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M:\050 ホームページ関係\01_ホームページ掲載資料\R6\R061106_体制届（地域支援班・自立生活援助）\"/>
    </mc:Choice>
  </mc:AlternateContent>
  <xr:revisionPtr revIDLastSave="0" documentId="13_ncr:1_{344D162D-B142-46E9-907A-4F7D9BAF1409}" xr6:coauthVersionLast="47" xr6:coauthVersionMax="47" xr10:uidLastSave="{00000000-0000-0000-0000-000000000000}"/>
  <bookViews>
    <workbookView xWindow="-110" yWindow="-110" windowWidth="19420" windowHeight="10300" xr2:uid="{2B666992-2DE4-4B7B-91AF-6B4F553A4B08}"/>
  </bookViews>
  <sheets>
    <sheet name="様式第5号_届出書（者）" sheetId="1" r:id="rId1"/>
    <sheet name="別紙１_状況一覧（者）" sheetId="7" r:id="rId2"/>
    <sheet name="別紙2-2_勤務形態（日中系・居住系）" sheetId="3" r:id="rId3"/>
    <sheet name="別紙8_福祉専門職員配置等加算" sheetId="4" r:id="rId4"/>
    <sheet name="別紙４_ピアサポート体制加算" sheetId="8" r:id="rId5"/>
    <sheet name="別紙5_居住支援連携体制加算" sheetId="6" r:id="rId6"/>
    <sheet name="別紙６_地域生活支援拠点等に関連する加算の届出" sheetId="9" r:id="rId7"/>
    <sheet name="別紙７_地域生活支援拠点等機能強化加算" sheetId="10" r:id="rId8"/>
  </sheets>
  <definedNames>
    <definedName name="_xlnm.Print_Area" localSheetId="1">'別紙１_状況一覧（者）'!$A$1:$BE$376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43" i="10" l="1"/>
  <c r="Y45" i="10" s="1"/>
  <c r="Y28" i="10"/>
  <c r="BZ122" i="3" l="1"/>
  <c r="BZ121" i="3"/>
  <c r="BZ120" i="3"/>
  <c r="BZ119" i="3"/>
  <c r="BZ118" i="3"/>
  <c r="BZ117" i="3"/>
  <c r="BZ116" i="3"/>
  <c r="BZ115" i="3"/>
  <c r="BZ114" i="3"/>
  <c r="BZ113" i="3"/>
  <c r="AV111" i="3"/>
  <c r="BD109" i="3"/>
  <c r="BC109" i="3"/>
  <c r="BB109" i="3"/>
  <c r="CW108" i="3"/>
  <c r="CV108" i="3"/>
  <c r="CU108" i="3"/>
  <c r="CT108" i="3"/>
  <c r="CS108" i="3"/>
  <c r="CR108" i="3"/>
  <c r="CQ108" i="3"/>
  <c r="CP108" i="3"/>
  <c r="CO108" i="3"/>
  <c r="CN108" i="3"/>
  <c r="CM108" i="3"/>
  <c r="CL108" i="3"/>
  <c r="CK108" i="3"/>
  <c r="CJ108" i="3"/>
  <c r="CI108" i="3"/>
  <c r="CH108" i="3"/>
  <c r="CG108" i="3"/>
  <c r="CF108" i="3"/>
  <c r="CE108" i="3"/>
  <c r="CD108" i="3"/>
  <c r="CC108" i="3"/>
  <c r="CB108" i="3"/>
  <c r="CA108" i="3"/>
  <c r="BZ108" i="3"/>
  <c r="BY108" i="3"/>
  <c r="BX108" i="3"/>
  <c r="BW108" i="3"/>
  <c r="BV108" i="3"/>
  <c r="BR108" i="3"/>
  <c r="BS108" i="3" s="1"/>
  <c r="BD108" i="3"/>
  <c r="BC108" i="3"/>
  <c r="BB108" i="3"/>
  <c r="CW107" i="3"/>
  <c r="CV107" i="3"/>
  <c r="CU107" i="3"/>
  <c r="CT107" i="3"/>
  <c r="CS107" i="3"/>
  <c r="CR107" i="3"/>
  <c r="CQ107" i="3"/>
  <c r="CP107" i="3"/>
  <c r="CO107" i="3"/>
  <c r="CN107" i="3"/>
  <c r="CM107" i="3"/>
  <c r="CL107" i="3"/>
  <c r="CK107" i="3"/>
  <c r="CJ107" i="3"/>
  <c r="CI107" i="3"/>
  <c r="CH107" i="3"/>
  <c r="CG107" i="3"/>
  <c r="CF107" i="3"/>
  <c r="CE107" i="3"/>
  <c r="CD107" i="3"/>
  <c r="CC107" i="3"/>
  <c r="CB107" i="3"/>
  <c r="CA107" i="3"/>
  <c r="BZ107" i="3"/>
  <c r="BY107" i="3"/>
  <c r="BX107" i="3"/>
  <c r="BW107" i="3"/>
  <c r="BV107" i="3"/>
  <c r="BR107" i="3"/>
  <c r="BS107" i="3" s="1"/>
  <c r="BD107" i="3"/>
  <c r="BC107" i="3"/>
  <c r="BB107" i="3"/>
  <c r="CW106" i="3"/>
  <c r="CV106" i="3"/>
  <c r="CU106" i="3"/>
  <c r="CT106" i="3"/>
  <c r="CS106" i="3"/>
  <c r="CR106" i="3"/>
  <c r="CQ106" i="3"/>
  <c r="CP106" i="3"/>
  <c r="CO106" i="3"/>
  <c r="CN106" i="3"/>
  <c r="CM106" i="3"/>
  <c r="CL106" i="3"/>
  <c r="CK106" i="3"/>
  <c r="CJ106" i="3"/>
  <c r="CI106" i="3"/>
  <c r="CH106" i="3"/>
  <c r="CG106" i="3"/>
  <c r="CF106" i="3"/>
  <c r="CE106" i="3"/>
  <c r="CD106" i="3"/>
  <c r="CC106" i="3"/>
  <c r="CB106" i="3"/>
  <c r="CA106" i="3"/>
  <c r="BZ106" i="3"/>
  <c r="BY106" i="3"/>
  <c r="BX106" i="3"/>
  <c r="BW106" i="3"/>
  <c r="BV106" i="3"/>
  <c r="BR106" i="3"/>
  <c r="BS106" i="3" s="1"/>
  <c r="BD106" i="3"/>
  <c r="BC106" i="3"/>
  <c r="BB106" i="3"/>
  <c r="CW105" i="3"/>
  <c r="CV105" i="3"/>
  <c r="CU105" i="3"/>
  <c r="CT105" i="3"/>
  <c r="CS105" i="3"/>
  <c r="CR105" i="3"/>
  <c r="CQ105" i="3"/>
  <c r="CP105" i="3"/>
  <c r="CO105" i="3"/>
  <c r="CN105" i="3"/>
  <c r="CM105" i="3"/>
  <c r="CL105" i="3"/>
  <c r="CK105" i="3"/>
  <c r="CJ105" i="3"/>
  <c r="CI105" i="3"/>
  <c r="CH105" i="3"/>
  <c r="CG105" i="3"/>
  <c r="CF105" i="3"/>
  <c r="CE105" i="3"/>
  <c r="CD105" i="3"/>
  <c r="CC105" i="3"/>
  <c r="CB105" i="3"/>
  <c r="CA105" i="3"/>
  <c r="BZ105" i="3"/>
  <c r="BY105" i="3"/>
  <c r="BX105" i="3"/>
  <c r="BW105" i="3"/>
  <c r="BV105" i="3"/>
  <c r="BR105" i="3"/>
  <c r="BS105" i="3" s="1"/>
  <c r="BD105" i="3"/>
  <c r="BC105" i="3"/>
  <c r="BB105" i="3"/>
  <c r="CW104" i="3"/>
  <c r="CV104" i="3"/>
  <c r="CU104" i="3"/>
  <c r="CT104" i="3"/>
  <c r="CS104" i="3"/>
  <c r="CR104" i="3"/>
  <c r="CQ104" i="3"/>
  <c r="CP104" i="3"/>
  <c r="CO104" i="3"/>
  <c r="CN104" i="3"/>
  <c r="CM104" i="3"/>
  <c r="CL104" i="3"/>
  <c r="CK104" i="3"/>
  <c r="CJ104" i="3"/>
  <c r="CI104" i="3"/>
  <c r="CH104" i="3"/>
  <c r="CG104" i="3"/>
  <c r="CF104" i="3"/>
  <c r="CE104" i="3"/>
  <c r="CD104" i="3"/>
  <c r="CC104" i="3"/>
  <c r="CB104" i="3"/>
  <c r="CA104" i="3"/>
  <c r="BZ104" i="3"/>
  <c r="BY104" i="3"/>
  <c r="BX104" i="3"/>
  <c r="BW104" i="3"/>
  <c r="BV104" i="3"/>
  <c r="BR104" i="3"/>
  <c r="BS104" i="3" s="1"/>
  <c r="BD104" i="3"/>
  <c r="BC104" i="3"/>
  <c r="BB104" i="3"/>
  <c r="CW103" i="3"/>
  <c r="CV103" i="3"/>
  <c r="CU103" i="3"/>
  <c r="CT103" i="3"/>
  <c r="CS103" i="3"/>
  <c r="CR103" i="3"/>
  <c r="CQ103" i="3"/>
  <c r="CP103" i="3"/>
  <c r="CO103" i="3"/>
  <c r="CN103" i="3"/>
  <c r="CM103" i="3"/>
  <c r="CL103" i="3"/>
  <c r="CK103" i="3"/>
  <c r="CJ103" i="3"/>
  <c r="CI103" i="3"/>
  <c r="CH103" i="3"/>
  <c r="CG103" i="3"/>
  <c r="CF103" i="3"/>
  <c r="CE103" i="3"/>
  <c r="CD103" i="3"/>
  <c r="CC103" i="3"/>
  <c r="CB103" i="3"/>
  <c r="CA103" i="3"/>
  <c r="BZ103" i="3"/>
  <c r="BY103" i="3"/>
  <c r="BX103" i="3"/>
  <c r="BW103" i="3"/>
  <c r="BV103" i="3"/>
  <c r="BR103" i="3"/>
  <c r="BS103" i="3" s="1"/>
  <c r="BD103" i="3"/>
  <c r="BC103" i="3"/>
  <c r="BB103" i="3"/>
  <c r="CW102" i="3"/>
  <c r="CV102" i="3"/>
  <c r="CU102" i="3"/>
  <c r="CT102" i="3"/>
  <c r="CS102" i="3"/>
  <c r="CR102" i="3"/>
  <c r="CQ102" i="3"/>
  <c r="CP102" i="3"/>
  <c r="CO102" i="3"/>
  <c r="CN102" i="3"/>
  <c r="CM102" i="3"/>
  <c r="CL102" i="3"/>
  <c r="CK102" i="3"/>
  <c r="CJ102" i="3"/>
  <c r="CI102" i="3"/>
  <c r="CH102" i="3"/>
  <c r="CG102" i="3"/>
  <c r="CF102" i="3"/>
  <c r="CE102" i="3"/>
  <c r="CD102" i="3"/>
  <c r="CC102" i="3"/>
  <c r="CB102" i="3"/>
  <c r="CA102" i="3"/>
  <c r="BZ102" i="3"/>
  <c r="BY102" i="3"/>
  <c r="BX102" i="3"/>
  <c r="BW102" i="3"/>
  <c r="BV102" i="3"/>
  <c r="BR102" i="3"/>
  <c r="BS102" i="3" s="1"/>
  <c r="BD102" i="3"/>
  <c r="BC102" i="3"/>
  <c r="BB102" i="3"/>
  <c r="CW101" i="3"/>
  <c r="CV101" i="3"/>
  <c r="CU101" i="3"/>
  <c r="CT101" i="3"/>
  <c r="CS101" i="3"/>
  <c r="CR101" i="3"/>
  <c r="CQ101" i="3"/>
  <c r="CP101" i="3"/>
  <c r="CO101" i="3"/>
  <c r="CN101" i="3"/>
  <c r="CM101" i="3"/>
  <c r="CL101" i="3"/>
  <c r="CK101" i="3"/>
  <c r="CJ101" i="3"/>
  <c r="CI101" i="3"/>
  <c r="CH101" i="3"/>
  <c r="CG101" i="3"/>
  <c r="CF101" i="3"/>
  <c r="CE101" i="3"/>
  <c r="CD101" i="3"/>
  <c r="CC101" i="3"/>
  <c r="CB101" i="3"/>
  <c r="CA101" i="3"/>
  <c r="BZ101" i="3"/>
  <c r="BY101" i="3"/>
  <c r="BX101" i="3"/>
  <c r="BW101" i="3"/>
  <c r="BV101" i="3"/>
  <c r="BR101" i="3"/>
  <c r="BS101" i="3" s="1"/>
  <c r="BD101" i="3"/>
  <c r="BC101" i="3"/>
  <c r="BB101" i="3"/>
  <c r="CW100" i="3"/>
  <c r="CV100" i="3"/>
  <c r="CU100" i="3"/>
  <c r="CT100" i="3"/>
  <c r="CS100" i="3"/>
  <c r="CR100" i="3"/>
  <c r="CQ100" i="3"/>
  <c r="CP100" i="3"/>
  <c r="CO100" i="3"/>
  <c r="CN100" i="3"/>
  <c r="CM100" i="3"/>
  <c r="CL100" i="3"/>
  <c r="CK100" i="3"/>
  <c r="CJ100" i="3"/>
  <c r="CI100" i="3"/>
  <c r="CH100" i="3"/>
  <c r="CG100" i="3"/>
  <c r="CF100" i="3"/>
  <c r="CE100" i="3"/>
  <c r="CD100" i="3"/>
  <c r="CC100" i="3"/>
  <c r="CB100" i="3"/>
  <c r="CA100" i="3"/>
  <c r="BZ100" i="3"/>
  <c r="BY100" i="3"/>
  <c r="BX100" i="3"/>
  <c r="BW100" i="3"/>
  <c r="BV100" i="3"/>
  <c r="BR100" i="3"/>
  <c r="BS100" i="3" s="1"/>
  <c r="BD100" i="3"/>
  <c r="BC100" i="3"/>
  <c r="BB100" i="3"/>
  <c r="CW99" i="3"/>
  <c r="CV99" i="3"/>
  <c r="CU99" i="3"/>
  <c r="CT99" i="3"/>
  <c r="CS99" i="3"/>
  <c r="CR99" i="3"/>
  <c r="CQ99" i="3"/>
  <c r="CP99" i="3"/>
  <c r="CO99" i="3"/>
  <c r="CN99" i="3"/>
  <c r="CM99" i="3"/>
  <c r="CL99" i="3"/>
  <c r="CK99" i="3"/>
  <c r="CJ99" i="3"/>
  <c r="CI99" i="3"/>
  <c r="CH99" i="3"/>
  <c r="CG99" i="3"/>
  <c r="CF99" i="3"/>
  <c r="CE99" i="3"/>
  <c r="CD99" i="3"/>
  <c r="CC99" i="3"/>
  <c r="CB99" i="3"/>
  <c r="CA99" i="3"/>
  <c r="BZ99" i="3"/>
  <c r="BY99" i="3"/>
  <c r="BX99" i="3"/>
  <c r="BW99" i="3"/>
  <c r="BV99" i="3"/>
  <c r="BR99" i="3"/>
  <c r="BS99" i="3" s="1"/>
  <c r="BD99" i="3"/>
  <c r="BC99" i="3"/>
  <c r="BB99" i="3"/>
  <c r="CW98" i="3"/>
  <c r="CV98" i="3"/>
  <c r="CU98" i="3"/>
  <c r="CT98" i="3"/>
  <c r="CS98" i="3"/>
  <c r="CR98" i="3"/>
  <c r="CQ98" i="3"/>
  <c r="CP98" i="3"/>
  <c r="CO98" i="3"/>
  <c r="CN98" i="3"/>
  <c r="CM98" i="3"/>
  <c r="CL98" i="3"/>
  <c r="CK98" i="3"/>
  <c r="CJ98" i="3"/>
  <c r="CI98" i="3"/>
  <c r="CH98" i="3"/>
  <c r="CG98" i="3"/>
  <c r="CF98" i="3"/>
  <c r="CE98" i="3"/>
  <c r="CD98" i="3"/>
  <c r="CC98" i="3"/>
  <c r="CB98" i="3"/>
  <c r="CA98" i="3"/>
  <c r="BZ98" i="3"/>
  <c r="BY98" i="3"/>
  <c r="BX98" i="3"/>
  <c r="BW98" i="3"/>
  <c r="BV98" i="3"/>
  <c r="BR98" i="3"/>
  <c r="BS98" i="3" s="1"/>
  <c r="BD98" i="3"/>
  <c r="BC98" i="3"/>
  <c r="BB98" i="3"/>
  <c r="CW97" i="3"/>
  <c r="CV97" i="3"/>
  <c r="CU97" i="3"/>
  <c r="CT97" i="3"/>
  <c r="CS97" i="3"/>
  <c r="CR97" i="3"/>
  <c r="CQ97" i="3"/>
  <c r="CP97" i="3"/>
  <c r="CO97" i="3"/>
  <c r="CN97" i="3"/>
  <c r="CM97" i="3"/>
  <c r="CL97" i="3"/>
  <c r="CK97" i="3"/>
  <c r="CJ97" i="3"/>
  <c r="CI97" i="3"/>
  <c r="CH97" i="3"/>
  <c r="CG97" i="3"/>
  <c r="CF97" i="3"/>
  <c r="CE97" i="3"/>
  <c r="CD97" i="3"/>
  <c r="CC97" i="3"/>
  <c r="CB97" i="3"/>
  <c r="CA97" i="3"/>
  <c r="BZ97" i="3"/>
  <c r="BY97" i="3"/>
  <c r="BX97" i="3"/>
  <c r="BW97" i="3"/>
  <c r="BV97" i="3"/>
  <c r="BR97" i="3"/>
  <c r="BS97" i="3" s="1"/>
  <c r="BD97" i="3"/>
  <c r="BC97" i="3"/>
  <c r="BB97" i="3"/>
  <c r="CW96" i="3"/>
  <c r="CV96" i="3"/>
  <c r="CU96" i="3"/>
  <c r="CT96" i="3"/>
  <c r="CS96" i="3"/>
  <c r="CR96" i="3"/>
  <c r="CQ96" i="3"/>
  <c r="CP96" i="3"/>
  <c r="CO96" i="3"/>
  <c r="CN96" i="3"/>
  <c r="CM96" i="3"/>
  <c r="CL96" i="3"/>
  <c r="CK96" i="3"/>
  <c r="CJ96" i="3"/>
  <c r="CI96" i="3"/>
  <c r="CH96" i="3"/>
  <c r="CG96" i="3"/>
  <c r="CF96" i="3"/>
  <c r="CE96" i="3"/>
  <c r="CD96" i="3"/>
  <c r="CC96" i="3"/>
  <c r="CB96" i="3"/>
  <c r="CA96" i="3"/>
  <c r="BZ96" i="3"/>
  <c r="BY96" i="3"/>
  <c r="BX96" i="3"/>
  <c r="BW96" i="3"/>
  <c r="BV96" i="3"/>
  <c r="BR96" i="3"/>
  <c r="BS96" i="3" s="1"/>
  <c r="BD96" i="3"/>
  <c r="BC96" i="3"/>
  <c r="BB96" i="3"/>
  <c r="CW95" i="3"/>
  <c r="CV95" i="3"/>
  <c r="CU95" i="3"/>
  <c r="CT95" i="3"/>
  <c r="CS95" i="3"/>
  <c r="CR95" i="3"/>
  <c r="CQ95" i="3"/>
  <c r="CP95" i="3"/>
  <c r="CO95" i="3"/>
  <c r="CN95" i="3"/>
  <c r="CM95" i="3"/>
  <c r="CL95" i="3"/>
  <c r="CK95" i="3"/>
  <c r="CJ95" i="3"/>
  <c r="CI95" i="3"/>
  <c r="CH95" i="3"/>
  <c r="CG95" i="3"/>
  <c r="CF95" i="3"/>
  <c r="CE95" i="3"/>
  <c r="CD95" i="3"/>
  <c r="CC95" i="3"/>
  <c r="CB95" i="3"/>
  <c r="CA95" i="3"/>
  <c r="BZ95" i="3"/>
  <c r="BY95" i="3"/>
  <c r="BX95" i="3"/>
  <c r="BW95" i="3"/>
  <c r="BV95" i="3"/>
  <c r="BR95" i="3"/>
  <c r="BS95" i="3" s="1"/>
  <c r="BD95" i="3"/>
  <c r="BC95" i="3"/>
  <c r="BB95" i="3"/>
  <c r="CW94" i="3"/>
  <c r="CV94" i="3"/>
  <c r="CU94" i="3"/>
  <c r="CT94" i="3"/>
  <c r="CS94" i="3"/>
  <c r="CR94" i="3"/>
  <c r="CQ94" i="3"/>
  <c r="CP94" i="3"/>
  <c r="CO94" i="3"/>
  <c r="CN94" i="3"/>
  <c r="CM94" i="3"/>
  <c r="CL94" i="3"/>
  <c r="CK94" i="3"/>
  <c r="CJ94" i="3"/>
  <c r="CI94" i="3"/>
  <c r="CH94" i="3"/>
  <c r="CG94" i="3"/>
  <c r="CF94" i="3"/>
  <c r="CE94" i="3"/>
  <c r="CD94" i="3"/>
  <c r="CC94" i="3"/>
  <c r="CB94" i="3"/>
  <c r="CA94" i="3"/>
  <c r="BZ94" i="3"/>
  <c r="BY94" i="3"/>
  <c r="BX94" i="3"/>
  <c r="BW94" i="3"/>
  <c r="BV94" i="3"/>
  <c r="BR94" i="3"/>
  <c r="BS94" i="3" s="1"/>
  <c r="BD94" i="3"/>
  <c r="BC94" i="3"/>
  <c r="BB94" i="3"/>
  <c r="CW93" i="3"/>
  <c r="CV93" i="3"/>
  <c r="CU93" i="3"/>
  <c r="CT93" i="3"/>
  <c r="CS93" i="3"/>
  <c r="CR93" i="3"/>
  <c r="CQ93" i="3"/>
  <c r="CP93" i="3"/>
  <c r="CO93" i="3"/>
  <c r="CN93" i="3"/>
  <c r="CM93" i="3"/>
  <c r="CL93" i="3"/>
  <c r="CK93" i="3"/>
  <c r="CJ93" i="3"/>
  <c r="CI93" i="3"/>
  <c r="CH93" i="3"/>
  <c r="CG93" i="3"/>
  <c r="CF93" i="3"/>
  <c r="CE93" i="3"/>
  <c r="CD93" i="3"/>
  <c r="CC93" i="3"/>
  <c r="CB93" i="3"/>
  <c r="CA93" i="3"/>
  <c r="BZ93" i="3"/>
  <c r="BY93" i="3"/>
  <c r="BX93" i="3"/>
  <c r="BW93" i="3"/>
  <c r="BV93" i="3"/>
  <c r="BR93" i="3"/>
  <c r="BS93" i="3" s="1"/>
  <c r="BD93" i="3"/>
  <c r="BC93" i="3"/>
  <c r="BB93" i="3"/>
  <c r="CW92" i="3"/>
  <c r="CV92" i="3"/>
  <c r="CU92" i="3"/>
  <c r="CT92" i="3"/>
  <c r="CS92" i="3"/>
  <c r="CR92" i="3"/>
  <c r="CQ92" i="3"/>
  <c r="CP92" i="3"/>
  <c r="CO92" i="3"/>
  <c r="CN92" i="3"/>
  <c r="CM92" i="3"/>
  <c r="CL92" i="3"/>
  <c r="CK92" i="3"/>
  <c r="CJ92" i="3"/>
  <c r="CI92" i="3"/>
  <c r="CH92" i="3"/>
  <c r="CG92" i="3"/>
  <c r="CF92" i="3"/>
  <c r="CE92" i="3"/>
  <c r="CD92" i="3"/>
  <c r="CC92" i="3"/>
  <c r="CB92" i="3"/>
  <c r="CA92" i="3"/>
  <c r="BZ92" i="3"/>
  <c r="BY92" i="3"/>
  <c r="BX92" i="3"/>
  <c r="BW92" i="3"/>
  <c r="BV92" i="3"/>
  <c r="BR92" i="3"/>
  <c r="BS92" i="3" s="1"/>
  <c r="BD92" i="3"/>
  <c r="BC92" i="3"/>
  <c r="BB92" i="3"/>
  <c r="CW91" i="3"/>
  <c r="CV91" i="3"/>
  <c r="CU91" i="3"/>
  <c r="CT91" i="3"/>
  <c r="CS91" i="3"/>
  <c r="CR91" i="3"/>
  <c r="CQ91" i="3"/>
  <c r="CP91" i="3"/>
  <c r="CO91" i="3"/>
  <c r="CN91" i="3"/>
  <c r="CM91" i="3"/>
  <c r="CL91" i="3"/>
  <c r="CK91" i="3"/>
  <c r="CJ91" i="3"/>
  <c r="CI91" i="3"/>
  <c r="CH91" i="3"/>
  <c r="CG91" i="3"/>
  <c r="CF91" i="3"/>
  <c r="CE91" i="3"/>
  <c r="CD91" i="3"/>
  <c r="CC91" i="3"/>
  <c r="CB91" i="3"/>
  <c r="CA91" i="3"/>
  <c r="BZ91" i="3"/>
  <c r="BY91" i="3"/>
  <c r="BX91" i="3"/>
  <c r="BW91" i="3"/>
  <c r="BV91" i="3"/>
  <c r="BR91" i="3"/>
  <c r="BS91" i="3" s="1"/>
  <c r="BD91" i="3"/>
  <c r="BC91" i="3"/>
  <c r="BB91" i="3"/>
  <c r="CW90" i="3"/>
  <c r="CV90" i="3"/>
  <c r="CU90" i="3"/>
  <c r="CT90" i="3"/>
  <c r="CS90" i="3"/>
  <c r="CR90" i="3"/>
  <c r="CQ90" i="3"/>
  <c r="CP90" i="3"/>
  <c r="CO90" i="3"/>
  <c r="CN90" i="3"/>
  <c r="CM90" i="3"/>
  <c r="CL90" i="3"/>
  <c r="CK90" i="3"/>
  <c r="CJ90" i="3"/>
  <c r="CI90" i="3"/>
  <c r="CH90" i="3"/>
  <c r="CG90" i="3"/>
  <c r="CF90" i="3"/>
  <c r="CE90" i="3"/>
  <c r="CD90" i="3"/>
  <c r="CC90" i="3"/>
  <c r="CB90" i="3"/>
  <c r="CA90" i="3"/>
  <c r="BZ90" i="3"/>
  <c r="BY90" i="3"/>
  <c r="BX90" i="3"/>
  <c r="BW90" i="3"/>
  <c r="BV90" i="3"/>
  <c r="BR90" i="3"/>
  <c r="BS90" i="3" s="1"/>
  <c r="BD90" i="3"/>
  <c r="BC90" i="3"/>
  <c r="BB90" i="3"/>
  <c r="CW89" i="3"/>
  <c r="CV89" i="3"/>
  <c r="CU89" i="3"/>
  <c r="CT89" i="3"/>
  <c r="CS89" i="3"/>
  <c r="CR89" i="3"/>
  <c r="CQ89" i="3"/>
  <c r="CP89" i="3"/>
  <c r="CO89" i="3"/>
  <c r="CN89" i="3"/>
  <c r="CM89" i="3"/>
  <c r="CL89" i="3"/>
  <c r="CK89" i="3"/>
  <c r="CJ89" i="3"/>
  <c r="CI89" i="3"/>
  <c r="CH89" i="3"/>
  <c r="CG89" i="3"/>
  <c r="CF89" i="3"/>
  <c r="CE89" i="3"/>
  <c r="CD89" i="3"/>
  <c r="CC89" i="3"/>
  <c r="CB89" i="3"/>
  <c r="CA89" i="3"/>
  <c r="BZ89" i="3"/>
  <c r="BY89" i="3"/>
  <c r="BX89" i="3"/>
  <c r="BW89" i="3"/>
  <c r="BV89" i="3"/>
  <c r="BR89" i="3"/>
  <c r="BS89" i="3" s="1"/>
  <c r="BD89" i="3"/>
  <c r="BC89" i="3"/>
  <c r="BB89" i="3"/>
  <c r="CW88" i="3"/>
  <c r="CV88" i="3"/>
  <c r="CU88" i="3"/>
  <c r="CT88" i="3"/>
  <c r="CS88" i="3"/>
  <c r="CR88" i="3"/>
  <c r="CQ88" i="3"/>
  <c r="CP88" i="3"/>
  <c r="CO88" i="3"/>
  <c r="CN88" i="3"/>
  <c r="CM88" i="3"/>
  <c r="CL88" i="3"/>
  <c r="CK88" i="3"/>
  <c r="CJ88" i="3"/>
  <c r="CI88" i="3"/>
  <c r="CH88" i="3"/>
  <c r="CG88" i="3"/>
  <c r="CF88" i="3"/>
  <c r="CE88" i="3"/>
  <c r="CD88" i="3"/>
  <c r="CC88" i="3"/>
  <c r="CB88" i="3"/>
  <c r="CA88" i="3"/>
  <c r="BZ88" i="3"/>
  <c r="BY88" i="3"/>
  <c r="BX88" i="3"/>
  <c r="BW88" i="3"/>
  <c r="BV88" i="3"/>
  <c r="BR88" i="3"/>
  <c r="BS88" i="3" s="1"/>
  <c r="BD88" i="3"/>
  <c r="BC88" i="3"/>
  <c r="BB88" i="3"/>
  <c r="CW87" i="3"/>
  <c r="CV87" i="3"/>
  <c r="CU87" i="3"/>
  <c r="CT87" i="3"/>
  <c r="CS87" i="3"/>
  <c r="CR87" i="3"/>
  <c r="CQ87" i="3"/>
  <c r="CP87" i="3"/>
  <c r="CO87" i="3"/>
  <c r="CN87" i="3"/>
  <c r="CM87" i="3"/>
  <c r="CL87" i="3"/>
  <c r="CK87" i="3"/>
  <c r="CJ87" i="3"/>
  <c r="CI87" i="3"/>
  <c r="CH87" i="3"/>
  <c r="CG87" i="3"/>
  <c r="CF87" i="3"/>
  <c r="CE87" i="3"/>
  <c r="CD87" i="3"/>
  <c r="CC87" i="3"/>
  <c r="CB87" i="3"/>
  <c r="CA87" i="3"/>
  <c r="BZ87" i="3"/>
  <c r="BY87" i="3"/>
  <c r="BX87" i="3"/>
  <c r="BW87" i="3"/>
  <c r="BV87" i="3"/>
  <c r="BR87" i="3"/>
  <c r="BS87" i="3" s="1"/>
  <c r="BD87" i="3"/>
  <c r="BC87" i="3"/>
  <c r="BB87" i="3"/>
  <c r="CW86" i="3"/>
  <c r="CV86" i="3"/>
  <c r="CU86" i="3"/>
  <c r="CT86" i="3"/>
  <c r="CS86" i="3"/>
  <c r="CR86" i="3"/>
  <c r="CQ86" i="3"/>
  <c r="CP86" i="3"/>
  <c r="CO86" i="3"/>
  <c r="CN86" i="3"/>
  <c r="CM86" i="3"/>
  <c r="CL86" i="3"/>
  <c r="CK86" i="3"/>
  <c r="CJ86" i="3"/>
  <c r="CI86" i="3"/>
  <c r="CH86" i="3"/>
  <c r="CG86" i="3"/>
  <c r="CF86" i="3"/>
  <c r="CE86" i="3"/>
  <c r="CD86" i="3"/>
  <c r="CC86" i="3"/>
  <c r="CB86" i="3"/>
  <c r="CA86" i="3"/>
  <c r="BZ86" i="3"/>
  <c r="BY86" i="3"/>
  <c r="BX86" i="3"/>
  <c r="BW86" i="3"/>
  <c r="BV86" i="3"/>
  <c r="BR86" i="3"/>
  <c r="BS86" i="3" s="1"/>
  <c r="BD86" i="3"/>
  <c r="BC86" i="3"/>
  <c r="BB86" i="3"/>
  <c r="CW85" i="3"/>
  <c r="CV85" i="3"/>
  <c r="CU85" i="3"/>
  <c r="CT85" i="3"/>
  <c r="CS85" i="3"/>
  <c r="CR85" i="3"/>
  <c r="CQ85" i="3"/>
  <c r="CP85" i="3"/>
  <c r="CO85" i="3"/>
  <c r="CN85" i="3"/>
  <c r="CM85" i="3"/>
  <c r="CL85" i="3"/>
  <c r="CK85" i="3"/>
  <c r="CJ85" i="3"/>
  <c r="CI85" i="3"/>
  <c r="CH85" i="3"/>
  <c r="CG85" i="3"/>
  <c r="CF85" i="3"/>
  <c r="CE85" i="3"/>
  <c r="CD85" i="3"/>
  <c r="CC85" i="3"/>
  <c r="CB85" i="3"/>
  <c r="CA85" i="3"/>
  <c r="BZ85" i="3"/>
  <c r="BY85" i="3"/>
  <c r="BX85" i="3"/>
  <c r="BW85" i="3"/>
  <c r="BV85" i="3"/>
  <c r="BR85" i="3"/>
  <c r="BS85" i="3" s="1"/>
  <c r="BD85" i="3"/>
  <c r="BC85" i="3"/>
  <c r="BB85" i="3"/>
  <c r="CW84" i="3"/>
  <c r="CV84" i="3"/>
  <c r="CU84" i="3"/>
  <c r="CT84" i="3"/>
  <c r="CS84" i="3"/>
  <c r="CR84" i="3"/>
  <c r="CQ84" i="3"/>
  <c r="CP84" i="3"/>
  <c r="CO84" i="3"/>
  <c r="CN84" i="3"/>
  <c r="CM84" i="3"/>
  <c r="CL84" i="3"/>
  <c r="CK84" i="3"/>
  <c r="CJ84" i="3"/>
  <c r="CI84" i="3"/>
  <c r="CH84" i="3"/>
  <c r="CG84" i="3"/>
  <c r="CF84" i="3"/>
  <c r="CE84" i="3"/>
  <c r="CD84" i="3"/>
  <c r="CC84" i="3"/>
  <c r="CB84" i="3"/>
  <c r="CA84" i="3"/>
  <c r="BZ84" i="3"/>
  <c r="BY84" i="3"/>
  <c r="BX84" i="3"/>
  <c r="BW84" i="3"/>
  <c r="BV84" i="3"/>
  <c r="BR84" i="3"/>
  <c r="BS84" i="3" s="1"/>
  <c r="BD84" i="3"/>
  <c r="BC84" i="3"/>
  <c r="BB84" i="3"/>
  <c r="CW83" i="3"/>
  <c r="CV83" i="3"/>
  <c r="CU83" i="3"/>
  <c r="CT83" i="3"/>
  <c r="CS83" i="3"/>
  <c r="CR83" i="3"/>
  <c r="CQ83" i="3"/>
  <c r="CP83" i="3"/>
  <c r="CO83" i="3"/>
  <c r="CN83" i="3"/>
  <c r="CM83" i="3"/>
  <c r="CL83" i="3"/>
  <c r="CK83" i="3"/>
  <c r="CJ83" i="3"/>
  <c r="CI83" i="3"/>
  <c r="CH83" i="3"/>
  <c r="CG83" i="3"/>
  <c r="CF83" i="3"/>
  <c r="CE83" i="3"/>
  <c r="CD83" i="3"/>
  <c r="CC83" i="3"/>
  <c r="CB83" i="3"/>
  <c r="CA83" i="3"/>
  <c r="BZ83" i="3"/>
  <c r="BY83" i="3"/>
  <c r="BX83" i="3"/>
  <c r="BW83" i="3"/>
  <c r="BV83" i="3"/>
  <c r="BR83" i="3"/>
  <c r="BS83" i="3" s="1"/>
  <c r="BD83" i="3"/>
  <c r="BC83" i="3"/>
  <c r="BB83" i="3"/>
  <c r="CW82" i="3"/>
  <c r="CV82" i="3"/>
  <c r="CU82" i="3"/>
  <c r="CT82" i="3"/>
  <c r="CS82" i="3"/>
  <c r="CR82" i="3"/>
  <c r="CQ82" i="3"/>
  <c r="CP82" i="3"/>
  <c r="CO82" i="3"/>
  <c r="CN82" i="3"/>
  <c r="CM82" i="3"/>
  <c r="CL82" i="3"/>
  <c r="CK82" i="3"/>
  <c r="CJ82" i="3"/>
  <c r="CI82" i="3"/>
  <c r="CH82" i="3"/>
  <c r="CG82" i="3"/>
  <c r="CF82" i="3"/>
  <c r="CE82" i="3"/>
  <c r="CD82" i="3"/>
  <c r="CC82" i="3"/>
  <c r="CB82" i="3"/>
  <c r="CA82" i="3"/>
  <c r="BZ82" i="3"/>
  <c r="BY82" i="3"/>
  <c r="BX82" i="3"/>
  <c r="BW82" i="3"/>
  <c r="BV82" i="3"/>
  <c r="BR82" i="3"/>
  <c r="BS82" i="3" s="1"/>
  <c r="BD82" i="3"/>
  <c r="BC82" i="3"/>
  <c r="BB82" i="3"/>
  <c r="CW81" i="3"/>
  <c r="CV81" i="3"/>
  <c r="CU81" i="3"/>
  <c r="CT81" i="3"/>
  <c r="CS81" i="3"/>
  <c r="CR81" i="3"/>
  <c r="CQ81" i="3"/>
  <c r="CP81" i="3"/>
  <c r="CO81" i="3"/>
  <c r="CN81" i="3"/>
  <c r="CM81" i="3"/>
  <c r="CL81" i="3"/>
  <c r="CK81" i="3"/>
  <c r="CJ81" i="3"/>
  <c r="CI81" i="3"/>
  <c r="CH81" i="3"/>
  <c r="CG81" i="3"/>
  <c r="CF81" i="3"/>
  <c r="CE81" i="3"/>
  <c r="CD81" i="3"/>
  <c r="CC81" i="3"/>
  <c r="CB81" i="3"/>
  <c r="CA81" i="3"/>
  <c r="BZ81" i="3"/>
  <c r="BY81" i="3"/>
  <c r="BX81" i="3"/>
  <c r="BW81" i="3"/>
  <c r="BV81" i="3"/>
  <c r="BR81" i="3"/>
  <c r="BS81" i="3" s="1"/>
  <c r="BD81" i="3"/>
  <c r="BC81" i="3"/>
  <c r="BB81" i="3"/>
  <c r="CW80" i="3"/>
  <c r="CV80" i="3"/>
  <c r="CU80" i="3"/>
  <c r="CT80" i="3"/>
  <c r="CS80" i="3"/>
  <c r="CR80" i="3"/>
  <c r="CQ80" i="3"/>
  <c r="CP80" i="3"/>
  <c r="CO80" i="3"/>
  <c r="CN80" i="3"/>
  <c r="CM80" i="3"/>
  <c r="CL80" i="3"/>
  <c r="CK80" i="3"/>
  <c r="CJ80" i="3"/>
  <c r="CI80" i="3"/>
  <c r="CH80" i="3"/>
  <c r="CG80" i="3"/>
  <c r="CF80" i="3"/>
  <c r="CE80" i="3"/>
  <c r="CD80" i="3"/>
  <c r="CC80" i="3"/>
  <c r="CB80" i="3"/>
  <c r="CA80" i="3"/>
  <c r="BZ80" i="3"/>
  <c r="BY80" i="3"/>
  <c r="BX80" i="3"/>
  <c r="BW80" i="3"/>
  <c r="BV80" i="3"/>
  <c r="BR80" i="3"/>
  <c r="BS80" i="3" s="1"/>
  <c r="BD80" i="3"/>
  <c r="BC80" i="3"/>
  <c r="BB80" i="3"/>
  <c r="CW79" i="3"/>
  <c r="CV79" i="3"/>
  <c r="CU79" i="3"/>
  <c r="CT79" i="3"/>
  <c r="CS79" i="3"/>
  <c r="CR79" i="3"/>
  <c r="CQ79" i="3"/>
  <c r="CP79" i="3"/>
  <c r="CO79" i="3"/>
  <c r="CN79" i="3"/>
  <c r="CM79" i="3"/>
  <c r="CL79" i="3"/>
  <c r="CK79" i="3"/>
  <c r="CJ79" i="3"/>
  <c r="CI79" i="3"/>
  <c r="CH79" i="3"/>
  <c r="CG79" i="3"/>
  <c r="CF79" i="3"/>
  <c r="CE79" i="3"/>
  <c r="CD79" i="3"/>
  <c r="CC79" i="3"/>
  <c r="CB79" i="3"/>
  <c r="CA79" i="3"/>
  <c r="BZ79" i="3"/>
  <c r="BY79" i="3"/>
  <c r="BX79" i="3"/>
  <c r="BW79" i="3"/>
  <c r="BV79" i="3"/>
  <c r="BR79" i="3"/>
  <c r="BS79" i="3" s="1"/>
  <c r="BD79" i="3"/>
  <c r="BC79" i="3"/>
  <c r="BB79" i="3"/>
  <c r="CW78" i="3"/>
  <c r="CV78" i="3"/>
  <c r="CU78" i="3"/>
  <c r="CT78" i="3"/>
  <c r="CS78" i="3"/>
  <c r="CR78" i="3"/>
  <c r="CQ78" i="3"/>
  <c r="CP78" i="3"/>
  <c r="CO78" i="3"/>
  <c r="CN78" i="3"/>
  <c r="CM78" i="3"/>
  <c r="CL78" i="3"/>
  <c r="CK78" i="3"/>
  <c r="CJ78" i="3"/>
  <c r="CI78" i="3"/>
  <c r="CH78" i="3"/>
  <c r="CG78" i="3"/>
  <c r="CF78" i="3"/>
  <c r="CE78" i="3"/>
  <c r="CD78" i="3"/>
  <c r="CC78" i="3"/>
  <c r="CB78" i="3"/>
  <c r="CA78" i="3"/>
  <c r="BZ78" i="3"/>
  <c r="BY78" i="3"/>
  <c r="BX78" i="3"/>
  <c r="BW78" i="3"/>
  <c r="BV78" i="3"/>
  <c r="BR78" i="3"/>
  <c r="BS78" i="3" s="1"/>
  <c r="BD78" i="3"/>
  <c r="BC78" i="3"/>
  <c r="BB78" i="3"/>
  <c r="CW77" i="3"/>
  <c r="CV77" i="3"/>
  <c r="CU77" i="3"/>
  <c r="CT77" i="3"/>
  <c r="CS77" i="3"/>
  <c r="CR77" i="3"/>
  <c r="CQ77" i="3"/>
  <c r="CP77" i="3"/>
  <c r="CO77" i="3"/>
  <c r="CN77" i="3"/>
  <c r="CM77" i="3"/>
  <c r="CL77" i="3"/>
  <c r="CK77" i="3"/>
  <c r="CJ77" i="3"/>
  <c r="CI77" i="3"/>
  <c r="CH77" i="3"/>
  <c r="CG77" i="3"/>
  <c r="CF77" i="3"/>
  <c r="CE77" i="3"/>
  <c r="CD77" i="3"/>
  <c r="CC77" i="3"/>
  <c r="CB77" i="3"/>
  <c r="CA77" i="3"/>
  <c r="BZ77" i="3"/>
  <c r="BY77" i="3"/>
  <c r="BX77" i="3"/>
  <c r="BW77" i="3"/>
  <c r="BV77" i="3"/>
  <c r="BR77" i="3"/>
  <c r="BS77" i="3" s="1"/>
  <c r="BD77" i="3"/>
  <c r="BC77" i="3"/>
  <c r="BB77" i="3"/>
  <c r="CW76" i="3"/>
  <c r="CV76" i="3"/>
  <c r="CU76" i="3"/>
  <c r="CT76" i="3"/>
  <c r="CS76" i="3"/>
  <c r="CR76" i="3"/>
  <c r="CQ76" i="3"/>
  <c r="CP76" i="3"/>
  <c r="CO76" i="3"/>
  <c r="CN76" i="3"/>
  <c r="CM76" i="3"/>
  <c r="CL76" i="3"/>
  <c r="CK76" i="3"/>
  <c r="CJ76" i="3"/>
  <c r="CI76" i="3"/>
  <c r="CH76" i="3"/>
  <c r="CG76" i="3"/>
  <c r="CF76" i="3"/>
  <c r="CE76" i="3"/>
  <c r="CD76" i="3"/>
  <c r="CC76" i="3"/>
  <c r="CB76" i="3"/>
  <c r="CA76" i="3"/>
  <c r="BZ76" i="3"/>
  <c r="BY76" i="3"/>
  <c r="BX76" i="3"/>
  <c r="BW76" i="3"/>
  <c r="BV76" i="3"/>
  <c r="BR76" i="3"/>
  <c r="BS76" i="3" s="1"/>
  <c r="BD76" i="3"/>
  <c r="BC76" i="3"/>
  <c r="BB76" i="3"/>
  <c r="CW75" i="3"/>
  <c r="CV75" i="3"/>
  <c r="CU75" i="3"/>
  <c r="CT75" i="3"/>
  <c r="CS75" i="3"/>
  <c r="CR75" i="3"/>
  <c r="CQ75" i="3"/>
  <c r="CP75" i="3"/>
  <c r="CO75" i="3"/>
  <c r="CN75" i="3"/>
  <c r="CM75" i="3"/>
  <c r="CL75" i="3"/>
  <c r="CK75" i="3"/>
  <c r="CJ75" i="3"/>
  <c r="CI75" i="3"/>
  <c r="CH75" i="3"/>
  <c r="CG75" i="3"/>
  <c r="CF75" i="3"/>
  <c r="CE75" i="3"/>
  <c r="CD75" i="3"/>
  <c r="CC75" i="3"/>
  <c r="CB75" i="3"/>
  <c r="CA75" i="3"/>
  <c r="BZ75" i="3"/>
  <c r="BY75" i="3"/>
  <c r="BX75" i="3"/>
  <c r="BW75" i="3"/>
  <c r="BV75" i="3"/>
  <c r="BR75" i="3"/>
  <c r="BS75" i="3" s="1"/>
  <c r="BD75" i="3"/>
  <c r="BC75" i="3"/>
  <c r="BB75" i="3"/>
  <c r="CW74" i="3"/>
  <c r="CV74" i="3"/>
  <c r="CU74" i="3"/>
  <c r="CT74" i="3"/>
  <c r="CS74" i="3"/>
  <c r="CR74" i="3"/>
  <c r="CQ74" i="3"/>
  <c r="CP74" i="3"/>
  <c r="CO74" i="3"/>
  <c r="CN74" i="3"/>
  <c r="CM74" i="3"/>
  <c r="CL74" i="3"/>
  <c r="CK74" i="3"/>
  <c r="CJ74" i="3"/>
  <c r="CI74" i="3"/>
  <c r="CH74" i="3"/>
  <c r="CG74" i="3"/>
  <c r="CF74" i="3"/>
  <c r="CE74" i="3"/>
  <c r="CD74" i="3"/>
  <c r="CC74" i="3"/>
  <c r="CB74" i="3"/>
  <c r="CA74" i="3"/>
  <c r="BZ74" i="3"/>
  <c r="BY74" i="3"/>
  <c r="BX74" i="3"/>
  <c r="BW74" i="3"/>
  <c r="BV74" i="3"/>
  <c r="BR74" i="3"/>
  <c r="BS74" i="3" s="1"/>
  <c r="BD74" i="3"/>
  <c r="BC74" i="3"/>
  <c r="BB74" i="3"/>
  <c r="CW73" i="3"/>
  <c r="CV73" i="3"/>
  <c r="CU73" i="3"/>
  <c r="CT73" i="3"/>
  <c r="CS73" i="3"/>
  <c r="CR73" i="3"/>
  <c r="CQ73" i="3"/>
  <c r="CP73" i="3"/>
  <c r="CO73" i="3"/>
  <c r="CN73" i="3"/>
  <c r="CM73" i="3"/>
  <c r="CL73" i="3"/>
  <c r="CK73" i="3"/>
  <c r="CJ73" i="3"/>
  <c r="CI73" i="3"/>
  <c r="CH73" i="3"/>
  <c r="CG73" i="3"/>
  <c r="CF73" i="3"/>
  <c r="CE73" i="3"/>
  <c r="CD73" i="3"/>
  <c r="CC73" i="3"/>
  <c r="CB73" i="3"/>
  <c r="CA73" i="3"/>
  <c r="BZ73" i="3"/>
  <c r="BY73" i="3"/>
  <c r="BX73" i="3"/>
  <c r="BW73" i="3"/>
  <c r="BV73" i="3"/>
  <c r="BR73" i="3"/>
  <c r="BS73" i="3" s="1"/>
  <c r="BD73" i="3"/>
  <c r="BC73" i="3"/>
  <c r="BB73" i="3"/>
  <c r="CW72" i="3"/>
  <c r="CV72" i="3"/>
  <c r="CU72" i="3"/>
  <c r="CT72" i="3"/>
  <c r="CS72" i="3"/>
  <c r="CR72" i="3"/>
  <c r="CQ72" i="3"/>
  <c r="CP72" i="3"/>
  <c r="CO72" i="3"/>
  <c r="CN72" i="3"/>
  <c r="CM72" i="3"/>
  <c r="CL72" i="3"/>
  <c r="CK72" i="3"/>
  <c r="CJ72" i="3"/>
  <c r="CI72" i="3"/>
  <c r="CH72" i="3"/>
  <c r="CG72" i="3"/>
  <c r="CF72" i="3"/>
  <c r="CE72" i="3"/>
  <c r="CD72" i="3"/>
  <c r="CC72" i="3"/>
  <c r="CB72" i="3"/>
  <c r="CA72" i="3"/>
  <c r="BZ72" i="3"/>
  <c r="BY72" i="3"/>
  <c r="BX72" i="3"/>
  <c r="BW72" i="3"/>
  <c r="BV72" i="3"/>
  <c r="BR72" i="3"/>
  <c r="BS72" i="3" s="1"/>
  <c r="BD72" i="3"/>
  <c r="BC72" i="3"/>
  <c r="BB72" i="3"/>
  <c r="CW71" i="3"/>
  <c r="CV71" i="3"/>
  <c r="CU71" i="3"/>
  <c r="CT71" i="3"/>
  <c r="CS71" i="3"/>
  <c r="CR71" i="3"/>
  <c r="CQ71" i="3"/>
  <c r="CP71" i="3"/>
  <c r="CO71" i="3"/>
  <c r="CN71" i="3"/>
  <c r="CM71" i="3"/>
  <c r="CL71" i="3"/>
  <c r="CK71" i="3"/>
  <c r="CJ71" i="3"/>
  <c r="CI71" i="3"/>
  <c r="CH71" i="3"/>
  <c r="CG71" i="3"/>
  <c r="CF71" i="3"/>
  <c r="CE71" i="3"/>
  <c r="CD71" i="3"/>
  <c r="CC71" i="3"/>
  <c r="CB71" i="3"/>
  <c r="CA71" i="3"/>
  <c r="BZ71" i="3"/>
  <c r="BY71" i="3"/>
  <c r="BX71" i="3"/>
  <c r="BW71" i="3"/>
  <c r="BV71" i="3"/>
  <c r="BR71" i="3"/>
  <c r="BS71" i="3" s="1"/>
  <c r="BD71" i="3"/>
  <c r="BC71" i="3"/>
  <c r="BB71" i="3"/>
  <c r="CW70" i="3"/>
  <c r="CV70" i="3"/>
  <c r="CU70" i="3"/>
  <c r="CT70" i="3"/>
  <c r="CS70" i="3"/>
  <c r="CR70" i="3"/>
  <c r="CQ70" i="3"/>
  <c r="CP70" i="3"/>
  <c r="CO70" i="3"/>
  <c r="CN70" i="3"/>
  <c r="CM70" i="3"/>
  <c r="CL70" i="3"/>
  <c r="CK70" i="3"/>
  <c r="CJ70" i="3"/>
  <c r="CI70" i="3"/>
  <c r="CH70" i="3"/>
  <c r="CG70" i="3"/>
  <c r="CF70" i="3"/>
  <c r="CE70" i="3"/>
  <c r="CD70" i="3"/>
  <c r="CC70" i="3"/>
  <c r="CB70" i="3"/>
  <c r="CA70" i="3"/>
  <c r="BZ70" i="3"/>
  <c r="BY70" i="3"/>
  <c r="BX70" i="3"/>
  <c r="BW70" i="3"/>
  <c r="BV70" i="3"/>
  <c r="BR70" i="3"/>
  <c r="BS70" i="3" s="1"/>
  <c r="BD70" i="3"/>
  <c r="BC70" i="3"/>
  <c r="BB70" i="3"/>
  <c r="CW69" i="3"/>
  <c r="CV69" i="3"/>
  <c r="CU69" i="3"/>
  <c r="CT69" i="3"/>
  <c r="CS69" i="3"/>
  <c r="CR69" i="3"/>
  <c r="CQ69" i="3"/>
  <c r="CP69" i="3"/>
  <c r="CO69" i="3"/>
  <c r="CN69" i="3"/>
  <c r="CM69" i="3"/>
  <c r="CL69" i="3"/>
  <c r="CK69" i="3"/>
  <c r="CJ69" i="3"/>
  <c r="CI69" i="3"/>
  <c r="CH69" i="3"/>
  <c r="CG69" i="3"/>
  <c r="CF69" i="3"/>
  <c r="CE69" i="3"/>
  <c r="CD69" i="3"/>
  <c r="CC69" i="3"/>
  <c r="CB69" i="3"/>
  <c r="CA69" i="3"/>
  <c r="BZ69" i="3"/>
  <c r="BY69" i="3"/>
  <c r="BX69" i="3"/>
  <c r="BW69" i="3"/>
  <c r="BV69" i="3"/>
  <c r="BR69" i="3"/>
  <c r="BS69" i="3" s="1"/>
  <c r="BD69" i="3"/>
  <c r="BC69" i="3"/>
  <c r="BB69" i="3"/>
  <c r="CW68" i="3"/>
  <c r="CV68" i="3"/>
  <c r="CU68" i="3"/>
  <c r="CT68" i="3"/>
  <c r="CS68" i="3"/>
  <c r="CR68" i="3"/>
  <c r="CQ68" i="3"/>
  <c r="CP68" i="3"/>
  <c r="CO68" i="3"/>
  <c r="CN68" i="3"/>
  <c r="CM68" i="3"/>
  <c r="CL68" i="3"/>
  <c r="CK68" i="3"/>
  <c r="CJ68" i="3"/>
  <c r="CI68" i="3"/>
  <c r="CH68" i="3"/>
  <c r="CG68" i="3"/>
  <c r="CF68" i="3"/>
  <c r="CE68" i="3"/>
  <c r="CD68" i="3"/>
  <c r="CC68" i="3"/>
  <c r="CB68" i="3"/>
  <c r="CA68" i="3"/>
  <c r="BZ68" i="3"/>
  <c r="BY68" i="3"/>
  <c r="BX68" i="3"/>
  <c r="BW68" i="3"/>
  <c r="BV68" i="3"/>
  <c r="BR68" i="3"/>
  <c r="BS68" i="3" s="1"/>
  <c r="BD68" i="3"/>
  <c r="BC68" i="3"/>
  <c r="BB68" i="3"/>
  <c r="CW67" i="3"/>
  <c r="CV67" i="3"/>
  <c r="CU67" i="3"/>
  <c r="CT67" i="3"/>
  <c r="CS67" i="3"/>
  <c r="CR67" i="3"/>
  <c r="CQ67" i="3"/>
  <c r="CP67" i="3"/>
  <c r="CO67" i="3"/>
  <c r="CN67" i="3"/>
  <c r="CM67" i="3"/>
  <c r="CL67" i="3"/>
  <c r="CK67" i="3"/>
  <c r="CJ67" i="3"/>
  <c r="CI67" i="3"/>
  <c r="CH67" i="3"/>
  <c r="CG67" i="3"/>
  <c r="CF67" i="3"/>
  <c r="CE67" i="3"/>
  <c r="CD67" i="3"/>
  <c r="CC67" i="3"/>
  <c r="CB67" i="3"/>
  <c r="CA67" i="3"/>
  <c r="BZ67" i="3"/>
  <c r="BY67" i="3"/>
  <c r="BX67" i="3"/>
  <c r="BW67" i="3"/>
  <c r="BV67" i="3"/>
  <c r="BR67" i="3"/>
  <c r="BS67" i="3" s="1"/>
  <c r="BD67" i="3"/>
  <c r="BC67" i="3"/>
  <c r="BB67" i="3"/>
  <c r="CW66" i="3"/>
  <c r="CV66" i="3"/>
  <c r="CU66" i="3"/>
  <c r="CT66" i="3"/>
  <c r="CS66" i="3"/>
  <c r="CR66" i="3"/>
  <c r="CQ66" i="3"/>
  <c r="CP66" i="3"/>
  <c r="CO66" i="3"/>
  <c r="CN66" i="3"/>
  <c r="CM66" i="3"/>
  <c r="CL66" i="3"/>
  <c r="CK66" i="3"/>
  <c r="CJ66" i="3"/>
  <c r="CI66" i="3"/>
  <c r="CH66" i="3"/>
  <c r="CG66" i="3"/>
  <c r="CF66" i="3"/>
  <c r="CE66" i="3"/>
  <c r="CD66" i="3"/>
  <c r="CC66" i="3"/>
  <c r="CB66" i="3"/>
  <c r="CA66" i="3"/>
  <c r="BZ66" i="3"/>
  <c r="BY66" i="3"/>
  <c r="BX66" i="3"/>
  <c r="BW66" i="3"/>
  <c r="BV66" i="3"/>
  <c r="BR66" i="3"/>
  <c r="BS66" i="3" s="1"/>
  <c r="BD66" i="3"/>
  <c r="BC66" i="3"/>
  <c r="BB66" i="3"/>
  <c r="CW65" i="3"/>
  <c r="CV65" i="3"/>
  <c r="CU65" i="3"/>
  <c r="CT65" i="3"/>
  <c r="CS65" i="3"/>
  <c r="CR65" i="3"/>
  <c r="CQ65" i="3"/>
  <c r="CP65" i="3"/>
  <c r="CO65" i="3"/>
  <c r="CN65" i="3"/>
  <c r="CM65" i="3"/>
  <c r="CL65" i="3"/>
  <c r="CK65" i="3"/>
  <c r="CJ65" i="3"/>
  <c r="CI65" i="3"/>
  <c r="CH65" i="3"/>
  <c r="CG65" i="3"/>
  <c r="CF65" i="3"/>
  <c r="CE65" i="3"/>
  <c r="CD65" i="3"/>
  <c r="CC65" i="3"/>
  <c r="CB65" i="3"/>
  <c r="CA65" i="3"/>
  <c r="BZ65" i="3"/>
  <c r="BY65" i="3"/>
  <c r="BX65" i="3"/>
  <c r="BW65" i="3"/>
  <c r="BV65" i="3"/>
  <c r="BR65" i="3"/>
  <c r="BS65" i="3" s="1"/>
  <c r="BD65" i="3"/>
  <c r="BC65" i="3"/>
  <c r="BB65" i="3"/>
  <c r="CW64" i="3"/>
  <c r="CV64" i="3"/>
  <c r="CU64" i="3"/>
  <c r="CT64" i="3"/>
  <c r="CS64" i="3"/>
  <c r="CR64" i="3"/>
  <c r="CQ64" i="3"/>
  <c r="CP64" i="3"/>
  <c r="CO64" i="3"/>
  <c r="CN64" i="3"/>
  <c r="CM64" i="3"/>
  <c r="CL64" i="3"/>
  <c r="CK64" i="3"/>
  <c r="CJ64" i="3"/>
  <c r="CI64" i="3"/>
  <c r="CH64" i="3"/>
  <c r="CG64" i="3"/>
  <c r="CF64" i="3"/>
  <c r="CE64" i="3"/>
  <c r="CD64" i="3"/>
  <c r="CC64" i="3"/>
  <c r="CB64" i="3"/>
  <c r="CA64" i="3"/>
  <c r="BZ64" i="3"/>
  <c r="BY64" i="3"/>
  <c r="BX64" i="3"/>
  <c r="BW64" i="3"/>
  <c r="BV64" i="3"/>
  <c r="BR64" i="3"/>
  <c r="BS64" i="3" s="1"/>
  <c r="BD64" i="3"/>
  <c r="BC64" i="3"/>
  <c r="BB64" i="3"/>
  <c r="CW63" i="3"/>
  <c r="CV63" i="3"/>
  <c r="CU63" i="3"/>
  <c r="CT63" i="3"/>
  <c r="CS63" i="3"/>
  <c r="CR63" i="3"/>
  <c r="CQ63" i="3"/>
  <c r="CP63" i="3"/>
  <c r="CO63" i="3"/>
  <c r="CN63" i="3"/>
  <c r="CM63" i="3"/>
  <c r="CL63" i="3"/>
  <c r="CK63" i="3"/>
  <c r="CJ63" i="3"/>
  <c r="CI63" i="3"/>
  <c r="CH63" i="3"/>
  <c r="CG63" i="3"/>
  <c r="CF63" i="3"/>
  <c r="CE63" i="3"/>
  <c r="CD63" i="3"/>
  <c r="CC63" i="3"/>
  <c r="CB63" i="3"/>
  <c r="CA63" i="3"/>
  <c r="BZ63" i="3"/>
  <c r="BY63" i="3"/>
  <c r="BX63" i="3"/>
  <c r="BW63" i="3"/>
  <c r="BV63" i="3"/>
  <c r="BR63" i="3"/>
  <c r="BS63" i="3" s="1"/>
  <c r="BD63" i="3"/>
  <c r="BC63" i="3"/>
  <c r="BB63" i="3"/>
  <c r="CW62" i="3"/>
  <c r="CV62" i="3"/>
  <c r="CU62" i="3"/>
  <c r="CT62" i="3"/>
  <c r="CS62" i="3"/>
  <c r="CR62" i="3"/>
  <c r="CQ62" i="3"/>
  <c r="CP62" i="3"/>
  <c r="CO62" i="3"/>
  <c r="CN62" i="3"/>
  <c r="CM62" i="3"/>
  <c r="CL62" i="3"/>
  <c r="CK62" i="3"/>
  <c r="CJ62" i="3"/>
  <c r="CI62" i="3"/>
  <c r="CH62" i="3"/>
  <c r="CG62" i="3"/>
  <c r="CF62" i="3"/>
  <c r="CE62" i="3"/>
  <c r="CD62" i="3"/>
  <c r="CC62" i="3"/>
  <c r="CB62" i="3"/>
  <c r="CA62" i="3"/>
  <c r="BZ62" i="3"/>
  <c r="BY62" i="3"/>
  <c r="BX62" i="3"/>
  <c r="BW62" i="3"/>
  <c r="BV62" i="3"/>
  <c r="BR62" i="3"/>
  <c r="BS62" i="3" s="1"/>
  <c r="BD62" i="3"/>
  <c r="BC62" i="3"/>
  <c r="BB62" i="3"/>
  <c r="CW61" i="3"/>
  <c r="CV61" i="3"/>
  <c r="CU61" i="3"/>
  <c r="CT61" i="3"/>
  <c r="CS61" i="3"/>
  <c r="CR61" i="3"/>
  <c r="CQ61" i="3"/>
  <c r="CP61" i="3"/>
  <c r="CO61" i="3"/>
  <c r="CN61" i="3"/>
  <c r="CM61" i="3"/>
  <c r="CL61" i="3"/>
  <c r="CK61" i="3"/>
  <c r="CJ61" i="3"/>
  <c r="CI61" i="3"/>
  <c r="CH61" i="3"/>
  <c r="CG61" i="3"/>
  <c r="CF61" i="3"/>
  <c r="CE61" i="3"/>
  <c r="CD61" i="3"/>
  <c r="CC61" i="3"/>
  <c r="CB61" i="3"/>
  <c r="CA61" i="3"/>
  <c r="BZ61" i="3"/>
  <c r="BY61" i="3"/>
  <c r="BX61" i="3"/>
  <c r="BW61" i="3"/>
  <c r="BV61" i="3"/>
  <c r="BR61" i="3"/>
  <c r="BS61" i="3" s="1"/>
  <c r="BD61" i="3"/>
  <c r="BC61" i="3"/>
  <c r="BB61" i="3"/>
  <c r="CW60" i="3"/>
  <c r="CV60" i="3"/>
  <c r="CU60" i="3"/>
  <c r="CT60" i="3"/>
  <c r="CS60" i="3"/>
  <c r="CR60" i="3"/>
  <c r="CQ60" i="3"/>
  <c r="CP60" i="3"/>
  <c r="CO60" i="3"/>
  <c r="CN60" i="3"/>
  <c r="CM60" i="3"/>
  <c r="CL60" i="3"/>
  <c r="CK60" i="3"/>
  <c r="CJ60" i="3"/>
  <c r="CI60" i="3"/>
  <c r="CH60" i="3"/>
  <c r="CG60" i="3"/>
  <c r="CF60" i="3"/>
  <c r="CE60" i="3"/>
  <c r="CD60" i="3"/>
  <c r="CC60" i="3"/>
  <c r="CB60" i="3"/>
  <c r="CA60" i="3"/>
  <c r="BZ60" i="3"/>
  <c r="BY60" i="3"/>
  <c r="BX60" i="3"/>
  <c r="BW60" i="3"/>
  <c r="BV60" i="3"/>
  <c r="BR60" i="3"/>
  <c r="BS60" i="3" s="1"/>
  <c r="BD60" i="3"/>
  <c r="BC60" i="3"/>
  <c r="BB60" i="3"/>
  <c r="CW59" i="3"/>
  <c r="CV59" i="3"/>
  <c r="CU59" i="3"/>
  <c r="CT59" i="3"/>
  <c r="CS59" i="3"/>
  <c r="CR59" i="3"/>
  <c r="CQ59" i="3"/>
  <c r="CP59" i="3"/>
  <c r="CO59" i="3"/>
  <c r="CN59" i="3"/>
  <c r="CM59" i="3"/>
  <c r="CL59" i="3"/>
  <c r="CK59" i="3"/>
  <c r="CJ59" i="3"/>
  <c r="CI59" i="3"/>
  <c r="CH59" i="3"/>
  <c r="CG59" i="3"/>
  <c r="CF59" i="3"/>
  <c r="CE59" i="3"/>
  <c r="CD59" i="3"/>
  <c r="CC59" i="3"/>
  <c r="CB59" i="3"/>
  <c r="CA59" i="3"/>
  <c r="BZ59" i="3"/>
  <c r="BY59" i="3"/>
  <c r="BX59" i="3"/>
  <c r="BW59" i="3"/>
  <c r="BV59" i="3"/>
  <c r="BR59" i="3"/>
  <c r="BS59" i="3" s="1"/>
  <c r="BD59" i="3"/>
  <c r="BC59" i="3"/>
  <c r="BB59" i="3"/>
  <c r="CW58" i="3"/>
  <c r="CV58" i="3"/>
  <c r="CU58" i="3"/>
  <c r="CT58" i="3"/>
  <c r="CS58" i="3"/>
  <c r="CR58" i="3"/>
  <c r="CQ58" i="3"/>
  <c r="CP58" i="3"/>
  <c r="CO58" i="3"/>
  <c r="CN58" i="3"/>
  <c r="CM58" i="3"/>
  <c r="CL58" i="3"/>
  <c r="CK58" i="3"/>
  <c r="CJ58" i="3"/>
  <c r="CI58" i="3"/>
  <c r="CH58" i="3"/>
  <c r="CG58" i="3"/>
  <c r="CF58" i="3"/>
  <c r="CE58" i="3"/>
  <c r="CD58" i="3"/>
  <c r="CC58" i="3"/>
  <c r="CB58" i="3"/>
  <c r="CA58" i="3"/>
  <c r="BZ58" i="3"/>
  <c r="BY58" i="3"/>
  <c r="BX58" i="3"/>
  <c r="BW58" i="3"/>
  <c r="BV58" i="3"/>
  <c r="BR58" i="3"/>
  <c r="BS58" i="3" s="1"/>
  <c r="BD58" i="3"/>
  <c r="BC58" i="3"/>
  <c r="BB58" i="3"/>
  <c r="CW57" i="3"/>
  <c r="CV57" i="3"/>
  <c r="CU57" i="3"/>
  <c r="CT57" i="3"/>
  <c r="CS57" i="3"/>
  <c r="CR57" i="3"/>
  <c r="CQ57" i="3"/>
  <c r="CP57" i="3"/>
  <c r="CO57" i="3"/>
  <c r="CN57" i="3"/>
  <c r="CM57" i="3"/>
  <c r="CL57" i="3"/>
  <c r="CK57" i="3"/>
  <c r="CJ57" i="3"/>
  <c r="CI57" i="3"/>
  <c r="CH57" i="3"/>
  <c r="CG57" i="3"/>
  <c r="CF57" i="3"/>
  <c r="CE57" i="3"/>
  <c r="CD57" i="3"/>
  <c r="CC57" i="3"/>
  <c r="CB57" i="3"/>
  <c r="CA57" i="3"/>
  <c r="BZ57" i="3"/>
  <c r="BY57" i="3"/>
  <c r="BX57" i="3"/>
  <c r="BW57" i="3"/>
  <c r="BV57" i="3"/>
  <c r="BR57" i="3"/>
  <c r="BS57" i="3" s="1"/>
  <c r="BD57" i="3"/>
  <c r="BC57" i="3"/>
  <c r="BB57" i="3"/>
  <c r="CW56" i="3"/>
  <c r="CV56" i="3"/>
  <c r="CU56" i="3"/>
  <c r="CT56" i="3"/>
  <c r="CS56" i="3"/>
  <c r="CR56" i="3"/>
  <c r="CQ56" i="3"/>
  <c r="CP56" i="3"/>
  <c r="CO56" i="3"/>
  <c r="CN56" i="3"/>
  <c r="CM56" i="3"/>
  <c r="CL56" i="3"/>
  <c r="CK56" i="3"/>
  <c r="CJ56" i="3"/>
  <c r="CI56" i="3"/>
  <c r="CH56" i="3"/>
  <c r="CG56" i="3"/>
  <c r="CF56" i="3"/>
  <c r="CE56" i="3"/>
  <c r="CD56" i="3"/>
  <c r="CC56" i="3"/>
  <c r="CB56" i="3"/>
  <c r="CA56" i="3"/>
  <c r="BZ56" i="3"/>
  <c r="BY56" i="3"/>
  <c r="BX56" i="3"/>
  <c r="BW56" i="3"/>
  <c r="BV56" i="3"/>
  <c r="BR56" i="3"/>
  <c r="BS56" i="3" s="1"/>
  <c r="BD56" i="3"/>
  <c r="BC56" i="3"/>
  <c r="BB56" i="3"/>
  <c r="CW55" i="3"/>
  <c r="CV55" i="3"/>
  <c r="CU55" i="3"/>
  <c r="CT55" i="3"/>
  <c r="CS55" i="3"/>
  <c r="CR55" i="3"/>
  <c r="CQ55" i="3"/>
  <c r="CP55" i="3"/>
  <c r="CO55" i="3"/>
  <c r="CN55" i="3"/>
  <c r="CM55" i="3"/>
  <c r="CL55" i="3"/>
  <c r="CK55" i="3"/>
  <c r="CJ55" i="3"/>
  <c r="CI55" i="3"/>
  <c r="CH55" i="3"/>
  <c r="CG55" i="3"/>
  <c r="CF55" i="3"/>
  <c r="CE55" i="3"/>
  <c r="CD55" i="3"/>
  <c r="CC55" i="3"/>
  <c r="CB55" i="3"/>
  <c r="CA55" i="3"/>
  <c r="BZ55" i="3"/>
  <c r="BY55" i="3"/>
  <c r="BX55" i="3"/>
  <c r="BW55" i="3"/>
  <c r="BV55" i="3"/>
  <c r="BR55" i="3"/>
  <c r="BS55" i="3" s="1"/>
  <c r="BD55" i="3"/>
  <c r="BC55" i="3"/>
  <c r="BB55" i="3"/>
  <c r="CW54" i="3"/>
  <c r="CV54" i="3"/>
  <c r="CU54" i="3"/>
  <c r="CT54" i="3"/>
  <c r="CS54" i="3"/>
  <c r="CR54" i="3"/>
  <c r="CQ54" i="3"/>
  <c r="CP54" i="3"/>
  <c r="CO54" i="3"/>
  <c r="CN54" i="3"/>
  <c r="CM54" i="3"/>
  <c r="CL54" i="3"/>
  <c r="CK54" i="3"/>
  <c r="CJ54" i="3"/>
  <c r="CI54" i="3"/>
  <c r="CH54" i="3"/>
  <c r="CG54" i="3"/>
  <c r="CF54" i="3"/>
  <c r="CE54" i="3"/>
  <c r="CD54" i="3"/>
  <c r="CC54" i="3"/>
  <c r="CB54" i="3"/>
  <c r="CA54" i="3"/>
  <c r="BZ54" i="3"/>
  <c r="BY54" i="3"/>
  <c r="BX54" i="3"/>
  <c r="BW54" i="3"/>
  <c r="BV54" i="3"/>
  <c r="BR54" i="3"/>
  <c r="BS54" i="3" s="1"/>
  <c r="BD54" i="3"/>
  <c r="BC54" i="3"/>
  <c r="BB54" i="3"/>
  <c r="CW53" i="3"/>
  <c r="CV53" i="3"/>
  <c r="CU53" i="3"/>
  <c r="CT53" i="3"/>
  <c r="CS53" i="3"/>
  <c r="CR53" i="3"/>
  <c r="CQ53" i="3"/>
  <c r="CP53" i="3"/>
  <c r="CO53" i="3"/>
  <c r="CN53" i="3"/>
  <c r="CM53" i="3"/>
  <c r="CL53" i="3"/>
  <c r="CK53" i="3"/>
  <c r="CJ53" i="3"/>
  <c r="CI53" i="3"/>
  <c r="CH53" i="3"/>
  <c r="CG53" i="3"/>
  <c r="CF53" i="3"/>
  <c r="CE53" i="3"/>
  <c r="CD53" i="3"/>
  <c r="CC53" i="3"/>
  <c r="CB53" i="3"/>
  <c r="CA53" i="3"/>
  <c r="BZ53" i="3"/>
  <c r="BY53" i="3"/>
  <c r="BX53" i="3"/>
  <c r="BW53" i="3"/>
  <c r="BV53" i="3"/>
  <c r="BR53" i="3"/>
  <c r="BS53" i="3" s="1"/>
  <c r="BD53" i="3"/>
  <c r="BC53" i="3"/>
  <c r="BB53" i="3"/>
  <c r="CW52" i="3"/>
  <c r="CV52" i="3"/>
  <c r="CU52" i="3"/>
  <c r="CT52" i="3"/>
  <c r="CS52" i="3"/>
  <c r="CR52" i="3"/>
  <c r="CQ52" i="3"/>
  <c r="CP52" i="3"/>
  <c r="CO52" i="3"/>
  <c r="CN52" i="3"/>
  <c r="CM52" i="3"/>
  <c r="CL52" i="3"/>
  <c r="CK52" i="3"/>
  <c r="CJ52" i="3"/>
  <c r="CI52" i="3"/>
  <c r="CH52" i="3"/>
  <c r="CG52" i="3"/>
  <c r="CF52" i="3"/>
  <c r="CE52" i="3"/>
  <c r="CD52" i="3"/>
  <c r="CC52" i="3"/>
  <c r="CB52" i="3"/>
  <c r="CA52" i="3"/>
  <c r="BZ52" i="3"/>
  <c r="BY52" i="3"/>
  <c r="BX52" i="3"/>
  <c r="BW52" i="3"/>
  <c r="BV52" i="3"/>
  <c r="BR52" i="3"/>
  <c r="BS52" i="3" s="1"/>
  <c r="BD52" i="3"/>
  <c r="BC52" i="3"/>
  <c r="BB52" i="3"/>
  <c r="CW51" i="3"/>
  <c r="CV51" i="3"/>
  <c r="CU51" i="3"/>
  <c r="CT51" i="3"/>
  <c r="CS51" i="3"/>
  <c r="CR51" i="3"/>
  <c r="CQ51" i="3"/>
  <c r="CP51" i="3"/>
  <c r="CO51" i="3"/>
  <c r="CN51" i="3"/>
  <c r="CM51" i="3"/>
  <c r="CL51" i="3"/>
  <c r="CK51" i="3"/>
  <c r="CJ51" i="3"/>
  <c r="CI51" i="3"/>
  <c r="CH51" i="3"/>
  <c r="CG51" i="3"/>
  <c r="CF51" i="3"/>
  <c r="CE51" i="3"/>
  <c r="CD51" i="3"/>
  <c r="CC51" i="3"/>
  <c r="CB51" i="3"/>
  <c r="CA51" i="3"/>
  <c r="BZ51" i="3"/>
  <c r="BY51" i="3"/>
  <c r="BX51" i="3"/>
  <c r="BW51" i="3"/>
  <c r="BV51" i="3"/>
  <c r="BR51" i="3"/>
  <c r="BS51" i="3" s="1"/>
  <c r="BD51" i="3"/>
  <c r="BC51" i="3"/>
  <c r="BB51" i="3"/>
  <c r="CW50" i="3"/>
  <c r="CV50" i="3"/>
  <c r="CU50" i="3"/>
  <c r="CT50" i="3"/>
  <c r="CS50" i="3"/>
  <c r="CR50" i="3"/>
  <c r="CQ50" i="3"/>
  <c r="CP50" i="3"/>
  <c r="CO50" i="3"/>
  <c r="CN50" i="3"/>
  <c r="CM50" i="3"/>
  <c r="CL50" i="3"/>
  <c r="CK50" i="3"/>
  <c r="CJ50" i="3"/>
  <c r="CI50" i="3"/>
  <c r="CH50" i="3"/>
  <c r="CG50" i="3"/>
  <c r="CF50" i="3"/>
  <c r="CE50" i="3"/>
  <c r="CD50" i="3"/>
  <c r="CC50" i="3"/>
  <c r="CB50" i="3"/>
  <c r="CA50" i="3"/>
  <c r="BZ50" i="3"/>
  <c r="BY50" i="3"/>
  <c r="BX50" i="3"/>
  <c r="BW50" i="3"/>
  <c r="BV50" i="3"/>
  <c r="BR50" i="3"/>
  <c r="BS50" i="3" s="1"/>
  <c r="BD50" i="3"/>
  <c r="BC50" i="3"/>
  <c r="BB50" i="3"/>
  <c r="CW49" i="3"/>
  <c r="CV49" i="3"/>
  <c r="CU49" i="3"/>
  <c r="CT49" i="3"/>
  <c r="CS49" i="3"/>
  <c r="CR49" i="3"/>
  <c r="CQ49" i="3"/>
  <c r="CP49" i="3"/>
  <c r="CO49" i="3"/>
  <c r="CN49" i="3"/>
  <c r="CM49" i="3"/>
  <c r="CL49" i="3"/>
  <c r="CK49" i="3"/>
  <c r="CJ49" i="3"/>
  <c r="CI49" i="3"/>
  <c r="CH49" i="3"/>
  <c r="CG49" i="3"/>
  <c r="CF49" i="3"/>
  <c r="CE49" i="3"/>
  <c r="CD49" i="3"/>
  <c r="CC49" i="3"/>
  <c r="CB49" i="3"/>
  <c r="CA49" i="3"/>
  <c r="BZ49" i="3"/>
  <c r="BY49" i="3"/>
  <c r="BX49" i="3"/>
  <c r="BW49" i="3"/>
  <c r="BV49" i="3"/>
  <c r="BR49" i="3"/>
  <c r="BS49" i="3" s="1"/>
  <c r="BD49" i="3"/>
  <c r="BC49" i="3"/>
  <c r="BB49" i="3"/>
  <c r="CW48" i="3"/>
  <c r="CV48" i="3"/>
  <c r="CU48" i="3"/>
  <c r="CT48" i="3"/>
  <c r="CS48" i="3"/>
  <c r="CR48" i="3"/>
  <c r="CQ48" i="3"/>
  <c r="CP48" i="3"/>
  <c r="CO48" i="3"/>
  <c r="CN48" i="3"/>
  <c r="CM48" i="3"/>
  <c r="CL48" i="3"/>
  <c r="CK48" i="3"/>
  <c r="CJ48" i="3"/>
  <c r="CI48" i="3"/>
  <c r="CH48" i="3"/>
  <c r="CG48" i="3"/>
  <c r="CF48" i="3"/>
  <c r="CE48" i="3"/>
  <c r="CD48" i="3"/>
  <c r="CC48" i="3"/>
  <c r="CB48" i="3"/>
  <c r="CA48" i="3"/>
  <c r="BZ48" i="3"/>
  <c r="BY48" i="3"/>
  <c r="BX48" i="3"/>
  <c r="BW48" i="3"/>
  <c r="BV48" i="3"/>
  <c r="BR48" i="3"/>
  <c r="BS48" i="3" s="1"/>
  <c r="BD48" i="3"/>
  <c r="BC48" i="3"/>
  <c r="BB48" i="3"/>
  <c r="CW47" i="3"/>
  <c r="CV47" i="3"/>
  <c r="CU47" i="3"/>
  <c r="CT47" i="3"/>
  <c r="CS47" i="3"/>
  <c r="CR47" i="3"/>
  <c r="CQ47" i="3"/>
  <c r="CP47" i="3"/>
  <c r="CO47" i="3"/>
  <c r="CN47" i="3"/>
  <c r="CM47" i="3"/>
  <c r="CL47" i="3"/>
  <c r="CK47" i="3"/>
  <c r="CJ47" i="3"/>
  <c r="CI47" i="3"/>
  <c r="CH47" i="3"/>
  <c r="CG47" i="3"/>
  <c r="CF47" i="3"/>
  <c r="CE47" i="3"/>
  <c r="CD47" i="3"/>
  <c r="CC47" i="3"/>
  <c r="CB47" i="3"/>
  <c r="CA47" i="3"/>
  <c r="BZ47" i="3"/>
  <c r="BY47" i="3"/>
  <c r="BX47" i="3"/>
  <c r="BW47" i="3"/>
  <c r="BV47" i="3"/>
  <c r="BR47" i="3"/>
  <c r="BS47" i="3" s="1"/>
  <c r="BD47" i="3"/>
  <c r="BC47" i="3"/>
  <c r="BB47" i="3"/>
  <c r="CW46" i="3"/>
  <c r="CV46" i="3"/>
  <c r="CU46" i="3"/>
  <c r="CT46" i="3"/>
  <c r="CS46" i="3"/>
  <c r="CR46" i="3"/>
  <c r="CQ46" i="3"/>
  <c r="CP46" i="3"/>
  <c r="CO46" i="3"/>
  <c r="CN46" i="3"/>
  <c r="CM46" i="3"/>
  <c r="CL46" i="3"/>
  <c r="CK46" i="3"/>
  <c r="CJ46" i="3"/>
  <c r="CI46" i="3"/>
  <c r="CH46" i="3"/>
  <c r="CG46" i="3"/>
  <c r="CF46" i="3"/>
  <c r="CE46" i="3"/>
  <c r="CD46" i="3"/>
  <c r="CC46" i="3"/>
  <c r="CB46" i="3"/>
  <c r="CA46" i="3"/>
  <c r="BZ46" i="3"/>
  <c r="BY46" i="3"/>
  <c r="BX46" i="3"/>
  <c r="BW46" i="3"/>
  <c r="BV46" i="3"/>
  <c r="BR46" i="3"/>
  <c r="BS46" i="3" s="1"/>
  <c r="BD46" i="3"/>
  <c r="BC46" i="3"/>
  <c r="BB46" i="3"/>
  <c r="CW45" i="3"/>
  <c r="CV45" i="3"/>
  <c r="CU45" i="3"/>
  <c r="CT45" i="3"/>
  <c r="CS45" i="3"/>
  <c r="CR45" i="3"/>
  <c r="CQ45" i="3"/>
  <c r="CP45" i="3"/>
  <c r="CO45" i="3"/>
  <c r="CN45" i="3"/>
  <c r="CM45" i="3"/>
  <c r="CL45" i="3"/>
  <c r="CK45" i="3"/>
  <c r="CJ45" i="3"/>
  <c r="CI45" i="3"/>
  <c r="CH45" i="3"/>
  <c r="CG45" i="3"/>
  <c r="CF45" i="3"/>
  <c r="CE45" i="3"/>
  <c r="CD45" i="3"/>
  <c r="CC45" i="3"/>
  <c r="CB45" i="3"/>
  <c r="CA45" i="3"/>
  <c r="BZ45" i="3"/>
  <c r="BY45" i="3"/>
  <c r="BX45" i="3"/>
  <c r="BW45" i="3"/>
  <c r="BV45" i="3"/>
  <c r="BR45" i="3"/>
  <c r="BS45" i="3" s="1"/>
  <c r="BD45" i="3"/>
  <c r="BC45" i="3"/>
  <c r="BB45" i="3"/>
  <c r="CW44" i="3"/>
  <c r="CV44" i="3"/>
  <c r="CU44" i="3"/>
  <c r="CT44" i="3"/>
  <c r="CS44" i="3"/>
  <c r="CR44" i="3"/>
  <c r="CQ44" i="3"/>
  <c r="CP44" i="3"/>
  <c r="CO44" i="3"/>
  <c r="CN44" i="3"/>
  <c r="CM44" i="3"/>
  <c r="CL44" i="3"/>
  <c r="CK44" i="3"/>
  <c r="CJ44" i="3"/>
  <c r="CI44" i="3"/>
  <c r="CH44" i="3"/>
  <c r="CG44" i="3"/>
  <c r="CF44" i="3"/>
  <c r="CE44" i="3"/>
  <c r="CD44" i="3"/>
  <c r="CC44" i="3"/>
  <c r="CB44" i="3"/>
  <c r="CA44" i="3"/>
  <c r="BZ44" i="3"/>
  <c r="BY44" i="3"/>
  <c r="BX44" i="3"/>
  <c r="BW44" i="3"/>
  <c r="BV44" i="3"/>
  <c r="BR44" i="3"/>
  <c r="BS44" i="3" s="1"/>
  <c r="BD44" i="3"/>
  <c r="BC44" i="3"/>
  <c r="BB44" i="3"/>
  <c r="CW43" i="3"/>
  <c r="CV43" i="3"/>
  <c r="CU43" i="3"/>
  <c r="CT43" i="3"/>
  <c r="CS43" i="3"/>
  <c r="CR43" i="3"/>
  <c r="CQ43" i="3"/>
  <c r="CP43" i="3"/>
  <c r="CO43" i="3"/>
  <c r="CN43" i="3"/>
  <c r="CM43" i="3"/>
  <c r="CL43" i="3"/>
  <c r="CK43" i="3"/>
  <c r="CJ43" i="3"/>
  <c r="CI43" i="3"/>
  <c r="CH43" i="3"/>
  <c r="CG43" i="3"/>
  <c r="CF43" i="3"/>
  <c r="CE43" i="3"/>
  <c r="CD43" i="3"/>
  <c r="CC43" i="3"/>
  <c r="CB43" i="3"/>
  <c r="CA43" i="3"/>
  <c r="BZ43" i="3"/>
  <c r="BY43" i="3"/>
  <c r="BX43" i="3"/>
  <c r="BW43" i="3"/>
  <c r="BV43" i="3"/>
  <c r="BR43" i="3"/>
  <c r="BS43" i="3" s="1"/>
  <c r="BD43" i="3"/>
  <c r="BC43" i="3"/>
  <c r="BB43" i="3"/>
  <c r="CW42" i="3"/>
  <c r="CV42" i="3"/>
  <c r="CU42" i="3"/>
  <c r="CT42" i="3"/>
  <c r="CS42" i="3"/>
  <c r="CR42" i="3"/>
  <c r="CQ42" i="3"/>
  <c r="CP42" i="3"/>
  <c r="CO42" i="3"/>
  <c r="CN42" i="3"/>
  <c r="CM42" i="3"/>
  <c r="CL42" i="3"/>
  <c r="CK42" i="3"/>
  <c r="CJ42" i="3"/>
  <c r="CI42" i="3"/>
  <c r="CH42" i="3"/>
  <c r="CG42" i="3"/>
  <c r="CF42" i="3"/>
  <c r="CE42" i="3"/>
  <c r="CD42" i="3"/>
  <c r="CC42" i="3"/>
  <c r="CB42" i="3"/>
  <c r="CA42" i="3"/>
  <c r="BZ42" i="3"/>
  <c r="BY42" i="3"/>
  <c r="BX42" i="3"/>
  <c r="BW42" i="3"/>
  <c r="BV42" i="3"/>
  <c r="BR42" i="3"/>
  <c r="BS42" i="3" s="1"/>
  <c r="BD42" i="3"/>
  <c r="BC42" i="3"/>
  <c r="BB42" i="3"/>
  <c r="CW41" i="3"/>
  <c r="CV41" i="3"/>
  <c r="CU41" i="3"/>
  <c r="CT41" i="3"/>
  <c r="CS41" i="3"/>
  <c r="CR41" i="3"/>
  <c r="CQ41" i="3"/>
  <c r="CP41" i="3"/>
  <c r="CO41" i="3"/>
  <c r="CN41" i="3"/>
  <c r="CM41" i="3"/>
  <c r="CL41" i="3"/>
  <c r="CK41" i="3"/>
  <c r="CJ41" i="3"/>
  <c r="CI41" i="3"/>
  <c r="CH41" i="3"/>
  <c r="CG41" i="3"/>
  <c r="CF41" i="3"/>
  <c r="CE41" i="3"/>
  <c r="CD41" i="3"/>
  <c r="CC41" i="3"/>
  <c r="CB41" i="3"/>
  <c r="CA41" i="3"/>
  <c r="BZ41" i="3"/>
  <c r="BY41" i="3"/>
  <c r="BX41" i="3"/>
  <c r="BW41" i="3"/>
  <c r="BV41" i="3"/>
  <c r="BR41" i="3"/>
  <c r="BS41" i="3" s="1"/>
  <c r="BD41" i="3"/>
  <c r="BC41" i="3"/>
  <c r="BB41" i="3"/>
  <c r="CW40" i="3"/>
  <c r="CV40" i="3"/>
  <c r="CU40" i="3"/>
  <c r="CT40" i="3"/>
  <c r="CS40" i="3"/>
  <c r="CR40" i="3"/>
  <c r="CQ40" i="3"/>
  <c r="CP40" i="3"/>
  <c r="CO40" i="3"/>
  <c r="CN40" i="3"/>
  <c r="CM40" i="3"/>
  <c r="CL40" i="3"/>
  <c r="CK40" i="3"/>
  <c r="CJ40" i="3"/>
  <c r="CI40" i="3"/>
  <c r="CH40" i="3"/>
  <c r="CG40" i="3"/>
  <c r="CF40" i="3"/>
  <c r="CE40" i="3"/>
  <c r="CD40" i="3"/>
  <c r="CC40" i="3"/>
  <c r="CB40" i="3"/>
  <c r="CA40" i="3"/>
  <c r="BZ40" i="3"/>
  <c r="BY40" i="3"/>
  <c r="BX40" i="3"/>
  <c r="BW40" i="3"/>
  <c r="BV40" i="3"/>
  <c r="BR40" i="3"/>
  <c r="BS40" i="3" s="1"/>
  <c r="BD40" i="3"/>
  <c r="BC40" i="3"/>
  <c r="BB40" i="3"/>
  <c r="CW39" i="3"/>
  <c r="CV39" i="3"/>
  <c r="CU39" i="3"/>
  <c r="CT39" i="3"/>
  <c r="CS39" i="3"/>
  <c r="CR39" i="3"/>
  <c r="CQ39" i="3"/>
  <c r="CP39" i="3"/>
  <c r="CO39" i="3"/>
  <c r="CN39" i="3"/>
  <c r="CM39" i="3"/>
  <c r="CL39" i="3"/>
  <c r="CK39" i="3"/>
  <c r="CJ39" i="3"/>
  <c r="CI39" i="3"/>
  <c r="CH39" i="3"/>
  <c r="CG39" i="3"/>
  <c r="CF39" i="3"/>
  <c r="CE39" i="3"/>
  <c r="CD39" i="3"/>
  <c r="CC39" i="3"/>
  <c r="CB39" i="3"/>
  <c r="CA39" i="3"/>
  <c r="BZ39" i="3"/>
  <c r="BY39" i="3"/>
  <c r="BX39" i="3"/>
  <c r="BW39" i="3"/>
  <c r="BV39" i="3"/>
  <c r="BR39" i="3"/>
  <c r="BS39" i="3" s="1"/>
  <c r="BD39" i="3"/>
  <c r="BC39" i="3"/>
  <c r="BB39" i="3"/>
  <c r="CW38" i="3"/>
  <c r="CV38" i="3"/>
  <c r="CU38" i="3"/>
  <c r="CT38" i="3"/>
  <c r="CS38" i="3"/>
  <c r="CR38" i="3"/>
  <c r="CQ38" i="3"/>
  <c r="CP38" i="3"/>
  <c r="CO38" i="3"/>
  <c r="CN38" i="3"/>
  <c r="CM38" i="3"/>
  <c r="CL38" i="3"/>
  <c r="CK38" i="3"/>
  <c r="CJ38" i="3"/>
  <c r="CI38" i="3"/>
  <c r="CH38" i="3"/>
  <c r="CG38" i="3"/>
  <c r="CF38" i="3"/>
  <c r="CE38" i="3"/>
  <c r="CD38" i="3"/>
  <c r="CC38" i="3"/>
  <c r="CB38" i="3"/>
  <c r="CA38" i="3"/>
  <c r="BZ38" i="3"/>
  <c r="BY38" i="3"/>
  <c r="BX38" i="3"/>
  <c r="BW38" i="3"/>
  <c r="BV38" i="3"/>
  <c r="BR38" i="3"/>
  <c r="BS38" i="3" s="1"/>
  <c r="BD38" i="3"/>
  <c r="BC38" i="3"/>
  <c r="BB38" i="3"/>
  <c r="CW37" i="3"/>
  <c r="CV37" i="3"/>
  <c r="CU37" i="3"/>
  <c r="CT37" i="3"/>
  <c r="CS37" i="3"/>
  <c r="CR37" i="3"/>
  <c r="CQ37" i="3"/>
  <c r="CP37" i="3"/>
  <c r="CO37" i="3"/>
  <c r="CN37" i="3"/>
  <c r="CM37" i="3"/>
  <c r="CL37" i="3"/>
  <c r="CK37" i="3"/>
  <c r="CJ37" i="3"/>
  <c r="CI37" i="3"/>
  <c r="CH37" i="3"/>
  <c r="CG37" i="3"/>
  <c r="CF37" i="3"/>
  <c r="CE37" i="3"/>
  <c r="CD37" i="3"/>
  <c r="CC37" i="3"/>
  <c r="CB37" i="3"/>
  <c r="CA37" i="3"/>
  <c r="BZ37" i="3"/>
  <c r="BY37" i="3"/>
  <c r="BX37" i="3"/>
  <c r="BW37" i="3"/>
  <c r="BV37" i="3"/>
  <c r="BR37" i="3"/>
  <c r="BS37" i="3" s="1"/>
  <c r="BD37" i="3"/>
  <c r="BC37" i="3"/>
  <c r="BB37" i="3"/>
  <c r="CW36" i="3"/>
  <c r="CV36" i="3"/>
  <c r="CU36" i="3"/>
  <c r="CT36" i="3"/>
  <c r="CS36" i="3"/>
  <c r="CR36" i="3"/>
  <c r="CQ36" i="3"/>
  <c r="CP36" i="3"/>
  <c r="CO36" i="3"/>
  <c r="CN36" i="3"/>
  <c r="CM36" i="3"/>
  <c r="CL36" i="3"/>
  <c r="CK36" i="3"/>
  <c r="CJ36" i="3"/>
  <c r="CI36" i="3"/>
  <c r="CH36" i="3"/>
  <c r="CG36" i="3"/>
  <c r="CF36" i="3"/>
  <c r="CE36" i="3"/>
  <c r="CD36" i="3"/>
  <c r="CC36" i="3"/>
  <c r="CB36" i="3"/>
  <c r="CA36" i="3"/>
  <c r="BZ36" i="3"/>
  <c r="BY36" i="3"/>
  <c r="BX36" i="3"/>
  <c r="BW36" i="3"/>
  <c r="BV36" i="3"/>
  <c r="BR36" i="3"/>
  <c r="BS36" i="3" s="1"/>
  <c r="BD36" i="3"/>
  <c r="BC36" i="3"/>
  <c r="BB36" i="3"/>
  <c r="CW35" i="3"/>
  <c r="CV35" i="3"/>
  <c r="CU35" i="3"/>
  <c r="CT35" i="3"/>
  <c r="CS35" i="3"/>
  <c r="CR35" i="3"/>
  <c r="CQ35" i="3"/>
  <c r="CP35" i="3"/>
  <c r="CO35" i="3"/>
  <c r="CN35" i="3"/>
  <c r="CM35" i="3"/>
  <c r="CL35" i="3"/>
  <c r="CK35" i="3"/>
  <c r="CJ35" i="3"/>
  <c r="CI35" i="3"/>
  <c r="CH35" i="3"/>
  <c r="CG35" i="3"/>
  <c r="CF35" i="3"/>
  <c r="CE35" i="3"/>
  <c r="CD35" i="3"/>
  <c r="CC35" i="3"/>
  <c r="CB35" i="3"/>
  <c r="CA35" i="3"/>
  <c r="BZ35" i="3"/>
  <c r="BY35" i="3"/>
  <c r="BX35" i="3"/>
  <c r="BW35" i="3"/>
  <c r="BV35" i="3"/>
  <c r="BR35" i="3"/>
  <c r="BS35" i="3" s="1"/>
  <c r="BD35" i="3"/>
  <c r="BC35" i="3"/>
  <c r="BB35" i="3"/>
  <c r="CW34" i="3"/>
  <c r="CV34" i="3"/>
  <c r="CU34" i="3"/>
  <c r="CT34" i="3"/>
  <c r="CS34" i="3"/>
  <c r="CR34" i="3"/>
  <c r="CQ34" i="3"/>
  <c r="CP34" i="3"/>
  <c r="CO34" i="3"/>
  <c r="CN34" i="3"/>
  <c r="CM34" i="3"/>
  <c r="CL34" i="3"/>
  <c r="CK34" i="3"/>
  <c r="CJ34" i="3"/>
  <c r="CI34" i="3"/>
  <c r="CH34" i="3"/>
  <c r="CG34" i="3"/>
  <c r="CF34" i="3"/>
  <c r="CE34" i="3"/>
  <c r="CD34" i="3"/>
  <c r="CC34" i="3"/>
  <c r="CB34" i="3"/>
  <c r="CA34" i="3"/>
  <c r="BZ34" i="3"/>
  <c r="BY34" i="3"/>
  <c r="BX34" i="3"/>
  <c r="BW34" i="3"/>
  <c r="BV34" i="3"/>
  <c r="BR34" i="3"/>
  <c r="BS34" i="3" s="1"/>
  <c r="BD34" i="3"/>
  <c r="BC34" i="3"/>
  <c r="BB34" i="3"/>
  <c r="CW33" i="3"/>
  <c r="CV33" i="3"/>
  <c r="CU33" i="3"/>
  <c r="CT33" i="3"/>
  <c r="CS33" i="3"/>
  <c r="CR33" i="3"/>
  <c r="CQ33" i="3"/>
  <c r="CP33" i="3"/>
  <c r="CO33" i="3"/>
  <c r="CN33" i="3"/>
  <c r="CM33" i="3"/>
  <c r="CL33" i="3"/>
  <c r="CK33" i="3"/>
  <c r="CJ33" i="3"/>
  <c r="CI33" i="3"/>
  <c r="CH33" i="3"/>
  <c r="CG33" i="3"/>
  <c r="CF33" i="3"/>
  <c r="CE33" i="3"/>
  <c r="CD33" i="3"/>
  <c r="CC33" i="3"/>
  <c r="CB33" i="3"/>
  <c r="CA33" i="3"/>
  <c r="BZ33" i="3"/>
  <c r="BY33" i="3"/>
  <c r="BX33" i="3"/>
  <c r="BW33" i="3"/>
  <c r="BV33" i="3"/>
  <c r="BR33" i="3"/>
  <c r="BS33" i="3" s="1"/>
  <c r="BD33" i="3"/>
  <c r="BC33" i="3"/>
  <c r="BB33" i="3"/>
  <c r="CW32" i="3"/>
  <c r="CV32" i="3"/>
  <c r="CU32" i="3"/>
  <c r="CT32" i="3"/>
  <c r="CS32" i="3"/>
  <c r="CR32" i="3"/>
  <c r="CQ32" i="3"/>
  <c r="CP32" i="3"/>
  <c r="CO32" i="3"/>
  <c r="CN32" i="3"/>
  <c r="CM32" i="3"/>
  <c r="CL32" i="3"/>
  <c r="CK32" i="3"/>
  <c r="CJ32" i="3"/>
  <c r="CI32" i="3"/>
  <c r="CH32" i="3"/>
  <c r="CG32" i="3"/>
  <c r="CF32" i="3"/>
  <c r="CE32" i="3"/>
  <c r="CD32" i="3"/>
  <c r="CC32" i="3"/>
  <c r="CB32" i="3"/>
  <c r="CA32" i="3"/>
  <c r="BZ32" i="3"/>
  <c r="BY32" i="3"/>
  <c r="BX32" i="3"/>
  <c r="BW32" i="3"/>
  <c r="BV32" i="3"/>
  <c r="BR32" i="3"/>
  <c r="BS32" i="3" s="1"/>
  <c r="BD32" i="3"/>
  <c r="BC32" i="3"/>
  <c r="BB32" i="3"/>
  <c r="CW31" i="3"/>
  <c r="CV31" i="3"/>
  <c r="CU31" i="3"/>
  <c r="CT31" i="3"/>
  <c r="CS31" i="3"/>
  <c r="CR31" i="3"/>
  <c r="CQ31" i="3"/>
  <c r="CP31" i="3"/>
  <c r="CO31" i="3"/>
  <c r="CN31" i="3"/>
  <c r="CM31" i="3"/>
  <c r="CL31" i="3"/>
  <c r="CK31" i="3"/>
  <c r="CJ31" i="3"/>
  <c r="CI31" i="3"/>
  <c r="CH31" i="3"/>
  <c r="CG31" i="3"/>
  <c r="CF31" i="3"/>
  <c r="CE31" i="3"/>
  <c r="CD31" i="3"/>
  <c r="CC31" i="3"/>
  <c r="CB31" i="3"/>
  <c r="CA31" i="3"/>
  <c r="BZ31" i="3"/>
  <c r="BY31" i="3"/>
  <c r="BX31" i="3"/>
  <c r="BW31" i="3"/>
  <c r="BV31" i="3"/>
  <c r="BR31" i="3"/>
  <c r="BS31" i="3" s="1"/>
  <c r="BD31" i="3"/>
  <c r="BC31" i="3"/>
  <c r="BB31" i="3"/>
  <c r="CW30" i="3"/>
  <c r="CV30" i="3"/>
  <c r="CU30" i="3"/>
  <c r="CT30" i="3"/>
  <c r="CS30" i="3"/>
  <c r="CR30" i="3"/>
  <c r="CQ30" i="3"/>
  <c r="CP30" i="3"/>
  <c r="CO30" i="3"/>
  <c r="CN30" i="3"/>
  <c r="CM30" i="3"/>
  <c r="CL30" i="3"/>
  <c r="CK30" i="3"/>
  <c r="CJ30" i="3"/>
  <c r="CI30" i="3"/>
  <c r="CH30" i="3"/>
  <c r="CG30" i="3"/>
  <c r="CF30" i="3"/>
  <c r="CE30" i="3"/>
  <c r="CD30" i="3"/>
  <c r="CC30" i="3"/>
  <c r="CB30" i="3"/>
  <c r="CA30" i="3"/>
  <c r="BZ30" i="3"/>
  <c r="BY30" i="3"/>
  <c r="BX30" i="3"/>
  <c r="BW30" i="3"/>
  <c r="BV30" i="3"/>
  <c r="BR30" i="3"/>
  <c r="BS30" i="3" s="1"/>
  <c r="BD30" i="3"/>
  <c r="BC30" i="3"/>
  <c r="BB30" i="3"/>
  <c r="CW29" i="3"/>
  <c r="CV29" i="3"/>
  <c r="CU29" i="3"/>
  <c r="CT29" i="3"/>
  <c r="CS29" i="3"/>
  <c r="CR29" i="3"/>
  <c r="CQ29" i="3"/>
  <c r="CP29" i="3"/>
  <c r="CO29" i="3"/>
  <c r="CN29" i="3"/>
  <c r="CM29" i="3"/>
  <c r="CL29" i="3"/>
  <c r="CK29" i="3"/>
  <c r="CJ29" i="3"/>
  <c r="CI29" i="3"/>
  <c r="CH29" i="3"/>
  <c r="CG29" i="3"/>
  <c r="CF29" i="3"/>
  <c r="CE29" i="3"/>
  <c r="CD29" i="3"/>
  <c r="CC29" i="3"/>
  <c r="CB29" i="3"/>
  <c r="CA29" i="3"/>
  <c r="BZ29" i="3"/>
  <c r="BY29" i="3"/>
  <c r="BX29" i="3"/>
  <c r="BW29" i="3"/>
  <c r="BV29" i="3"/>
  <c r="BR29" i="3"/>
  <c r="BS29" i="3" s="1"/>
  <c r="BD29" i="3"/>
  <c r="BC29" i="3"/>
  <c r="BB29" i="3"/>
  <c r="CW28" i="3"/>
  <c r="CV28" i="3"/>
  <c r="CU28" i="3"/>
  <c r="CT28" i="3"/>
  <c r="CS28" i="3"/>
  <c r="CR28" i="3"/>
  <c r="CQ28" i="3"/>
  <c r="CP28" i="3"/>
  <c r="CO28" i="3"/>
  <c r="CN28" i="3"/>
  <c r="CM28" i="3"/>
  <c r="CL28" i="3"/>
  <c r="CK28" i="3"/>
  <c r="CJ28" i="3"/>
  <c r="CI28" i="3"/>
  <c r="CH28" i="3"/>
  <c r="CG28" i="3"/>
  <c r="CF28" i="3"/>
  <c r="CE28" i="3"/>
  <c r="CD28" i="3"/>
  <c r="CC28" i="3"/>
  <c r="CB28" i="3"/>
  <c r="CA28" i="3"/>
  <c r="BZ28" i="3"/>
  <c r="BY28" i="3"/>
  <c r="BX28" i="3"/>
  <c r="BW28" i="3"/>
  <c r="BV28" i="3"/>
  <c r="BR28" i="3"/>
  <c r="BS28" i="3" s="1"/>
  <c r="BD28" i="3"/>
  <c r="BC28" i="3"/>
  <c r="BB28" i="3"/>
  <c r="CW27" i="3"/>
  <c r="CV27" i="3"/>
  <c r="CU27" i="3"/>
  <c r="CT27" i="3"/>
  <c r="CS27" i="3"/>
  <c r="CR27" i="3"/>
  <c r="CQ27" i="3"/>
  <c r="CP27" i="3"/>
  <c r="CO27" i="3"/>
  <c r="CN27" i="3"/>
  <c r="CM27" i="3"/>
  <c r="CL27" i="3"/>
  <c r="CK27" i="3"/>
  <c r="CJ27" i="3"/>
  <c r="CI27" i="3"/>
  <c r="CH27" i="3"/>
  <c r="CG27" i="3"/>
  <c r="CF27" i="3"/>
  <c r="CE27" i="3"/>
  <c r="CD27" i="3"/>
  <c r="CC27" i="3"/>
  <c r="CB27" i="3"/>
  <c r="CA27" i="3"/>
  <c r="BZ27" i="3"/>
  <c r="BY27" i="3"/>
  <c r="BX27" i="3"/>
  <c r="BW27" i="3"/>
  <c r="BV27" i="3"/>
  <c r="BR27" i="3"/>
  <c r="BS27" i="3" s="1"/>
  <c r="BD27" i="3"/>
  <c r="BC27" i="3"/>
  <c r="BB27" i="3"/>
  <c r="CW26" i="3"/>
  <c r="CV26" i="3"/>
  <c r="CU26" i="3"/>
  <c r="CT26" i="3"/>
  <c r="CS26" i="3"/>
  <c r="CR26" i="3"/>
  <c r="CQ26" i="3"/>
  <c r="CP26" i="3"/>
  <c r="CO26" i="3"/>
  <c r="CN26" i="3"/>
  <c r="CM26" i="3"/>
  <c r="CL26" i="3"/>
  <c r="CK26" i="3"/>
  <c r="CJ26" i="3"/>
  <c r="CI26" i="3"/>
  <c r="CH26" i="3"/>
  <c r="CG26" i="3"/>
  <c r="CF26" i="3"/>
  <c r="CE26" i="3"/>
  <c r="CD26" i="3"/>
  <c r="CC26" i="3"/>
  <c r="CB26" i="3"/>
  <c r="CA26" i="3"/>
  <c r="BZ26" i="3"/>
  <c r="BY26" i="3"/>
  <c r="BX26" i="3"/>
  <c r="BW26" i="3"/>
  <c r="BV26" i="3"/>
  <c r="BR26" i="3"/>
  <c r="BS26" i="3" s="1"/>
  <c r="BD26" i="3"/>
  <c r="BC26" i="3"/>
  <c r="BB26" i="3"/>
  <c r="CW25" i="3"/>
  <c r="CV25" i="3"/>
  <c r="CU25" i="3"/>
  <c r="CT25" i="3"/>
  <c r="CS25" i="3"/>
  <c r="CR25" i="3"/>
  <c r="CQ25" i="3"/>
  <c r="CP25" i="3"/>
  <c r="CO25" i="3"/>
  <c r="CN25" i="3"/>
  <c r="CM25" i="3"/>
  <c r="CL25" i="3"/>
  <c r="CK25" i="3"/>
  <c r="CJ25" i="3"/>
  <c r="CI25" i="3"/>
  <c r="CH25" i="3"/>
  <c r="CG25" i="3"/>
  <c r="CF25" i="3"/>
  <c r="CE25" i="3"/>
  <c r="CD25" i="3"/>
  <c r="CC25" i="3"/>
  <c r="CB25" i="3"/>
  <c r="CA25" i="3"/>
  <c r="BZ25" i="3"/>
  <c r="BY25" i="3"/>
  <c r="BX25" i="3"/>
  <c r="BW25" i="3"/>
  <c r="BV25" i="3"/>
  <c r="BR25" i="3"/>
  <c r="BS25" i="3" s="1"/>
  <c r="BD25" i="3"/>
  <c r="BC25" i="3"/>
  <c r="BB25" i="3"/>
  <c r="CW24" i="3"/>
  <c r="CV24" i="3"/>
  <c r="CU24" i="3"/>
  <c r="CT24" i="3"/>
  <c r="CS24" i="3"/>
  <c r="CR24" i="3"/>
  <c r="CQ24" i="3"/>
  <c r="CP24" i="3"/>
  <c r="CO24" i="3"/>
  <c r="CN24" i="3"/>
  <c r="CM24" i="3"/>
  <c r="CL24" i="3"/>
  <c r="CK24" i="3"/>
  <c r="CJ24" i="3"/>
  <c r="CI24" i="3"/>
  <c r="CH24" i="3"/>
  <c r="CG24" i="3"/>
  <c r="CF24" i="3"/>
  <c r="CE24" i="3"/>
  <c r="CD24" i="3"/>
  <c r="CC24" i="3"/>
  <c r="CB24" i="3"/>
  <c r="CA24" i="3"/>
  <c r="BZ24" i="3"/>
  <c r="BY24" i="3"/>
  <c r="BX24" i="3"/>
  <c r="BW24" i="3"/>
  <c r="BV24" i="3"/>
  <c r="BR24" i="3"/>
  <c r="BS24" i="3" s="1"/>
  <c r="BD24" i="3"/>
  <c r="BC24" i="3"/>
  <c r="BB24" i="3"/>
  <c r="CW23" i="3"/>
  <c r="CV23" i="3"/>
  <c r="CU23" i="3"/>
  <c r="CT23" i="3"/>
  <c r="CS23" i="3"/>
  <c r="CR23" i="3"/>
  <c r="CQ23" i="3"/>
  <c r="CP23" i="3"/>
  <c r="CO23" i="3"/>
  <c r="CN23" i="3"/>
  <c r="CM23" i="3"/>
  <c r="CL23" i="3"/>
  <c r="CK23" i="3"/>
  <c r="CJ23" i="3"/>
  <c r="CI23" i="3"/>
  <c r="CH23" i="3"/>
  <c r="CG23" i="3"/>
  <c r="CF23" i="3"/>
  <c r="CE23" i="3"/>
  <c r="CD23" i="3"/>
  <c r="CC23" i="3"/>
  <c r="CB23" i="3"/>
  <c r="CA23" i="3"/>
  <c r="BZ23" i="3"/>
  <c r="BY23" i="3"/>
  <c r="BX23" i="3"/>
  <c r="BW23" i="3"/>
  <c r="BV23" i="3"/>
  <c r="BR23" i="3"/>
  <c r="BS23" i="3" s="1"/>
  <c r="BD23" i="3"/>
  <c r="BC23" i="3"/>
  <c r="BB23" i="3"/>
  <c r="CW22" i="3"/>
  <c r="CV22" i="3"/>
  <c r="CU22" i="3"/>
  <c r="CT22" i="3"/>
  <c r="CS22" i="3"/>
  <c r="CR22" i="3"/>
  <c r="CQ22" i="3"/>
  <c r="CP22" i="3"/>
  <c r="CO22" i="3"/>
  <c r="CN22" i="3"/>
  <c r="CM22" i="3"/>
  <c r="CL22" i="3"/>
  <c r="CK22" i="3"/>
  <c r="CJ22" i="3"/>
  <c r="CI22" i="3"/>
  <c r="CH22" i="3"/>
  <c r="CG22" i="3"/>
  <c r="CF22" i="3"/>
  <c r="CE22" i="3"/>
  <c r="CD22" i="3"/>
  <c r="CC22" i="3"/>
  <c r="CB22" i="3"/>
  <c r="CA22" i="3"/>
  <c r="BZ22" i="3"/>
  <c r="BY22" i="3"/>
  <c r="BX22" i="3"/>
  <c r="BW22" i="3"/>
  <c r="BV22" i="3"/>
  <c r="BR22" i="3"/>
  <c r="BS22" i="3" s="1"/>
  <c r="BD22" i="3"/>
  <c r="BC22" i="3"/>
  <c r="BB22" i="3"/>
  <c r="CW21" i="3"/>
  <c r="CV21" i="3"/>
  <c r="CU21" i="3"/>
  <c r="CT21" i="3"/>
  <c r="CS21" i="3"/>
  <c r="CR21" i="3"/>
  <c r="CQ21" i="3"/>
  <c r="CP21" i="3"/>
  <c r="CO21" i="3"/>
  <c r="CN21" i="3"/>
  <c r="CM21" i="3"/>
  <c r="CL21" i="3"/>
  <c r="CK21" i="3"/>
  <c r="CJ21" i="3"/>
  <c r="CI21" i="3"/>
  <c r="CH21" i="3"/>
  <c r="CG21" i="3"/>
  <c r="CF21" i="3"/>
  <c r="CE21" i="3"/>
  <c r="CD21" i="3"/>
  <c r="CC21" i="3"/>
  <c r="CB21" i="3"/>
  <c r="CA21" i="3"/>
  <c r="BZ21" i="3"/>
  <c r="BY21" i="3"/>
  <c r="BX21" i="3"/>
  <c r="BW21" i="3"/>
  <c r="BV21" i="3"/>
  <c r="BR21" i="3"/>
  <c r="BS21" i="3" s="1"/>
  <c r="BD21" i="3"/>
  <c r="BC21" i="3"/>
  <c r="BB21" i="3"/>
  <c r="CW20" i="3"/>
  <c r="CV20" i="3"/>
  <c r="CU20" i="3"/>
  <c r="CT20" i="3"/>
  <c r="CS20" i="3"/>
  <c r="CR20" i="3"/>
  <c r="CQ20" i="3"/>
  <c r="CP20" i="3"/>
  <c r="CO20" i="3"/>
  <c r="CN20" i="3"/>
  <c r="CM20" i="3"/>
  <c r="CL20" i="3"/>
  <c r="CK20" i="3"/>
  <c r="CJ20" i="3"/>
  <c r="CI20" i="3"/>
  <c r="CH20" i="3"/>
  <c r="CG20" i="3"/>
  <c r="CF20" i="3"/>
  <c r="CE20" i="3"/>
  <c r="CD20" i="3"/>
  <c r="CC20" i="3"/>
  <c r="CB20" i="3"/>
  <c r="CA20" i="3"/>
  <c r="BZ20" i="3"/>
  <c r="BY20" i="3"/>
  <c r="BX20" i="3"/>
  <c r="BW20" i="3"/>
  <c r="BV20" i="3"/>
  <c r="BR20" i="3"/>
  <c r="BS20" i="3" s="1"/>
  <c r="BD20" i="3"/>
  <c r="BC20" i="3"/>
  <c r="BB20" i="3"/>
  <c r="CW19" i="3"/>
  <c r="CV19" i="3"/>
  <c r="CU19" i="3"/>
  <c r="CT19" i="3"/>
  <c r="CS19" i="3"/>
  <c r="CR19" i="3"/>
  <c r="CQ19" i="3"/>
  <c r="CP19" i="3"/>
  <c r="CO19" i="3"/>
  <c r="CN19" i="3"/>
  <c r="CM19" i="3"/>
  <c r="CL19" i="3"/>
  <c r="CK19" i="3"/>
  <c r="CJ19" i="3"/>
  <c r="CI19" i="3"/>
  <c r="CH19" i="3"/>
  <c r="CG19" i="3"/>
  <c r="CF19" i="3"/>
  <c r="CE19" i="3"/>
  <c r="CD19" i="3"/>
  <c r="CC19" i="3"/>
  <c r="CB19" i="3"/>
  <c r="CA19" i="3"/>
  <c r="BZ19" i="3"/>
  <c r="BY19" i="3"/>
  <c r="BX19" i="3"/>
  <c r="BW19" i="3"/>
  <c r="BV19" i="3"/>
  <c r="BR19" i="3"/>
  <c r="BS19" i="3" s="1"/>
  <c r="BD19" i="3"/>
  <c r="BC19" i="3"/>
  <c r="BB19" i="3"/>
  <c r="CW18" i="3"/>
  <c r="CV18" i="3"/>
  <c r="CU18" i="3"/>
  <c r="CT18" i="3"/>
  <c r="CS18" i="3"/>
  <c r="CR18" i="3"/>
  <c r="CQ18" i="3"/>
  <c r="CP18" i="3"/>
  <c r="CO18" i="3"/>
  <c r="CN18" i="3"/>
  <c r="CM18" i="3"/>
  <c r="CL18" i="3"/>
  <c r="CK18" i="3"/>
  <c r="CJ18" i="3"/>
  <c r="CI18" i="3"/>
  <c r="CH18" i="3"/>
  <c r="CG18" i="3"/>
  <c r="CF18" i="3"/>
  <c r="CE18" i="3"/>
  <c r="CD18" i="3"/>
  <c r="CC18" i="3"/>
  <c r="CB18" i="3"/>
  <c r="CA18" i="3"/>
  <c r="BZ18" i="3"/>
  <c r="BY18" i="3"/>
  <c r="BX18" i="3"/>
  <c r="BW18" i="3"/>
  <c r="BV18" i="3"/>
  <c r="BR18" i="3"/>
  <c r="BS18" i="3" s="1"/>
  <c r="BD18" i="3"/>
  <c r="BC18" i="3"/>
  <c r="BB18" i="3"/>
  <c r="CW17" i="3"/>
  <c r="CV17" i="3"/>
  <c r="CU17" i="3"/>
  <c r="CT17" i="3"/>
  <c r="CS17" i="3"/>
  <c r="CR17" i="3"/>
  <c r="CQ17" i="3"/>
  <c r="CP17" i="3"/>
  <c r="CO17" i="3"/>
  <c r="CN17" i="3"/>
  <c r="CM17" i="3"/>
  <c r="CL17" i="3"/>
  <c r="CK17" i="3"/>
  <c r="CJ17" i="3"/>
  <c r="CI17" i="3"/>
  <c r="CH17" i="3"/>
  <c r="CG17" i="3"/>
  <c r="CF17" i="3"/>
  <c r="CE17" i="3"/>
  <c r="CD17" i="3"/>
  <c r="CC17" i="3"/>
  <c r="CB17" i="3"/>
  <c r="CA17" i="3"/>
  <c r="BZ17" i="3"/>
  <c r="BY17" i="3"/>
  <c r="BX17" i="3"/>
  <c r="BW17" i="3"/>
  <c r="BV17" i="3"/>
  <c r="BR17" i="3"/>
  <c r="BS17" i="3" s="1"/>
  <c r="BD17" i="3"/>
  <c r="BC17" i="3"/>
  <c r="BB17" i="3"/>
  <c r="CW16" i="3"/>
  <c r="CV16" i="3"/>
  <c r="CU16" i="3"/>
  <c r="CT16" i="3"/>
  <c r="CS16" i="3"/>
  <c r="CR16" i="3"/>
  <c r="CQ16" i="3"/>
  <c r="CP16" i="3"/>
  <c r="CO16" i="3"/>
  <c r="CN16" i="3"/>
  <c r="CM16" i="3"/>
  <c r="CL16" i="3"/>
  <c r="CK16" i="3"/>
  <c r="CJ16" i="3"/>
  <c r="CI16" i="3"/>
  <c r="CH16" i="3"/>
  <c r="CG16" i="3"/>
  <c r="CF16" i="3"/>
  <c r="CE16" i="3"/>
  <c r="CD16" i="3"/>
  <c r="CC16" i="3"/>
  <c r="CB16" i="3"/>
  <c r="CA16" i="3"/>
  <c r="BZ16" i="3"/>
  <c r="BY16" i="3"/>
  <c r="BX16" i="3"/>
  <c r="BW16" i="3"/>
  <c r="BV16" i="3"/>
  <c r="BR16" i="3"/>
  <c r="BS16" i="3" s="1"/>
  <c r="BD16" i="3"/>
  <c r="BC16" i="3"/>
  <c r="BB16" i="3"/>
  <c r="CW15" i="3"/>
  <c r="CV15" i="3"/>
  <c r="CU15" i="3"/>
  <c r="CT15" i="3"/>
  <c r="CS15" i="3"/>
  <c r="CR15" i="3"/>
  <c r="CQ15" i="3"/>
  <c r="CP15" i="3"/>
  <c r="CO15" i="3"/>
  <c r="CN15" i="3"/>
  <c r="CM15" i="3"/>
  <c r="CL15" i="3"/>
  <c r="CK15" i="3"/>
  <c r="CJ15" i="3"/>
  <c r="CI15" i="3"/>
  <c r="CH15" i="3"/>
  <c r="CG15" i="3"/>
  <c r="CF15" i="3"/>
  <c r="CE15" i="3"/>
  <c r="CD15" i="3"/>
  <c r="CC15" i="3"/>
  <c r="CB15" i="3"/>
  <c r="CA15" i="3"/>
  <c r="BZ15" i="3"/>
  <c r="BY15" i="3"/>
  <c r="BX15" i="3"/>
  <c r="BW15" i="3"/>
  <c r="BV15" i="3"/>
  <c r="BR15" i="3"/>
  <c r="BS15" i="3" s="1"/>
  <c r="BD15" i="3"/>
  <c r="BC15" i="3"/>
  <c r="BB15" i="3"/>
  <c r="CW14" i="3"/>
  <c r="CV14" i="3"/>
  <c r="CU14" i="3"/>
  <c r="CT14" i="3"/>
  <c r="CS14" i="3"/>
  <c r="CR14" i="3"/>
  <c r="CQ14" i="3"/>
  <c r="CP14" i="3"/>
  <c r="CO14" i="3"/>
  <c r="CN14" i="3"/>
  <c r="CM14" i="3"/>
  <c r="CL14" i="3"/>
  <c r="CK14" i="3"/>
  <c r="CJ14" i="3"/>
  <c r="CI14" i="3"/>
  <c r="CH14" i="3"/>
  <c r="CG14" i="3"/>
  <c r="CF14" i="3"/>
  <c r="CE14" i="3"/>
  <c r="CD14" i="3"/>
  <c r="CC14" i="3"/>
  <c r="CB14" i="3"/>
  <c r="CA14" i="3"/>
  <c r="BZ14" i="3"/>
  <c r="BY14" i="3"/>
  <c r="BX14" i="3"/>
  <c r="BW14" i="3"/>
  <c r="BV14" i="3"/>
  <c r="BR14" i="3"/>
  <c r="BS14" i="3" s="1"/>
  <c r="BD14" i="3"/>
  <c r="BC14" i="3"/>
  <c r="BB14" i="3"/>
  <c r="CW13" i="3"/>
  <c r="CV13" i="3"/>
  <c r="CU13" i="3"/>
  <c r="CT13" i="3"/>
  <c r="CS13" i="3"/>
  <c r="CR13" i="3"/>
  <c r="CQ13" i="3"/>
  <c r="CP13" i="3"/>
  <c r="CO13" i="3"/>
  <c r="CN13" i="3"/>
  <c r="CM13" i="3"/>
  <c r="CL13" i="3"/>
  <c r="CK13" i="3"/>
  <c r="CJ13" i="3"/>
  <c r="CI13" i="3"/>
  <c r="CH13" i="3"/>
  <c r="CG13" i="3"/>
  <c r="CF13" i="3"/>
  <c r="CE13" i="3"/>
  <c r="CD13" i="3"/>
  <c r="CC13" i="3"/>
  <c r="CB13" i="3"/>
  <c r="CA13" i="3"/>
  <c r="BZ13" i="3"/>
  <c r="BY13" i="3"/>
  <c r="BX13" i="3"/>
  <c r="BW13" i="3"/>
  <c r="BV13" i="3"/>
  <c r="BR13" i="3"/>
  <c r="BS13" i="3" s="1"/>
  <c r="BD13" i="3"/>
  <c r="BC13" i="3"/>
  <c r="BB13" i="3"/>
  <c r="CW12" i="3"/>
  <c r="CV12" i="3"/>
  <c r="CU12" i="3"/>
  <c r="CT12" i="3"/>
  <c r="CS12" i="3"/>
  <c r="CR12" i="3"/>
  <c r="CQ12" i="3"/>
  <c r="CP12" i="3"/>
  <c r="CO12" i="3"/>
  <c r="CN12" i="3"/>
  <c r="CM12" i="3"/>
  <c r="CL12" i="3"/>
  <c r="CK12" i="3"/>
  <c r="CJ12" i="3"/>
  <c r="CI12" i="3"/>
  <c r="CH12" i="3"/>
  <c r="CG12" i="3"/>
  <c r="CF12" i="3"/>
  <c r="CE12" i="3"/>
  <c r="CD12" i="3"/>
  <c r="CC12" i="3"/>
  <c r="CB12" i="3"/>
  <c r="CA12" i="3"/>
  <c r="BZ12" i="3"/>
  <c r="BY12" i="3"/>
  <c r="BX12" i="3"/>
  <c r="BW12" i="3"/>
  <c r="BV12" i="3"/>
  <c r="BR12" i="3"/>
  <c r="BS12" i="3" s="1"/>
  <c r="BD12" i="3"/>
  <c r="BC12" i="3"/>
  <c r="BB12" i="3"/>
  <c r="CW11" i="3"/>
  <c r="CV11" i="3"/>
  <c r="CU11" i="3"/>
  <c r="CT11" i="3"/>
  <c r="CS11" i="3"/>
  <c r="CR11" i="3"/>
  <c r="CQ11" i="3"/>
  <c r="CP11" i="3"/>
  <c r="CO11" i="3"/>
  <c r="CN11" i="3"/>
  <c r="CM11" i="3"/>
  <c r="CL11" i="3"/>
  <c r="CK11" i="3"/>
  <c r="CJ11" i="3"/>
  <c r="CI11" i="3"/>
  <c r="CH11" i="3"/>
  <c r="CG11" i="3"/>
  <c r="CF11" i="3"/>
  <c r="CE11" i="3"/>
  <c r="CD11" i="3"/>
  <c r="CC11" i="3"/>
  <c r="CB11" i="3"/>
  <c r="CA11" i="3"/>
  <c r="BZ11" i="3"/>
  <c r="BY11" i="3"/>
  <c r="BX11" i="3"/>
  <c r="BW11" i="3"/>
  <c r="BV11" i="3"/>
  <c r="BR11" i="3"/>
  <c r="BS11" i="3" s="1"/>
  <c r="BG11" i="3"/>
  <c r="BD11" i="3"/>
  <c r="BC11" i="3"/>
  <c r="BB11" i="3"/>
  <c r="CW10" i="3"/>
  <c r="CW109" i="3" s="1"/>
  <c r="AU109" i="3" s="1"/>
  <c r="CV10" i="3"/>
  <c r="CV109" i="3" s="1"/>
  <c r="AT109" i="3" s="1"/>
  <c r="CU10" i="3"/>
  <c r="CT10" i="3"/>
  <c r="CS10" i="3"/>
  <c r="CR10" i="3"/>
  <c r="CQ10" i="3"/>
  <c r="CP10" i="3"/>
  <c r="CO10" i="3"/>
  <c r="CN10" i="3"/>
  <c r="CM10" i="3"/>
  <c r="CL10" i="3"/>
  <c r="CK10" i="3"/>
  <c r="CK109" i="3" s="1"/>
  <c r="AI109" i="3" s="1"/>
  <c r="CJ10" i="3"/>
  <c r="CJ109" i="3" s="1"/>
  <c r="AH109" i="3" s="1"/>
  <c r="CI10" i="3"/>
  <c r="CH10" i="3"/>
  <c r="CG10" i="3"/>
  <c r="CF10" i="3"/>
  <c r="CE10" i="3"/>
  <c r="CD10" i="3"/>
  <c r="CC10" i="3"/>
  <c r="CB10" i="3"/>
  <c r="CA10" i="3"/>
  <c r="BZ10" i="3"/>
  <c r="BY10" i="3"/>
  <c r="BY109" i="3" s="1"/>
  <c r="W109" i="3" s="1"/>
  <c r="BX10" i="3"/>
  <c r="BX109" i="3" s="1"/>
  <c r="V109" i="3" s="1"/>
  <c r="BW10" i="3"/>
  <c r="BV10" i="3"/>
  <c r="BR10" i="3"/>
  <c r="BS10" i="3" s="1"/>
  <c r="BD10" i="3"/>
  <c r="BC10" i="3"/>
  <c r="BB10" i="3"/>
  <c r="CW9" i="3"/>
  <c r="CV9" i="3"/>
  <c r="CU9" i="3"/>
  <c r="CT9" i="3"/>
  <c r="CS9" i="3"/>
  <c r="CR9" i="3"/>
  <c r="CQ9" i="3"/>
  <c r="CP9" i="3"/>
  <c r="CO9" i="3"/>
  <c r="CN9" i="3"/>
  <c r="CM9" i="3"/>
  <c r="CL9" i="3"/>
  <c r="CK9" i="3"/>
  <c r="CJ9" i="3"/>
  <c r="CI9" i="3"/>
  <c r="CH9" i="3"/>
  <c r="CG9" i="3"/>
  <c r="CF9" i="3"/>
  <c r="CE9" i="3"/>
  <c r="CD9" i="3"/>
  <c r="CC9" i="3"/>
  <c r="CB9" i="3"/>
  <c r="CA9" i="3"/>
  <c r="BZ9" i="3"/>
  <c r="BY9" i="3"/>
  <c r="BX9" i="3"/>
  <c r="BW9" i="3"/>
  <c r="BV9" i="3"/>
  <c r="BR9" i="3"/>
  <c r="BS9" i="3" s="1"/>
  <c r="BS8" i="3"/>
  <c r="BR8" i="3"/>
  <c r="CQ2" i="3"/>
  <c r="CJ2" i="3"/>
  <c r="CC2" i="3"/>
  <c r="BU2" i="3"/>
  <c r="BZ109" i="3" l="1"/>
  <c r="X109" i="3" s="1"/>
  <c r="CX28" i="3"/>
  <c r="AV28" i="3" s="1"/>
  <c r="AY28" i="3" s="1"/>
  <c r="CX36" i="3"/>
  <c r="AV36" i="3" s="1"/>
  <c r="AY36" i="3" s="1"/>
  <c r="CX21" i="3"/>
  <c r="AV21" i="3" s="1"/>
  <c r="AY21" i="3" s="1"/>
  <c r="CN109" i="3"/>
  <c r="AL109" i="3" s="1"/>
  <c r="CX35" i="3"/>
  <c r="AV35" i="3" s="1"/>
  <c r="AY35" i="3" s="1"/>
  <c r="CD109" i="3"/>
  <c r="AB109" i="3" s="1"/>
  <c r="CP109" i="3"/>
  <c r="AN109" i="3" s="1"/>
  <c r="CX17" i="3"/>
  <c r="AV17" i="3" s="1"/>
  <c r="AY17" i="3" s="1"/>
  <c r="CX20" i="3"/>
  <c r="AV20" i="3" s="1"/>
  <c r="AY20" i="3" s="1"/>
  <c r="CF109" i="3"/>
  <c r="AD109" i="3" s="1"/>
  <c r="CX26" i="3"/>
  <c r="AV26" i="3" s="1"/>
  <c r="AY26" i="3" s="1"/>
  <c r="CX30" i="3"/>
  <c r="AV30" i="3" s="1"/>
  <c r="AY30" i="3" s="1"/>
  <c r="CG109" i="3"/>
  <c r="AE109" i="3" s="1"/>
  <c r="CT109" i="3"/>
  <c r="AR109" i="3" s="1"/>
  <c r="CL109" i="3"/>
  <c r="AJ109" i="3" s="1"/>
  <c r="CX32" i="3"/>
  <c r="AV32" i="3" s="1"/>
  <c r="AY32" i="3" s="1"/>
  <c r="CX12" i="3"/>
  <c r="AV12" i="3" s="1"/>
  <c r="AY12" i="3" s="1"/>
  <c r="CX15" i="3"/>
  <c r="AV15" i="3" s="1"/>
  <c r="AY15" i="3" s="1"/>
  <c r="CX18" i="3"/>
  <c r="AV18" i="3" s="1"/>
  <c r="AY18" i="3" s="1"/>
  <c r="CX24" i="3"/>
  <c r="AV24" i="3" s="1"/>
  <c r="AY24" i="3" s="1"/>
  <c r="CB109" i="3"/>
  <c r="Z109" i="3" s="1"/>
  <c r="CC109" i="3"/>
  <c r="AA109" i="3" s="1"/>
  <c r="CO109" i="3"/>
  <c r="AM109" i="3" s="1"/>
  <c r="CX27" i="3"/>
  <c r="AV27" i="3" s="1"/>
  <c r="AY27" i="3" s="1"/>
  <c r="CX31" i="3"/>
  <c r="AV31" i="3" s="1"/>
  <c r="AY31" i="3" s="1"/>
  <c r="CX11" i="3"/>
  <c r="AV11" i="3" s="1"/>
  <c r="AY11" i="3" s="1"/>
  <c r="CX14" i="3"/>
  <c r="AV14" i="3" s="1"/>
  <c r="AY14" i="3" s="1"/>
  <c r="CX23" i="3"/>
  <c r="AV23" i="3" s="1"/>
  <c r="AY23" i="3" s="1"/>
  <c r="CR109" i="3"/>
  <c r="AP109" i="3" s="1"/>
  <c r="CX34" i="3"/>
  <c r="AV34" i="3" s="1"/>
  <c r="AY34" i="3" s="1"/>
  <c r="CS109" i="3"/>
  <c r="AQ109" i="3" s="1"/>
  <c r="BV109" i="3"/>
  <c r="CH109" i="3"/>
  <c r="AF109" i="3" s="1"/>
  <c r="CX13" i="3"/>
  <c r="AV13" i="3" s="1"/>
  <c r="AY13" i="3" s="1"/>
  <c r="CX16" i="3"/>
  <c r="AV16" i="3" s="1"/>
  <c r="AY16" i="3" s="1"/>
  <c r="CX19" i="3"/>
  <c r="AV19" i="3" s="1"/>
  <c r="AY19" i="3" s="1"/>
  <c r="CX22" i="3"/>
  <c r="AV22" i="3" s="1"/>
  <c r="AY22" i="3" s="1"/>
  <c r="CX25" i="3"/>
  <c r="AV25" i="3" s="1"/>
  <c r="AY25" i="3" s="1"/>
  <c r="CX29" i="3"/>
  <c r="AV29" i="3" s="1"/>
  <c r="AY29" i="3" s="1"/>
  <c r="CX33" i="3"/>
  <c r="AV33" i="3" s="1"/>
  <c r="AY33" i="3" s="1"/>
  <c r="CX37" i="3"/>
  <c r="AV37" i="3" s="1"/>
  <c r="AY37" i="3" s="1"/>
  <c r="T109" i="3"/>
  <c r="CX10" i="3"/>
  <c r="AV10" i="3" s="1"/>
  <c r="BW109" i="3"/>
  <c r="U109" i="3" s="1"/>
  <c r="CA109" i="3"/>
  <c r="Y109" i="3" s="1"/>
  <c r="CE109" i="3"/>
  <c r="AC109" i="3" s="1"/>
  <c r="CI109" i="3"/>
  <c r="AG109" i="3" s="1"/>
  <c r="CM109" i="3"/>
  <c r="AK109" i="3" s="1"/>
  <c r="CQ109" i="3"/>
  <c r="AO109" i="3" s="1"/>
  <c r="CU109" i="3"/>
  <c r="AS109" i="3" s="1"/>
  <c r="CX39" i="3"/>
  <c r="AV39" i="3" s="1"/>
  <c r="AY39" i="3" s="1"/>
  <c r="CX41" i="3"/>
  <c r="AV41" i="3" s="1"/>
  <c r="AY41" i="3" s="1"/>
  <c r="CX43" i="3"/>
  <c r="AV43" i="3" s="1"/>
  <c r="AY43" i="3" s="1"/>
  <c r="CX45" i="3"/>
  <c r="AV45" i="3" s="1"/>
  <c r="AY45" i="3" s="1"/>
  <c r="CX47" i="3"/>
  <c r="AV47" i="3" s="1"/>
  <c r="AY47" i="3" s="1"/>
  <c r="CX49" i="3"/>
  <c r="AV49" i="3" s="1"/>
  <c r="AY49" i="3" s="1"/>
  <c r="CX51" i="3"/>
  <c r="AV51" i="3" s="1"/>
  <c r="AY51" i="3" s="1"/>
  <c r="CX53" i="3"/>
  <c r="AV53" i="3" s="1"/>
  <c r="AY53" i="3" s="1"/>
  <c r="CX55" i="3"/>
  <c r="AV55" i="3" s="1"/>
  <c r="AY55" i="3" s="1"/>
  <c r="CX57" i="3"/>
  <c r="AV57" i="3" s="1"/>
  <c r="AY57" i="3" s="1"/>
  <c r="CX59" i="3"/>
  <c r="AV59" i="3" s="1"/>
  <c r="AY59" i="3" s="1"/>
  <c r="CX61" i="3"/>
  <c r="AV61" i="3" s="1"/>
  <c r="AY61" i="3" s="1"/>
  <c r="CX63" i="3"/>
  <c r="AV63" i="3" s="1"/>
  <c r="AY63" i="3" s="1"/>
  <c r="CX65" i="3"/>
  <c r="AV65" i="3" s="1"/>
  <c r="AY65" i="3" s="1"/>
  <c r="CX67" i="3"/>
  <c r="AV67" i="3" s="1"/>
  <c r="AY67" i="3" s="1"/>
  <c r="CX69" i="3"/>
  <c r="AV69" i="3" s="1"/>
  <c r="AY69" i="3" s="1"/>
  <c r="CX71" i="3"/>
  <c r="AV71" i="3" s="1"/>
  <c r="AY71" i="3" s="1"/>
  <c r="CX73" i="3"/>
  <c r="AV73" i="3" s="1"/>
  <c r="AY73" i="3" s="1"/>
  <c r="CX75" i="3"/>
  <c r="AV75" i="3" s="1"/>
  <c r="AY75" i="3" s="1"/>
  <c r="CX77" i="3"/>
  <c r="AV77" i="3" s="1"/>
  <c r="AY77" i="3" s="1"/>
  <c r="CX79" i="3"/>
  <c r="AV79" i="3" s="1"/>
  <c r="AY79" i="3" s="1"/>
  <c r="CX81" i="3"/>
  <c r="AV81" i="3" s="1"/>
  <c r="AY81" i="3" s="1"/>
  <c r="CX83" i="3"/>
  <c r="AV83" i="3" s="1"/>
  <c r="AY83" i="3" s="1"/>
  <c r="CX85" i="3"/>
  <c r="AV85" i="3" s="1"/>
  <c r="AY85" i="3" s="1"/>
  <c r="CX87" i="3"/>
  <c r="AV87" i="3" s="1"/>
  <c r="AY87" i="3" s="1"/>
  <c r="CX89" i="3"/>
  <c r="AV89" i="3" s="1"/>
  <c r="AY89" i="3" s="1"/>
  <c r="CX91" i="3"/>
  <c r="AV91" i="3" s="1"/>
  <c r="AY91" i="3" s="1"/>
  <c r="CX93" i="3"/>
  <c r="AV93" i="3" s="1"/>
  <c r="AY93" i="3" s="1"/>
  <c r="CX95" i="3"/>
  <c r="AV95" i="3" s="1"/>
  <c r="AY95" i="3" s="1"/>
  <c r="CX97" i="3"/>
  <c r="AV97" i="3" s="1"/>
  <c r="AY97" i="3" s="1"/>
  <c r="CX99" i="3"/>
  <c r="AV99" i="3" s="1"/>
  <c r="AY99" i="3" s="1"/>
  <c r="CX101" i="3"/>
  <c r="AV101" i="3" s="1"/>
  <c r="AY101" i="3" s="1"/>
  <c r="CX103" i="3"/>
  <c r="AV103" i="3" s="1"/>
  <c r="AY103" i="3" s="1"/>
  <c r="CX105" i="3"/>
  <c r="AV105" i="3" s="1"/>
  <c r="AY105" i="3" s="1"/>
  <c r="CX107" i="3"/>
  <c r="AV107" i="3" s="1"/>
  <c r="AY107" i="3" s="1"/>
  <c r="CX38" i="3"/>
  <c r="AV38" i="3" s="1"/>
  <c r="AY38" i="3" s="1"/>
  <c r="CX40" i="3"/>
  <c r="AV40" i="3" s="1"/>
  <c r="AY40" i="3" s="1"/>
  <c r="CX42" i="3"/>
  <c r="AV42" i="3" s="1"/>
  <c r="AY42" i="3" s="1"/>
  <c r="CX44" i="3"/>
  <c r="AV44" i="3" s="1"/>
  <c r="AY44" i="3" s="1"/>
  <c r="CX46" i="3"/>
  <c r="AV46" i="3" s="1"/>
  <c r="AY46" i="3" s="1"/>
  <c r="CX48" i="3"/>
  <c r="AV48" i="3" s="1"/>
  <c r="AY48" i="3" s="1"/>
  <c r="CX50" i="3"/>
  <c r="AV50" i="3" s="1"/>
  <c r="AY50" i="3" s="1"/>
  <c r="CX52" i="3"/>
  <c r="AV52" i="3" s="1"/>
  <c r="AY52" i="3" s="1"/>
  <c r="CX54" i="3"/>
  <c r="AV54" i="3" s="1"/>
  <c r="AY54" i="3" s="1"/>
  <c r="CX56" i="3"/>
  <c r="AV56" i="3" s="1"/>
  <c r="AY56" i="3" s="1"/>
  <c r="CX58" i="3"/>
  <c r="AV58" i="3" s="1"/>
  <c r="AY58" i="3" s="1"/>
  <c r="CX60" i="3"/>
  <c r="AV60" i="3" s="1"/>
  <c r="AY60" i="3" s="1"/>
  <c r="CX62" i="3"/>
  <c r="AV62" i="3" s="1"/>
  <c r="AY62" i="3" s="1"/>
  <c r="CX64" i="3"/>
  <c r="AV64" i="3" s="1"/>
  <c r="AY64" i="3" s="1"/>
  <c r="CX66" i="3"/>
  <c r="AV66" i="3" s="1"/>
  <c r="AY66" i="3" s="1"/>
  <c r="CX68" i="3"/>
  <c r="AV68" i="3" s="1"/>
  <c r="AY68" i="3" s="1"/>
  <c r="CX70" i="3"/>
  <c r="AV70" i="3" s="1"/>
  <c r="AY70" i="3" s="1"/>
  <c r="CX72" i="3"/>
  <c r="AV72" i="3" s="1"/>
  <c r="AY72" i="3" s="1"/>
  <c r="CX74" i="3"/>
  <c r="AV74" i="3" s="1"/>
  <c r="AY74" i="3" s="1"/>
  <c r="CX76" i="3"/>
  <c r="AV76" i="3" s="1"/>
  <c r="AY76" i="3" s="1"/>
  <c r="CX78" i="3"/>
  <c r="AV78" i="3" s="1"/>
  <c r="AY78" i="3" s="1"/>
  <c r="CX80" i="3"/>
  <c r="AV80" i="3" s="1"/>
  <c r="AY80" i="3" s="1"/>
  <c r="CX82" i="3"/>
  <c r="AV82" i="3" s="1"/>
  <c r="AY82" i="3" s="1"/>
  <c r="CX84" i="3"/>
  <c r="AV84" i="3" s="1"/>
  <c r="AY84" i="3" s="1"/>
  <c r="CX86" i="3"/>
  <c r="AV86" i="3" s="1"/>
  <c r="AY86" i="3" s="1"/>
  <c r="CX88" i="3"/>
  <c r="AV88" i="3" s="1"/>
  <c r="AY88" i="3" s="1"/>
  <c r="CX90" i="3"/>
  <c r="AV90" i="3" s="1"/>
  <c r="AY90" i="3" s="1"/>
  <c r="CX92" i="3"/>
  <c r="AV92" i="3" s="1"/>
  <c r="AY92" i="3" s="1"/>
  <c r="CX94" i="3"/>
  <c r="AV94" i="3" s="1"/>
  <c r="AY94" i="3" s="1"/>
  <c r="CX96" i="3"/>
  <c r="AV96" i="3" s="1"/>
  <c r="AY96" i="3" s="1"/>
  <c r="CX98" i="3"/>
  <c r="AV98" i="3" s="1"/>
  <c r="AY98" i="3" s="1"/>
  <c r="CX100" i="3"/>
  <c r="AV100" i="3" s="1"/>
  <c r="AY100" i="3" s="1"/>
  <c r="CX102" i="3"/>
  <c r="AV102" i="3" s="1"/>
  <c r="AY102" i="3" s="1"/>
  <c r="CX104" i="3"/>
  <c r="AV104" i="3" s="1"/>
  <c r="AY104" i="3" s="1"/>
  <c r="CX106" i="3"/>
  <c r="AV106" i="3" s="1"/>
  <c r="AY106" i="3" s="1"/>
  <c r="CX108" i="3"/>
  <c r="AV108" i="3" s="1"/>
  <c r="AY108" i="3" s="1"/>
  <c r="AV109" i="3" l="1"/>
  <c r="AY10" i="3"/>
  <c r="AY109" i="3" s="1"/>
  <c r="CX109"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谷口　昌隆</author>
  </authors>
  <commentList>
    <comment ref="T10" authorId="0" shapeId="0" xr:uid="{395831E1-A476-4A95-AD53-6BEC561BC8DE}">
      <text>
        <r>
          <rPr>
            <b/>
            <sz val="14"/>
            <color indexed="81"/>
            <rFont val="MS P ゴシック"/>
            <family val="3"/>
            <charset val="128"/>
          </rPr>
          <t>右の「勤務時間区分表」を作成し、その番号を選択してください</t>
        </r>
        <r>
          <rPr>
            <b/>
            <sz val="12"/>
            <color indexed="81"/>
            <rFont val="MS P ゴシック"/>
            <family val="3"/>
            <charset val="128"/>
          </rPr>
          <t>。</t>
        </r>
        <r>
          <rPr>
            <sz val="9"/>
            <color indexed="81"/>
            <rFont val="MS P ゴシック"/>
            <family val="3"/>
            <charset val="128"/>
          </rPr>
          <t xml:space="preserve">
</t>
        </r>
      </text>
    </comment>
    <comment ref="A24" authorId="0" shapeId="0" xr:uid="{3C09BFDA-C94C-4A7C-9ED8-5E8A69EB73CC}">
      <text>
        <r>
          <rPr>
            <b/>
            <sz val="11"/>
            <color indexed="81"/>
            <rFont val="ＭＳ Ｐゴシック"/>
            <family val="3"/>
            <charset val="128"/>
          </rPr>
          <t>行を増やしたい場合には、①シート保護の解除、②隠れている行を再表示で表示させて使用してください。
①【シート保護の解除】
上の「校閲」タグをクリックし、「シート保護の解除」をクリックする。
②【再表示方法】
左列の「２４」から「１０９」を選択（アクティブに）して、「右クリック」⇒「再表示」を選択してください。
また、必要のない行は削除してください。</t>
        </r>
      </text>
    </comment>
    <comment ref="BG24" authorId="0" shapeId="0" xr:uid="{7C3C1973-1D1A-4BCC-B5B4-F11A9C8E5737}">
      <text>
        <r>
          <rPr>
            <b/>
            <sz val="14"/>
            <color indexed="81"/>
            <rFont val="ＭＳ Ｐゴシック"/>
            <family val="3"/>
            <charset val="128"/>
          </rPr>
          <t>行を増やしたい場合には、①シート保護の解除、②隠れている行を再表示で表示させて使用してください。
①【シート保護の解除】
上の「校閲」タグをクリックし、「シート保護の解除」をクリックする。
②【再表示方法】
左列の「２４」から「１０９」を選択（アクティブに）して、「右クリック」⇒「再表示」を選択してください。
また、必要のない行は削除してください。</t>
        </r>
      </text>
    </comment>
  </commentList>
</comments>
</file>

<file path=xl/sharedStrings.xml><?xml version="1.0" encoding="utf-8"?>
<sst xmlns="http://schemas.openxmlformats.org/spreadsheetml/2006/main" count="1698" uniqueCount="555">
  <si>
    <t>（様式第５号）その１</t>
    <rPh sb="1" eb="3">
      <t>ヨウシキ</t>
    </rPh>
    <rPh sb="3" eb="4">
      <t>ダイ</t>
    </rPh>
    <rPh sb="5" eb="6">
      <t>ゴウ</t>
    </rPh>
    <phoneticPr fontId="3"/>
  </si>
  <si>
    <t>介護給付費等算定に係る体制等に関する届出書</t>
    <rPh sb="0" eb="2">
      <t>カイゴ</t>
    </rPh>
    <rPh sb="2" eb="5">
      <t>キュウフヒ</t>
    </rPh>
    <rPh sb="5" eb="6">
      <t>トウ</t>
    </rPh>
    <rPh sb="6" eb="8">
      <t>サンテイ</t>
    </rPh>
    <rPh sb="9" eb="10">
      <t>カカ</t>
    </rPh>
    <rPh sb="11" eb="13">
      <t>タイセイ</t>
    </rPh>
    <rPh sb="13" eb="14">
      <t>トウ</t>
    </rPh>
    <rPh sb="15" eb="16">
      <t>カン</t>
    </rPh>
    <rPh sb="18" eb="19">
      <t>トド</t>
    </rPh>
    <rPh sb="19" eb="20">
      <t>デ</t>
    </rPh>
    <rPh sb="20" eb="21">
      <t>ショ</t>
    </rPh>
    <phoneticPr fontId="3"/>
  </si>
  <si>
    <t xml:space="preserve">
　　　千 葉 市 長　　様
      </t>
    <rPh sb="13" eb="14">
      <t>サマ</t>
    </rPh>
    <phoneticPr fontId="3"/>
  </si>
  <si>
    <t>年</t>
    <rPh sb="0" eb="1">
      <t>ネン</t>
    </rPh>
    <phoneticPr fontId="3"/>
  </si>
  <si>
    <t>月</t>
    <rPh sb="0" eb="1">
      <t>ツキ</t>
    </rPh>
    <phoneticPr fontId="3"/>
  </si>
  <si>
    <t>日</t>
    <rPh sb="0" eb="1">
      <t>ニチ</t>
    </rPh>
    <phoneticPr fontId="3"/>
  </si>
  <si>
    <t>届出者</t>
    <rPh sb="0" eb="2">
      <t>トドケデ</t>
    </rPh>
    <rPh sb="2" eb="3">
      <t>シャ</t>
    </rPh>
    <phoneticPr fontId="3"/>
  </si>
  <si>
    <t>主たる事務所
の所在地</t>
    <rPh sb="0" eb="1">
      <t>シュ</t>
    </rPh>
    <rPh sb="3" eb="5">
      <t>ジム</t>
    </rPh>
    <rPh sb="5" eb="6">
      <t>ショ</t>
    </rPh>
    <rPh sb="8" eb="11">
      <t>ショザイチ</t>
    </rPh>
    <phoneticPr fontId="3"/>
  </si>
  <si>
    <t>：</t>
    <phoneticPr fontId="3"/>
  </si>
  <si>
    <t>名　　称</t>
    <rPh sb="0" eb="1">
      <t>ナ</t>
    </rPh>
    <rPh sb="3" eb="4">
      <t>ショウ</t>
    </rPh>
    <phoneticPr fontId="3"/>
  </si>
  <si>
    <t>代表者の職・氏名</t>
    <rPh sb="0" eb="3">
      <t>ダイヒョウシャ</t>
    </rPh>
    <rPh sb="4" eb="5">
      <t>ショク</t>
    </rPh>
    <rPh sb="6" eb="8">
      <t>シメイ</t>
    </rPh>
    <phoneticPr fontId="3"/>
  </si>
  <si>
    <t>　このことについて、関係書類を添えて以下のとおり届け出ます。</t>
    <rPh sb="10" eb="12">
      <t>カンケイ</t>
    </rPh>
    <rPh sb="12" eb="14">
      <t>ショルイ</t>
    </rPh>
    <rPh sb="15" eb="16">
      <t>ソ</t>
    </rPh>
    <rPh sb="18" eb="20">
      <t>イカ</t>
    </rPh>
    <rPh sb="24" eb="25">
      <t>トド</t>
    </rPh>
    <rPh sb="26" eb="27">
      <t>デ</t>
    </rPh>
    <phoneticPr fontId="3"/>
  </si>
  <si>
    <t>事業所番号</t>
    <rPh sb="0" eb="3">
      <t>ジギョウショ</t>
    </rPh>
    <rPh sb="3" eb="5">
      <t>バンゴウ</t>
    </rPh>
    <phoneticPr fontId="3"/>
  </si>
  <si>
    <t>主たる事業所
（施設）の名称</t>
    <rPh sb="0" eb="1">
      <t>シュ</t>
    </rPh>
    <rPh sb="3" eb="6">
      <t>ジギョウショ</t>
    </rPh>
    <rPh sb="8" eb="10">
      <t>シセツ</t>
    </rPh>
    <rPh sb="12" eb="14">
      <t>メイショウ</t>
    </rPh>
    <phoneticPr fontId="3"/>
  </si>
  <si>
    <t>（ﾌﾘｶﾞﾅ）</t>
    <phoneticPr fontId="3"/>
  </si>
  <si>
    <t>事業所（施設）　　　の所在地</t>
    <rPh sb="0" eb="3">
      <t>ジギョウショ</t>
    </rPh>
    <rPh sb="4" eb="6">
      <t>シセツ</t>
    </rPh>
    <rPh sb="11" eb="14">
      <t>ショザイチ</t>
    </rPh>
    <phoneticPr fontId="3"/>
  </si>
  <si>
    <t>郵便番号（</t>
    <rPh sb="0" eb="4">
      <t>ユウビンバンゴウ</t>
    </rPh>
    <phoneticPr fontId="3"/>
  </si>
  <si>
    <t>）</t>
    <phoneticPr fontId="3"/>
  </si>
  <si>
    <t>届け出る事業所の事業の種類及び同一所在地において行う事業等の種類等</t>
    <rPh sb="0" eb="1">
      <t>トド</t>
    </rPh>
    <rPh sb="2" eb="3">
      <t>デ</t>
    </rPh>
    <rPh sb="4" eb="7">
      <t>ジギョウショ</t>
    </rPh>
    <rPh sb="8" eb="10">
      <t>ジギョウ</t>
    </rPh>
    <rPh sb="11" eb="13">
      <t>シュルイ</t>
    </rPh>
    <rPh sb="13" eb="14">
      <t>オヨ</t>
    </rPh>
    <rPh sb="15" eb="17">
      <t>ドウイツ</t>
    </rPh>
    <rPh sb="17" eb="20">
      <t>ショザイチ</t>
    </rPh>
    <rPh sb="24" eb="25">
      <t>オコナ</t>
    </rPh>
    <rPh sb="26" eb="28">
      <t>ジギョウ</t>
    </rPh>
    <rPh sb="28" eb="29">
      <t>トウ</t>
    </rPh>
    <rPh sb="30" eb="32">
      <t>シュルイ</t>
    </rPh>
    <rPh sb="32" eb="33">
      <t>トウ</t>
    </rPh>
    <phoneticPr fontId="3"/>
  </si>
  <si>
    <t>実施
事業</t>
    <rPh sb="0" eb="2">
      <t>ジッシ</t>
    </rPh>
    <rPh sb="3" eb="5">
      <t>ジギョウ</t>
    </rPh>
    <phoneticPr fontId="3"/>
  </si>
  <si>
    <t>異動等の区分</t>
    <rPh sb="0" eb="2">
      <t>イドウ</t>
    </rPh>
    <rPh sb="2" eb="3">
      <t>トウ</t>
    </rPh>
    <rPh sb="4" eb="6">
      <t>クブン</t>
    </rPh>
    <phoneticPr fontId="3"/>
  </si>
  <si>
    <t>異動年月日</t>
    <rPh sb="0" eb="2">
      <t>イドウ</t>
    </rPh>
    <rPh sb="2" eb="5">
      <t>ネンガッピ</t>
    </rPh>
    <phoneticPr fontId="3"/>
  </si>
  <si>
    <t>介　　　　護　　　　給　　　　付</t>
    <rPh sb="0" eb="1">
      <t>スケ</t>
    </rPh>
    <rPh sb="5" eb="6">
      <t>ユズル</t>
    </rPh>
    <rPh sb="10" eb="11">
      <t>キュウ</t>
    </rPh>
    <rPh sb="15" eb="16">
      <t>ヅケ</t>
    </rPh>
    <phoneticPr fontId="3"/>
  </si>
  <si>
    <t>居宅介護</t>
    <rPh sb="0" eb="2">
      <t>キョタク</t>
    </rPh>
    <rPh sb="2" eb="4">
      <t>カイゴ</t>
    </rPh>
    <phoneticPr fontId="3"/>
  </si>
  <si>
    <t>１ 新規</t>
    <rPh sb="2" eb="4">
      <t>シンキ</t>
    </rPh>
    <phoneticPr fontId="3"/>
  </si>
  <si>
    <t>２ 変更</t>
    <rPh sb="2" eb="4">
      <t>ヘンコウ</t>
    </rPh>
    <phoneticPr fontId="3"/>
  </si>
  <si>
    <t>３ 終了</t>
    <rPh sb="2" eb="4">
      <t>シュウリョウ</t>
    </rPh>
    <phoneticPr fontId="3"/>
  </si>
  <si>
    <t>重度訪問介護</t>
    <rPh sb="0" eb="2">
      <t>ジュウド</t>
    </rPh>
    <rPh sb="2" eb="4">
      <t>ホウモン</t>
    </rPh>
    <rPh sb="4" eb="6">
      <t>カイゴ</t>
    </rPh>
    <phoneticPr fontId="3"/>
  </si>
  <si>
    <t>同行援護</t>
    <rPh sb="0" eb="2">
      <t>ドウコウ</t>
    </rPh>
    <rPh sb="2" eb="4">
      <t>エンゴ</t>
    </rPh>
    <phoneticPr fontId="3"/>
  </si>
  <si>
    <t>行動援護</t>
    <rPh sb="0" eb="2">
      <t>コウドウ</t>
    </rPh>
    <rPh sb="2" eb="4">
      <t>エンゴ</t>
    </rPh>
    <phoneticPr fontId="3"/>
  </si>
  <si>
    <t>療養介護</t>
    <rPh sb="0" eb="2">
      <t>リョウヨウ</t>
    </rPh>
    <rPh sb="2" eb="4">
      <t>カイゴ</t>
    </rPh>
    <phoneticPr fontId="3"/>
  </si>
  <si>
    <t>生活介護</t>
    <rPh sb="0" eb="2">
      <t>セイカツ</t>
    </rPh>
    <rPh sb="2" eb="4">
      <t>カイゴ</t>
    </rPh>
    <phoneticPr fontId="3"/>
  </si>
  <si>
    <t>短期入所</t>
    <rPh sb="0" eb="2">
      <t>タンキ</t>
    </rPh>
    <rPh sb="2" eb="4">
      <t>ニュウショ</t>
    </rPh>
    <phoneticPr fontId="3"/>
  </si>
  <si>
    <t>重度障害者等包括支援</t>
    <rPh sb="0" eb="2">
      <t>ジュウド</t>
    </rPh>
    <rPh sb="2" eb="5">
      <t>ショウガイシャ</t>
    </rPh>
    <rPh sb="5" eb="6">
      <t>トウ</t>
    </rPh>
    <rPh sb="6" eb="8">
      <t>ホウカツ</t>
    </rPh>
    <rPh sb="8" eb="10">
      <t>シエン</t>
    </rPh>
    <phoneticPr fontId="3"/>
  </si>
  <si>
    <t>施設入所支援</t>
    <rPh sb="0" eb="2">
      <t>シセツ</t>
    </rPh>
    <rPh sb="2" eb="4">
      <t>ニュウショ</t>
    </rPh>
    <rPh sb="4" eb="6">
      <t>シエン</t>
    </rPh>
    <phoneticPr fontId="3"/>
  </si>
  <si>
    <t>訓練等給付</t>
    <rPh sb="0" eb="3">
      <t>クンレントウ</t>
    </rPh>
    <rPh sb="3" eb="5">
      <t>キュウフ</t>
    </rPh>
    <phoneticPr fontId="3"/>
  </si>
  <si>
    <t>自立訓練（機能訓練）</t>
    <rPh sb="0" eb="2">
      <t>ジリツ</t>
    </rPh>
    <rPh sb="2" eb="4">
      <t>クンレン</t>
    </rPh>
    <rPh sb="5" eb="7">
      <t>キノウ</t>
    </rPh>
    <rPh sb="7" eb="9">
      <t>クンレン</t>
    </rPh>
    <phoneticPr fontId="3"/>
  </si>
  <si>
    <t>宿泊型自立訓練</t>
    <rPh sb="0" eb="3">
      <t>シュクハクガタ</t>
    </rPh>
    <rPh sb="3" eb="5">
      <t>ジリツ</t>
    </rPh>
    <rPh sb="5" eb="7">
      <t>クンレン</t>
    </rPh>
    <phoneticPr fontId="3"/>
  </si>
  <si>
    <t>自立訓練（生活訓練）</t>
    <rPh sb="0" eb="2">
      <t>ジリツ</t>
    </rPh>
    <rPh sb="2" eb="4">
      <t>クンレン</t>
    </rPh>
    <rPh sb="5" eb="7">
      <t>セイカツ</t>
    </rPh>
    <rPh sb="7" eb="9">
      <t>クンレン</t>
    </rPh>
    <phoneticPr fontId="3"/>
  </si>
  <si>
    <t>就労移行支援</t>
    <rPh sb="0" eb="2">
      <t>シュウロウ</t>
    </rPh>
    <rPh sb="2" eb="4">
      <t>イコウ</t>
    </rPh>
    <rPh sb="4" eb="6">
      <t>シエン</t>
    </rPh>
    <phoneticPr fontId="3"/>
  </si>
  <si>
    <t>就労継続支援（Ａ型）</t>
    <rPh sb="0" eb="2">
      <t>シュウロウ</t>
    </rPh>
    <rPh sb="2" eb="4">
      <t>ケイゾク</t>
    </rPh>
    <rPh sb="4" eb="6">
      <t>シエン</t>
    </rPh>
    <rPh sb="8" eb="9">
      <t>カタ</t>
    </rPh>
    <phoneticPr fontId="3"/>
  </si>
  <si>
    <t>就労継続支援（Ｂ型）</t>
    <rPh sb="0" eb="2">
      <t>シュウロウ</t>
    </rPh>
    <rPh sb="2" eb="4">
      <t>ケイゾク</t>
    </rPh>
    <rPh sb="4" eb="6">
      <t>シエン</t>
    </rPh>
    <rPh sb="8" eb="9">
      <t>カタ</t>
    </rPh>
    <phoneticPr fontId="3"/>
  </si>
  <si>
    <t>就労定着支援</t>
    <rPh sb="0" eb="2">
      <t>シュウロウ</t>
    </rPh>
    <rPh sb="2" eb="4">
      <t>テイチャク</t>
    </rPh>
    <rPh sb="4" eb="6">
      <t>シエン</t>
    </rPh>
    <phoneticPr fontId="3"/>
  </si>
  <si>
    <t>自立生活援助</t>
    <rPh sb="0" eb="2">
      <t>ジリツ</t>
    </rPh>
    <rPh sb="2" eb="4">
      <t>セイカツ</t>
    </rPh>
    <rPh sb="4" eb="6">
      <t>エンジョ</t>
    </rPh>
    <phoneticPr fontId="3"/>
  </si>
  <si>
    <t>共同生活援助</t>
    <rPh sb="0" eb="2">
      <t>キョウドウ</t>
    </rPh>
    <rPh sb="2" eb="4">
      <t>セイカツ</t>
    </rPh>
    <rPh sb="4" eb="6">
      <t>エンジョ</t>
    </rPh>
    <phoneticPr fontId="3"/>
  </si>
  <si>
    <t>地域相談支援
(地域移行支援）</t>
    <rPh sb="0" eb="2">
      <t>チイキ</t>
    </rPh>
    <rPh sb="2" eb="4">
      <t>ソウダン</t>
    </rPh>
    <rPh sb="4" eb="6">
      <t>シエン</t>
    </rPh>
    <rPh sb="8" eb="10">
      <t>チイキ</t>
    </rPh>
    <rPh sb="10" eb="12">
      <t>イコウ</t>
    </rPh>
    <rPh sb="12" eb="14">
      <t>シエン</t>
    </rPh>
    <phoneticPr fontId="3"/>
  </si>
  <si>
    <t>地域相談支援
(地域定着支援）</t>
    <rPh sb="0" eb="2">
      <t>チイキ</t>
    </rPh>
    <rPh sb="2" eb="4">
      <t>ソウダン</t>
    </rPh>
    <rPh sb="4" eb="6">
      <t>シエン</t>
    </rPh>
    <rPh sb="8" eb="10">
      <t>チイキ</t>
    </rPh>
    <rPh sb="10" eb="12">
      <t>テイチャク</t>
    </rPh>
    <rPh sb="12" eb="14">
      <t>シエン</t>
    </rPh>
    <phoneticPr fontId="3"/>
  </si>
  <si>
    <t>特定相談支援</t>
    <rPh sb="0" eb="2">
      <t>トクテイ</t>
    </rPh>
    <rPh sb="2" eb="4">
      <t>ソウダン</t>
    </rPh>
    <rPh sb="4" eb="6">
      <t>シエン</t>
    </rPh>
    <phoneticPr fontId="3"/>
  </si>
  <si>
    <t>（別紙１）</t>
    <rPh sb="1" eb="3">
      <t>ベッシ</t>
    </rPh>
    <phoneticPr fontId="3"/>
  </si>
  <si>
    <t>介護給付費等の算定に係る体制等状況一覧表</t>
    <rPh sb="0" eb="2">
      <t>カイゴ</t>
    </rPh>
    <rPh sb="2" eb="5">
      <t>キュウフヒ</t>
    </rPh>
    <rPh sb="5" eb="6">
      <t>トウ</t>
    </rPh>
    <rPh sb="7" eb="9">
      <t>サンテイ</t>
    </rPh>
    <rPh sb="10" eb="11">
      <t>カカ</t>
    </rPh>
    <rPh sb="12" eb="14">
      <t>タイセイ</t>
    </rPh>
    <rPh sb="14" eb="15">
      <t>トウ</t>
    </rPh>
    <rPh sb="15" eb="17">
      <t>ジョウキョウ</t>
    </rPh>
    <rPh sb="17" eb="20">
      <t>イチランヒョウ</t>
    </rPh>
    <phoneticPr fontId="3"/>
  </si>
  <si>
    <t>提供サービス</t>
    <rPh sb="0" eb="2">
      <t>テイキョウ</t>
    </rPh>
    <phoneticPr fontId="3"/>
  </si>
  <si>
    <t>定員数</t>
    <rPh sb="0" eb="2">
      <t>テイイン</t>
    </rPh>
    <rPh sb="2" eb="3">
      <t>スウ</t>
    </rPh>
    <phoneticPr fontId="3"/>
  </si>
  <si>
    <t>定員規模</t>
    <rPh sb="0" eb="2">
      <t>テイイン</t>
    </rPh>
    <rPh sb="2" eb="4">
      <t>キボ</t>
    </rPh>
    <phoneticPr fontId="3"/>
  </si>
  <si>
    <t>多機能型等
　　定員区分（※1）</t>
    <rPh sb="0" eb="3">
      <t>タキノウ</t>
    </rPh>
    <rPh sb="3" eb="4">
      <t>ガタ</t>
    </rPh>
    <rPh sb="4" eb="5">
      <t>トウ</t>
    </rPh>
    <rPh sb="8" eb="10">
      <t>テイイン</t>
    </rPh>
    <rPh sb="10" eb="12">
      <t>クブン</t>
    </rPh>
    <phoneticPr fontId="3"/>
  </si>
  <si>
    <t>人員配置区分
（※2）</t>
    <rPh sb="0" eb="2">
      <t>ジンイン</t>
    </rPh>
    <rPh sb="2" eb="4">
      <t>ハイチ</t>
    </rPh>
    <rPh sb="4" eb="6">
      <t>クブン</t>
    </rPh>
    <phoneticPr fontId="3"/>
  </si>
  <si>
    <t>その他該当する体制等</t>
    <rPh sb="2" eb="3">
      <t>タ</t>
    </rPh>
    <rPh sb="3" eb="5">
      <t>ガイトウ</t>
    </rPh>
    <rPh sb="7" eb="9">
      <t>タイセイ</t>
    </rPh>
    <rPh sb="9" eb="10">
      <t>トウ</t>
    </rPh>
    <phoneticPr fontId="3"/>
  </si>
  <si>
    <t>適用開始日</t>
    <rPh sb="0" eb="2">
      <t>テキヨウ</t>
    </rPh>
    <rPh sb="2" eb="5">
      <t>カイシビ</t>
    </rPh>
    <phoneticPr fontId="3"/>
  </si>
  <si>
    <t>各サービス共通</t>
    <rPh sb="0" eb="1">
      <t>カク</t>
    </rPh>
    <rPh sb="5" eb="7">
      <t>キョウツウ</t>
    </rPh>
    <phoneticPr fontId="3"/>
  </si>
  <si>
    <t>地域区分</t>
    <rPh sb="0" eb="2">
      <t>チイキ</t>
    </rPh>
    <rPh sb="2" eb="4">
      <t>クブン</t>
    </rPh>
    <phoneticPr fontId="3"/>
  </si>
  <si>
    <t>　　１．一級地　２．二級地　３．三級地　４．四級地　５．五級地  　
　　６．六級地　７．七級地　２０．その他</t>
    <rPh sb="45" eb="46">
      <t>ナナ</t>
    </rPh>
    <rPh sb="46" eb="47">
      <t>キュウ</t>
    </rPh>
    <rPh sb="47" eb="48">
      <t>チ</t>
    </rPh>
    <phoneticPr fontId="3"/>
  </si>
  <si>
    <t>介護給付費</t>
    <rPh sb="0" eb="2">
      <t>カイゴ</t>
    </rPh>
    <rPh sb="2" eb="4">
      <t>キュウフ</t>
    </rPh>
    <rPh sb="4" eb="5">
      <t>ヒ</t>
    </rPh>
    <phoneticPr fontId="3"/>
  </si>
  <si>
    <t>特定事業所</t>
    <rPh sb="0" eb="2">
      <t>トクテイ</t>
    </rPh>
    <rPh sb="2" eb="5">
      <t>ジギョウショ</t>
    </rPh>
    <phoneticPr fontId="3"/>
  </si>
  <si>
    <t>　１．なし　　２．Ⅰ　　３．Ⅱ　　４．Ⅲ　　５．Ⅳ</t>
    <phoneticPr fontId="3"/>
  </si>
  <si>
    <t>　１．なし　　２．あり</t>
    <phoneticPr fontId="3"/>
  </si>
  <si>
    <t>　</t>
    <phoneticPr fontId="3"/>
  </si>
  <si>
    <t>共生型サービス対象区分</t>
    <rPh sb="0" eb="3">
      <t>キョウセイガタ</t>
    </rPh>
    <rPh sb="7" eb="9">
      <t>タイショウ</t>
    </rPh>
    <rPh sb="9" eb="11">
      <t>クブン</t>
    </rPh>
    <phoneticPr fontId="3"/>
  </si>
  <si>
    <t>　１．非該当　　２．該当</t>
    <rPh sb="3" eb="6">
      <t>ヒガイトウ</t>
    </rPh>
    <rPh sb="10" eb="12">
      <t>ガイトウ</t>
    </rPh>
    <phoneticPr fontId="3"/>
  </si>
  <si>
    <t>地域生活支援拠点等</t>
    <rPh sb="6" eb="8">
      <t>キョテン</t>
    </rPh>
    <rPh sb="8" eb="9">
      <t>トウ</t>
    </rPh>
    <phoneticPr fontId="3"/>
  </si>
  <si>
    <t>　１．なし　　２．Ⅰ　　３．Ⅱ　　４．Ⅲ</t>
    <phoneticPr fontId="3"/>
  </si>
  <si>
    <t>１．40人以下
２．41人以上60人以下
３．61人以上80人以下
４．81人以上</t>
    <phoneticPr fontId="3"/>
  </si>
  <si>
    <t>１．Ⅰ型
２．Ⅱ型
３．Ⅲ型
４．Ⅳ型
５．Ⅴ型</t>
    <phoneticPr fontId="3"/>
  </si>
  <si>
    <t>特例対象（※5）</t>
    <rPh sb="0" eb="2">
      <t>トクレイ</t>
    </rPh>
    <rPh sb="2" eb="4">
      <t>タイショウ</t>
    </rPh>
    <phoneticPr fontId="3"/>
  </si>
  <si>
    <t>定員超過</t>
    <rPh sb="0" eb="2">
      <t>テイイン</t>
    </rPh>
    <rPh sb="2" eb="4">
      <t>チョウカ</t>
    </rPh>
    <phoneticPr fontId="3"/>
  </si>
  <si>
    <t>職員欠如</t>
    <rPh sb="0" eb="2">
      <t>ショクイン</t>
    </rPh>
    <rPh sb="2" eb="4">
      <t>ケツジョ</t>
    </rPh>
    <phoneticPr fontId="3"/>
  </si>
  <si>
    <t>サービス管理責任者欠如</t>
    <rPh sb="4" eb="6">
      <t>カンリ</t>
    </rPh>
    <rPh sb="6" eb="8">
      <t>セキニン</t>
    </rPh>
    <rPh sb="8" eb="9">
      <t>シャ</t>
    </rPh>
    <rPh sb="9" eb="11">
      <t>ケツジョ</t>
    </rPh>
    <phoneticPr fontId="3"/>
  </si>
  <si>
    <t>福祉専門職員配置等</t>
    <rPh sb="8" eb="9">
      <t>トウ</t>
    </rPh>
    <phoneticPr fontId="3"/>
  </si>
  <si>
    <t>　１．なし　　３．Ⅱ　　４．Ⅲ　　５．Ⅰ</t>
    <phoneticPr fontId="3"/>
  </si>
  <si>
    <t>人員配置体制</t>
    <rPh sb="0" eb="2">
      <t>ジンイン</t>
    </rPh>
    <rPh sb="2" eb="4">
      <t>ハイチ</t>
    </rPh>
    <rPh sb="4" eb="6">
      <t>タイセイ</t>
    </rPh>
    <phoneticPr fontId="3"/>
  </si>
  <si>
    <t>指定管理者制度適用区分</t>
    <rPh sb="0" eb="2">
      <t>シテイ</t>
    </rPh>
    <rPh sb="2" eb="5">
      <t>カンリシャ</t>
    </rPh>
    <rPh sb="5" eb="7">
      <t>セイド</t>
    </rPh>
    <rPh sb="7" eb="9">
      <t>テキヨウ</t>
    </rPh>
    <rPh sb="9" eb="11">
      <t>クブン</t>
    </rPh>
    <phoneticPr fontId="3"/>
  </si>
  <si>
    <t>施設区分</t>
    <rPh sb="0" eb="2">
      <t>シセツ</t>
    </rPh>
    <rPh sb="2" eb="4">
      <t>クブン</t>
    </rPh>
    <phoneticPr fontId="3"/>
  </si>
  <si>
    <t>　１．一般　　２．小規模多機能</t>
    <rPh sb="3" eb="5">
      <t>イッパン</t>
    </rPh>
    <rPh sb="9" eb="12">
      <t>ショウキボ</t>
    </rPh>
    <rPh sb="12" eb="15">
      <t>タキノウ</t>
    </rPh>
    <phoneticPr fontId="3"/>
  </si>
  <si>
    <t>開所時間減算</t>
    <rPh sb="0" eb="2">
      <t>カイショ</t>
    </rPh>
    <rPh sb="2" eb="4">
      <t>ジカン</t>
    </rPh>
    <rPh sb="4" eb="6">
      <t>ゲンサン</t>
    </rPh>
    <phoneticPr fontId="3"/>
  </si>
  <si>
    <t>１．４時間未満　　２．４時間以上６時間未満</t>
    <rPh sb="3" eb="5">
      <t>ジカン</t>
    </rPh>
    <rPh sb="5" eb="7">
      <t>ミマン</t>
    </rPh>
    <phoneticPr fontId="3"/>
  </si>
  <si>
    <t>短時間利用減算</t>
    <rPh sb="0" eb="3">
      <t>タンジカン</t>
    </rPh>
    <rPh sb="3" eb="5">
      <t>リヨウ</t>
    </rPh>
    <rPh sb="5" eb="7">
      <t>ゲンザン</t>
    </rPh>
    <phoneticPr fontId="3"/>
  </si>
  <si>
    <t>大規模事業所</t>
    <rPh sb="3" eb="6">
      <t>ジギョウショ</t>
    </rPh>
    <phoneticPr fontId="3"/>
  </si>
  <si>
    <t>　１．なし　　５．定員81人以上</t>
    <rPh sb="9" eb="11">
      <t>テイイン</t>
    </rPh>
    <rPh sb="13" eb="14">
      <t>ニン</t>
    </rPh>
    <rPh sb="14" eb="16">
      <t>イジョウ</t>
    </rPh>
    <phoneticPr fontId="3"/>
  </si>
  <si>
    <t>医師配置</t>
    <rPh sb="0" eb="2">
      <t>イシ</t>
    </rPh>
    <rPh sb="2" eb="4">
      <t>ハイチ</t>
    </rPh>
    <phoneticPr fontId="3"/>
  </si>
  <si>
    <t>福祉専門職員配置等</t>
    <phoneticPr fontId="3"/>
  </si>
  <si>
    <t>常勤看護職員等配置</t>
    <rPh sb="0" eb="2">
      <t>ジョウキン</t>
    </rPh>
    <rPh sb="2" eb="4">
      <t>カンゴ</t>
    </rPh>
    <rPh sb="4" eb="6">
      <t>ショクイン</t>
    </rPh>
    <rPh sb="6" eb="7">
      <t>トウ</t>
    </rPh>
    <rPh sb="7" eb="9">
      <t>ハイチ</t>
    </rPh>
    <phoneticPr fontId="3"/>
  </si>
  <si>
    <t>視覚・聴覚等支援体制</t>
    <rPh sb="0" eb="2">
      <t>シカク</t>
    </rPh>
    <rPh sb="3" eb="5">
      <t>チョウカク</t>
    </rPh>
    <rPh sb="5" eb="6">
      <t>トウ</t>
    </rPh>
    <rPh sb="6" eb="8">
      <t>シエン</t>
    </rPh>
    <rPh sb="8" eb="10">
      <t>タイセイ</t>
    </rPh>
    <phoneticPr fontId="3"/>
  </si>
  <si>
    <t>重度障害者支援Ⅰ体制</t>
    <rPh sb="0" eb="2">
      <t>ジュウド</t>
    </rPh>
    <rPh sb="2" eb="5">
      <t>ショウガイシャ</t>
    </rPh>
    <rPh sb="5" eb="7">
      <t>シエン</t>
    </rPh>
    <rPh sb="8" eb="10">
      <t>タイセイ</t>
    </rPh>
    <phoneticPr fontId="3"/>
  </si>
  <si>
    <t>リハビリテーション加算</t>
    <rPh sb="9" eb="11">
      <t>カサン</t>
    </rPh>
    <phoneticPr fontId="3"/>
  </si>
  <si>
    <t>食事提供体制</t>
    <rPh sb="0" eb="2">
      <t>ショクジ</t>
    </rPh>
    <rPh sb="2" eb="4">
      <t>テイキョウ</t>
    </rPh>
    <rPh sb="4" eb="6">
      <t>タイセイ</t>
    </rPh>
    <phoneticPr fontId="3"/>
  </si>
  <si>
    <t>延長支援体制</t>
    <rPh sb="0" eb="2">
      <t>エンチョウ</t>
    </rPh>
    <rPh sb="2" eb="4">
      <t>シエン</t>
    </rPh>
    <rPh sb="4" eb="6">
      <t>タイセイ</t>
    </rPh>
    <phoneticPr fontId="3"/>
  </si>
  <si>
    <t>送迎体制</t>
    <rPh sb="0" eb="2">
      <t>ソウゲイ</t>
    </rPh>
    <rPh sb="2" eb="4">
      <t>タイセイ</t>
    </rPh>
    <phoneticPr fontId="3"/>
  </si>
  <si>
    <t>　１．なし　　３．Ⅰ　　４．Ⅱ</t>
    <phoneticPr fontId="3"/>
  </si>
  <si>
    <t>送迎体制（重度）</t>
    <rPh sb="0" eb="2">
      <t>ソウゲイ</t>
    </rPh>
    <rPh sb="2" eb="4">
      <t>タイセイ</t>
    </rPh>
    <rPh sb="5" eb="7">
      <t>ジュウド</t>
    </rPh>
    <phoneticPr fontId="3"/>
  </si>
  <si>
    <t>就労移行支援体制</t>
    <rPh sb="0" eb="2">
      <t>シュウロウ</t>
    </rPh>
    <rPh sb="2" eb="4">
      <t>イコウ</t>
    </rPh>
    <rPh sb="4" eb="6">
      <t>シエン</t>
    </rPh>
    <rPh sb="6" eb="8">
      <t>タイセイ</t>
    </rPh>
    <phoneticPr fontId="3"/>
  </si>
  <si>
    <t>就労移行支援体制（就労定着者数）</t>
    <rPh sb="0" eb="2">
      <t>シュウロウ</t>
    </rPh>
    <rPh sb="2" eb="4">
      <t>イコウ</t>
    </rPh>
    <rPh sb="4" eb="6">
      <t>シエン</t>
    </rPh>
    <rPh sb="6" eb="8">
      <t>タイセイ</t>
    </rPh>
    <phoneticPr fontId="3"/>
  </si>
  <si>
    <t>就労定着者数（　　）</t>
    <phoneticPr fontId="3"/>
  </si>
  <si>
    <t>　１．福祉型　　２．医療型　　３．福祉型（強化）</t>
    <rPh sb="3" eb="6">
      <t>フクシガタ</t>
    </rPh>
    <rPh sb="10" eb="12">
      <t>イリョウ</t>
    </rPh>
    <rPh sb="12" eb="13">
      <t>ガタ</t>
    </rPh>
    <rPh sb="17" eb="20">
      <t>フクシガタ</t>
    </rPh>
    <rPh sb="21" eb="23">
      <t>キョウカ</t>
    </rPh>
    <phoneticPr fontId="3"/>
  </si>
  <si>
    <t>定員超過</t>
    <phoneticPr fontId="3"/>
  </si>
  <si>
    <t>職員欠如</t>
    <phoneticPr fontId="3"/>
  </si>
  <si>
    <t>大規模減算</t>
    <rPh sb="0" eb="3">
      <t>ダイキボ</t>
    </rPh>
    <rPh sb="3" eb="5">
      <t>ゲンザン</t>
    </rPh>
    <phoneticPr fontId="3"/>
  </si>
  <si>
    <t>重度障害者支援加算（強度行動障害）</t>
    <rPh sb="0" eb="2">
      <t>ジュウド</t>
    </rPh>
    <rPh sb="2" eb="5">
      <t>ショウガイシャ</t>
    </rPh>
    <rPh sb="5" eb="7">
      <t>シエン</t>
    </rPh>
    <rPh sb="7" eb="9">
      <t>カサン</t>
    </rPh>
    <rPh sb="10" eb="12">
      <t>キョウド</t>
    </rPh>
    <rPh sb="12" eb="14">
      <t>コウドウ</t>
    </rPh>
    <rPh sb="14" eb="16">
      <t>ショウガイ</t>
    </rPh>
    <phoneticPr fontId="3"/>
  </si>
  <si>
    <t>単独型加算</t>
    <rPh sb="0" eb="2">
      <t>タンドク</t>
    </rPh>
    <rPh sb="2" eb="3">
      <t>ガタ</t>
    </rPh>
    <rPh sb="3" eb="5">
      <t>カサン</t>
    </rPh>
    <phoneticPr fontId="3"/>
  </si>
  <si>
    <t>医療連携体制加算（Ⅸ）</t>
    <phoneticPr fontId="3"/>
  </si>
  <si>
    <t>栄養士配置</t>
    <rPh sb="0" eb="2">
      <t>エイヨウ</t>
    </rPh>
    <rPh sb="2" eb="3">
      <t>シ</t>
    </rPh>
    <rPh sb="3" eb="5">
      <t>ハイチ</t>
    </rPh>
    <phoneticPr fontId="3"/>
  </si>
  <si>
    <t>１．なし　　２．その他栄養士　　３．常勤栄養士　　４．常勤管理栄養士</t>
    <rPh sb="10" eb="11">
      <t>タ</t>
    </rPh>
    <rPh sb="11" eb="14">
      <t>エイヨウシ</t>
    </rPh>
    <rPh sb="18" eb="20">
      <t>ジョウキン</t>
    </rPh>
    <rPh sb="20" eb="23">
      <t>エイヨウシ</t>
    </rPh>
    <rPh sb="27" eb="29">
      <t>ジョウキン</t>
    </rPh>
    <rPh sb="29" eb="31">
      <t>カンリ</t>
    </rPh>
    <rPh sb="31" eb="34">
      <t>エイヨウシ</t>
    </rPh>
    <phoneticPr fontId="3"/>
  </si>
  <si>
    <t>日中活動支援体制</t>
    <rPh sb="0" eb="2">
      <t>ニッチュウ</t>
    </rPh>
    <rPh sb="2" eb="4">
      <t>カツドウ</t>
    </rPh>
    <rPh sb="4" eb="6">
      <t>シエン</t>
    </rPh>
    <rPh sb="6" eb="8">
      <t>タイセイ</t>
    </rPh>
    <phoneticPr fontId="3"/>
  </si>
  <si>
    <t>　１．なし　　２．Ⅰ　　３．Ⅱ</t>
    <phoneticPr fontId="3"/>
  </si>
  <si>
    <t>送迎体制</t>
    <phoneticPr fontId="3"/>
  </si>
  <si>
    <t>地域生活移行個別支援</t>
    <phoneticPr fontId="3"/>
  </si>
  <si>
    <t>精神障害者地域移行体制</t>
    <phoneticPr fontId="3"/>
  </si>
  <si>
    <t>強度行動障害者地域移行体制</t>
    <phoneticPr fontId="3"/>
  </si>
  <si>
    <t>栄養士配置減算対象</t>
    <rPh sb="0" eb="2">
      <t>エイヨウ</t>
    </rPh>
    <rPh sb="2" eb="3">
      <t>シ</t>
    </rPh>
    <rPh sb="3" eb="5">
      <t>ハイチ</t>
    </rPh>
    <rPh sb="5" eb="7">
      <t>ゲンサン</t>
    </rPh>
    <rPh sb="7" eb="9">
      <t>タイショウ</t>
    </rPh>
    <phoneticPr fontId="3"/>
  </si>
  <si>
    <t>１．なし　　２．非常勤栄養士　　３．栄養士未配置</t>
    <rPh sb="8" eb="11">
      <t>ヒジョウキン</t>
    </rPh>
    <rPh sb="11" eb="14">
      <t>エイヨウシ</t>
    </rPh>
    <rPh sb="18" eb="21">
      <t>エイヨウシ</t>
    </rPh>
    <rPh sb="21" eb="22">
      <t>ミ</t>
    </rPh>
    <rPh sb="22" eb="24">
      <t>ハイチ</t>
    </rPh>
    <phoneticPr fontId="3"/>
  </si>
  <si>
    <t>夜勤職員配置体制</t>
    <rPh sb="0" eb="2">
      <t>ヤキン</t>
    </rPh>
    <rPh sb="2" eb="4">
      <t>ショクイン</t>
    </rPh>
    <rPh sb="4" eb="6">
      <t>ハイチ</t>
    </rPh>
    <rPh sb="6" eb="8">
      <t>タイセイ</t>
    </rPh>
    <phoneticPr fontId="3"/>
  </si>
  <si>
    <t>重度障害者支援Ⅰ体制（重度）</t>
    <rPh sb="0" eb="2">
      <t>ジュウド</t>
    </rPh>
    <rPh sb="2" eb="5">
      <t>ショウガイシャ</t>
    </rPh>
    <rPh sb="5" eb="7">
      <t>シエン</t>
    </rPh>
    <rPh sb="8" eb="10">
      <t>タイセイ</t>
    </rPh>
    <rPh sb="11" eb="13">
      <t>ジュウド</t>
    </rPh>
    <phoneticPr fontId="3"/>
  </si>
  <si>
    <t>夜間看護体制</t>
    <rPh sb="0" eb="2">
      <t>ヤカン</t>
    </rPh>
    <rPh sb="2" eb="4">
      <t>カンゴ</t>
    </rPh>
    <rPh sb="4" eb="6">
      <t>タイセイ</t>
    </rPh>
    <phoneticPr fontId="3"/>
  </si>
  <si>
    <t>地域生活移行個別支援</t>
    <rPh sb="0" eb="2">
      <t>チイキ</t>
    </rPh>
    <rPh sb="2" eb="4">
      <t>セイカツ</t>
    </rPh>
    <rPh sb="4" eb="6">
      <t>イコウ</t>
    </rPh>
    <rPh sb="6" eb="8">
      <t>コベツ</t>
    </rPh>
    <rPh sb="8" eb="10">
      <t>シエン</t>
    </rPh>
    <phoneticPr fontId="3"/>
  </si>
  <si>
    <t>口腔衛生管理体制</t>
    <phoneticPr fontId="3"/>
  </si>
  <si>
    <t>自立訓練</t>
    <rPh sb="0" eb="2">
      <t>ジリツ</t>
    </rPh>
    <rPh sb="2" eb="4">
      <t>クンレン</t>
    </rPh>
    <phoneticPr fontId="3"/>
  </si>
  <si>
    <t>１．21人以上40人以下
２．41人以上60人以下
３．61人以上80人以下
４．81人以上
５．20人以下</t>
    <rPh sb="4" eb="5">
      <t>ニン</t>
    </rPh>
    <rPh sb="5" eb="7">
      <t>イジョウ</t>
    </rPh>
    <rPh sb="51" eb="52">
      <t>ニン</t>
    </rPh>
    <rPh sb="52" eb="54">
      <t>イカ</t>
    </rPh>
    <phoneticPr fontId="3"/>
  </si>
  <si>
    <t>１．機能訓練　　２．生活訓練　　３．生活訓練（宿泊型）</t>
    <rPh sb="2" eb="4">
      <t>キノウ</t>
    </rPh>
    <rPh sb="4" eb="6">
      <t>クンレン</t>
    </rPh>
    <rPh sb="10" eb="12">
      <t>セイカツ</t>
    </rPh>
    <rPh sb="12" eb="14">
      <t>クンレン</t>
    </rPh>
    <rPh sb="18" eb="20">
      <t>セイカツ</t>
    </rPh>
    <rPh sb="20" eb="22">
      <t>クンレン</t>
    </rPh>
    <rPh sb="23" eb="26">
      <t>シュクハクガタ</t>
    </rPh>
    <phoneticPr fontId="3"/>
  </si>
  <si>
    <t>訪問訓練</t>
    <rPh sb="0" eb="2">
      <t>ホウモン</t>
    </rPh>
    <rPh sb="2" eb="4">
      <t>クンレン</t>
    </rPh>
    <phoneticPr fontId="3"/>
  </si>
  <si>
    <t>　１．なし　　２．あり</t>
  </si>
  <si>
    <t>視覚障害機能訓練専門職員配置</t>
    <rPh sb="0" eb="2">
      <t>シカク</t>
    </rPh>
    <rPh sb="2" eb="4">
      <t>ショウガイ</t>
    </rPh>
    <rPh sb="4" eb="6">
      <t>キノウ</t>
    </rPh>
    <rPh sb="6" eb="8">
      <t>クンレン</t>
    </rPh>
    <rPh sb="8" eb="10">
      <t>センモン</t>
    </rPh>
    <rPh sb="10" eb="11">
      <t>ショク</t>
    </rPh>
    <rPh sb="11" eb="12">
      <t>イン</t>
    </rPh>
    <rPh sb="12" eb="14">
      <t>ハイチ</t>
    </rPh>
    <phoneticPr fontId="3"/>
  </si>
  <si>
    <t>標準期間超過</t>
    <rPh sb="0" eb="2">
      <t>ヒョウジュン</t>
    </rPh>
    <rPh sb="2" eb="4">
      <t>キカン</t>
    </rPh>
    <rPh sb="4" eb="6">
      <t>チョウカ</t>
    </rPh>
    <phoneticPr fontId="3"/>
  </si>
  <si>
    <t>　１　なし　　２　あり</t>
    <phoneticPr fontId="3"/>
  </si>
  <si>
    <t>地域移行支援体制強化</t>
    <rPh sb="0" eb="2">
      <t>チイキ</t>
    </rPh>
    <rPh sb="2" eb="4">
      <t>イコウ</t>
    </rPh>
    <rPh sb="4" eb="6">
      <t>シエン</t>
    </rPh>
    <rPh sb="6" eb="8">
      <t>タイセイ</t>
    </rPh>
    <rPh sb="8" eb="10">
      <t>キョウカ</t>
    </rPh>
    <phoneticPr fontId="3"/>
  </si>
  <si>
    <t>個別計画訓練支援加算</t>
    <rPh sb="0" eb="2">
      <t>コベツ</t>
    </rPh>
    <rPh sb="2" eb="4">
      <t>ケイカク</t>
    </rPh>
    <rPh sb="4" eb="6">
      <t>クンレン</t>
    </rPh>
    <rPh sb="6" eb="8">
      <t>シエン</t>
    </rPh>
    <rPh sb="8" eb="10">
      <t>カサン</t>
    </rPh>
    <phoneticPr fontId="3"/>
  </si>
  <si>
    <t>短期滞在</t>
    <rPh sb="0" eb="2">
      <t>タンキ</t>
    </rPh>
    <rPh sb="2" eb="4">
      <t>タイザイ</t>
    </rPh>
    <phoneticPr fontId="3"/>
  </si>
  <si>
    <t>　１．なし　　２．宿直体制　　３．夜勤体制</t>
    <rPh sb="9" eb="11">
      <t>シュクチョク</t>
    </rPh>
    <rPh sb="11" eb="13">
      <t>タイセイ</t>
    </rPh>
    <rPh sb="17" eb="19">
      <t>ヤキン</t>
    </rPh>
    <rPh sb="19" eb="21">
      <t>タイセイ</t>
    </rPh>
    <phoneticPr fontId="3"/>
  </si>
  <si>
    <t>精神障害者退院支援施設</t>
    <rPh sb="0" eb="5">
      <t>セイシン</t>
    </rPh>
    <rPh sb="5" eb="7">
      <t>タイイン</t>
    </rPh>
    <rPh sb="7" eb="9">
      <t>シエン</t>
    </rPh>
    <rPh sb="9" eb="11">
      <t>シセツ</t>
    </rPh>
    <phoneticPr fontId="3"/>
  </si>
  <si>
    <t>　１．なし　　２．宿直体制　　３．夜勤体制</t>
    <phoneticPr fontId="3"/>
  </si>
  <si>
    <t>通勤者生活支援</t>
    <rPh sb="0" eb="3">
      <t>ツウキンシャ</t>
    </rPh>
    <rPh sb="3" eb="5">
      <t>セイカツ</t>
    </rPh>
    <rPh sb="5" eb="7">
      <t>シエン</t>
    </rPh>
    <phoneticPr fontId="3"/>
  </si>
  <si>
    <t>精神障害者地域移行体制</t>
    <rPh sb="0" eb="2">
      <t>セイシン</t>
    </rPh>
    <rPh sb="2" eb="5">
      <t>ショウガイシャ</t>
    </rPh>
    <rPh sb="5" eb="7">
      <t>チイキ</t>
    </rPh>
    <rPh sb="7" eb="9">
      <t>イコウ</t>
    </rPh>
    <phoneticPr fontId="3"/>
  </si>
  <si>
    <t>強度行動障害者地域移行体制</t>
    <rPh sb="0" eb="2">
      <t>キョウド</t>
    </rPh>
    <rPh sb="2" eb="4">
      <t>コウドウ</t>
    </rPh>
    <rPh sb="4" eb="7">
      <t>ショウガイシャ</t>
    </rPh>
    <rPh sb="7" eb="9">
      <t>チイキ</t>
    </rPh>
    <rPh sb="9" eb="11">
      <t>イコウ</t>
    </rPh>
    <phoneticPr fontId="3"/>
  </si>
  <si>
    <t>看護職員配置</t>
    <rPh sb="0" eb="2">
      <t>カンゴ</t>
    </rPh>
    <rPh sb="2" eb="4">
      <t>ショクイン</t>
    </rPh>
    <rPh sb="4" eb="6">
      <t>ハイチ</t>
    </rPh>
    <phoneticPr fontId="3"/>
  </si>
  <si>
    <t>夜間支援等体制</t>
    <rPh sb="0" eb="2">
      <t>ヤカン</t>
    </rPh>
    <rPh sb="2" eb="4">
      <t>シエン</t>
    </rPh>
    <rPh sb="4" eb="5">
      <t>トウ</t>
    </rPh>
    <rPh sb="5" eb="7">
      <t>タイセイ</t>
    </rPh>
    <phoneticPr fontId="3"/>
  </si>
  <si>
    <t>　　１．なし　　２．Ⅰ　　３．Ⅱ　　４．Ⅲ　　５．Ⅰ・Ⅱ　　６．Ⅰ・Ⅲ　　
　　７．Ⅱ・Ⅲ　　８．Ⅰ・Ⅱ・Ⅲ</t>
    <phoneticPr fontId="3"/>
  </si>
  <si>
    <t>社会生活支援</t>
    <phoneticPr fontId="3"/>
  </si>
  <si>
    <t>　１．一般型　　２．資格取得型</t>
    <rPh sb="3" eb="6">
      <t>イッパンガタ</t>
    </rPh>
    <rPh sb="10" eb="12">
      <t>シカク</t>
    </rPh>
    <rPh sb="12" eb="14">
      <t>シュトク</t>
    </rPh>
    <rPh sb="14" eb="15">
      <t>ガタ</t>
    </rPh>
    <phoneticPr fontId="3"/>
  </si>
  <si>
    <t>　１．就職後６月以上定着率が５割以上
　２．就職後６月以上定着率が４割以上５割未満
　３．就職後６月以上定着率が３割以上４割未満
　４．就職後６月以上定着率が２割以上３割未満
　５．就職後６月以上定着率が１割以上２割未満
　６．就職後６月以上定着率が０割超１割未満
　７．就職後６月以上定着率が０
　８．なし（経過措置対象）</t>
    <rPh sb="3" eb="6">
      <t>シュウショクゴ</t>
    </rPh>
    <rPh sb="7" eb="8">
      <t>ツキ</t>
    </rPh>
    <rPh sb="8" eb="10">
      <t>イジョウ</t>
    </rPh>
    <rPh sb="10" eb="13">
      <t>テイチャクリツ</t>
    </rPh>
    <rPh sb="15" eb="16">
      <t>ワ</t>
    </rPh>
    <rPh sb="29" eb="31">
      <t>テイチャク</t>
    </rPh>
    <rPh sb="31" eb="32">
      <t>リツ</t>
    </rPh>
    <rPh sb="34" eb="35">
      <t>ワリ</t>
    </rPh>
    <rPh sb="35" eb="37">
      <t>イジョウ</t>
    </rPh>
    <rPh sb="38" eb="39">
      <t>ワリ</t>
    </rPh>
    <rPh sb="39" eb="41">
      <t>ミマン</t>
    </rPh>
    <rPh sb="126" eb="127">
      <t>ワリ</t>
    </rPh>
    <rPh sb="127" eb="128">
      <t>コ</t>
    </rPh>
    <rPh sb="155" eb="157">
      <t>ケイカ</t>
    </rPh>
    <rPh sb="157" eb="159">
      <t>ソチ</t>
    </rPh>
    <rPh sb="159" eb="161">
      <t>タイショウ</t>
    </rPh>
    <phoneticPr fontId="3"/>
  </si>
  <si>
    <t>就労支援関係研修修了</t>
    <rPh sb="0" eb="2">
      <t>シュウロウ</t>
    </rPh>
    <rPh sb="2" eb="4">
      <t>シエン</t>
    </rPh>
    <rPh sb="4" eb="6">
      <t>カンケイ</t>
    </rPh>
    <rPh sb="6" eb="8">
      <t>ケンシュウ</t>
    </rPh>
    <rPh sb="8" eb="10">
      <t>シュウリョウ</t>
    </rPh>
    <phoneticPr fontId="3"/>
  </si>
  <si>
    <t>移行準備支援体制</t>
    <rPh sb="0" eb="2">
      <t>イコウ</t>
    </rPh>
    <rPh sb="2" eb="4">
      <t>ジュンビ</t>
    </rPh>
    <rPh sb="4" eb="6">
      <t>シエン</t>
    </rPh>
    <rPh sb="6" eb="8">
      <t>タイセイ</t>
    </rPh>
    <phoneticPr fontId="3"/>
  </si>
  <si>
    <t>就労継続支援Ａ型</t>
    <rPh sb="0" eb="2">
      <t>シュウロウ</t>
    </rPh>
    <rPh sb="2" eb="4">
      <t>ケイゾク</t>
    </rPh>
    <rPh sb="4" eb="6">
      <t>シエン</t>
    </rPh>
    <rPh sb="7" eb="8">
      <t>ガタ</t>
    </rPh>
    <phoneticPr fontId="3"/>
  </si>
  <si>
    <t>１．Ⅰ型(7.5:1)
２．Ⅱ型(10:1)</t>
    <phoneticPr fontId="3"/>
  </si>
  <si>
    <t>　１．評価点が170点以上の場合
　２．評価点が150点以上170点未満の場合
　３．評価点が130点以上150点未満の場合
　４．評価点が105点以上130点未満の場合
　５．評価点が80点以上105点未満の場合
　６．評価点が60点以上80点未満の場合
　７．評価点が60点未満の場合
　８．なし（経過措置対象）</t>
    <rPh sb="3" eb="5">
      <t>ヒョウカ</t>
    </rPh>
    <rPh sb="5" eb="6">
      <t>テン</t>
    </rPh>
    <rPh sb="10" eb="11">
      <t>テン</t>
    </rPh>
    <rPh sb="11" eb="13">
      <t>イジョウ</t>
    </rPh>
    <rPh sb="14" eb="16">
      <t>バアイ</t>
    </rPh>
    <rPh sb="33" eb="34">
      <t>テン</t>
    </rPh>
    <rPh sb="34" eb="36">
      <t>ミマン</t>
    </rPh>
    <rPh sb="37" eb="39">
      <t>バアイ</t>
    </rPh>
    <rPh sb="68" eb="69">
      <t>テン</t>
    </rPh>
    <phoneticPr fontId="3"/>
  </si>
  <si>
    <t>自己評価結果等未公表減算</t>
    <phoneticPr fontId="3"/>
  </si>
  <si>
    <t>重度者支援体制</t>
    <rPh sb="0" eb="2">
      <t>ジュウド</t>
    </rPh>
    <rPh sb="2" eb="3">
      <t>シャ</t>
    </rPh>
    <rPh sb="3" eb="5">
      <t>シエン</t>
    </rPh>
    <rPh sb="5" eb="7">
      <t>タイセイ</t>
    </rPh>
    <phoneticPr fontId="3"/>
  </si>
  <si>
    <t>賃金向上達成指導員配置</t>
    <rPh sb="0" eb="2">
      <t>チンギン</t>
    </rPh>
    <rPh sb="2" eb="4">
      <t>コウジョウ</t>
    </rPh>
    <rPh sb="4" eb="6">
      <t>タッセイ</t>
    </rPh>
    <rPh sb="6" eb="9">
      <t>シドウイン</t>
    </rPh>
    <rPh sb="9" eb="11">
      <t>ハイチ</t>
    </rPh>
    <phoneticPr fontId="3"/>
  </si>
  <si>
    <t>就労継続A型利用者負担減免</t>
    <rPh sb="0" eb="2">
      <t>シュウロウ</t>
    </rPh>
    <rPh sb="2" eb="4">
      <t>ケイゾク</t>
    </rPh>
    <rPh sb="5" eb="6">
      <t>ガタ</t>
    </rPh>
    <rPh sb="6" eb="9">
      <t>リヨウシャ</t>
    </rPh>
    <rPh sb="9" eb="11">
      <t>フタン</t>
    </rPh>
    <rPh sb="11" eb="13">
      <t>ゲンメン</t>
    </rPh>
    <phoneticPr fontId="3"/>
  </si>
  <si>
    <t>　１．なし　　２．減額（　　　　円）　　３．免除</t>
    <rPh sb="9" eb="11">
      <t>ゲンガク</t>
    </rPh>
    <rPh sb="16" eb="17">
      <t>エン</t>
    </rPh>
    <rPh sb="22" eb="24">
      <t>メンジョ</t>
    </rPh>
    <phoneticPr fontId="3"/>
  </si>
  <si>
    <t>就労継続支援Ｂ型</t>
    <rPh sb="0" eb="2">
      <t>シュウロウ</t>
    </rPh>
    <rPh sb="2" eb="4">
      <t>ケイゾク</t>
    </rPh>
    <rPh sb="4" eb="6">
      <t>シエン</t>
    </rPh>
    <rPh sb="7" eb="8">
      <t>ガタ</t>
    </rPh>
    <phoneticPr fontId="3"/>
  </si>
  <si>
    <t>目標工賃達成指導員配置</t>
    <rPh sb="0" eb="2">
      <t>モクヒョウ</t>
    </rPh>
    <rPh sb="2" eb="4">
      <t>コウチン</t>
    </rPh>
    <rPh sb="4" eb="6">
      <t>タッセイ</t>
    </rPh>
    <rPh sb="6" eb="9">
      <t>シドウイン</t>
    </rPh>
    <rPh sb="9" eb="11">
      <t>ハイチ</t>
    </rPh>
    <phoneticPr fontId="3"/>
  </si>
  <si>
    <t>ピアサポート実施加算</t>
    <rPh sb="6" eb="8">
      <t>ジッシ</t>
    </rPh>
    <rPh sb="8" eb="10">
      <t>カサン</t>
    </rPh>
    <phoneticPr fontId="3"/>
  </si>
  <si>
    <t>就労定着支援利用者数</t>
    <rPh sb="0" eb="2">
      <t>シュウロウ</t>
    </rPh>
    <rPh sb="2" eb="4">
      <t>テイチャク</t>
    </rPh>
    <rPh sb="4" eb="6">
      <t>シエン</t>
    </rPh>
    <rPh sb="6" eb="9">
      <t>リヨウシャ</t>
    </rPh>
    <rPh sb="9" eb="10">
      <t>スウ</t>
    </rPh>
    <phoneticPr fontId="3"/>
  </si>
  <si>
    <t>　１．利用者数が20人以下　　２．利用者数が21人以上40人以下　　３．利用者数が41人以上</t>
    <rPh sb="3" eb="6">
      <t>リヨウシャ</t>
    </rPh>
    <rPh sb="6" eb="7">
      <t>スウ</t>
    </rPh>
    <rPh sb="10" eb="11">
      <t>ニン</t>
    </rPh>
    <rPh sb="11" eb="13">
      <t>イカ</t>
    </rPh>
    <rPh sb="17" eb="20">
      <t>リヨウシャ</t>
    </rPh>
    <rPh sb="20" eb="21">
      <t>スウ</t>
    </rPh>
    <rPh sb="24" eb="25">
      <t>ニン</t>
    </rPh>
    <rPh sb="25" eb="27">
      <t>イジョウ</t>
    </rPh>
    <rPh sb="29" eb="30">
      <t>ニン</t>
    </rPh>
    <rPh sb="30" eb="32">
      <t>イカ</t>
    </rPh>
    <rPh sb="36" eb="39">
      <t>リヨウシャ</t>
    </rPh>
    <rPh sb="39" eb="40">
      <t>スウ</t>
    </rPh>
    <rPh sb="43" eb="44">
      <t>ニン</t>
    </rPh>
    <rPh sb="44" eb="46">
      <t>イジョウ</t>
    </rPh>
    <phoneticPr fontId="3"/>
  </si>
  <si>
    <t>就労定着率区分</t>
    <rPh sb="4" eb="5">
      <t>リツ</t>
    </rPh>
    <rPh sb="5" eb="7">
      <t>クブン</t>
    </rPh>
    <phoneticPr fontId="3"/>
  </si>
  <si>
    <t>　１．就労定着率が９割５分以上
　２．就労定着率が９割以上９割５分未満
　３．就労定着率が８割以上９割未満
　４．就労定着率が７割以上８割未満
　５．就労定着率が５割以上７割未満
　６．就労定着率が３割以上５割未満
　７．就労定着率が３割未満</t>
    <rPh sb="12" eb="13">
      <t>ブ</t>
    </rPh>
    <rPh sb="32" eb="33">
      <t>ブ</t>
    </rPh>
    <phoneticPr fontId="3"/>
  </si>
  <si>
    <t>就労定着実績</t>
    <phoneticPr fontId="3"/>
  </si>
  <si>
    <t>１．30:1未満
２．30:1以上</t>
    <phoneticPr fontId="3"/>
  </si>
  <si>
    <t>居住支援連携体制</t>
    <phoneticPr fontId="3"/>
  </si>
  <si>
    <t>ピアサポート体制</t>
    <phoneticPr fontId="3"/>
  </si>
  <si>
    <t>１．介護サービス包括型　２．外部サービス利用型　３．日中サービス支援型</t>
    <rPh sb="26" eb="28">
      <t>ニッチュウ</t>
    </rPh>
    <rPh sb="32" eb="34">
      <t>シエン</t>
    </rPh>
    <rPh sb="34" eb="35">
      <t>ガタ</t>
    </rPh>
    <phoneticPr fontId="3"/>
  </si>
  <si>
    <t>１．なし　　２．定員8人以上　　３．定員21人以上
４．定員21人以上（一体的な運営が行われている場合）</t>
    <rPh sb="8" eb="10">
      <t>テイイン</t>
    </rPh>
    <rPh sb="11" eb="14">
      <t>ニンイジョウ</t>
    </rPh>
    <rPh sb="18" eb="20">
      <t>テイイン</t>
    </rPh>
    <rPh sb="22" eb="25">
      <t>ニンイジョウ</t>
    </rPh>
    <phoneticPr fontId="3"/>
  </si>
  <si>
    <t>看護職員配置体制</t>
    <rPh sb="0" eb="2">
      <t>カンゴ</t>
    </rPh>
    <rPh sb="2" eb="4">
      <t>ショクイン</t>
    </rPh>
    <rPh sb="4" eb="6">
      <t>ハイチ</t>
    </rPh>
    <rPh sb="6" eb="8">
      <t>タイセイ</t>
    </rPh>
    <phoneticPr fontId="3"/>
  </si>
  <si>
    <t>夜間支援等体制加算Ⅰ加配職員体制</t>
    <phoneticPr fontId="3"/>
  </si>
  <si>
    <t>１．なし　　２．Ⅳ　　３．Ⅴ　　４．Ⅵ　　５．Ⅳ・Ⅴ
６．Ⅳ・Ⅵ　　７．Ⅴ・Ⅵ　　８．Ⅳ・Ⅴ・Ⅵ</t>
    <phoneticPr fontId="3"/>
  </si>
  <si>
    <t>夜勤職員加配体制</t>
    <rPh sb="0" eb="2">
      <t>ヤキン</t>
    </rPh>
    <rPh sb="2" eb="4">
      <t>ショクイン</t>
    </rPh>
    <rPh sb="4" eb="6">
      <t>カハイ</t>
    </rPh>
    <rPh sb="6" eb="8">
      <t>タイセイ</t>
    </rPh>
    <phoneticPr fontId="3"/>
  </si>
  <si>
    <t>強度行動障害者体験利用加算職員配置</t>
    <rPh sb="0" eb="2">
      <t>キョウド</t>
    </rPh>
    <rPh sb="2" eb="4">
      <t>コウドウ</t>
    </rPh>
    <rPh sb="4" eb="7">
      <t>ショウガイシャ</t>
    </rPh>
    <rPh sb="7" eb="9">
      <t>タイケン</t>
    </rPh>
    <rPh sb="9" eb="11">
      <t>リヨウ</t>
    </rPh>
    <rPh sb="11" eb="13">
      <t>カサン</t>
    </rPh>
    <rPh sb="13" eb="15">
      <t>ショクイン</t>
    </rPh>
    <rPh sb="15" eb="17">
      <t>ハイチ</t>
    </rPh>
    <phoneticPr fontId="3"/>
  </si>
  <si>
    <t>医療連携体制加算（Ⅶ）</t>
    <rPh sb="0" eb="2">
      <t>イリョウ</t>
    </rPh>
    <rPh sb="2" eb="4">
      <t>レンケイ</t>
    </rPh>
    <rPh sb="4" eb="6">
      <t>タイセイ</t>
    </rPh>
    <rPh sb="6" eb="8">
      <t>カサン</t>
    </rPh>
    <phoneticPr fontId="3"/>
  </si>
  <si>
    <t>医療的ケア対応支援体制</t>
    <rPh sb="9" eb="11">
      <t>タイセイ</t>
    </rPh>
    <phoneticPr fontId="3"/>
  </si>
  <si>
    <t>地域相談支援</t>
    <rPh sb="0" eb="2">
      <t>チイキ</t>
    </rPh>
    <rPh sb="2" eb="4">
      <t>ソウダン</t>
    </rPh>
    <rPh sb="4" eb="6">
      <t>シエン</t>
    </rPh>
    <phoneticPr fontId="3"/>
  </si>
  <si>
    <t>地域移行支援</t>
    <rPh sb="0" eb="2">
      <t>チイキ</t>
    </rPh>
    <rPh sb="2" eb="4">
      <t>イコウ</t>
    </rPh>
    <rPh sb="4" eb="6">
      <t>シエン</t>
    </rPh>
    <phoneticPr fontId="3"/>
  </si>
  <si>
    <t>　１．Ⅱ　　２．Ⅲ　　３．Ⅰ</t>
    <phoneticPr fontId="3"/>
  </si>
  <si>
    <t>地域定着支援</t>
    <rPh sb="0" eb="2">
      <t>チイキ</t>
    </rPh>
    <rPh sb="2" eb="4">
      <t>テイチャク</t>
    </rPh>
    <rPh sb="4" eb="6">
      <t>シエン</t>
    </rPh>
    <phoneticPr fontId="3"/>
  </si>
  <si>
    <t>相談支援</t>
    <rPh sb="0" eb="2">
      <t>ソウダン</t>
    </rPh>
    <rPh sb="2" eb="4">
      <t>シエン</t>
    </rPh>
    <phoneticPr fontId="3"/>
  </si>
  <si>
    <t>計画相談支援</t>
    <rPh sb="0" eb="2">
      <t>ケイカク</t>
    </rPh>
    <rPh sb="2" eb="4">
      <t>ソウダン</t>
    </rPh>
    <rPh sb="4" eb="6">
      <t>シエン</t>
    </rPh>
    <phoneticPr fontId="3"/>
  </si>
  <si>
    <t>相談支援機能強化型体制</t>
    <phoneticPr fontId="3"/>
  </si>
  <si>
    <t>１．なし　２．Ⅱ　４．Ⅰ　５．Ⅲ　６．Ⅳ</t>
    <phoneticPr fontId="3"/>
  </si>
  <si>
    <t>行動障害支援体制</t>
    <phoneticPr fontId="3"/>
  </si>
  <si>
    <t>要医療児者支援体制</t>
    <phoneticPr fontId="3"/>
  </si>
  <si>
    <t>精神障害者支援体制</t>
    <rPh sb="0" eb="2">
      <t>セイシン</t>
    </rPh>
    <rPh sb="2" eb="5">
      <t>ショウガイシャ</t>
    </rPh>
    <rPh sb="5" eb="7">
      <t>シエン</t>
    </rPh>
    <rPh sb="7" eb="9">
      <t>タイセイ</t>
    </rPh>
    <phoneticPr fontId="3"/>
  </si>
  <si>
    <t>主任相談支援専門員配置</t>
    <rPh sb="0" eb="6">
      <t>シュニンソウダンシエン</t>
    </rPh>
    <rPh sb="6" eb="9">
      <t>センモンイン</t>
    </rPh>
    <rPh sb="9" eb="11">
      <t>ハイチ</t>
    </rPh>
    <phoneticPr fontId="3"/>
  </si>
  <si>
    <t>※１</t>
    <phoneticPr fontId="3"/>
  </si>
  <si>
    <t>※２</t>
    <phoneticPr fontId="3"/>
  </si>
  <si>
    <t>「人員配置区分」欄には、報酬算定上の区分を設定する。</t>
    <rPh sb="21" eb="23">
      <t>セッテイ</t>
    </rPh>
    <phoneticPr fontId="3"/>
  </si>
  <si>
    <t>※３</t>
    <phoneticPr fontId="3"/>
  </si>
  <si>
    <t>※４</t>
    <phoneticPr fontId="3"/>
  </si>
  <si>
    <t>※５</t>
    <phoneticPr fontId="3"/>
  </si>
  <si>
    <t xml:space="preserve"> 18歳以上の障害児施設入所者への対応として、児童福祉法に基づく指定基準を満たすことをもって、障害者総合支援法に基づく指定基準を満たしているものとみなす特例措置の対象を設定する。</t>
    <rPh sb="50" eb="55">
      <t>ソウゴウシエンホウ</t>
    </rPh>
    <rPh sb="81" eb="83">
      <t>タイショウ</t>
    </rPh>
    <phoneticPr fontId="3"/>
  </si>
  <si>
    <t>※６</t>
    <phoneticPr fontId="3"/>
  </si>
  <si>
    <t>「開所時間減算区分」欄は、開所時間減算が「２．あり」の場合に設定する。</t>
    <rPh sb="10" eb="11">
      <t>ラン</t>
    </rPh>
    <rPh sb="13" eb="15">
      <t>カイショ</t>
    </rPh>
    <rPh sb="15" eb="17">
      <t>ジカン</t>
    </rPh>
    <rPh sb="17" eb="19">
      <t>ゲンサン</t>
    </rPh>
    <rPh sb="27" eb="29">
      <t>バアイ</t>
    </rPh>
    <rPh sb="30" eb="32">
      <t>セッテイ</t>
    </rPh>
    <phoneticPr fontId="3"/>
  </si>
  <si>
    <t>※７</t>
    <phoneticPr fontId="3"/>
  </si>
  <si>
    <t>「共生型サービス対象区分」欄が「２．該当」の場合に設定する。</t>
    <rPh sb="13" eb="14">
      <t>ラン</t>
    </rPh>
    <rPh sb="18" eb="20">
      <t>ガイトウ</t>
    </rPh>
    <rPh sb="22" eb="24">
      <t>バアイ</t>
    </rPh>
    <rPh sb="25" eb="27">
      <t>セッテイ</t>
    </rPh>
    <phoneticPr fontId="3"/>
  </si>
  <si>
    <t>※８</t>
    <phoneticPr fontId="3"/>
  </si>
  <si>
    <t>※９</t>
    <phoneticPr fontId="3"/>
  </si>
  <si>
    <t>「大規模住居」欄の「２．定員8人以上」は、施設区分が「介護サービス包括型」及び「外部サービス利用型」の場合に限る。また、「４．定員21人以上（一体的な運営が行われている場合）」は、施設区分が「介護サービス包括型」及び「日中サービス支援型」の場合に限る。</t>
    <rPh sb="1" eb="4">
      <t>ダイキボ</t>
    </rPh>
    <rPh sb="4" eb="6">
      <t>ジュウキョ</t>
    </rPh>
    <rPh sb="7" eb="8">
      <t>ラン</t>
    </rPh>
    <rPh sb="21" eb="23">
      <t>シセツ</t>
    </rPh>
    <rPh sb="23" eb="25">
      <t>クブン</t>
    </rPh>
    <rPh sb="27" eb="29">
      <t>カイゴ</t>
    </rPh>
    <rPh sb="33" eb="35">
      <t>ホウカツ</t>
    </rPh>
    <rPh sb="35" eb="36">
      <t>カタ</t>
    </rPh>
    <rPh sb="37" eb="38">
      <t>オヨ</t>
    </rPh>
    <rPh sb="40" eb="42">
      <t>ガイブ</t>
    </rPh>
    <rPh sb="46" eb="48">
      <t>リヨウ</t>
    </rPh>
    <rPh sb="48" eb="49">
      <t>ガタ</t>
    </rPh>
    <rPh sb="51" eb="53">
      <t>バアイ</t>
    </rPh>
    <rPh sb="54" eb="55">
      <t>カギ</t>
    </rPh>
    <rPh sb="90" eb="92">
      <t>シセツ</t>
    </rPh>
    <rPh sb="92" eb="94">
      <t>クブン</t>
    </rPh>
    <rPh sb="106" eb="107">
      <t>オヨ</t>
    </rPh>
    <rPh sb="109" eb="111">
      <t>ニッチュウ</t>
    </rPh>
    <rPh sb="115" eb="117">
      <t>シエン</t>
    </rPh>
    <rPh sb="117" eb="118">
      <t>ガタ</t>
    </rPh>
    <rPh sb="120" eb="122">
      <t>バアイ</t>
    </rPh>
    <rPh sb="123" eb="124">
      <t>カギ</t>
    </rPh>
    <phoneticPr fontId="3"/>
  </si>
  <si>
    <t>※１０</t>
    <phoneticPr fontId="3"/>
  </si>
  <si>
    <t>「重度障害者支援職員配置」欄は、施設区分が「介護サービス包括型」及び「日中サービス支援型」の場合に設定する。</t>
    <rPh sb="1" eb="3">
      <t>ジュウド</t>
    </rPh>
    <rPh sb="3" eb="5">
      <t>ショウガイ</t>
    </rPh>
    <rPh sb="5" eb="6">
      <t>シャ</t>
    </rPh>
    <rPh sb="6" eb="8">
      <t>シエン</t>
    </rPh>
    <rPh sb="8" eb="10">
      <t>ショクイン</t>
    </rPh>
    <rPh sb="10" eb="12">
      <t>ハイチ</t>
    </rPh>
    <rPh sb="13" eb="14">
      <t>ラン</t>
    </rPh>
    <rPh sb="16" eb="18">
      <t>シセツ</t>
    </rPh>
    <rPh sb="18" eb="20">
      <t>クブン</t>
    </rPh>
    <rPh sb="32" eb="33">
      <t>オヨ</t>
    </rPh>
    <rPh sb="35" eb="37">
      <t>ニッチュウ</t>
    </rPh>
    <rPh sb="41" eb="43">
      <t>シエン</t>
    </rPh>
    <rPh sb="43" eb="44">
      <t>ガタ</t>
    </rPh>
    <rPh sb="46" eb="48">
      <t>バアイ</t>
    </rPh>
    <rPh sb="49" eb="51">
      <t>セッテイ</t>
    </rPh>
    <phoneticPr fontId="3"/>
  </si>
  <si>
    <t>（別紙２－２）</t>
    <rPh sb="1" eb="3">
      <t>ベッシ</t>
    </rPh>
    <phoneticPr fontId="3"/>
  </si>
  <si>
    <t>（別紙２－２）</t>
    <phoneticPr fontId="3"/>
  </si>
  <si>
    <r>
      <t>従業者の勤務の体制及び勤務形態一覧表　</t>
    </r>
    <r>
      <rPr>
        <b/>
        <sz val="14"/>
        <color indexed="10"/>
        <rFont val="ＭＳ ゴシック"/>
        <family val="3"/>
        <charset val="128"/>
      </rPr>
      <t>（日中系・居住系）</t>
    </r>
    <rPh sb="0" eb="3">
      <t>ジュウギョウシャ</t>
    </rPh>
    <rPh sb="4" eb="6">
      <t>キンム</t>
    </rPh>
    <rPh sb="7" eb="9">
      <t>タイセイ</t>
    </rPh>
    <rPh sb="9" eb="10">
      <t>オヨ</t>
    </rPh>
    <rPh sb="11" eb="13">
      <t>キンム</t>
    </rPh>
    <rPh sb="13" eb="15">
      <t>ケイタイ</t>
    </rPh>
    <rPh sb="15" eb="18">
      <t>イチランヒョウ</t>
    </rPh>
    <rPh sb="20" eb="22">
      <t>ニッチュウ</t>
    </rPh>
    <rPh sb="22" eb="23">
      <t>ケイ</t>
    </rPh>
    <rPh sb="24" eb="26">
      <t>キョジュウ</t>
    </rPh>
    <rPh sb="26" eb="27">
      <t>ケイ</t>
    </rPh>
    <phoneticPr fontId="3"/>
  </si>
  <si>
    <t>勤務時間区分表</t>
    <rPh sb="0" eb="2">
      <t>キンム</t>
    </rPh>
    <rPh sb="2" eb="4">
      <t>ジカン</t>
    </rPh>
    <rPh sb="4" eb="6">
      <t>クブン</t>
    </rPh>
    <rPh sb="6" eb="7">
      <t>ヒョウ</t>
    </rPh>
    <phoneticPr fontId="3"/>
  </si>
  <si>
    <t>サービス種類</t>
    <rPh sb="4" eb="6">
      <t>シュルイ</t>
    </rPh>
    <phoneticPr fontId="3"/>
  </si>
  <si>
    <t>　</t>
  </si>
  <si>
    <t>事業所・施設名</t>
    <rPh sb="0" eb="3">
      <t>ジギョウショ</t>
    </rPh>
    <rPh sb="4" eb="6">
      <t>シセツ</t>
    </rPh>
    <rPh sb="6" eb="7">
      <t>メイ</t>
    </rPh>
    <phoneticPr fontId="3"/>
  </si>
  <si>
    <t>【下記へ入力し、左記表で番号（①～）選択】</t>
    <rPh sb="8" eb="10">
      <t>サキ</t>
    </rPh>
    <phoneticPr fontId="3"/>
  </si>
  <si>
    <t>定員</t>
    <rPh sb="0" eb="2">
      <t>テイイン</t>
    </rPh>
    <phoneticPr fontId="3"/>
  </si>
  <si>
    <t>人</t>
    <rPh sb="0" eb="1">
      <t>ニン</t>
    </rPh>
    <phoneticPr fontId="3"/>
  </si>
  <si>
    <t>前年度の平均実利用者数</t>
    <rPh sb="0" eb="3">
      <t>ゼンネンド</t>
    </rPh>
    <rPh sb="4" eb="6">
      <t>ヘイキン</t>
    </rPh>
    <rPh sb="6" eb="10">
      <t>ジツリヨウシャ</t>
    </rPh>
    <rPh sb="10" eb="11">
      <t>スウ</t>
    </rPh>
    <phoneticPr fontId="3"/>
  </si>
  <si>
    <t>基準上の必要職員数</t>
    <rPh sb="0" eb="2">
      <t>キジュン</t>
    </rPh>
    <rPh sb="2" eb="3">
      <t>ジョウ</t>
    </rPh>
    <rPh sb="4" eb="6">
      <t>ヒツヨウ</t>
    </rPh>
    <rPh sb="6" eb="9">
      <t>ショクインスウ</t>
    </rPh>
    <phoneticPr fontId="3"/>
  </si>
  <si>
    <t>※24時間以上の勤務の場合は、24＋〇時で入力
（例：5：00～翌日6：00　→　5：00～30：00）</t>
    <rPh sb="3" eb="5">
      <t>ジカン</t>
    </rPh>
    <rPh sb="5" eb="7">
      <t>イジョウ</t>
    </rPh>
    <rPh sb="8" eb="10">
      <t>キンム</t>
    </rPh>
    <rPh sb="11" eb="13">
      <t>バアイ</t>
    </rPh>
    <rPh sb="19" eb="20">
      <t>ジ</t>
    </rPh>
    <rPh sb="21" eb="23">
      <t>ニュウリョク</t>
    </rPh>
    <rPh sb="25" eb="26">
      <t>レイ</t>
    </rPh>
    <rPh sb="32" eb="34">
      <t>ヨクジツ</t>
    </rPh>
    <phoneticPr fontId="3"/>
  </si>
  <si>
    <t>【勤務時間数の自動計算用：以下のシートは入力不要】</t>
    <rPh sb="1" eb="3">
      <t>キンム</t>
    </rPh>
    <rPh sb="3" eb="5">
      <t>ジカン</t>
    </rPh>
    <rPh sb="5" eb="6">
      <t>スウ</t>
    </rPh>
    <rPh sb="7" eb="9">
      <t>ジドウ</t>
    </rPh>
    <rPh sb="9" eb="11">
      <t>ケイサン</t>
    </rPh>
    <rPh sb="11" eb="12">
      <t>ヨウ</t>
    </rPh>
    <rPh sb="13" eb="15">
      <t>イカ</t>
    </rPh>
    <rPh sb="20" eb="22">
      <t>ニュウリョク</t>
    </rPh>
    <rPh sb="22" eb="24">
      <t>フヨウ</t>
    </rPh>
    <phoneticPr fontId="3"/>
  </si>
  <si>
    <t>人員配置区分</t>
    <rPh sb="0" eb="2">
      <t>ジンイン</t>
    </rPh>
    <rPh sb="2" eb="4">
      <t>ハイチ</t>
    </rPh>
    <rPh sb="4" eb="6">
      <t>クブン</t>
    </rPh>
    <phoneticPr fontId="3"/>
  </si>
  <si>
    <t>該当する体制等</t>
    <rPh sb="0" eb="2">
      <t>ガイトウ</t>
    </rPh>
    <rPh sb="4" eb="6">
      <t>タイセイ</t>
    </rPh>
    <rPh sb="6" eb="7">
      <t>トウ</t>
    </rPh>
    <phoneticPr fontId="3"/>
  </si>
  <si>
    <t>№</t>
    <phoneticPr fontId="3"/>
  </si>
  <si>
    <t>職種</t>
    <rPh sb="0" eb="2">
      <t>ショクシュ</t>
    </rPh>
    <phoneticPr fontId="3"/>
  </si>
  <si>
    <t>勤務形態</t>
    <rPh sb="0" eb="2">
      <t>キンム</t>
    </rPh>
    <rPh sb="2" eb="4">
      <t>ケイタイ</t>
    </rPh>
    <phoneticPr fontId="3"/>
  </si>
  <si>
    <t>氏名</t>
    <rPh sb="0" eb="2">
      <t>シメイ</t>
    </rPh>
    <phoneticPr fontId="3"/>
  </si>
  <si>
    <t>第１週</t>
    <rPh sb="0" eb="1">
      <t>ダイ</t>
    </rPh>
    <rPh sb="2" eb="3">
      <t>シュウ</t>
    </rPh>
    <phoneticPr fontId="3"/>
  </si>
  <si>
    <t>第２週</t>
    <rPh sb="0" eb="1">
      <t>ダイ</t>
    </rPh>
    <rPh sb="2" eb="3">
      <t>シュウ</t>
    </rPh>
    <phoneticPr fontId="3"/>
  </si>
  <si>
    <t>第３週</t>
    <rPh sb="0" eb="1">
      <t>ダイ</t>
    </rPh>
    <rPh sb="2" eb="3">
      <t>シュウ</t>
    </rPh>
    <phoneticPr fontId="3"/>
  </si>
  <si>
    <t>第４週</t>
    <rPh sb="0" eb="1">
      <t>ダイ</t>
    </rPh>
    <rPh sb="2" eb="3">
      <t>シュウ</t>
    </rPh>
    <phoneticPr fontId="3"/>
  </si>
  <si>
    <t>4週の合計</t>
    <rPh sb="1" eb="2">
      <t>シュウ</t>
    </rPh>
    <rPh sb="3" eb="5">
      <t>ゴウケイ</t>
    </rPh>
    <phoneticPr fontId="3"/>
  </si>
  <si>
    <t>週平均の勤務時間</t>
    <rPh sb="0" eb="3">
      <t>シュウヘイキン</t>
    </rPh>
    <rPh sb="4" eb="6">
      <t>キンム</t>
    </rPh>
    <rPh sb="6" eb="8">
      <t>ジカン</t>
    </rPh>
    <phoneticPr fontId="3"/>
  </si>
  <si>
    <t>常勤換算後の人数</t>
    <rPh sb="0" eb="2">
      <t>ジョウキン</t>
    </rPh>
    <rPh sb="2" eb="4">
      <t>カンザン</t>
    </rPh>
    <rPh sb="4" eb="5">
      <t>ゴ</t>
    </rPh>
    <rPh sb="6" eb="8">
      <t>ニンズウ</t>
    </rPh>
    <phoneticPr fontId="3"/>
  </si>
  <si>
    <t>資格等</t>
    <rPh sb="0" eb="2">
      <t>シカク</t>
    </rPh>
    <rPh sb="2" eb="3">
      <t>トウ</t>
    </rPh>
    <phoneticPr fontId="3"/>
  </si>
  <si>
    <t>開始時間</t>
    <rPh sb="0" eb="2">
      <t>カイシ</t>
    </rPh>
    <rPh sb="2" eb="4">
      <t>ジカン</t>
    </rPh>
    <phoneticPr fontId="3"/>
  </si>
  <si>
    <t>～</t>
    <phoneticPr fontId="3"/>
  </si>
  <si>
    <t>終了時間</t>
    <rPh sb="0" eb="2">
      <t>シュウリョウ</t>
    </rPh>
    <rPh sb="2" eb="4">
      <t>ジカン</t>
    </rPh>
    <phoneticPr fontId="3"/>
  </si>
  <si>
    <t>休憩時間</t>
    <rPh sb="0" eb="2">
      <t>キュウケイ</t>
    </rPh>
    <rPh sb="2" eb="4">
      <t>ジカン</t>
    </rPh>
    <phoneticPr fontId="3"/>
  </si>
  <si>
    <t>経過時間</t>
    <rPh sb="0" eb="2">
      <t>ケイカ</t>
    </rPh>
    <rPh sb="2" eb="4">
      <t>ジカン</t>
    </rPh>
    <phoneticPr fontId="3"/>
  </si>
  <si>
    <t>勤務時間</t>
    <rPh sb="0" eb="2">
      <t>キンム</t>
    </rPh>
    <rPh sb="2" eb="4">
      <t>ジカン</t>
    </rPh>
    <phoneticPr fontId="3"/>
  </si>
  <si>
    <t>勤務
時間
合計</t>
    <rPh sb="0" eb="2">
      <t>キンム</t>
    </rPh>
    <rPh sb="3" eb="5">
      <t>ジカン</t>
    </rPh>
    <rPh sb="6" eb="8">
      <t>ゴウケイ</t>
    </rPh>
    <phoneticPr fontId="3"/>
  </si>
  <si>
    <t>例①</t>
    <rPh sb="0" eb="1">
      <t>レイ</t>
    </rPh>
    <phoneticPr fontId="3"/>
  </si>
  <si>
    <t>:</t>
    <phoneticPr fontId="3"/>
  </si>
  <si>
    <t>＊</t>
    <phoneticPr fontId="3"/>
  </si>
  <si>
    <t>＊</t>
  </si>
  <si>
    <t>例②</t>
    <rPh sb="0" eb="1">
      <t>レイ</t>
    </rPh>
    <phoneticPr fontId="3"/>
  </si>
  <si>
    <t>①</t>
    <phoneticPr fontId="3"/>
  </si>
  <si>
    <t>:</t>
  </si>
  <si>
    <t>～</t>
  </si>
  <si>
    <t>③</t>
    <phoneticPr fontId="3"/>
  </si>
  <si>
    <t>④</t>
    <phoneticPr fontId="3"/>
  </si>
  <si>
    <t>⑤</t>
    <phoneticPr fontId="3"/>
  </si>
  <si>
    <t>⑥</t>
    <phoneticPr fontId="3"/>
  </si>
  <si>
    <t>⑦</t>
    <phoneticPr fontId="3"/>
  </si>
  <si>
    <t>⑧</t>
    <phoneticPr fontId="3"/>
  </si>
  <si>
    <t>⑨</t>
    <phoneticPr fontId="3"/>
  </si>
  <si>
    <t>⑩</t>
    <phoneticPr fontId="3"/>
  </si>
  <si>
    <t>⑪</t>
    <phoneticPr fontId="3"/>
  </si>
  <si>
    <t>⑫</t>
    <phoneticPr fontId="3"/>
  </si>
  <si>
    <t>⑬</t>
    <phoneticPr fontId="3"/>
  </si>
  <si>
    <t>⑭</t>
    <phoneticPr fontId="3"/>
  </si>
  <si>
    <t>⑮</t>
    <phoneticPr fontId="3"/>
  </si>
  <si>
    <t>⑯</t>
    <phoneticPr fontId="3"/>
  </si>
  <si>
    <t>⑰</t>
    <phoneticPr fontId="3"/>
  </si>
  <si>
    <t>⑱</t>
    <phoneticPr fontId="3"/>
  </si>
  <si>
    <t>⑲</t>
    <phoneticPr fontId="3"/>
  </si>
  <si>
    <t>⑳</t>
    <phoneticPr fontId="3"/>
  </si>
  <si>
    <t>㉑</t>
    <phoneticPr fontId="3"/>
  </si>
  <si>
    <t>㉒</t>
    <phoneticPr fontId="3"/>
  </si>
  <si>
    <t>㉓</t>
    <phoneticPr fontId="3"/>
  </si>
  <si>
    <t>㉔</t>
    <phoneticPr fontId="3"/>
  </si>
  <si>
    <t>㉕</t>
    <phoneticPr fontId="3"/>
  </si>
  <si>
    <t>㉖</t>
    <phoneticPr fontId="3"/>
  </si>
  <si>
    <t>㉗</t>
    <phoneticPr fontId="3"/>
  </si>
  <si>
    <t>㉘</t>
    <phoneticPr fontId="3"/>
  </si>
  <si>
    <t>㉙</t>
    <phoneticPr fontId="3"/>
  </si>
  <si>
    <t>㉚</t>
    <phoneticPr fontId="3"/>
  </si>
  <si>
    <t>㉛</t>
    <phoneticPr fontId="3"/>
  </si>
  <si>
    <t>㉜</t>
    <phoneticPr fontId="3"/>
  </si>
  <si>
    <t>㉝</t>
    <phoneticPr fontId="3"/>
  </si>
  <si>
    <t>㉞</t>
    <phoneticPr fontId="3"/>
  </si>
  <si>
    <t>㉟</t>
    <phoneticPr fontId="3"/>
  </si>
  <si>
    <t>㊱</t>
    <phoneticPr fontId="3"/>
  </si>
  <si>
    <t>㊲</t>
    <phoneticPr fontId="3"/>
  </si>
  <si>
    <t>㊳</t>
    <phoneticPr fontId="3"/>
  </si>
  <si>
    <t>㊴</t>
    <phoneticPr fontId="3"/>
  </si>
  <si>
    <t>㊵</t>
    <phoneticPr fontId="3"/>
  </si>
  <si>
    <t>㊶</t>
    <phoneticPr fontId="3"/>
  </si>
  <si>
    <t>㊷</t>
    <phoneticPr fontId="3"/>
  </si>
  <si>
    <t>㊸</t>
    <phoneticPr fontId="3"/>
  </si>
  <si>
    <t>㊹</t>
    <phoneticPr fontId="3"/>
  </si>
  <si>
    <t>㊺</t>
    <phoneticPr fontId="3"/>
  </si>
  <si>
    <t>㊻</t>
    <phoneticPr fontId="3"/>
  </si>
  <si>
    <t>㊼</t>
    <phoneticPr fontId="3"/>
  </si>
  <si>
    <t>㊽</t>
    <phoneticPr fontId="3"/>
  </si>
  <si>
    <t>㊾</t>
    <phoneticPr fontId="3"/>
  </si>
  <si>
    <t>㊿</t>
    <phoneticPr fontId="3"/>
  </si>
  <si>
    <t>合計</t>
    <rPh sb="0" eb="2">
      <t>ゴウケイ</t>
    </rPh>
    <phoneticPr fontId="3"/>
  </si>
  <si>
    <t>計</t>
    <phoneticPr fontId="3"/>
  </si>
  <si>
    <t>1週間に当該事業所・施設における常勤職員の勤務すべき時間数</t>
    <rPh sb="1" eb="3">
      <t>シュウカン</t>
    </rPh>
    <rPh sb="4" eb="6">
      <t>トウガイ</t>
    </rPh>
    <rPh sb="6" eb="9">
      <t>ジギョウショ</t>
    </rPh>
    <rPh sb="10" eb="12">
      <t>シセツ</t>
    </rPh>
    <rPh sb="16" eb="18">
      <t>ジョウキン</t>
    </rPh>
    <rPh sb="18" eb="20">
      <t>ショクイン</t>
    </rPh>
    <rPh sb="21" eb="23">
      <t>キンム</t>
    </rPh>
    <rPh sb="26" eb="29">
      <t>ジカンスウ</t>
    </rPh>
    <phoneticPr fontId="3"/>
  </si>
  <si>
    <t>サービス提供時間</t>
    <rPh sb="4" eb="6">
      <t>テイキョウ</t>
    </rPh>
    <rPh sb="6" eb="8">
      <t>ジカン</t>
    </rPh>
    <phoneticPr fontId="3"/>
  </si>
  <si>
    <t>注１　本表はサービスの種類ごとに作成してください。</t>
    <rPh sb="0" eb="1">
      <t>チュウ</t>
    </rPh>
    <rPh sb="3" eb="4">
      <t>ホン</t>
    </rPh>
    <rPh sb="4" eb="5">
      <t>ヒョウ</t>
    </rPh>
    <rPh sb="11" eb="13">
      <t>シュルイ</t>
    </rPh>
    <rPh sb="16" eb="18">
      <t>サクセイ</t>
    </rPh>
    <phoneticPr fontId="3"/>
  </si>
  <si>
    <t>※自動計算のため入力不要</t>
    <rPh sb="1" eb="3">
      <t>ジドウ</t>
    </rPh>
    <rPh sb="3" eb="5">
      <t>ケイサン</t>
    </rPh>
    <rPh sb="8" eb="10">
      <t>ニュウリョク</t>
    </rPh>
    <rPh sb="10" eb="12">
      <t>フヨウ</t>
    </rPh>
    <phoneticPr fontId="3"/>
  </si>
  <si>
    <t>常勤換算後の人数合計</t>
    <rPh sb="8" eb="10">
      <t>ゴウケイ</t>
    </rPh>
    <phoneticPr fontId="3"/>
  </si>
  <si>
    <t>注２　＊欄は、当該月の曜日を記入してください。</t>
    <rPh sb="0" eb="1">
      <t>チュウ</t>
    </rPh>
    <rPh sb="4" eb="5">
      <t>ラン</t>
    </rPh>
    <rPh sb="7" eb="9">
      <t>トウガイ</t>
    </rPh>
    <rPh sb="9" eb="10">
      <t>ツキ</t>
    </rPh>
    <rPh sb="11" eb="13">
      <t>ヨウビ</t>
    </rPh>
    <rPh sb="14" eb="16">
      <t>キニュウ</t>
    </rPh>
    <phoneticPr fontId="3"/>
  </si>
  <si>
    <t>管理者</t>
  </si>
  <si>
    <t>注３　申請する事業に係る従業者全員（管理者含む）について、４週間分の勤務すべき時間数を記載してください。別紙２－２「勤務時間区分表」へ勤務時間区分を入力し、その番号を記載してください。</t>
    <rPh sb="52" eb="54">
      <t>ベッシ</t>
    </rPh>
    <phoneticPr fontId="3"/>
  </si>
  <si>
    <t>サービス管理責任者</t>
  </si>
  <si>
    <t>注４　「人員配置区分」欄は、報酬算定上の区分を記載し、「該当する体制等」欄は、（別紙１）「介護給付費等の算定に係る体制等状況一覧表」に掲げる体制加算等の内容を記載してください。
　　（この際、（別紙１）「介護給付費等の算定に係る体制等状況一覧表」の記載内容と同様に記載してください。）</t>
    <rPh sb="0" eb="1">
      <t>チュウ</t>
    </rPh>
    <rPh sb="4" eb="6">
      <t>ジンイン</t>
    </rPh>
    <rPh sb="6" eb="8">
      <t>ハイチ</t>
    </rPh>
    <rPh sb="8" eb="10">
      <t>クブン</t>
    </rPh>
    <rPh sb="11" eb="12">
      <t>ラン</t>
    </rPh>
    <rPh sb="14" eb="16">
      <t>ホウシュウ</t>
    </rPh>
    <rPh sb="16" eb="18">
      <t>サンテイ</t>
    </rPh>
    <rPh sb="18" eb="19">
      <t>ジョウ</t>
    </rPh>
    <rPh sb="20" eb="22">
      <t>クブン</t>
    </rPh>
    <rPh sb="23" eb="25">
      <t>キサイ</t>
    </rPh>
    <rPh sb="28" eb="30">
      <t>ガイトウ</t>
    </rPh>
    <rPh sb="32" eb="34">
      <t>タイセイ</t>
    </rPh>
    <rPh sb="34" eb="35">
      <t>トウ</t>
    </rPh>
    <rPh sb="36" eb="37">
      <t>ラン</t>
    </rPh>
    <rPh sb="67" eb="68">
      <t>カカ</t>
    </rPh>
    <rPh sb="70" eb="72">
      <t>タイセイ</t>
    </rPh>
    <rPh sb="72" eb="74">
      <t>カサン</t>
    </rPh>
    <rPh sb="74" eb="75">
      <t>トウ</t>
    </rPh>
    <rPh sb="76" eb="78">
      <t>ナイヨウ</t>
    </rPh>
    <rPh sb="79" eb="81">
      <t>キサイ</t>
    </rPh>
    <rPh sb="94" eb="95">
      <t>サイ</t>
    </rPh>
    <rPh sb="124" eb="126">
      <t>キサイ</t>
    </rPh>
    <rPh sb="126" eb="128">
      <t>ナイヨウ</t>
    </rPh>
    <rPh sb="129" eb="131">
      <t>ドウヨウ</t>
    </rPh>
    <rPh sb="132" eb="134">
      <t>キサイ</t>
    </rPh>
    <phoneticPr fontId="3"/>
  </si>
  <si>
    <t>医師</t>
  </si>
  <si>
    <t>看護職員</t>
  </si>
  <si>
    <t>理学療法士</t>
  </si>
  <si>
    <t>作業療法士</t>
  </si>
  <si>
    <t>注６　「週平均の勤務時間」「常勤換算後の人数」の算出に当たっては、小数点以下第２位を切り捨ててください。</t>
    <rPh sb="0" eb="1">
      <t>チュウ</t>
    </rPh>
    <rPh sb="4" eb="5">
      <t>シュウ</t>
    </rPh>
    <rPh sb="5" eb="7">
      <t>ヘイキン</t>
    </rPh>
    <rPh sb="8" eb="10">
      <t>キンム</t>
    </rPh>
    <rPh sb="10" eb="12">
      <t>ジカン</t>
    </rPh>
    <rPh sb="14" eb="16">
      <t>ジョウキン</t>
    </rPh>
    <rPh sb="16" eb="18">
      <t>カンサン</t>
    </rPh>
    <rPh sb="18" eb="19">
      <t>ゴ</t>
    </rPh>
    <rPh sb="20" eb="22">
      <t>ニンズウ</t>
    </rPh>
    <rPh sb="24" eb="26">
      <t>サンシュツ</t>
    </rPh>
    <rPh sb="27" eb="28">
      <t>ア</t>
    </rPh>
    <rPh sb="33" eb="36">
      <t>ショウスウテン</t>
    </rPh>
    <rPh sb="36" eb="38">
      <t>イカ</t>
    </rPh>
    <rPh sb="38" eb="39">
      <t>ダイ</t>
    </rPh>
    <rPh sb="40" eb="41">
      <t>イ</t>
    </rPh>
    <rPh sb="42" eb="43">
      <t>キ</t>
    </rPh>
    <rPh sb="44" eb="45">
      <t>ス</t>
    </rPh>
    <phoneticPr fontId="3"/>
  </si>
  <si>
    <t>生活支援員</t>
  </si>
  <si>
    <t>注７　当該事業所・施設に係る組織体制図を添付してください（本表に管理者・サービス管理責任者・事務員等を含め指揮命令系統を示す線を付して、組織体制図としても差し支えありません。）。</t>
    <rPh sb="0" eb="1">
      <t>チュウ</t>
    </rPh>
    <rPh sb="3" eb="5">
      <t>トウガイ</t>
    </rPh>
    <rPh sb="5" eb="8">
      <t>ジギョウショ</t>
    </rPh>
    <rPh sb="9" eb="11">
      <t>シセツ</t>
    </rPh>
    <rPh sb="12" eb="13">
      <t>カカ</t>
    </rPh>
    <rPh sb="14" eb="16">
      <t>ソシキ</t>
    </rPh>
    <rPh sb="16" eb="18">
      <t>タイセイ</t>
    </rPh>
    <rPh sb="18" eb="19">
      <t>ズ</t>
    </rPh>
    <rPh sb="20" eb="22">
      <t>テンプ</t>
    </rPh>
    <rPh sb="29" eb="30">
      <t>ホン</t>
    </rPh>
    <rPh sb="30" eb="31">
      <t>ヒョウ</t>
    </rPh>
    <rPh sb="32" eb="35">
      <t>カンリシャ</t>
    </rPh>
    <rPh sb="40" eb="42">
      <t>カンリ</t>
    </rPh>
    <rPh sb="42" eb="45">
      <t>セキニンシャ</t>
    </rPh>
    <rPh sb="46" eb="49">
      <t>ジムイン</t>
    </rPh>
    <rPh sb="49" eb="50">
      <t>トウ</t>
    </rPh>
    <rPh sb="51" eb="52">
      <t>フク</t>
    </rPh>
    <rPh sb="53" eb="55">
      <t>シキ</t>
    </rPh>
    <rPh sb="55" eb="57">
      <t>メイレイ</t>
    </rPh>
    <rPh sb="57" eb="59">
      <t>ケイトウ</t>
    </rPh>
    <rPh sb="60" eb="61">
      <t>シメ</t>
    </rPh>
    <rPh sb="62" eb="63">
      <t>セン</t>
    </rPh>
    <rPh sb="64" eb="65">
      <t>フ</t>
    </rPh>
    <rPh sb="68" eb="70">
      <t>ソシキ</t>
    </rPh>
    <rPh sb="70" eb="72">
      <t>タイセイ</t>
    </rPh>
    <rPh sb="72" eb="73">
      <t>ズ</t>
    </rPh>
    <rPh sb="77" eb="78">
      <t>サ</t>
    </rPh>
    <rPh sb="79" eb="80">
      <t>ツカ</t>
    </rPh>
    <phoneticPr fontId="3"/>
  </si>
  <si>
    <t>職業指導員</t>
  </si>
  <si>
    <t>注８　各事業所・施設において使用している勤務割表等（変更の届出の場合は変更後の予定勤務割表等）により、届出の対象となる従業者の職種、勤務形態、氏名、当該業務の勤務時間及び看護職員と
　　介護職員の配置状況（関係する場合）が確認できる場合はその書類をもって添付書類として差し支えありません。</t>
    <rPh sb="0" eb="1">
      <t>チュウ</t>
    </rPh>
    <rPh sb="3" eb="7">
      <t>カクジギョウショ</t>
    </rPh>
    <rPh sb="8" eb="10">
      <t>シセツ</t>
    </rPh>
    <rPh sb="14" eb="16">
      <t>シヨウ</t>
    </rPh>
    <rPh sb="20" eb="22">
      <t>キンム</t>
    </rPh>
    <rPh sb="22" eb="23">
      <t>ワリ</t>
    </rPh>
    <rPh sb="23" eb="24">
      <t>ヒョウ</t>
    </rPh>
    <rPh sb="24" eb="25">
      <t>トウ</t>
    </rPh>
    <rPh sb="26" eb="28">
      <t>ヘンコウ</t>
    </rPh>
    <rPh sb="29" eb="31">
      <t>トドケデ</t>
    </rPh>
    <rPh sb="32" eb="34">
      <t>バアイ</t>
    </rPh>
    <rPh sb="35" eb="38">
      <t>ヘンコウゴ</t>
    </rPh>
    <rPh sb="39" eb="41">
      <t>ヨテイ</t>
    </rPh>
    <rPh sb="41" eb="43">
      <t>キンム</t>
    </rPh>
    <rPh sb="43" eb="44">
      <t>ワ</t>
    </rPh>
    <rPh sb="44" eb="45">
      <t>ヒョウ</t>
    </rPh>
    <rPh sb="45" eb="46">
      <t>トウ</t>
    </rPh>
    <rPh sb="51" eb="53">
      <t>トドケデ</t>
    </rPh>
    <rPh sb="54" eb="56">
      <t>タイショウ</t>
    </rPh>
    <rPh sb="59" eb="62">
      <t>ジュウギョウシャ</t>
    </rPh>
    <rPh sb="63" eb="65">
      <t>ショクシュ</t>
    </rPh>
    <rPh sb="66" eb="68">
      <t>キンム</t>
    </rPh>
    <rPh sb="68" eb="70">
      <t>ケイタイ</t>
    </rPh>
    <rPh sb="71" eb="73">
      <t>シメイ</t>
    </rPh>
    <rPh sb="74" eb="76">
      <t>トウガイ</t>
    </rPh>
    <rPh sb="103" eb="105">
      <t>カンケイ</t>
    </rPh>
    <rPh sb="107" eb="109">
      <t>バアイ</t>
    </rPh>
    <rPh sb="111" eb="113">
      <t>カクニン</t>
    </rPh>
    <rPh sb="116" eb="118">
      <t>バアイ</t>
    </rPh>
    <rPh sb="121" eb="123">
      <t>ショルイ</t>
    </rPh>
    <rPh sb="127" eb="129">
      <t>テンプ</t>
    </rPh>
    <rPh sb="129" eb="131">
      <t>ショルイ</t>
    </rPh>
    <rPh sb="134" eb="135">
      <t>サ</t>
    </rPh>
    <rPh sb="136" eb="137">
      <t>ツカ</t>
    </rPh>
    <phoneticPr fontId="3"/>
  </si>
  <si>
    <t>就労支援員</t>
  </si>
  <si>
    <t>就労定着支援員</t>
  </si>
  <si>
    <t>注９　資格等が必要な職種については、「資格等」欄にその資格を記入するとともに、その者の資格等を証明する書類の写しを添付すること。</t>
    <rPh sb="0" eb="1">
      <t>チュウ</t>
    </rPh>
    <rPh sb="3" eb="5">
      <t>シカク</t>
    </rPh>
    <rPh sb="5" eb="6">
      <t>トウ</t>
    </rPh>
    <rPh sb="7" eb="9">
      <t>ヒツヨウ</t>
    </rPh>
    <rPh sb="10" eb="12">
      <t>ショクシュ</t>
    </rPh>
    <rPh sb="19" eb="21">
      <t>シカク</t>
    </rPh>
    <rPh sb="21" eb="22">
      <t>トウ</t>
    </rPh>
    <rPh sb="23" eb="24">
      <t>ラン</t>
    </rPh>
    <rPh sb="27" eb="29">
      <t>シカク</t>
    </rPh>
    <rPh sb="30" eb="32">
      <t>キニュウ</t>
    </rPh>
    <rPh sb="41" eb="42">
      <t>モノ</t>
    </rPh>
    <rPh sb="43" eb="45">
      <t>シカク</t>
    </rPh>
    <rPh sb="45" eb="46">
      <t>トウ</t>
    </rPh>
    <rPh sb="47" eb="49">
      <t>ショウメイ</t>
    </rPh>
    <rPh sb="51" eb="53">
      <t>ショルイ</t>
    </rPh>
    <rPh sb="54" eb="55">
      <t>ウツ</t>
    </rPh>
    <rPh sb="57" eb="59">
      <t>テンプ</t>
    </rPh>
    <phoneticPr fontId="3"/>
  </si>
  <si>
    <t>注５　「職種」欄は、直接サービス提供職員に係る職種を記載し、「勤務形態」欄は、①常勤・専従、②常勤・兼務、③非常勤・専従、④非常勤・兼務のいずれかを記載するとともに、加算等に係る
　　職員の加配を区分した上、それぞれ1日あたりの勤務時間を記載してください。</t>
    <rPh sb="0" eb="1">
      <t>チュウ</t>
    </rPh>
    <rPh sb="4" eb="6">
      <t>ショクシュ</t>
    </rPh>
    <rPh sb="7" eb="8">
      <t>ラン</t>
    </rPh>
    <rPh sb="10" eb="12">
      <t>チョクセツ</t>
    </rPh>
    <rPh sb="16" eb="18">
      <t>テイキョウ</t>
    </rPh>
    <rPh sb="18" eb="20">
      <t>ショクイン</t>
    </rPh>
    <rPh sb="21" eb="22">
      <t>カカ</t>
    </rPh>
    <rPh sb="23" eb="25">
      <t>ショクシュ</t>
    </rPh>
    <rPh sb="26" eb="28">
      <t>キサイ</t>
    </rPh>
    <rPh sb="31" eb="33">
      <t>キンム</t>
    </rPh>
    <rPh sb="33" eb="35">
      <t>ケイタイ</t>
    </rPh>
    <rPh sb="36" eb="37">
      <t>ラン</t>
    </rPh>
    <rPh sb="40" eb="42">
      <t>ジョウキン</t>
    </rPh>
    <rPh sb="43" eb="45">
      <t>センジュウ</t>
    </rPh>
    <rPh sb="47" eb="49">
      <t>ジョウキン</t>
    </rPh>
    <rPh sb="50" eb="52">
      <t>ケンム</t>
    </rPh>
    <rPh sb="54" eb="55">
      <t>ヒ</t>
    </rPh>
    <rPh sb="55" eb="57">
      <t>ジョウキン</t>
    </rPh>
    <rPh sb="58" eb="60">
      <t>センジュウ</t>
    </rPh>
    <rPh sb="62" eb="65">
      <t>ヒジョウキン</t>
    </rPh>
    <rPh sb="66" eb="68">
      <t>ケンム</t>
    </rPh>
    <rPh sb="74" eb="76">
      <t>キサイ</t>
    </rPh>
    <rPh sb="95" eb="97">
      <t>カハイ</t>
    </rPh>
    <rPh sb="98" eb="100">
      <t>クブン</t>
    </rPh>
    <rPh sb="102" eb="103">
      <t>ウエ</t>
    </rPh>
    <rPh sb="109" eb="110">
      <t>ニチ</t>
    </rPh>
    <rPh sb="114" eb="116">
      <t>キンム</t>
    </rPh>
    <rPh sb="116" eb="118">
      <t>ジカン</t>
    </rPh>
    <rPh sb="119" eb="121">
      <t>キサイ</t>
    </rPh>
    <phoneticPr fontId="3"/>
  </si>
  <si>
    <t>令和　　年　　月　　日</t>
    <rPh sb="0" eb="2">
      <t>レイワ</t>
    </rPh>
    <rPh sb="4" eb="5">
      <t>ネン</t>
    </rPh>
    <rPh sb="7" eb="8">
      <t>ガツ</t>
    </rPh>
    <rPh sb="10" eb="11">
      <t>ニチ</t>
    </rPh>
    <phoneticPr fontId="3"/>
  </si>
  <si>
    <t>　１　事業所・施設の名称</t>
    <rPh sb="3" eb="6">
      <t>ジギョウショ</t>
    </rPh>
    <rPh sb="7" eb="9">
      <t>シセツ</t>
    </rPh>
    <rPh sb="10" eb="12">
      <t>メイショウ</t>
    </rPh>
    <phoneticPr fontId="3"/>
  </si>
  <si>
    <t>２　異動区分</t>
    <rPh sb="2" eb="4">
      <t>イドウ</t>
    </rPh>
    <rPh sb="4" eb="6">
      <t>クブン</t>
    </rPh>
    <phoneticPr fontId="3"/>
  </si>
  <si>
    <t>　１　新規　　　　　　２　変更　　　　　　３　終了</t>
    <rPh sb="3" eb="5">
      <t>シンキ</t>
    </rPh>
    <rPh sb="13" eb="15">
      <t>ヘンコウ</t>
    </rPh>
    <rPh sb="23" eb="25">
      <t>シュウリョウ</t>
    </rPh>
    <phoneticPr fontId="3"/>
  </si>
  <si>
    <t>３　届出項目</t>
    <rPh sb="2" eb="4">
      <t>トドケデ</t>
    </rPh>
    <rPh sb="4" eb="6">
      <t>コウモク</t>
    </rPh>
    <phoneticPr fontId="3"/>
  </si>
  <si>
    <r>
      <t>　１　福祉専門職員配置等加算(Ⅰ)</t>
    </r>
    <r>
      <rPr>
        <sz val="9"/>
        <rFont val="ＭＳ ゴシック"/>
        <family val="3"/>
        <charset val="128"/>
      </rPr>
      <t xml:space="preserve">　 　※有資格者35％以上　 </t>
    </r>
    <r>
      <rPr>
        <sz val="11"/>
        <rFont val="ＭＳ ゴシック"/>
        <family val="3"/>
        <charset val="128"/>
      </rPr>
      <t xml:space="preserve">
  ２　福祉専門職員配置等加算(Ⅱ)</t>
    </r>
    <r>
      <rPr>
        <sz val="9"/>
        <rFont val="ＭＳ ゴシック"/>
        <family val="3"/>
        <charset val="128"/>
      </rPr>
      <t xml:space="preserve">　 　※有資格者25％以上
</t>
    </r>
    <r>
      <rPr>
        <sz val="11"/>
        <rFont val="ＭＳ ゴシック"/>
        <family val="3"/>
        <charset val="128"/>
      </rPr>
      <t xml:space="preserve">
  ３　福祉専門職員配置等加算(Ⅲ)</t>
    </r>
    <r>
      <rPr>
        <sz val="9"/>
        <rFont val="ＭＳ ゴシック"/>
        <family val="3"/>
        <charset val="128"/>
      </rPr>
      <t>　　 ※常勤職員が75％以上又は勤続3年以上の常勤職員が30％以上</t>
    </r>
    <rPh sb="3" eb="5">
      <t>フクシ</t>
    </rPh>
    <rPh sb="5" eb="7">
      <t>センモン</t>
    </rPh>
    <rPh sb="7" eb="9">
      <t>ショクイン</t>
    </rPh>
    <rPh sb="9" eb="11">
      <t>ハイチ</t>
    </rPh>
    <rPh sb="11" eb="12">
      <t>トウ</t>
    </rPh>
    <rPh sb="12" eb="14">
      <t>カサン</t>
    </rPh>
    <rPh sb="21" eb="25">
      <t>ユウシカクシャ</t>
    </rPh>
    <rPh sb="28" eb="30">
      <t>イジョウ</t>
    </rPh>
    <rPh sb="38" eb="40">
      <t>フクシ</t>
    </rPh>
    <rPh sb="40" eb="42">
      <t>センモン</t>
    </rPh>
    <rPh sb="42" eb="44">
      <t>ショクイン</t>
    </rPh>
    <rPh sb="44" eb="46">
      <t>ハイチ</t>
    </rPh>
    <rPh sb="46" eb="47">
      <t>トウ</t>
    </rPh>
    <rPh sb="47" eb="49">
      <t>カサン</t>
    </rPh>
    <rPh sb="56" eb="60">
      <t>ユウシカクシャ</t>
    </rPh>
    <rPh sb="63" eb="65">
      <t>イジョウ</t>
    </rPh>
    <rPh sb="71" eb="73">
      <t>フクシ</t>
    </rPh>
    <rPh sb="73" eb="75">
      <t>センモン</t>
    </rPh>
    <rPh sb="75" eb="77">
      <t>ショクイン</t>
    </rPh>
    <rPh sb="77" eb="79">
      <t>ハイチ</t>
    </rPh>
    <rPh sb="79" eb="80">
      <t>トウ</t>
    </rPh>
    <rPh sb="80" eb="82">
      <t>カサン</t>
    </rPh>
    <rPh sb="89" eb="91">
      <t>ジョウキン</t>
    </rPh>
    <rPh sb="91" eb="93">
      <t>ショクイン</t>
    </rPh>
    <rPh sb="97" eb="99">
      <t>イジョウ</t>
    </rPh>
    <rPh sb="99" eb="100">
      <t>マタ</t>
    </rPh>
    <rPh sb="101" eb="103">
      <t>キンゾク</t>
    </rPh>
    <rPh sb="104" eb="105">
      <t>ネン</t>
    </rPh>
    <rPh sb="105" eb="107">
      <t>イジョウ</t>
    </rPh>
    <rPh sb="108" eb="110">
      <t>ジョウキン</t>
    </rPh>
    <rPh sb="110" eb="112">
      <t>ショクイン</t>
    </rPh>
    <rPh sb="116" eb="118">
      <t>イジョウ</t>
    </rPh>
    <phoneticPr fontId="3"/>
  </si>
  <si>
    <t>　４　社会福祉士等の状況</t>
    <rPh sb="3" eb="5">
      <t>シャカイ</t>
    </rPh>
    <rPh sb="5" eb="7">
      <t>フクシ</t>
    </rPh>
    <rPh sb="7" eb="8">
      <t>シ</t>
    </rPh>
    <rPh sb="8" eb="9">
      <t>トウ</t>
    </rPh>
    <rPh sb="10" eb="12">
      <t>ジョウキョウ</t>
    </rPh>
    <phoneticPr fontId="3"/>
  </si>
  <si>
    <t>有・無</t>
    <rPh sb="0" eb="1">
      <t>ア</t>
    </rPh>
    <rPh sb="2" eb="3">
      <t>ナ</t>
    </rPh>
    <phoneticPr fontId="3"/>
  </si>
  <si>
    <t>①</t>
    <phoneticPr fontId="3"/>
  </si>
  <si>
    <t>生活支援員等の総数
（常勤）</t>
    <rPh sb="0" eb="2">
      <t>セイカツ</t>
    </rPh>
    <rPh sb="2" eb="4">
      <t>シエン</t>
    </rPh>
    <rPh sb="4" eb="5">
      <t>イン</t>
    </rPh>
    <rPh sb="5" eb="6">
      <t>トウ</t>
    </rPh>
    <rPh sb="7" eb="9">
      <t>ソウスウ</t>
    </rPh>
    <rPh sb="11" eb="13">
      <t>ジョウキン</t>
    </rPh>
    <phoneticPr fontId="3"/>
  </si>
  <si>
    <t>②</t>
    <phoneticPr fontId="3"/>
  </si>
  <si>
    <t>①のうち社会福祉士等
の総数（常勤）</t>
    <rPh sb="4" eb="6">
      <t>シャカイ</t>
    </rPh>
    <rPh sb="6" eb="8">
      <t>フクシ</t>
    </rPh>
    <rPh sb="8" eb="9">
      <t>シ</t>
    </rPh>
    <rPh sb="9" eb="10">
      <t>トウ</t>
    </rPh>
    <rPh sb="12" eb="14">
      <t>ソウスウ</t>
    </rPh>
    <rPh sb="15" eb="17">
      <t>ジョウキン</t>
    </rPh>
    <phoneticPr fontId="3"/>
  </si>
  <si>
    <t>①に占める②の割合が
２５％又は３５％以上</t>
    <rPh sb="2" eb="3">
      <t>シ</t>
    </rPh>
    <rPh sb="7" eb="9">
      <t>ワリアイ</t>
    </rPh>
    <rPh sb="14" eb="15">
      <t>マタ</t>
    </rPh>
    <rPh sb="19" eb="21">
      <t>イジョウ</t>
    </rPh>
    <phoneticPr fontId="3"/>
  </si>
  <si>
    <t>　５　常勤職員の状況</t>
    <rPh sb="3" eb="5">
      <t>ジョウキン</t>
    </rPh>
    <rPh sb="5" eb="7">
      <t>ショクイン</t>
    </rPh>
    <rPh sb="8" eb="10">
      <t>ジョウキョウ</t>
    </rPh>
    <phoneticPr fontId="3"/>
  </si>
  <si>
    <t>生活支援員等の総数
（常勤換算）</t>
    <rPh sb="0" eb="2">
      <t>セイカツ</t>
    </rPh>
    <rPh sb="2" eb="4">
      <t>シエン</t>
    </rPh>
    <rPh sb="4" eb="5">
      <t>イン</t>
    </rPh>
    <rPh sb="5" eb="6">
      <t>トウ</t>
    </rPh>
    <rPh sb="7" eb="9">
      <t>ソウスウ</t>
    </rPh>
    <rPh sb="11" eb="13">
      <t>ジョウキン</t>
    </rPh>
    <rPh sb="13" eb="15">
      <t>カンザン</t>
    </rPh>
    <phoneticPr fontId="3"/>
  </si>
  <si>
    <t>①のうち常勤の者の数</t>
    <rPh sb="4" eb="6">
      <t>ジョウキン</t>
    </rPh>
    <rPh sb="7" eb="8">
      <t>モノ</t>
    </rPh>
    <rPh sb="9" eb="10">
      <t>カズ</t>
    </rPh>
    <phoneticPr fontId="3"/>
  </si>
  <si>
    <t>①に占める②の割合が
７５％以上</t>
    <rPh sb="2" eb="3">
      <t>シ</t>
    </rPh>
    <rPh sb="7" eb="9">
      <t>ワリアイ</t>
    </rPh>
    <rPh sb="14" eb="16">
      <t>イジョウ</t>
    </rPh>
    <phoneticPr fontId="3"/>
  </si>
  <si>
    <t>　６　勤続年数の状況</t>
    <rPh sb="3" eb="5">
      <t>キンゾク</t>
    </rPh>
    <rPh sb="5" eb="7">
      <t>ネンスウ</t>
    </rPh>
    <rPh sb="8" eb="10">
      <t>ジョウキョウ</t>
    </rPh>
    <phoneticPr fontId="3"/>
  </si>
  <si>
    <t>①のうち勤続年数３年以上の者の数</t>
    <rPh sb="4" eb="6">
      <t>キンゾク</t>
    </rPh>
    <rPh sb="6" eb="8">
      <t>ネンスウ</t>
    </rPh>
    <rPh sb="9" eb="10">
      <t>ネン</t>
    </rPh>
    <rPh sb="10" eb="12">
      <t>イジョウ</t>
    </rPh>
    <rPh sb="13" eb="14">
      <t>シャ</t>
    </rPh>
    <rPh sb="15" eb="16">
      <t>カズ</t>
    </rPh>
    <phoneticPr fontId="3"/>
  </si>
  <si>
    <t>①に占める②の割合が
３０％以上</t>
    <rPh sb="2" eb="3">
      <t>シ</t>
    </rPh>
    <rPh sb="7" eb="9">
      <t>ワリアイ</t>
    </rPh>
    <rPh sb="14" eb="16">
      <t>イジョウ</t>
    </rPh>
    <phoneticPr fontId="3"/>
  </si>
  <si>
    <t>備考１　「異動区分」、「届出項目」欄については、該当する番号に○を付してください。</t>
    <rPh sb="0" eb="2">
      <t>ビコウ</t>
    </rPh>
    <rPh sb="5" eb="7">
      <t>イドウ</t>
    </rPh>
    <rPh sb="7" eb="9">
      <t>クブン</t>
    </rPh>
    <rPh sb="12" eb="14">
      <t>トドケデ</t>
    </rPh>
    <rPh sb="14" eb="16">
      <t>コウモク</t>
    </rPh>
    <rPh sb="17" eb="18">
      <t>ラン</t>
    </rPh>
    <rPh sb="24" eb="26">
      <t>ガイトウ</t>
    </rPh>
    <rPh sb="28" eb="30">
      <t>バンゴウ</t>
    </rPh>
    <rPh sb="33" eb="34">
      <t>フ</t>
    </rPh>
    <phoneticPr fontId="3"/>
  </si>
  <si>
    <t>　　２　ここでいう常勤とは、「障害者の日常生活及び社会生活を総合的に支援するための法律に基づく指定障害福祉サー</t>
    <rPh sb="9" eb="11">
      <t>ジョウキン</t>
    </rPh>
    <rPh sb="15" eb="43">
      <t>ソウゴウシエンホウ</t>
    </rPh>
    <rPh sb="44" eb="45">
      <t>モト</t>
    </rPh>
    <rPh sb="47" eb="49">
      <t>シテイ</t>
    </rPh>
    <rPh sb="49" eb="51">
      <t>ショウガイ</t>
    </rPh>
    <rPh sb="51" eb="53">
      <t>フクシ</t>
    </rPh>
    <phoneticPr fontId="3"/>
  </si>
  <si>
    <t>　　　ビスの事業等の人員、設備及び運営に関する基準について」（平成１８年１２月６日厚生労働省社会・援護局障害</t>
    <rPh sb="23" eb="25">
      <t>キジュン</t>
    </rPh>
    <rPh sb="31" eb="33">
      <t>ヘイセイ</t>
    </rPh>
    <rPh sb="35" eb="36">
      <t>ネン</t>
    </rPh>
    <rPh sb="38" eb="39">
      <t>ガツ</t>
    </rPh>
    <rPh sb="40" eb="41">
      <t>ニチ</t>
    </rPh>
    <rPh sb="41" eb="43">
      <t>コウセイ</t>
    </rPh>
    <rPh sb="43" eb="46">
      <t>ロウドウショウ</t>
    </rPh>
    <rPh sb="46" eb="48">
      <t>シャカイ</t>
    </rPh>
    <rPh sb="49" eb="51">
      <t>エンゴ</t>
    </rPh>
    <rPh sb="51" eb="52">
      <t>キョク</t>
    </rPh>
    <rPh sb="52" eb="54">
      <t>ショウガイ</t>
    </rPh>
    <phoneticPr fontId="3"/>
  </si>
  <si>
    <t>　　　保健福祉部長通知）第二の２の（３）に定義する「常勤」をいう。</t>
    <rPh sb="26" eb="28">
      <t>ジョウキン</t>
    </rPh>
    <phoneticPr fontId="3"/>
  </si>
  <si>
    <t>　　３　ここでいう生活支援員等とは、</t>
    <rPh sb="9" eb="11">
      <t>セイカツ</t>
    </rPh>
    <rPh sb="11" eb="13">
      <t>シエン</t>
    </rPh>
    <rPh sb="13" eb="14">
      <t>イン</t>
    </rPh>
    <rPh sb="14" eb="15">
      <t>トウ</t>
    </rPh>
    <phoneticPr fontId="3"/>
  </si>
  <si>
    <t>　　　○生活介護にあっては、生活支援員又は共生型生活介護従業者</t>
    <rPh sb="4" eb="6">
      <t>セイカツ</t>
    </rPh>
    <rPh sb="6" eb="8">
      <t>カイゴ</t>
    </rPh>
    <rPh sb="14" eb="16">
      <t>セイカツ</t>
    </rPh>
    <rPh sb="16" eb="18">
      <t>シエン</t>
    </rPh>
    <rPh sb="18" eb="19">
      <t>イン</t>
    </rPh>
    <phoneticPr fontId="3"/>
  </si>
  <si>
    <t>　　　○自立訓練（機能訓練）にあっては、生活支援員又は共生型自立訓練（機能訓練）従業者</t>
    <rPh sb="4" eb="6">
      <t>ジリツ</t>
    </rPh>
    <rPh sb="6" eb="8">
      <t>クンレン</t>
    </rPh>
    <rPh sb="9" eb="11">
      <t>キノウ</t>
    </rPh>
    <rPh sb="11" eb="13">
      <t>クンレン</t>
    </rPh>
    <rPh sb="20" eb="22">
      <t>セイカツ</t>
    </rPh>
    <rPh sb="22" eb="24">
      <t>シエン</t>
    </rPh>
    <rPh sb="24" eb="25">
      <t>イン</t>
    </rPh>
    <phoneticPr fontId="3"/>
  </si>
  <si>
    <t>　　　○就労移行支援にあっては、職業指導員、生活支援員又は就労支援員</t>
    <rPh sb="4" eb="6">
      <t>シュウロウ</t>
    </rPh>
    <rPh sb="6" eb="8">
      <t>イコウ</t>
    </rPh>
    <rPh sb="8" eb="10">
      <t>シエン</t>
    </rPh>
    <rPh sb="16" eb="18">
      <t>ショクギョウ</t>
    </rPh>
    <rPh sb="18" eb="21">
      <t>シドウイン</t>
    </rPh>
    <rPh sb="22" eb="24">
      <t>セイカツ</t>
    </rPh>
    <rPh sb="24" eb="26">
      <t>シエン</t>
    </rPh>
    <rPh sb="26" eb="27">
      <t>イン</t>
    </rPh>
    <rPh sb="27" eb="28">
      <t>マタ</t>
    </rPh>
    <rPh sb="29" eb="31">
      <t>シュウロウ</t>
    </rPh>
    <rPh sb="31" eb="33">
      <t>シエン</t>
    </rPh>
    <rPh sb="33" eb="34">
      <t>イン</t>
    </rPh>
    <phoneticPr fontId="3"/>
  </si>
  <si>
    <t>　　　○就労継続支援Ａ型・Ｂ型にあっては、職業指導員又は生活支援員</t>
    <rPh sb="4" eb="6">
      <t>シュウロウ</t>
    </rPh>
    <rPh sb="6" eb="8">
      <t>ケイゾク</t>
    </rPh>
    <rPh sb="8" eb="10">
      <t>シエン</t>
    </rPh>
    <rPh sb="11" eb="12">
      <t>ガタ</t>
    </rPh>
    <rPh sb="14" eb="15">
      <t>ガタ</t>
    </rPh>
    <rPh sb="21" eb="23">
      <t>ショクギョウ</t>
    </rPh>
    <rPh sb="23" eb="26">
      <t>シドウイン</t>
    </rPh>
    <rPh sb="26" eb="27">
      <t>マタ</t>
    </rPh>
    <rPh sb="28" eb="30">
      <t>セイカツ</t>
    </rPh>
    <rPh sb="30" eb="32">
      <t>シエン</t>
    </rPh>
    <rPh sb="32" eb="33">
      <t>イン</t>
    </rPh>
    <phoneticPr fontId="3"/>
  </si>
  <si>
    <t>　　　○自立生活援助にあっては、地域生活支援員</t>
    <rPh sb="6" eb="8">
      <t>セイカツ</t>
    </rPh>
    <rPh sb="8" eb="10">
      <t>エンジョ</t>
    </rPh>
    <rPh sb="16" eb="18">
      <t>チイキ</t>
    </rPh>
    <phoneticPr fontId="3"/>
  </si>
  <si>
    <t>　　　○共同生活援助にあっては、世話人又は生活支援員（外部サービス利用型にあっては、世話人）</t>
    <rPh sb="4" eb="6">
      <t>キョウドウ</t>
    </rPh>
    <rPh sb="6" eb="8">
      <t>セイカツ</t>
    </rPh>
    <rPh sb="8" eb="10">
      <t>エンジョ</t>
    </rPh>
    <rPh sb="16" eb="19">
      <t>セワニン</t>
    </rPh>
    <rPh sb="19" eb="20">
      <t>マタ</t>
    </rPh>
    <rPh sb="21" eb="23">
      <t>セイカツ</t>
    </rPh>
    <rPh sb="23" eb="25">
      <t>シエン</t>
    </rPh>
    <rPh sb="25" eb="26">
      <t>イン</t>
    </rPh>
    <rPh sb="42" eb="45">
      <t>セワニン</t>
    </rPh>
    <phoneticPr fontId="3"/>
  </si>
  <si>
    <t>　　　　又は共生型児童発達支援従業者、</t>
    <phoneticPr fontId="3"/>
  </si>
  <si>
    <t>　　　　又は共生型放課後等デイサービス従業者、</t>
    <phoneticPr fontId="3"/>
  </si>
  <si>
    <t>　　年　　月　　日</t>
    <rPh sb="2" eb="3">
      <t>ネン</t>
    </rPh>
    <rPh sb="5" eb="6">
      <t>ガツ</t>
    </rPh>
    <rPh sb="8" eb="9">
      <t>ニチ</t>
    </rPh>
    <phoneticPr fontId="3"/>
  </si>
  <si>
    <t>ピアサポート体制加算に関する届出書</t>
    <rPh sb="6" eb="8">
      <t>タイセイ</t>
    </rPh>
    <rPh sb="8" eb="10">
      <t>カサン</t>
    </rPh>
    <rPh sb="11" eb="12">
      <t>カン</t>
    </rPh>
    <rPh sb="14" eb="16">
      <t>トドケデ</t>
    </rPh>
    <rPh sb="16" eb="17">
      <t>ショ</t>
    </rPh>
    <phoneticPr fontId="3"/>
  </si>
  <si>
    <t>修了した研修の名称</t>
    <rPh sb="0" eb="2">
      <t>シュウリョウ</t>
    </rPh>
    <rPh sb="4" eb="6">
      <t>ケンシュウ</t>
    </rPh>
    <rPh sb="7" eb="9">
      <t>メイショウ</t>
    </rPh>
    <phoneticPr fontId="3"/>
  </si>
  <si>
    <t>実人員</t>
    <rPh sb="0" eb="3">
      <t>ジツジンイン</t>
    </rPh>
    <phoneticPr fontId="3"/>
  </si>
  <si>
    <t>＜その他の職員＞</t>
    <rPh sb="3" eb="4">
      <t>タ</t>
    </rPh>
    <rPh sb="5" eb="7">
      <t>ショクイン</t>
    </rPh>
    <phoneticPr fontId="3"/>
  </si>
  <si>
    <t>（別紙５）</t>
    <phoneticPr fontId="3"/>
  </si>
  <si>
    <t>居住支援連携体制加算に関する届出書</t>
    <rPh sb="0" eb="2">
      <t>キョジュウ</t>
    </rPh>
    <rPh sb="2" eb="4">
      <t>シエン</t>
    </rPh>
    <rPh sb="4" eb="6">
      <t>レンケイ</t>
    </rPh>
    <rPh sb="6" eb="8">
      <t>タイセイ</t>
    </rPh>
    <rPh sb="8" eb="10">
      <t>カサン</t>
    </rPh>
    <phoneticPr fontId="3"/>
  </si>
  <si>
    <t>事業所の名称</t>
    <rPh sb="0" eb="3">
      <t>ジギョウショ</t>
    </rPh>
    <rPh sb="4" eb="6">
      <t>メイショウ</t>
    </rPh>
    <phoneticPr fontId="3"/>
  </si>
  <si>
    <t>事業所所在地</t>
    <rPh sb="0" eb="3">
      <t>ジギョウショ</t>
    </rPh>
    <rPh sb="3" eb="6">
      <t>ショザイチ</t>
    </rPh>
    <phoneticPr fontId="3"/>
  </si>
  <si>
    <t>異動区分</t>
    <rPh sb="0" eb="2">
      <t>イドウ</t>
    </rPh>
    <rPh sb="2" eb="4">
      <t>クブン</t>
    </rPh>
    <phoneticPr fontId="3"/>
  </si>
  <si>
    <t>１　新規　　　　　　　　　２　変更　　　　　　　　　　３　終了</t>
  </si>
  <si>
    <t>居住支援法人又は居住支援協議会との連携状況</t>
    <rPh sb="0" eb="2">
      <t>キョジュウ</t>
    </rPh>
    <rPh sb="2" eb="4">
      <t>シエン</t>
    </rPh>
    <rPh sb="4" eb="6">
      <t>ホウジン</t>
    </rPh>
    <rPh sb="6" eb="7">
      <t>マタ</t>
    </rPh>
    <rPh sb="8" eb="10">
      <t>キョジュウ</t>
    </rPh>
    <rPh sb="10" eb="12">
      <t>シエン</t>
    </rPh>
    <rPh sb="12" eb="15">
      <t>キョウギカイ</t>
    </rPh>
    <rPh sb="17" eb="19">
      <t>レンケイ</t>
    </rPh>
    <phoneticPr fontId="3"/>
  </si>
  <si>
    <t>居住支援法人又は居住支援協議会の名称</t>
    <rPh sb="0" eb="2">
      <t>キョジュウ</t>
    </rPh>
    <rPh sb="2" eb="4">
      <t>シエン</t>
    </rPh>
    <rPh sb="4" eb="6">
      <t>ホウジン</t>
    </rPh>
    <rPh sb="6" eb="7">
      <t>マタ</t>
    </rPh>
    <rPh sb="8" eb="10">
      <t>キョジュウ</t>
    </rPh>
    <rPh sb="10" eb="12">
      <t>シエン</t>
    </rPh>
    <rPh sb="12" eb="15">
      <t>キョウギカイ</t>
    </rPh>
    <phoneticPr fontId="3"/>
  </si>
  <si>
    <t>居住支援法人又は居住支援協議会の所在地</t>
    <rPh sb="0" eb="2">
      <t>キョジュウ</t>
    </rPh>
    <rPh sb="2" eb="4">
      <t>シエン</t>
    </rPh>
    <rPh sb="4" eb="6">
      <t>ホウジン</t>
    </rPh>
    <rPh sb="6" eb="7">
      <t>マタ</t>
    </rPh>
    <rPh sb="8" eb="10">
      <t>キョジュウ</t>
    </rPh>
    <rPh sb="10" eb="12">
      <t>シエン</t>
    </rPh>
    <rPh sb="12" eb="15">
      <t>キョウギカイ</t>
    </rPh>
    <phoneticPr fontId="3"/>
  </si>
  <si>
    <t>注１　「異動区分」欄については、該当する番号に○を付してください。</t>
    <rPh sb="0" eb="1">
      <t>チュウ</t>
    </rPh>
    <rPh sb="4" eb="6">
      <t>イドウ</t>
    </rPh>
    <rPh sb="6" eb="8">
      <t>クブン</t>
    </rPh>
    <rPh sb="9" eb="10">
      <t>ラン</t>
    </rPh>
    <rPh sb="16" eb="18">
      <t>ガイトウ</t>
    </rPh>
    <rPh sb="20" eb="22">
      <t>バンゴウ</t>
    </rPh>
    <rPh sb="25" eb="26">
      <t>フ</t>
    </rPh>
    <phoneticPr fontId="3"/>
  </si>
  <si>
    <t>注２　居住支援法人又は居住支援協議会との連携の計画等を示す文書を添付してください。</t>
    <rPh sb="0" eb="1">
      <t>チュウ</t>
    </rPh>
    <rPh sb="3" eb="5">
      <t>キョジュウ</t>
    </rPh>
    <rPh sb="5" eb="7">
      <t>シエン</t>
    </rPh>
    <rPh sb="7" eb="9">
      <t>ホウジン</t>
    </rPh>
    <rPh sb="9" eb="10">
      <t>マタ</t>
    </rPh>
    <rPh sb="11" eb="13">
      <t>キョジュウ</t>
    </rPh>
    <rPh sb="13" eb="15">
      <t>シエン</t>
    </rPh>
    <rPh sb="15" eb="18">
      <t>キョウギカイ</t>
    </rPh>
    <rPh sb="20" eb="22">
      <t>レンケイ</t>
    </rPh>
    <rPh sb="23" eb="25">
      <t>ケイカク</t>
    </rPh>
    <rPh sb="25" eb="26">
      <t>トウ</t>
    </rPh>
    <rPh sb="27" eb="28">
      <t>シメ</t>
    </rPh>
    <rPh sb="29" eb="31">
      <t>ブンショ</t>
    </rPh>
    <rPh sb="32" eb="34">
      <t>テンプ</t>
    </rPh>
    <phoneticPr fontId="3"/>
  </si>
  <si>
    <t>身体拘束廃止未実施</t>
    <rPh sb="0" eb="2">
      <t>シンタイ</t>
    </rPh>
    <rPh sb="2" eb="4">
      <t>コウソク</t>
    </rPh>
    <rPh sb="4" eb="6">
      <t>ハイシ</t>
    </rPh>
    <rPh sb="6" eb="9">
      <t>ミジッシ</t>
    </rPh>
    <phoneticPr fontId="3"/>
  </si>
  <si>
    <t>虐待防止措置未実施</t>
    <rPh sb="0" eb="2">
      <t>ギャクタイ</t>
    </rPh>
    <rPh sb="2" eb="4">
      <t>ボウシ</t>
    </rPh>
    <rPh sb="4" eb="6">
      <t>ソチ</t>
    </rPh>
    <rPh sb="6" eb="7">
      <t>ミ</t>
    </rPh>
    <rPh sb="7" eb="9">
      <t>ジッシ</t>
    </rPh>
    <phoneticPr fontId="3"/>
  </si>
  <si>
    <t>業務継続計画未策定（※15）</t>
    <phoneticPr fontId="3"/>
  </si>
  <si>
    <t>情報公表未報告</t>
    <phoneticPr fontId="3"/>
  </si>
  <si>
    <t>特定事業所（経過措置対象）（※9）</t>
    <rPh sb="0" eb="2">
      <t>トクテイ</t>
    </rPh>
    <rPh sb="2" eb="5">
      <t>ジギョウショ</t>
    </rPh>
    <rPh sb="6" eb="8">
      <t>ケイカ</t>
    </rPh>
    <rPh sb="8" eb="10">
      <t>ソチ</t>
    </rPh>
    <rPh sb="10" eb="12">
      <t>タイショウ</t>
    </rPh>
    <phoneticPr fontId="3"/>
  </si>
  <si>
    <t>　１．非該当　　２．該当</t>
    <phoneticPr fontId="3"/>
  </si>
  <si>
    <t>福祉・介護職員等処遇改善加算対象（※16）</t>
    <rPh sb="0" eb="2">
      <t>フクシ</t>
    </rPh>
    <rPh sb="3" eb="5">
      <t>カイゴ</t>
    </rPh>
    <rPh sb="5" eb="7">
      <t>ショクイン</t>
    </rPh>
    <rPh sb="7" eb="8">
      <t>トウ</t>
    </rPh>
    <rPh sb="8" eb="10">
      <t>ショグウ</t>
    </rPh>
    <rPh sb="10" eb="12">
      <t>カイゼン</t>
    </rPh>
    <rPh sb="12" eb="14">
      <t>カサン</t>
    </rPh>
    <rPh sb="14" eb="16">
      <t>タイショウ</t>
    </rPh>
    <phoneticPr fontId="3"/>
  </si>
  <si>
    <t>１．なし　　２．Ⅰ　　３．Ⅱ　　４．Ⅲ　　５．Ⅳ　　６．Ⅴ</t>
    <phoneticPr fontId="3"/>
  </si>
  <si>
    <t>福祉・介護職員等処遇改善加算（Ⅴ）区分（※17）</t>
    <rPh sb="0" eb="2">
      <t>フクシ</t>
    </rPh>
    <rPh sb="3" eb="5">
      <t>カイゴ</t>
    </rPh>
    <rPh sb="5" eb="7">
      <t>ショクイン</t>
    </rPh>
    <rPh sb="7" eb="8">
      <t>トウ</t>
    </rPh>
    <rPh sb="8" eb="10">
      <t>ショグウ</t>
    </rPh>
    <rPh sb="10" eb="12">
      <t>カイゼン</t>
    </rPh>
    <rPh sb="12" eb="14">
      <t>カサン</t>
    </rPh>
    <rPh sb="17" eb="19">
      <t>クブン</t>
    </rPh>
    <phoneticPr fontId="3"/>
  </si>
  <si>
    <t>１．Ｖ（１）　　２．Ｖ（２）　　３．Ｖ（３）　　４．Ｖ（４）　　５．Ｖ（５）
６．Ｖ（６）　　７．Ｖ（７）　　８．Ｖ（８）　　９．Ｖ（９）　　１０．Ｖ（１０）
１１．Ｖ（１１）　１２．Ｖ（１２）　　１３．Ｖ（１３）　　１４．Ｖ（１４）</t>
    <phoneticPr fontId="3"/>
  </si>
  <si>
    <t>身体拘束廃止未実施</t>
    <phoneticPr fontId="3"/>
  </si>
  <si>
    <t>１．なし　　２．あり</t>
    <phoneticPr fontId="3"/>
  </si>
  <si>
    <t>業務継続計画未策定</t>
    <phoneticPr fontId="3"/>
  </si>
  <si>
    <t>４．81人以上
５．20人以下
６．21人以上30人以下
７．31人以上40人以下
８．41人以上50人以下
９．51人以上60人以下
１０．61人以上70人以下
１１．71人以上80人以下</t>
    <phoneticPr fontId="3"/>
  </si>
  <si>
    <t>４．81人以上
６．21人以上30人以下
７．31人以上40人以下
８．41人以上50人以下
９．51人以上60人以下
１０．61人以上70人以下
１１．71人以上80人以下
１２．5人以下
１３．6人以上10人以下
１４．11人以上20人以下</t>
    <rPh sb="92" eb="93">
      <t>ニン</t>
    </rPh>
    <rPh sb="93" eb="95">
      <t>イカ</t>
    </rPh>
    <rPh sb="100" eb="101">
      <t>ニン</t>
    </rPh>
    <rPh sb="101" eb="103">
      <t>イジョウ</t>
    </rPh>
    <rPh sb="105" eb="106">
      <t>ニン</t>
    </rPh>
    <rPh sb="106" eb="108">
      <t>イカ</t>
    </rPh>
    <rPh sb="114" eb="115">
      <t>ニン</t>
    </rPh>
    <rPh sb="115" eb="117">
      <t>イジョウ</t>
    </rPh>
    <rPh sb="119" eb="120">
      <t>ニン</t>
    </rPh>
    <rPh sb="120" eb="122">
      <t>イカ</t>
    </rPh>
    <phoneticPr fontId="3"/>
  </si>
  <si>
    <t>１．Ⅱ型(1.7:1)
２．Ⅲ型(2:1)
３．Ⅳ型(2.5:1)
４．Ⅴ型(3:1)
５．Ⅵ型(3.5:1)
６．Ⅶ型(4:1)
７．Ⅷ型(4.5:1)
８．Ⅸ型(5:1)
９．Ⅹ型(5.5:1)
10．Ⅺ型(6:1)
11．Ⅰ型(1.5:1)</t>
    <rPh sb="115" eb="116">
      <t>ガタ</t>
    </rPh>
    <phoneticPr fontId="3"/>
  </si>
  <si>
    <t>開所時間減算区分（※4）</t>
    <rPh sb="0" eb="2">
      <t>カイショ</t>
    </rPh>
    <rPh sb="2" eb="4">
      <t>ジカン</t>
    </rPh>
    <rPh sb="4" eb="6">
      <t>ゲンサン</t>
    </rPh>
    <rPh sb="6" eb="8">
      <t>クブン</t>
    </rPh>
    <phoneticPr fontId="3"/>
  </si>
  <si>
    <t>１．なし　２．あり（障害者支援施設以外）　３．あり（障害者支援施設）</t>
    <phoneticPr fontId="3"/>
  </si>
  <si>
    <t>　１．なし　　３．Ⅱ　　４．Ⅲ　　５．Ⅰ　　６．Ⅰ・Ⅲ　　７．Ⅱ・Ⅲ</t>
    <phoneticPr fontId="3"/>
  </si>
  <si>
    <t>常勤看護職員等配置（看護職員常勤換算員数）（※14）</t>
    <rPh sb="2" eb="4">
      <t>カンゴ</t>
    </rPh>
    <rPh sb="4" eb="6">
      <t>ショクイン</t>
    </rPh>
    <rPh sb="6" eb="7">
      <t>トウ</t>
    </rPh>
    <rPh sb="7" eb="9">
      <t>ハイチ</t>
    </rPh>
    <rPh sb="10" eb="12">
      <t>カンゴ</t>
    </rPh>
    <rPh sb="12" eb="14">
      <t>ショクイン</t>
    </rPh>
    <phoneticPr fontId="3"/>
  </si>
  <si>
    <t>看護職員常勤換算員数（　　）</t>
    <rPh sb="4" eb="6">
      <t>ジョウキン</t>
    </rPh>
    <rPh sb="6" eb="8">
      <t>カンサン</t>
    </rPh>
    <rPh sb="8" eb="10">
      <t>インスウ</t>
    </rPh>
    <phoneticPr fontId="3"/>
  </si>
  <si>
    <t>　１．なし　　２．Ⅱ　　３．Ⅰ</t>
    <phoneticPr fontId="3"/>
  </si>
  <si>
    <t>重度障害者支援Ⅱ・Ⅲ体制</t>
    <rPh sb="0" eb="2">
      <t>ジュウド</t>
    </rPh>
    <rPh sb="2" eb="5">
      <t>ショウガイシャ</t>
    </rPh>
    <rPh sb="5" eb="7">
      <t>シエン</t>
    </rPh>
    <rPh sb="10" eb="12">
      <t>タイセイ</t>
    </rPh>
    <phoneticPr fontId="3"/>
  </si>
  <si>
    <t>入浴支援体制</t>
    <rPh sb="0" eb="2">
      <t>ニュウヨク</t>
    </rPh>
    <rPh sb="2" eb="4">
      <t>シエン</t>
    </rPh>
    <rPh sb="4" eb="6">
      <t>タイセイ</t>
    </rPh>
    <phoneticPr fontId="3"/>
  </si>
  <si>
    <t>栄養改善体制</t>
    <rPh sb="0" eb="2">
      <t>エイヨウ</t>
    </rPh>
    <rPh sb="2" eb="4">
      <t>カイゼン</t>
    </rPh>
    <rPh sb="4" eb="6">
      <t>タイセイ</t>
    </rPh>
    <phoneticPr fontId="3"/>
  </si>
  <si>
    <t>福祉・介護職員等処遇改善加算対象（※16 ※18）</t>
    <rPh sb="0" eb="2">
      <t>フクシ</t>
    </rPh>
    <rPh sb="3" eb="5">
      <t>カイゴ</t>
    </rPh>
    <rPh sb="5" eb="7">
      <t>ショクイン</t>
    </rPh>
    <rPh sb="7" eb="8">
      <t>トウ</t>
    </rPh>
    <rPh sb="8" eb="10">
      <t>ショグウ</t>
    </rPh>
    <rPh sb="10" eb="12">
      <t>カイゼン</t>
    </rPh>
    <rPh sb="12" eb="14">
      <t>カサン</t>
    </rPh>
    <rPh sb="14" eb="16">
      <t>タイショウ</t>
    </rPh>
    <phoneticPr fontId="3"/>
  </si>
  <si>
    <t>福祉・介護職員等処遇改善加算（Ⅴ）区分（※17 ※19）</t>
    <rPh sb="0" eb="2">
      <t>フクシ</t>
    </rPh>
    <rPh sb="3" eb="5">
      <t>カイゴ</t>
    </rPh>
    <rPh sb="5" eb="7">
      <t>ショクイン</t>
    </rPh>
    <rPh sb="7" eb="8">
      <t>トウ</t>
    </rPh>
    <rPh sb="8" eb="10">
      <t>ショグウ</t>
    </rPh>
    <rPh sb="10" eb="12">
      <t>カイゼン</t>
    </rPh>
    <rPh sb="12" eb="14">
      <t>カサン</t>
    </rPh>
    <rPh sb="17" eb="19">
      <t>クブン</t>
    </rPh>
    <phoneticPr fontId="3"/>
  </si>
  <si>
    <t>サービス管理責任者配置等（※5）</t>
    <rPh sb="4" eb="6">
      <t>カンリ</t>
    </rPh>
    <rPh sb="6" eb="8">
      <t>セキニン</t>
    </rPh>
    <rPh sb="8" eb="9">
      <t>シャ</t>
    </rPh>
    <rPh sb="9" eb="11">
      <t>ハイチ</t>
    </rPh>
    <rPh sb="11" eb="12">
      <t>トウ</t>
    </rPh>
    <phoneticPr fontId="3"/>
  </si>
  <si>
    <t>中核的人材配置体制</t>
    <rPh sb="7" eb="9">
      <t>タイセイ</t>
    </rPh>
    <phoneticPr fontId="3"/>
  </si>
  <si>
    <t>高次脳機能障害者支援体制</t>
    <rPh sb="0" eb="2">
      <t>コウジ</t>
    </rPh>
    <rPh sb="2" eb="3">
      <t>ノウ</t>
    </rPh>
    <rPh sb="3" eb="5">
      <t>キノウ</t>
    </rPh>
    <rPh sb="5" eb="8">
      <t>ショウガイシャ</t>
    </rPh>
    <rPh sb="8" eb="10">
      <t>シエン</t>
    </rPh>
    <rPh sb="10" eb="12">
      <t>タイセイ</t>
    </rPh>
    <phoneticPr fontId="3"/>
  </si>
  <si>
    <t>１．なし　　２．Ⅰ　　４．Ⅲ　　５．Ⅳ　　６．Ⅴ</t>
    <phoneticPr fontId="3"/>
  </si>
  <si>
    <t>１．Ｖ（１）　　２．Ｖ（２）　　５．Ｖ（５）　　７．Ｖ（７）　　８．Ｖ（８）
１０．Ｖ（１０）　　１１．Ｖ（１１）　　１３．Ｖ（１３）　　１４．Ｖ（１４）</t>
    <phoneticPr fontId="3"/>
  </si>
  <si>
    <t>福祉専門職員配置等（※5）</t>
    <rPh sb="0" eb="2">
      <t>フクシ</t>
    </rPh>
    <rPh sb="2" eb="4">
      <t>センモン</t>
    </rPh>
    <rPh sb="4" eb="6">
      <t>ショクイン</t>
    </rPh>
    <rPh sb="6" eb="8">
      <t>ハイチ</t>
    </rPh>
    <rPh sb="8" eb="9">
      <t>トウ</t>
    </rPh>
    <phoneticPr fontId="3"/>
  </si>
  <si>
    <t>虐待防止措置未実施</t>
    <phoneticPr fontId="3"/>
  </si>
  <si>
    <t>１．40人以下
４．81人以上
５．41人以上50人以下
６．51人以上60人以下
７．61人以上70人以下
８．71人以上80人以下</t>
    <phoneticPr fontId="3"/>
  </si>
  <si>
    <t>地域移行等意向確認体制未整備（※10）</t>
    <rPh sb="0" eb="2">
      <t>チイキ</t>
    </rPh>
    <rPh sb="2" eb="4">
      <t>イコウ</t>
    </rPh>
    <rPh sb="4" eb="5">
      <t>トウ</t>
    </rPh>
    <rPh sb="5" eb="7">
      <t>イコウ</t>
    </rPh>
    <rPh sb="7" eb="9">
      <t>カクニン</t>
    </rPh>
    <rPh sb="9" eb="11">
      <t>タイセイ</t>
    </rPh>
    <rPh sb="11" eb="14">
      <t>ミセイビ</t>
    </rPh>
    <phoneticPr fontId="3"/>
  </si>
  <si>
    <t>夜間看護体制（看護職員配置数）（※12）</t>
    <rPh sb="0" eb="2">
      <t>ヤカン</t>
    </rPh>
    <rPh sb="2" eb="4">
      <t>カンゴ</t>
    </rPh>
    <rPh sb="4" eb="6">
      <t>タイセイ</t>
    </rPh>
    <rPh sb="7" eb="9">
      <t>カンゴ</t>
    </rPh>
    <rPh sb="9" eb="11">
      <t>ショクイン</t>
    </rPh>
    <rPh sb="11" eb="13">
      <t>ハイチ</t>
    </rPh>
    <rPh sb="13" eb="14">
      <t>スウ</t>
    </rPh>
    <phoneticPr fontId="3"/>
  </si>
  <si>
    <t>１を超えて配置した看護職員配置数（　　）</t>
    <rPh sb="9" eb="11">
      <t>カンゴ</t>
    </rPh>
    <rPh sb="11" eb="13">
      <t>ショクイン</t>
    </rPh>
    <rPh sb="13" eb="15">
      <t>ハイチ</t>
    </rPh>
    <rPh sb="15" eb="16">
      <t>スウ</t>
    </rPh>
    <phoneticPr fontId="3"/>
  </si>
  <si>
    <t>地域移行支援体制</t>
    <phoneticPr fontId="3"/>
  </si>
  <si>
    <t>地域移行支援体制（定員減少数）</t>
    <rPh sb="9" eb="11">
      <t>テイイン</t>
    </rPh>
    <rPh sb="11" eb="13">
      <t>ゲンショウ</t>
    </rPh>
    <rPh sb="13" eb="14">
      <t>スウ</t>
    </rPh>
    <phoneticPr fontId="3"/>
  </si>
  <si>
    <t>定員減少数（　　）</t>
    <rPh sb="0" eb="4">
      <t>テイインゲンショウ</t>
    </rPh>
    <phoneticPr fontId="3"/>
  </si>
  <si>
    <t>障害者支援施設等感染対策向上体制</t>
    <rPh sb="14" eb="16">
      <t>タイセイ</t>
    </rPh>
    <phoneticPr fontId="3"/>
  </si>
  <si>
    <t>１．なし　　２．Ⅰ　　３．Ⅱ　　４．Ⅰ・Ⅱ</t>
    <phoneticPr fontId="3"/>
  </si>
  <si>
    <t>身体拘束廃止未実施（※11）</t>
    <phoneticPr fontId="3"/>
  </si>
  <si>
    <t>就労定着率区分（※6）</t>
    <rPh sb="2" eb="4">
      <t>テイチャク</t>
    </rPh>
    <rPh sb="4" eb="5">
      <t>リツ</t>
    </rPh>
    <rPh sb="5" eb="7">
      <t>クブン</t>
    </rPh>
    <phoneticPr fontId="3"/>
  </si>
  <si>
    <t>評価点区分（※6）</t>
    <rPh sb="0" eb="2">
      <t>ヒョウカ</t>
    </rPh>
    <rPh sb="2" eb="3">
      <t>テン</t>
    </rPh>
    <rPh sb="3" eb="5">
      <t>クブン</t>
    </rPh>
    <phoneticPr fontId="3"/>
  </si>
  <si>
    <t>１．Ⅱ型(7.5:1)
２．Ⅲ型(10:1)
３．Ⅰ型(6:1)</t>
    <phoneticPr fontId="3"/>
  </si>
  <si>
    <t>平均工賃月額区分（※6）</t>
    <rPh sb="0" eb="2">
      <t>ヘイキン</t>
    </rPh>
    <rPh sb="2" eb="4">
      <t>コウチン</t>
    </rPh>
    <rPh sb="4" eb="6">
      <t>ゲツガク</t>
    </rPh>
    <rPh sb="6" eb="8">
      <t>クブン</t>
    </rPh>
    <phoneticPr fontId="3"/>
  </si>
  <si>
    <r>
      <t>　１．平均工賃月額が４万５千円以上
　２．平均工賃月額が３万５千円以上４万５千円未満</t>
    </r>
    <r>
      <rPr>
        <strike/>
        <sz val="11"/>
        <color indexed="8"/>
        <rFont val="ＭＳ ゴシック"/>
        <family val="3"/>
        <charset val="128"/>
      </rPr>
      <t xml:space="preserve">
</t>
    </r>
    <r>
      <rPr>
        <sz val="11"/>
        <color indexed="8"/>
        <rFont val="ＭＳ ゴシック"/>
        <family val="3"/>
        <charset val="128"/>
      </rPr>
      <t>　３．平均工賃月額が３万円以上３万５千円未満
　４．平均工賃月額が２万５千円以上３万円未満
　５．平均工賃月額が２万円以上２万５千円未満
　６．平均工賃月額が１万５千円以上２万円未満
　７．平均工賃月額が１万円以上１万５千円未満
　８．なし（経過措置対象）
　９．平均工賃月額が１万円未満
　１０．なし（生産活動等への支援実施対象）</t>
    </r>
    <rPh sb="31" eb="32">
      <t>セン</t>
    </rPh>
    <rPh sb="125" eb="126">
      <t>セン</t>
    </rPh>
    <rPh sb="126" eb="127">
      <t>エン</t>
    </rPh>
    <rPh sb="146" eb="147">
      <t>マン</t>
    </rPh>
    <rPh sb="153" eb="154">
      <t>セン</t>
    </rPh>
    <rPh sb="199" eb="200">
      <t>トウ</t>
    </rPh>
    <rPh sb="206" eb="208">
      <t>タイショウ</t>
    </rPh>
    <phoneticPr fontId="3"/>
  </si>
  <si>
    <t>目標工賃達成加算対象</t>
    <rPh sb="0" eb="2">
      <t>モクヒョウ</t>
    </rPh>
    <rPh sb="2" eb="4">
      <t>コウチン</t>
    </rPh>
    <rPh sb="4" eb="6">
      <t>タッセイ</t>
    </rPh>
    <rPh sb="6" eb="8">
      <t>カサン</t>
    </rPh>
    <rPh sb="8" eb="10">
      <t>タイショウ</t>
    </rPh>
    <phoneticPr fontId="3"/>
  </si>
  <si>
    <t>支援体制構築未実施</t>
    <rPh sb="0" eb="2">
      <t>シエン</t>
    </rPh>
    <rPh sb="2" eb="4">
      <t>タイセイ</t>
    </rPh>
    <rPh sb="4" eb="6">
      <t>コウチク</t>
    </rPh>
    <rPh sb="6" eb="7">
      <t>ミ</t>
    </rPh>
    <rPh sb="7" eb="9">
      <t>ジッシ</t>
    </rPh>
    <phoneticPr fontId="3"/>
  </si>
  <si>
    <t>地域生活支援拠点等機能強化体制</t>
    <rPh sb="0" eb="2">
      <t>チイキ</t>
    </rPh>
    <rPh sb="2" eb="4">
      <t>セイカツ</t>
    </rPh>
    <rPh sb="4" eb="6">
      <t>シエン</t>
    </rPh>
    <rPh sb="6" eb="8">
      <t>キョテン</t>
    </rPh>
    <rPh sb="8" eb="9">
      <t>トウ</t>
    </rPh>
    <rPh sb="9" eb="11">
      <t>キノウ</t>
    </rPh>
    <rPh sb="11" eb="13">
      <t>キョウカ</t>
    </rPh>
    <rPh sb="13" eb="15">
      <t>タイセイ</t>
    </rPh>
    <phoneticPr fontId="3"/>
  </si>
  <si>
    <t>１．6:1
２．10:1
３．旧Ⅰ型
４．旧Ⅱ型
１１．旧日中支援Ⅰ型
１２．旧日中支援Ⅱ型
１３．5:1</t>
    <rPh sb="15" eb="16">
      <t>キュウ</t>
    </rPh>
    <rPh sb="21" eb="22">
      <t>キュウ</t>
    </rPh>
    <rPh sb="28" eb="29">
      <t>キュウ</t>
    </rPh>
    <rPh sb="29" eb="31">
      <t>ニッチュウ</t>
    </rPh>
    <rPh sb="31" eb="33">
      <t>シエン</t>
    </rPh>
    <rPh sb="34" eb="35">
      <t>ガタ</t>
    </rPh>
    <rPh sb="39" eb="40">
      <t>キュウ</t>
    </rPh>
    <phoneticPr fontId="3"/>
  </si>
  <si>
    <t>大規模住居（※7）</t>
    <rPh sb="0" eb="3">
      <t>ダイキボ</t>
    </rPh>
    <rPh sb="3" eb="5">
      <t>ジュウキョ</t>
    </rPh>
    <phoneticPr fontId="3"/>
  </si>
  <si>
    <t>重度障害者支援職員配置（※8）</t>
    <phoneticPr fontId="3"/>
  </si>
  <si>
    <t>移行支援住居体制（自立生活支援加算（Ⅲ））</t>
    <rPh sb="0" eb="2">
      <t>イコウ</t>
    </rPh>
    <rPh sb="2" eb="4">
      <t>シエン</t>
    </rPh>
    <rPh sb="4" eb="6">
      <t>ジュウキョ</t>
    </rPh>
    <rPh sb="6" eb="8">
      <t>タイセイ</t>
    </rPh>
    <rPh sb="9" eb="11">
      <t>ジリツ</t>
    </rPh>
    <rPh sb="11" eb="13">
      <t>セイカツ</t>
    </rPh>
    <rPh sb="13" eb="15">
      <t>シエン</t>
    </rPh>
    <rPh sb="15" eb="17">
      <t>カサン</t>
    </rPh>
    <phoneticPr fontId="3"/>
  </si>
  <si>
    <t>　１．なし　　２．7.5:1　　３．12:1　　４．20:1　　５．30:1</t>
    <phoneticPr fontId="3"/>
  </si>
  <si>
    <t>地域体制強化共同支援加算対象（※13）</t>
    <rPh sb="0" eb="2">
      <t>チイキ</t>
    </rPh>
    <rPh sb="2" eb="4">
      <t>タイセイ</t>
    </rPh>
    <rPh sb="4" eb="6">
      <t>キョウカ</t>
    </rPh>
    <rPh sb="6" eb="8">
      <t>キョウドウ</t>
    </rPh>
    <rPh sb="8" eb="10">
      <t>シエン</t>
    </rPh>
    <rPh sb="10" eb="12">
      <t>カサン</t>
    </rPh>
    <rPh sb="12" eb="14">
      <t>タイショウ</t>
    </rPh>
    <phoneticPr fontId="3"/>
  </si>
  <si>
    <t>高次脳機能障害支援体制</t>
    <rPh sb="0" eb="2">
      <t>コウジ</t>
    </rPh>
    <rPh sb="2" eb="3">
      <t>ノウ</t>
    </rPh>
    <rPh sb="3" eb="5">
      <t>キノウ</t>
    </rPh>
    <rPh sb="5" eb="7">
      <t>ショウガイ</t>
    </rPh>
    <rPh sb="7" eb="9">
      <t>シエン</t>
    </rPh>
    <rPh sb="9" eb="11">
      <t>タイセイ</t>
    </rPh>
    <phoneticPr fontId="3"/>
  </si>
  <si>
    <t>多機能型事業所または複数の単位でサービス提供している事業所については、一体的な管理による複数サービス種類の利用定員の合計数を利用定員とした場合の報酬を算定することとなるため、「定員区分」には利用定員の合計数を設定する。
ただし、以下の報酬については、サービス種類毎または単位毎の利用定員に応じた報酬を算定する。
　生活介護・・・人員配置体制加算、常勤看護職員等配置加算、就労移行支援体制加算、生活介護サービス費（「（1）定員5人以下」、「（2）定員6人以上10人以下」の基本報酬）
　施設入所支援・・・夜勤職員配置体制加算、地域移行支援体制加算
　自立訓練（機能訓練・生活訓練）・・・就労移行支援体制加算
　就労継続支援Ａ型・・・重度者支援体制加算、就労移行支援体制加算、賃金向上達成指導員配置加算
　就労継続支援Ｂ型・・・重度者支援体制加算、目標工賃達成指導員配置加算、就労移行支援体制加算
その場合、「多機能型等定員区分（加算）」には、以下の内容を設定する。
　生活介護、施設入所支援、自立訓練（機能訓練・生活訓練）・・・各サービス種類の単位毎の利用定員（生活介護において、主として重症心身障害児者を通わせる事業所の場合のみ、
　　　　　　　　　　　　　　　　　　　　　　　　　　　　　　　　　　　　　　　　 利用定員に応じて「１２．5人以下」、または「１３．6人以上10人以下」を設定する）。
　就労継続支援A型、就労継続支援B型・・・各サービス種類の利用定員。
なお、「定員区分」と「多機能型等定員区分（加算）」が同一の場合、「多機能型等定員区分（加算）」は設定しない。</t>
    <rPh sb="117" eb="119">
      <t>ホウシュウ</t>
    </rPh>
    <rPh sb="185" eb="187">
      <t>シュウロウ</t>
    </rPh>
    <rPh sb="187" eb="189">
      <t>イコウ</t>
    </rPh>
    <rPh sb="189" eb="191">
      <t>シエン</t>
    </rPh>
    <rPh sb="191" eb="193">
      <t>タイセイ</t>
    </rPh>
    <rPh sb="193" eb="195">
      <t>カサン</t>
    </rPh>
    <rPh sb="325" eb="327">
      <t>シュウロウ</t>
    </rPh>
    <rPh sb="327" eb="329">
      <t>イコウ</t>
    </rPh>
    <rPh sb="329" eb="331">
      <t>シエン</t>
    </rPh>
    <rPh sb="331" eb="333">
      <t>タイセイ</t>
    </rPh>
    <rPh sb="333" eb="335">
      <t>カサン</t>
    </rPh>
    <rPh sb="336" eb="338">
      <t>チンギン</t>
    </rPh>
    <rPh sb="338" eb="340">
      <t>コウジョウ</t>
    </rPh>
    <rPh sb="340" eb="342">
      <t>タッセイ</t>
    </rPh>
    <rPh sb="342" eb="345">
      <t>シドウイン</t>
    </rPh>
    <rPh sb="345" eb="347">
      <t>ハイチ</t>
    </rPh>
    <rPh sb="347" eb="349">
      <t>カサン</t>
    </rPh>
    <rPh sb="386" eb="388">
      <t>シュウロウ</t>
    </rPh>
    <rPh sb="388" eb="390">
      <t>イコウ</t>
    </rPh>
    <rPh sb="390" eb="392">
      <t>シエン</t>
    </rPh>
    <rPh sb="392" eb="394">
      <t>タイセイ</t>
    </rPh>
    <rPh sb="394" eb="396">
      <t>カサン</t>
    </rPh>
    <phoneticPr fontId="3"/>
  </si>
  <si>
    <t xml:space="preserve">就労移行支援について、令和６年度報酬改定の基本報酬体系適用後の新規事業所及び指定を受けた日から2年を経過しない既存事業所の場合、「08:無し（経過措置対象）」を設定する。
就労移行支援（養成）について、指定を受けた日から3年（修業年限が5年の場合は5年）を経過しない既存事業所の場合、「08:無し（経過措置対象）」を設定する。
就労継続支援Ａ型について、指定を受けた日から1年を経過しない事業所の場合、「08:無し（経過措置対象）」を設定する。
就労継続支援Ｂ型について、指定を受けた日から1年を経過しない事業所の場合、「08:無し（経過措置対象）」を設定する。 </t>
    <rPh sb="11" eb="13">
      <t>レイワ</t>
    </rPh>
    <rPh sb="14" eb="16">
      <t>ネンド</t>
    </rPh>
    <phoneticPr fontId="3"/>
  </si>
  <si>
    <t>居宅介護について、「特定事業所（経過措置）」欄は、特定事業所が「２．Ⅰ」、「４．Ⅲ」、「５．Ⅳ」の場合に設定する。</t>
    <rPh sb="0" eb="2">
      <t>キョタク</t>
    </rPh>
    <rPh sb="2" eb="4">
      <t>カイゴ</t>
    </rPh>
    <phoneticPr fontId="3"/>
  </si>
  <si>
    <t>行動援護について、「特定事業所（経過措置）」欄は、特定事業所が「２．Ⅰ」、「３．Ⅱ」、「４．Ⅲ」、「５．Ⅳ」の場合に設定する。</t>
    <rPh sb="0" eb="2">
      <t>コウドウ</t>
    </rPh>
    <rPh sb="2" eb="4">
      <t>エンゴ</t>
    </rPh>
    <phoneticPr fontId="3"/>
  </si>
  <si>
    <t>「地域移行等意向確認体制未整備」欄は、令和8年4月1日以降の場合に設定する。</t>
    <rPh sb="1" eb="3">
      <t>チイキ</t>
    </rPh>
    <rPh sb="3" eb="5">
      <t>イコウ</t>
    </rPh>
    <rPh sb="5" eb="6">
      <t>トウ</t>
    </rPh>
    <rPh sb="6" eb="8">
      <t>イコウ</t>
    </rPh>
    <rPh sb="8" eb="10">
      <t>カクニン</t>
    </rPh>
    <rPh sb="10" eb="12">
      <t>タイセイ</t>
    </rPh>
    <rPh sb="12" eb="13">
      <t>ミ</t>
    </rPh>
    <rPh sb="13" eb="15">
      <t>セイビ</t>
    </rPh>
    <rPh sb="19" eb="21">
      <t>レイワ</t>
    </rPh>
    <rPh sb="22" eb="23">
      <t>ネン</t>
    </rPh>
    <rPh sb="24" eb="25">
      <t>ガツ</t>
    </rPh>
    <rPh sb="26" eb="27">
      <t>ニチ</t>
    </rPh>
    <rPh sb="27" eb="29">
      <t>イコウ</t>
    </rPh>
    <phoneticPr fontId="3"/>
  </si>
  <si>
    <t>※１１</t>
    <phoneticPr fontId="3"/>
  </si>
  <si>
    <t>施設区分が「３．生活訓練（宿泊型）」の場合、「身体拘束廃止未実施」欄は、「１．なし」、「２．あり」を設定する。また、「２．あり（障害者支援施設以外）」を「２．あり」と読み替える。</t>
    <rPh sb="19" eb="21">
      <t>バアイ</t>
    </rPh>
    <rPh sb="33" eb="34">
      <t>ラン</t>
    </rPh>
    <rPh sb="50" eb="52">
      <t>セッテイ</t>
    </rPh>
    <rPh sb="83" eb="84">
      <t>ヨ</t>
    </rPh>
    <rPh sb="85" eb="86">
      <t>カ</t>
    </rPh>
    <phoneticPr fontId="3"/>
  </si>
  <si>
    <t>※１２</t>
    <phoneticPr fontId="3"/>
  </si>
  <si>
    <t>「夜間看護体制（看護職員配置数）」欄は、看護職員１名の配置に加え、さらに１名以上配置している場合、その人数を設定する。
　　例．看護職員配置数が１名の場合、「夜間看護体制（看護職員配置数）」欄は、未設定もしくは「０」を設定する。
　　　　 看護職員配置数が３名の場合、「夜間看護体制（看護職員配置数）」欄は、「２」を設定する。</t>
    <rPh sb="17" eb="18">
      <t>ラン</t>
    </rPh>
    <rPh sb="146" eb="148">
      <t>ハイチ</t>
    </rPh>
    <phoneticPr fontId="3"/>
  </si>
  <si>
    <t>※１３</t>
    <phoneticPr fontId="3"/>
  </si>
  <si>
    <t>「地域体制強化共同支援加算対象」欄は、地域生活支援拠点等が「１．非該当」の場合、「１．なし」または「２．あり」を設定する。
地域生活支援拠点等が「２．該当」の場合、「１．なし」を設定する。</t>
    <rPh sb="16" eb="17">
      <t>ラン</t>
    </rPh>
    <rPh sb="56" eb="58">
      <t>セッテイ</t>
    </rPh>
    <phoneticPr fontId="3"/>
  </si>
  <si>
    <t>※１４</t>
    <phoneticPr fontId="3"/>
  </si>
  <si>
    <t>「常勤看護職員等配置（看護職員常勤換算員数）」欄は、小数点以下を切り捨てた人数を設定する。</t>
    <rPh sb="23" eb="24">
      <t>ラン</t>
    </rPh>
    <rPh sb="26" eb="29">
      <t>ショウスウテン</t>
    </rPh>
    <rPh sb="37" eb="39">
      <t>ニンズウ</t>
    </rPh>
    <rPh sb="40" eb="42">
      <t>セッテイ</t>
    </rPh>
    <phoneticPr fontId="3"/>
  </si>
  <si>
    <t>※１５</t>
    <phoneticPr fontId="3"/>
  </si>
  <si>
    <t>以下のサービスについて、「業務継続計画未策定」欄は、令和7年4月1日以降の場合に設定する。
　居宅介護、重度訪問介護、同行援護、行動援護、重度障害者等包括支援、就労定着支援、自立生活援助、計画相談支援、地域移行支援、地域定着支援</t>
    <rPh sb="0" eb="2">
      <t>イカ</t>
    </rPh>
    <rPh sb="80" eb="82">
      <t>シュウロウ</t>
    </rPh>
    <rPh sb="82" eb="84">
      <t>テイチャク</t>
    </rPh>
    <rPh sb="84" eb="86">
      <t>シエン</t>
    </rPh>
    <rPh sb="94" eb="100">
      <t>ケイカクソウダンシエン</t>
    </rPh>
    <rPh sb="101" eb="103">
      <t>チイキ</t>
    </rPh>
    <rPh sb="103" eb="105">
      <t>イコウ</t>
    </rPh>
    <rPh sb="105" eb="107">
      <t>シエン</t>
    </rPh>
    <rPh sb="108" eb="114">
      <t>チイキテイチャクシエン</t>
    </rPh>
    <phoneticPr fontId="3"/>
  </si>
  <si>
    <t>※１６</t>
    <phoneticPr fontId="3"/>
  </si>
  <si>
    <t>「福祉・介護職員等処遇改善加算対象」欄は、令和7年4月1日以降の場合、「６．Ⅴ」を設定しない。</t>
    <rPh sb="15" eb="17">
      <t>タイショウ</t>
    </rPh>
    <phoneticPr fontId="3"/>
  </si>
  <si>
    <t>※１７</t>
    <phoneticPr fontId="3"/>
  </si>
  <si>
    <t xml:space="preserve">「福祉・介護職員等処遇改善加算（Ⅴ）区分」欄は、福祉・介護職員等処遇改善加算対象が「６．Ⅴ」の場合に設定する。
</t>
    <rPh sb="38" eb="40">
      <t>タイショウ</t>
    </rPh>
    <phoneticPr fontId="3"/>
  </si>
  <si>
    <t>※１８</t>
    <phoneticPr fontId="3"/>
  </si>
  <si>
    <t>以下のサービスについて、指定障害者支援施設にて支援を行う場合、「福祉・介護職員等処遇改善加算」欄は「１．なし」、「２．Ⅰ」、「４．Ⅲ」、「５．Ⅳ」、または「６．Ⅴ」を設定する。
　生活介護、自立訓練（機能訓練・生活訓練）、就労移行支援、就労移行支援（養成）、就労継続支援A型、就労継続支援B型</t>
    <rPh sb="12" eb="14">
      <t>シテイ</t>
    </rPh>
    <rPh sb="14" eb="17">
      <t>ショウガイシャ</t>
    </rPh>
    <rPh sb="17" eb="19">
      <t>シエン</t>
    </rPh>
    <rPh sb="19" eb="21">
      <t>シセツ</t>
    </rPh>
    <rPh sb="23" eb="25">
      <t>シエン</t>
    </rPh>
    <rPh sb="26" eb="27">
      <t>オコナ</t>
    </rPh>
    <rPh sb="28" eb="30">
      <t>バアイ</t>
    </rPh>
    <rPh sb="90" eb="92">
      <t>セイカツ</t>
    </rPh>
    <rPh sb="92" eb="94">
      <t>カイゴ</t>
    </rPh>
    <rPh sb="95" eb="97">
      <t>ジリツ</t>
    </rPh>
    <rPh sb="97" eb="99">
      <t>クンレン</t>
    </rPh>
    <rPh sb="100" eb="102">
      <t>キノウ</t>
    </rPh>
    <rPh sb="102" eb="104">
      <t>クンレン</t>
    </rPh>
    <rPh sb="105" eb="107">
      <t>セイカツ</t>
    </rPh>
    <rPh sb="107" eb="109">
      <t>クンレン</t>
    </rPh>
    <rPh sb="111" eb="113">
      <t>シュウロウ</t>
    </rPh>
    <rPh sb="113" eb="115">
      <t>イコウ</t>
    </rPh>
    <rPh sb="115" eb="117">
      <t>シエン</t>
    </rPh>
    <rPh sb="118" eb="124">
      <t>シュウロウイコウシエン</t>
    </rPh>
    <rPh sb="129" eb="131">
      <t>シュウロウ</t>
    </rPh>
    <rPh sb="131" eb="133">
      <t>ケイゾク</t>
    </rPh>
    <rPh sb="133" eb="135">
      <t>シエン</t>
    </rPh>
    <rPh sb="136" eb="137">
      <t>ガタ</t>
    </rPh>
    <rPh sb="138" eb="144">
      <t>シュウロウケイゾクシエン</t>
    </rPh>
    <rPh sb="145" eb="146">
      <t>ガタ</t>
    </rPh>
    <phoneticPr fontId="3"/>
  </si>
  <si>
    <t>※１９</t>
    <phoneticPr fontId="3"/>
  </si>
  <si>
    <t>以下のサービスについて、指定障害者支援施設にて支援を行う場合、「福祉・介護職員等処遇改善加算（Ⅴ）区分」欄は「１．Ｖ（１）」、「２．Ｖ（２）」、「５．Ｖ（５）」、「７．Ｖ（７）」、「８．Ｖ（８）」、「１０．Ｖ（１０）」、「１１．Ｖ（１１）」、「１３．Ｖ（１３）」、または「１４．Ｖ（１４）」を設定する。
　生活介護、自立訓練（機能訓練・生活訓練）、就労移行支援、就労移行支援（養成）、就労継続支援A型、就労継続支援B型</t>
    <rPh sb="12" eb="14">
      <t>シテイ</t>
    </rPh>
    <rPh sb="14" eb="17">
      <t>ショウガイシャ</t>
    </rPh>
    <rPh sb="17" eb="19">
      <t>シエン</t>
    </rPh>
    <rPh sb="19" eb="21">
      <t>シセツ</t>
    </rPh>
    <rPh sb="23" eb="25">
      <t>シエン</t>
    </rPh>
    <rPh sb="26" eb="27">
      <t>オコナ</t>
    </rPh>
    <rPh sb="28" eb="30">
      <t>バアイ</t>
    </rPh>
    <rPh sb="153" eb="155">
      <t>セイカツ</t>
    </rPh>
    <rPh sb="155" eb="157">
      <t>カイゴ</t>
    </rPh>
    <rPh sb="174" eb="176">
      <t>シュウロウ</t>
    </rPh>
    <rPh sb="176" eb="178">
      <t>イコウ</t>
    </rPh>
    <rPh sb="178" eb="180">
      <t>シエン</t>
    </rPh>
    <rPh sb="181" eb="187">
      <t>シュウロウイコウシエン</t>
    </rPh>
    <rPh sb="192" eb="194">
      <t>シュウロウ</t>
    </rPh>
    <rPh sb="194" eb="196">
      <t>ケイゾク</t>
    </rPh>
    <rPh sb="196" eb="198">
      <t>シエン</t>
    </rPh>
    <rPh sb="199" eb="200">
      <t>ガタ</t>
    </rPh>
    <rPh sb="201" eb="207">
      <t>シュウロウケイゾクシエン</t>
    </rPh>
    <rPh sb="208" eb="209">
      <t>ガタ</t>
    </rPh>
    <phoneticPr fontId="3"/>
  </si>
  <si>
    <t>福祉専門職員配置等加算に関する届出書（平成30年４月以降）
（療養介護・生活介護・自立訓練（機能訓練）・自立訓練（生活訓練）・就労移行支援・
就労継続支援Ａ型・就労継続支援Ｂ型・自立生活援助・共同生活援助・児童発達支援・
医療型児童発達支援・放課後等デイサービス）</t>
    <rPh sb="0" eb="2">
      <t>フクシ</t>
    </rPh>
    <rPh sb="2" eb="4">
      <t>センモン</t>
    </rPh>
    <rPh sb="4" eb="6">
      <t>ショクイン</t>
    </rPh>
    <rPh sb="6" eb="8">
      <t>ハイチ</t>
    </rPh>
    <rPh sb="8" eb="9">
      <t>トウ</t>
    </rPh>
    <rPh sb="9" eb="11">
      <t>カサン</t>
    </rPh>
    <rPh sb="12" eb="13">
      <t>カン</t>
    </rPh>
    <rPh sb="15" eb="18">
      <t>トドケデショ</t>
    </rPh>
    <rPh sb="31" eb="33">
      <t>リョウヨウ</t>
    </rPh>
    <rPh sb="33" eb="35">
      <t>カイゴ</t>
    </rPh>
    <rPh sb="36" eb="38">
      <t>セイカツ</t>
    </rPh>
    <rPh sb="38" eb="40">
      <t>カイゴ</t>
    </rPh>
    <rPh sb="41" eb="43">
      <t>ジリツ</t>
    </rPh>
    <rPh sb="43" eb="45">
      <t>クンレン</t>
    </rPh>
    <rPh sb="46" eb="48">
      <t>キノウ</t>
    </rPh>
    <rPh sb="48" eb="50">
      <t>クンレン</t>
    </rPh>
    <rPh sb="52" eb="54">
      <t>ジリツ</t>
    </rPh>
    <rPh sb="54" eb="56">
      <t>クンレン</t>
    </rPh>
    <rPh sb="57" eb="59">
      <t>セイカツ</t>
    </rPh>
    <rPh sb="59" eb="61">
      <t>クンレン</t>
    </rPh>
    <rPh sb="63" eb="65">
      <t>シュウロウ</t>
    </rPh>
    <rPh sb="65" eb="67">
      <t>イコウ</t>
    </rPh>
    <rPh sb="67" eb="69">
      <t>シエン</t>
    </rPh>
    <rPh sb="71" eb="73">
      <t>シュウロウ</t>
    </rPh>
    <rPh sb="73" eb="75">
      <t>ケイゾク</t>
    </rPh>
    <rPh sb="75" eb="77">
      <t>シエン</t>
    </rPh>
    <rPh sb="78" eb="79">
      <t>ガタ</t>
    </rPh>
    <rPh sb="80" eb="82">
      <t>シュウロウ</t>
    </rPh>
    <rPh sb="82" eb="84">
      <t>ケイゾク</t>
    </rPh>
    <rPh sb="84" eb="86">
      <t>シエン</t>
    </rPh>
    <rPh sb="87" eb="88">
      <t>ガタ</t>
    </rPh>
    <rPh sb="89" eb="91">
      <t>ジリツ</t>
    </rPh>
    <rPh sb="91" eb="93">
      <t>セイカツ</t>
    </rPh>
    <rPh sb="93" eb="95">
      <t>エンジョ</t>
    </rPh>
    <rPh sb="96" eb="98">
      <t>キョウドウ</t>
    </rPh>
    <rPh sb="98" eb="100">
      <t>セイカツ</t>
    </rPh>
    <rPh sb="100" eb="102">
      <t>エンジョ</t>
    </rPh>
    <rPh sb="103" eb="105">
      <t>ジドウ</t>
    </rPh>
    <rPh sb="105" eb="107">
      <t>ハッタツ</t>
    </rPh>
    <rPh sb="107" eb="109">
      <t>シエン</t>
    </rPh>
    <rPh sb="111" eb="113">
      <t>イリョウ</t>
    </rPh>
    <rPh sb="113" eb="114">
      <t>ガタ</t>
    </rPh>
    <rPh sb="114" eb="116">
      <t>ジドウ</t>
    </rPh>
    <rPh sb="116" eb="118">
      <t>ハッタツ</t>
    </rPh>
    <rPh sb="118" eb="120">
      <t>シエン</t>
    </rPh>
    <rPh sb="121" eb="124">
      <t>ホウカゴ</t>
    </rPh>
    <rPh sb="124" eb="125">
      <t>トウ</t>
    </rPh>
    <phoneticPr fontId="3"/>
  </si>
  <si>
    <t>　　　○療養介護にあっては、生活支援員</t>
    <rPh sb="4" eb="6">
      <t>リョウヨウ</t>
    </rPh>
    <rPh sb="6" eb="8">
      <t>カイゴ</t>
    </rPh>
    <rPh sb="14" eb="16">
      <t>セイカツ</t>
    </rPh>
    <rPh sb="16" eb="18">
      <t>シエン</t>
    </rPh>
    <rPh sb="18" eb="19">
      <t>イン</t>
    </rPh>
    <phoneticPr fontId="3"/>
  </si>
  <si>
    <t>　　　○自立訓練（生活訓練）にあっては、生活支援員、地域移行支援員又は共生型自立訓練（生活訓練）従業者</t>
    <rPh sb="4" eb="6">
      <t>ジリツ</t>
    </rPh>
    <rPh sb="6" eb="8">
      <t>クンレン</t>
    </rPh>
    <rPh sb="9" eb="11">
      <t>セイカツ</t>
    </rPh>
    <rPh sb="11" eb="13">
      <t>クンレン</t>
    </rPh>
    <rPh sb="20" eb="22">
      <t>セイカツ</t>
    </rPh>
    <rPh sb="22" eb="24">
      <t>シエン</t>
    </rPh>
    <rPh sb="24" eb="25">
      <t>イン</t>
    </rPh>
    <rPh sb="26" eb="28">
      <t>チイキ</t>
    </rPh>
    <rPh sb="28" eb="30">
      <t>イコウ</t>
    </rPh>
    <rPh sb="30" eb="32">
      <t>シエン</t>
    </rPh>
    <rPh sb="32" eb="33">
      <t>イン</t>
    </rPh>
    <phoneticPr fontId="3"/>
  </si>
  <si>
    <t>　　　○児童発達支援にあっては、加算（Ⅰ）（Ⅱ）においては、児童指導員、障害福祉サービス経験者</t>
    <rPh sb="4" eb="6">
      <t>ジドウ</t>
    </rPh>
    <rPh sb="6" eb="8">
      <t>ハッタツ</t>
    </rPh>
    <rPh sb="8" eb="10">
      <t>シエン</t>
    </rPh>
    <rPh sb="16" eb="18">
      <t>カサン</t>
    </rPh>
    <phoneticPr fontId="3"/>
  </si>
  <si>
    <t>　　　　加算（Ⅲ）においては、児童指導員、保育士若しくは障害福祉サービス経験者又は共生型児童発達支援従業者</t>
    <phoneticPr fontId="3"/>
  </si>
  <si>
    <t>　　　○医療型児童発達支援にあっては、加算（Ⅰ）（Ⅱ）においては、児童指導員又は指定発達支援医療機関の職員、</t>
    <rPh sb="38" eb="39">
      <t>マタ</t>
    </rPh>
    <phoneticPr fontId="3"/>
  </si>
  <si>
    <t>　　　　加算（Ⅲ）においては、児童指導員、保育士又は指定発達支援医療機関の職員</t>
    <rPh sb="24" eb="25">
      <t>マタ</t>
    </rPh>
    <rPh sb="26" eb="28">
      <t>シテイ</t>
    </rPh>
    <rPh sb="28" eb="30">
      <t>ハッタツ</t>
    </rPh>
    <rPh sb="30" eb="32">
      <t>シエン</t>
    </rPh>
    <rPh sb="32" eb="34">
      <t>イリョウ</t>
    </rPh>
    <rPh sb="34" eb="36">
      <t>キカン</t>
    </rPh>
    <rPh sb="37" eb="39">
      <t>ショクイン</t>
    </rPh>
    <phoneticPr fontId="3"/>
  </si>
  <si>
    <t>　　　○放課後等デイサービスにあっては、（Ⅰ）（Ⅱ）においては、児童指導員、障害福祉サービス経験者</t>
    <rPh sb="32" eb="34">
      <t>ジドウ</t>
    </rPh>
    <rPh sb="38" eb="40">
      <t>ショウガイ</t>
    </rPh>
    <rPh sb="40" eb="42">
      <t>フクシ</t>
    </rPh>
    <rPh sb="46" eb="49">
      <t>ケイケンシャ</t>
    </rPh>
    <phoneticPr fontId="3"/>
  </si>
  <si>
    <t>　　　　加算（Ⅲ）においては、児童指導員、保育士若しくは障害福祉サービス経験者又は共生型放課後等デイサービス従業者</t>
    <rPh sb="15" eb="17">
      <t>ジドウ</t>
    </rPh>
    <rPh sb="24" eb="25">
      <t>モ</t>
    </rPh>
    <rPh sb="28" eb="30">
      <t>ショウガイ</t>
    </rPh>
    <rPh sb="30" eb="32">
      <t>フクシ</t>
    </rPh>
    <rPh sb="36" eb="39">
      <t>ケイケンシャ</t>
    </rPh>
    <phoneticPr fontId="3"/>
  </si>
  <si>
    <t>　　　　のことをいう。</t>
    <phoneticPr fontId="3"/>
  </si>
  <si>
    <t>（別紙４）</t>
    <rPh sb="1" eb="3">
      <t>ベッシ</t>
    </rPh>
    <phoneticPr fontId="47"/>
  </si>
  <si>
    <t>１　事業所名</t>
    <rPh sb="2" eb="5">
      <t>ジギョウショ</t>
    </rPh>
    <rPh sb="5" eb="6">
      <t>メイ</t>
    </rPh>
    <phoneticPr fontId="3"/>
  </si>
  <si>
    <t>２　サービスの種類</t>
    <rPh sb="7" eb="9">
      <t>シュルイ</t>
    </rPh>
    <phoneticPr fontId="3"/>
  </si>
  <si>
    <t>３　異動区分</t>
    <rPh sb="2" eb="4">
      <t>イドウ</t>
    </rPh>
    <rPh sb="4" eb="6">
      <t>クブン</t>
    </rPh>
    <phoneticPr fontId="3"/>
  </si>
  <si>
    <t>①　新規　　　　　②　変更　　　　　③　終了</t>
    <rPh sb="2" eb="4">
      <t>シンキ</t>
    </rPh>
    <rPh sb="11" eb="13">
      <t>ヘンコウ</t>
    </rPh>
    <rPh sb="20" eb="22">
      <t>シュウリョウ</t>
    </rPh>
    <phoneticPr fontId="3"/>
  </si>
  <si>
    <t>４　障害者ピアサ
　ポート研修修了
　職員</t>
    <rPh sb="15" eb="17">
      <t>シュウリョウ</t>
    </rPh>
    <rPh sb="19" eb="21">
      <t>ショクイン</t>
    </rPh>
    <phoneticPr fontId="3"/>
  </si>
  <si>
    <t>＜雇用されている障害者又は障害者であった者＞</t>
    <rPh sb="1" eb="3">
      <t>コヨウ</t>
    </rPh>
    <rPh sb="8" eb="11">
      <t>ショウガイシャ</t>
    </rPh>
    <rPh sb="11" eb="12">
      <t>マタ</t>
    </rPh>
    <rPh sb="13" eb="16">
      <t>ショウガイシャ</t>
    </rPh>
    <rPh sb="20" eb="21">
      <t>シャ</t>
    </rPh>
    <phoneticPr fontId="3"/>
  </si>
  <si>
    <t>受講
年度</t>
    <rPh sb="0" eb="2">
      <t>ジュコウ</t>
    </rPh>
    <rPh sb="3" eb="5">
      <t>ネンド</t>
    </rPh>
    <phoneticPr fontId="2"/>
  </si>
  <si>
    <t>研修の
実施主体</t>
    <phoneticPr fontId="2"/>
  </si>
  <si>
    <t>年</t>
    <rPh sb="0" eb="1">
      <t>ネン</t>
    </rPh>
    <phoneticPr fontId="2"/>
  </si>
  <si>
    <t>常勤（人）</t>
    <rPh sb="0" eb="2">
      <t>ジョウキン</t>
    </rPh>
    <rPh sb="3" eb="4">
      <t>ニン</t>
    </rPh>
    <phoneticPr fontId="3"/>
  </si>
  <si>
    <t>非常勤（人）</t>
    <rPh sb="0" eb="3">
      <t>ヒジョウキン</t>
    </rPh>
    <rPh sb="4" eb="5">
      <t>ニン</t>
    </rPh>
    <phoneticPr fontId="3"/>
  </si>
  <si>
    <t>合計（人）</t>
    <rPh sb="0" eb="2">
      <t>ゴウケイ</t>
    </rPh>
    <rPh sb="3" eb="4">
      <t>ニン</t>
    </rPh>
    <phoneticPr fontId="3"/>
  </si>
  <si>
    <t>（0.5以上であること）　</t>
    <phoneticPr fontId="2"/>
  </si>
  <si>
    <t>常勤換算数</t>
    <rPh sb="0" eb="2">
      <t>ジョウキン</t>
    </rPh>
    <rPh sb="2" eb="4">
      <t>カンサン</t>
    </rPh>
    <rPh sb="4" eb="5">
      <t>スウ</t>
    </rPh>
    <phoneticPr fontId="3"/>
  </si>
  <si>
    <t>５　研修の実施</t>
    <rPh sb="2" eb="4">
      <t>ケンシュウ</t>
    </rPh>
    <rPh sb="5" eb="7">
      <t>ジッシ</t>
    </rPh>
    <phoneticPr fontId="2"/>
  </si>
  <si>
    <t>　直上により配置した者のいずれかにより、当該事業所等の従業者に対し、障害者に対する配慮等に関する研修を年１回以上行っている。</t>
    <phoneticPr fontId="2"/>
  </si>
  <si>
    <t>確認欄</t>
    <rPh sb="0" eb="2">
      <t>カクニン</t>
    </rPh>
    <rPh sb="2" eb="3">
      <t>ラン</t>
    </rPh>
    <phoneticPr fontId="2"/>
  </si>
  <si>
    <t>備考１　「異動区分」欄については、該当する番号に○を付してください。</t>
    <rPh sb="0" eb="2">
      <t>ビコウ</t>
    </rPh>
    <rPh sb="5" eb="7">
      <t>イドウ</t>
    </rPh>
    <rPh sb="7" eb="9">
      <t>クブン</t>
    </rPh>
    <rPh sb="10" eb="11">
      <t>ラン</t>
    </rPh>
    <rPh sb="17" eb="19">
      <t>ガイトウ</t>
    </rPh>
    <rPh sb="21" eb="23">
      <t>バンゴウ</t>
    </rPh>
    <rPh sb="26" eb="27">
      <t>フ</t>
    </rPh>
    <phoneticPr fontId="47"/>
  </si>
  <si>
    <t>　２　研修を修了した職員は、＜障害者又は障害者であった者＞及び＜その他の職員＞それぞれ常勤換算方法で
　　0.5以上を配置（併設する事業所（指定自立生活援助事業所、指定地域移行支援事業所、指定地域定着支援
　　事業所、指定計画相談支援事業所又は指定障害児相談支援事業所に限る。）の職員を兼務する場合は当該兼
　　務先を含む業務時間の合計が常勤換算方法で0.5以上になる場合を含む）してください。</t>
    <rPh sb="3" eb="5">
      <t>ケンシュウ</t>
    </rPh>
    <rPh sb="6" eb="8">
      <t>シュウリョウ</t>
    </rPh>
    <rPh sb="10" eb="12">
      <t>ショクイン</t>
    </rPh>
    <rPh sb="15" eb="18">
      <t>ショウガイシャ</t>
    </rPh>
    <rPh sb="18" eb="19">
      <t>マタ</t>
    </rPh>
    <rPh sb="20" eb="23">
      <t>ショウガイシャ</t>
    </rPh>
    <rPh sb="27" eb="28">
      <t>モノ</t>
    </rPh>
    <rPh sb="29" eb="30">
      <t>オヨ</t>
    </rPh>
    <rPh sb="34" eb="35">
      <t>タ</t>
    </rPh>
    <rPh sb="36" eb="38">
      <t>ショクイン</t>
    </rPh>
    <rPh sb="43" eb="45">
      <t>ジョウキン</t>
    </rPh>
    <rPh sb="45" eb="47">
      <t>カンサン</t>
    </rPh>
    <rPh sb="47" eb="49">
      <t>ホウホウ</t>
    </rPh>
    <rPh sb="56" eb="58">
      <t>イジョウ</t>
    </rPh>
    <rPh sb="59" eb="61">
      <t>ハイチ</t>
    </rPh>
    <phoneticPr fontId="3"/>
  </si>
  <si>
    <t>　３　修了した研修の名称欄は「地域生活支援事業の障害者ピアサポート研修の基礎研修及び専門研修」等と具
　　体的に記載。</t>
    <rPh sb="3" eb="5">
      <t>シュウリョウ</t>
    </rPh>
    <rPh sb="7" eb="9">
      <t>ケンシュウ</t>
    </rPh>
    <rPh sb="10" eb="12">
      <t>メイショウ</t>
    </rPh>
    <rPh sb="12" eb="13">
      <t>ラン</t>
    </rPh>
    <rPh sb="15" eb="17">
      <t>チイキ</t>
    </rPh>
    <rPh sb="17" eb="19">
      <t>セイカツ</t>
    </rPh>
    <rPh sb="19" eb="21">
      <t>シエン</t>
    </rPh>
    <rPh sb="21" eb="23">
      <t>ジギョウ</t>
    </rPh>
    <rPh sb="24" eb="27">
      <t>ショウガイシャ</t>
    </rPh>
    <rPh sb="33" eb="35">
      <t>ケンシュウ</t>
    </rPh>
    <rPh sb="36" eb="38">
      <t>キソ</t>
    </rPh>
    <rPh sb="38" eb="40">
      <t>ケンシュウ</t>
    </rPh>
    <rPh sb="40" eb="41">
      <t>オヨ</t>
    </rPh>
    <rPh sb="42" eb="44">
      <t>センモン</t>
    </rPh>
    <rPh sb="44" eb="46">
      <t>ケンシュウ</t>
    </rPh>
    <rPh sb="47" eb="48">
      <t>トウ</t>
    </rPh>
    <rPh sb="49" eb="50">
      <t>グ</t>
    </rPh>
    <rPh sb="53" eb="54">
      <t>カラダ</t>
    </rPh>
    <rPh sb="54" eb="55">
      <t>テキ</t>
    </rPh>
    <rPh sb="56" eb="58">
      <t>キサイ</t>
    </rPh>
    <phoneticPr fontId="3"/>
  </si>
  <si>
    <t>　４　受講した研修の実施要綱、カリキュラム及び研修を修了したことを証明する書類等を添付してください。</t>
    <rPh sb="3" eb="5">
      <t>ジュコウ</t>
    </rPh>
    <rPh sb="7" eb="9">
      <t>ケンシュウ</t>
    </rPh>
    <rPh sb="10" eb="12">
      <t>ジッシ</t>
    </rPh>
    <rPh sb="12" eb="14">
      <t>ヨウコウ</t>
    </rPh>
    <rPh sb="21" eb="22">
      <t>オヨ</t>
    </rPh>
    <rPh sb="23" eb="25">
      <t>ケンシュウ</t>
    </rPh>
    <rPh sb="26" eb="28">
      <t>シュウリョウ</t>
    </rPh>
    <rPh sb="33" eb="35">
      <t>ショウメイ</t>
    </rPh>
    <rPh sb="37" eb="39">
      <t>ショルイ</t>
    </rPh>
    <rPh sb="39" eb="40">
      <t>トウ</t>
    </rPh>
    <rPh sb="41" eb="43">
      <t>テンプ</t>
    </rPh>
    <phoneticPr fontId="3"/>
  </si>
  <si>
    <t>年　　月　　日</t>
    <rPh sb="0" eb="1">
      <t>ネン</t>
    </rPh>
    <rPh sb="3" eb="4">
      <t>ツキ</t>
    </rPh>
    <rPh sb="6" eb="7">
      <t>ヒ</t>
    </rPh>
    <phoneticPr fontId="3"/>
  </si>
  <si>
    <t>（別紙６）</t>
    <rPh sb="1" eb="3">
      <t>ベッシ</t>
    </rPh>
    <phoneticPr fontId="3"/>
  </si>
  <si>
    <t>地域生活支援拠点等に関連する加算の届出</t>
    <rPh sb="0" eb="2">
      <t>チイキ</t>
    </rPh>
    <rPh sb="2" eb="4">
      <t>セイカツ</t>
    </rPh>
    <rPh sb="4" eb="6">
      <t>シエン</t>
    </rPh>
    <rPh sb="6" eb="8">
      <t>キョテン</t>
    </rPh>
    <rPh sb="8" eb="9">
      <t>トウ</t>
    </rPh>
    <rPh sb="10" eb="12">
      <t>カンレン</t>
    </rPh>
    <rPh sb="14" eb="16">
      <t>カサン</t>
    </rPh>
    <rPh sb="17" eb="19">
      <t>トドケデ</t>
    </rPh>
    <phoneticPr fontId="3"/>
  </si>
  <si>
    <t>地域生活支援拠点等に関連する加算の要件を満たす事業所として、以下のとおり届け出ます。</t>
    <rPh sb="0" eb="2">
      <t>チイキ</t>
    </rPh>
    <rPh sb="2" eb="4">
      <t>セイカツ</t>
    </rPh>
    <rPh sb="4" eb="6">
      <t>シエン</t>
    </rPh>
    <rPh sb="6" eb="8">
      <t>キョテン</t>
    </rPh>
    <rPh sb="8" eb="9">
      <t>トウ</t>
    </rPh>
    <rPh sb="10" eb="12">
      <t>カンレン</t>
    </rPh>
    <rPh sb="14" eb="16">
      <t>カサン</t>
    </rPh>
    <rPh sb="17" eb="19">
      <t>ヨウケン</t>
    </rPh>
    <rPh sb="20" eb="21">
      <t>ミ</t>
    </rPh>
    <rPh sb="23" eb="25">
      <t>ジギョウ</t>
    </rPh>
    <rPh sb="25" eb="26">
      <t>ジョ</t>
    </rPh>
    <rPh sb="30" eb="32">
      <t>イカ</t>
    </rPh>
    <rPh sb="36" eb="37">
      <t>トド</t>
    </rPh>
    <rPh sb="38" eb="39">
      <t>デ</t>
    </rPh>
    <phoneticPr fontId="3"/>
  </si>
  <si>
    <t>１　届出区分</t>
    <rPh sb="2" eb="4">
      <t>トドケデ</t>
    </rPh>
    <rPh sb="4" eb="6">
      <t>クブン</t>
    </rPh>
    <phoneticPr fontId="53"/>
  </si>
  <si>
    <t>１　新規　　　　　２　変更　　　　　３　終了</t>
    <rPh sb="2" eb="4">
      <t>シンキ</t>
    </rPh>
    <rPh sb="11" eb="13">
      <t>ヘンコウ</t>
    </rPh>
    <rPh sb="20" eb="22">
      <t>シュウリョウ</t>
    </rPh>
    <phoneticPr fontId="53"/>
  </si>
  <si>
    <t>２　事業所の名称</t>
    <rPh sb="2" eb="4">
      <t>ジギョウ</t>
    </rPh>
    <rPh sb="4" eb="5">
      <t>ジョ</t>
    </rPh>
    <rPh sb="6" eb="8">
      <t>メイショウ</t>
    </rPh>
    <phoneticPr fontId="53"/>
  </si>
  <si>
    <t>３　地域生活支援拠点等
　としての位置付け</t>
    <rPh sb="2" eb="11">
      <t>チイキセイカツシエンキョテントウ</t>
    </rPh>
    <rPh sb="17" eb="20">
      <t>イチヅ</t>
    </rPh>
    <phoneticPr fontId="53"/>
  </si>
  <si>
    <t>市町村により地域生活支援拠点等として
位置付けられたことを証明する運営規程の有無</t>
    <rPh sb="0" eb="3">
      <t>シチョウソン</t>
    </rPh>
    <rPh sb="29" eb="31">
      <t>ショウメイ</t>
    </rPh>
    <rPh sb="33" eb="35">
      <t>ウンエイ</t>
    </rPh>
    <rPh sb="35" eb="37">
      <t>キテイ</t>
    </rPh>
    <rPh sb="38" eb="40">
      <t>ウム</t>
    </rPh>
    <phoneticPr fontId="3"/>
  </si>
  <si>
    <t>有　　　・　　　無</t>
    <rPh sb="0" eb="1">
      <t>ア</t>
    </rPh>
    <rPh sb="8" eb="9">
      <t>ナ</t>
    </rPh>
    <phoneticPr fontId="3"/>
  </si>
  <si>
    <t>市町村により地域生活支援拠点等として位置付けられた日付</t>
    <rPh sb="25" eb="27">
      <t>ヒヅケ</t>
    </rPh>
    <phoneticPr fontId="3"/>
  </si>
  <si>
    <t>日</t>
    <rPh sb="0" eb="1">
      <t>ヒ</t>
    </rPh>
    <phoneticPr fontId="3"/>
  </si>
  <si>
    <t>４　市町村及び地域生活
　支援拠点等との連携及
　び調整に従事する者の
　氏名</t>
    <rPh sb="7" eb="9">
      <t>チイキ</t>
    </rPh>
    <rPh sb="9" eb="11">
      <t>セイカツ</t>
    </rPh>
    <rPh sb="13" eb="14">
      <t>シ</t>
    </rPh>
    <rPh sb="14" eb="15">
      <t>エン</t>
    </rPh>
    <rPh sb="15" eb="17">
      <t>キョテン</t>
    </rPh>
    <rPh sb="17" eb="18">
      <t>トウ</t>
    </rPh>
    <rPh sb="37" eb="39">
      <t>シメイ</t>
    </rPh>
    <phoneticPr fontId="3"/>
  </si>
  <si>
    <t>※該当者が複数名いる場合は、各々の氏名を記載すること。</t>
    <phoneticPr fontId="3"/>
  </si>
  <si>
    <t>５　当該届出により算定する加算</t>
    <rPh sb="2" eb="4">
      <t>トウガイ</t>
    </rPh>
    <rPh sb="4" eb="6">
      <t>トドケデ</t>
    </rPh>
    <rPh sb="9" eb="11">
      <t>サンテイ</t>
    </rPh>
    <rPh sb="13" eb="15">
      <t>カサン</t>
    </rPh>
    <phoneticPr fontId="3"/>
  </si>
  <si>
    <t>≪緊急時対応加算　地域生活支援拠点等の場合≫</t>
    <rPh sb="9" eb="18">
      <t>チイキセイカツシエンキョテントウ</t>
    </rPh>
    <rPh sb="19" eb="21">
      <t>バアイ</t>
    </rPh>
    <phoneticPr fontId="53"/>
  </si>
  <si>
    <t>対象：訪問系サービス※、
　　　重度障害者等包括支援（訪問系サービスのみ対象）</t>
    <rPh sb="3" eb="5">
      <t>ホウモン</t>
    </rPh>
    <rPh sb="5" eb="6">
      <t>ケイ</t>
    </rPh>
    <rPh sb="27" eb="29">
      <t>ホウモン</t>
    </rPh>
    <rPh sb="29" eb="30">
      <t>ケイ</t>
    </rPh>
    <rPh sb="36" eb="38">
      <t>タイショウ</t>
    </rPh>
    <phoneticPr fontId="3"/>
  </si>
  <si>
    <t>≪緊急時支援加算　地域生活支援拠点等の場合≫</t>
    <phoneticPr fontId="53"/>
  </si>
  <si>
    <t>対象：自立生活援助、地域定着支援、
　　　重度障害者等包括支援（自立生活援助のみ対象）</t>
    <rPh sb="32" eb="38">
      <t>ジリツセイカツエンジョ</t>
    </rPh>
    <rPh sb="40" eb="42">
      <t>タイショウ</t>
    </rPh>
    <phoneticPr fontId="3"/>
  </si>
  <si>
    <t>≪地域生活支援拠点等として短期入所を行った場合の加算≫</t>
    <rPh sb="1" eb="10">
      <t>チイキセイカツシエンキョテントウ</t>
    </rPh>
    <rPh sb="13" eb="17">
      <t>タンキニュウショ</t>
    </rPh>
    <rPh sb="18" eb="19">
      <t>オコナ</t>
    </rPh>
    <rPh sb="21" eb="23">
      <t>バアイ</t>
    </rPh>
    <rPh sb="24" eb="26">
      <t>カサン</t>
    </rPh>
    <phoneticPr fontId="53"/>
  </si>
  <si>
    <t>対象：短期入所、重度障害者等包括支援</t>
    <phoneticPr fontId="3"/>
  </si>
  <si>
    <t>≪緊急時受入加算≫</t>
    <rPh sb="1" eb="8">
      <t>キンキュウジウケイレカサン</t>
    </rPh>
    <phoneticPr fontId="53"/>
  </si>
  <si>
    <t>対象：日中系サービス※</t>
    <phoneticPr fontId="3"/>
  </si>
  <si>
    <t>≪障害福祉サービスの体験利用加算≫</t>
    <rPh sb="14" eb="16">
      <t>カサン</t>
    </rPh>
    <phoneticPr fontId="53"/>
  </si>
  <si>
    <t>≪体験利用支援加算・体験宿泊加算≫</t>
    <phoneticPr fontId="53"/>
  </si>
  <si>
    <t>対象：地域移行支援</t>
    <phoneticPr fontId="3"/>
  </si>
  <si>
    <t>≪地域移行促進加算（Ⅱ）≫</t>
    <rPh sb="1" eb="3">
      <t>チイキ</t>
    </rPh>
    <rPh sb="3" eb="5">
      <t>イコウ</t>
    </rPh>
    <rPh sb="5" eb="7">
      <t>ソクシン</t>
    </rPh>
    <rPh sb="7" eb="9">
      <t>カサン</t>
    </rPh>
    <phoneticPr fontId="53"/>
  </si>
  <si>
    <t>対象：施設入所支援</t>
    <phoneticPr fontId="3"/>
  </si>
  <si>
    <t>≪地域生活支援拠点等相談強化加算≫</t>
    <phoneticPr fontId="53"/>
  </si>
  <si>
    <t>対象：計画相談支援、障害児相談支援</t>
    <phoneticPr fontId="3"/>
  </si>
  <si>
    <t>添付書類：運営規定
　運営規程は、当該事業所等が地域生活支援拠点等の機能を担う事業所であることが規定されているもの(規定の変更の手続中であるものを含む。)　に限る。なお、事業所の運営規程が変更の手続中のものである場合は、当該変更の手続の完了後、速やかに変更後の運営規程を提出すること。 
注１　地域生活支援拠点等機能強化加算については別に定める様式にて届出を行うこと。
注２　訪問系サービスとは、居宅介護、重度訪問介護、同行援護、行動援護をいう。
注３　日中系サービスとは、生活介護、自立訓練（機能訓練）、自立訓練（生活訓練）、就労移行支援（養成含む）、就労
　　継続支援Ａ型、就労継続支援Ｂ型、就労選択支援をいう。</t>
    <rPh sb="5" eb="7">
      <t>ウンエイ</t>
    </rPh>
    <rPh sb="7" eb="9">
      <t>キテイ</t>
    </rPh>
    <rPh sb="145" eb="146">
      <t>チュウ</t>
    </rPh>
    <rPh sb="186" eb="187">
      <t>チュウ</t>
    </rPh>
    <rPh sb="189" eb="191">
      <t>ホウモン</t>
    </rPh>
    <rPh sb="191" eb="192">
      <t>ケイ</t>
    </rPh>
    <rPh sb="225" eb="226">
      <t>チュウ</t>
    </rPh>
    <rPh sb="228" eb="230">
      <t>ニッチュウ</t>
    </rPh>
    <rPh sb="230" eb="231">
      <t>ケイ</t>
    </rPh>
    <rPh sb="238" eb="240">
      <t>セイカツ</t>
    </rPh>
    <rPh sb="240" eb="242">
      <t>カイゴ</t>
    </rPh>
    <rPh sb="259" eb="261">
      <t>セイカツ</t>
    </rPh>
    <rPh sb="265" eb="267">
      <t>シュウロウ</t>
    </rPh>
    <rPh sb="267" eb="269">
      <t>イコウ</t>
    </rPh>
    <rPh sb="269" eb="271">
      <t>シエン</t>
    </rPh>
    <rPh sb="272" eb="274">
      <t>ヨウセイ</t>
    </rPh>
    <rPh sb="274" eb="275">
      <t>フク</t>
    </rPh>
    <rPh sb="288" eb="289">
      <t>ガタ</t>
    </rPh>
    <rPh sb="299" eb="301">
      <t>シュウロウ</t>
    </rPh>
    <rPh sb="301" eb="303">
      <t>センタク</t>
    </rPh>
    <rPh sb="303" eb="305">
      <t>シエン</t>
    </rPh>
    <phoneticPr fontId="3"/>
  </si>
  <si>
    <t>（別紙７）</t>
    <rPh sb="1" eb="3">
      <t>ベッシ</t>
    </rPh>
    <phoneticPr fontId="3"/>
  </si>
  <si>
    <t>　 　　年 　　月 　　日</t>
    <phoneticPr fontId="3"/>
  </si>
  <si>
    <t>地域生活支援拠点等機能強化加算に関する届出書</t>
    <rPh sb="0" eb="2">
      <t>チイキ</t>
    </rPh>
    <rPh sb="2" eb="4">
      <t>セイカツ</t>
    </rPh>
    <rPh sb="4" eb="6">
      <t>シエン</t>
    </rPh>
    <rPh sb="6" eb="8">
      <t>キョテン</t>
    </rPh>
    <rPh sb="8" eb="9">
      <t>トウ</t>
    </rPh>
    <rPh sb="9" eb="15">
      <t>キノウキョウカカサン</t>
    </rPh>
    <rPh sb="16" eb="17">
      <t>カン</t>
    </rPh>
    <rPh sb="19" eb="21">
      <t>トドケデ</t>
    </rPh>
    <rPh sb="21" eb="22">
      <t>ショ</t>
    </rPh>
    <phoneticPr fontId="3"/>
  </si>
  <si>
    <t>法人　・　事業所名</t>
    <rPh sb="0" eb="2">
      <t>ホウジン</t>
    </rPh>
    <phoneticPr fontId="3"/>
  </si>
  <si>
    <t>異　動　等　区　分</t>
    <phoneticPr fontId="3"/>
  </si>
  <si>
    <t>　１　新規　　　２　変更　　　３　終了</t>
    <phoneticPr fontId="3"/>
  </si>
  <si>
    <r>
      <t xml:space="preserve">①　当該申請を行う自事業所が、地域生活支援拠点等にとして位置付けられていることを証明できる運営規定
</t>
    </r>
    <r>
      <rPr>
        <sz val="11"/>
        <color indexed="8"/>
        <rFont val="ＭＳ Ｐゴシック"/>
        <family val="3"/>
        <charset val="128"/>
      </rPr>
      <t>　</t>
    </r>
    <r>
      <rPr>
        <u/>
        <sz val="11"/>
        <color indexed="8"/>
        <rFont val="ＭＳ Ｐゴシック"/>
        <family val="3"/>
        <charset val="128"/>
      </rPr>
      <t>の提出</t>
    </r>
    <rPh sb="2" eb="4">
      <t>トウガイ</t>
    </rPh>
    <rPh sb="4" eb="6">
      <t>シンセイ</t>
    </rPh>
    <rPh sb="7" eb="8">
      <t>オコナ</t>
    </rPh>
    <phoneticPr fontId="3"/>
  </si>
  <si>
    <t>いずれかを選択</t>
    <rPh sb="5" eb="7">
      <t>センタク</t>
    </rPh>
    <phoneticPr fontId="3"/>
  </si>
  <si>
    <t>有　・　無</t>
    <rPh sb="0" eb="1">
      <t>アリ</t>
    </rPh>
    <rPh sb="4" eb="5">
      <t>ナ</t>
    </rPh>
    <phoneticPr fontId="3"/>
  </si>
  <si>
    <r>
      <t xml:space="preserve">②　市町村及び拠点関係機関の相互の有機的な連携及び調整等の業務に従事する者（拠点コーディネーター）
</t>
    </r>
    <r>
      <rPr>
        <sz val="11"/>
        <color indexed="8"/>
        <rFont val="ＭＳ Ｐゴシック"/>
        <family val="3"/>
        <charset val="128"/>
      </rPr>
      <t>　</t>
    </r>
    <r>
      <rPr>
        <u/>
        <sz val="11"/>
        <color indexed="8"/>
        <rFont val="ＭＳ Ｐゴシック"/>
        <family val="3"/>
        <charset val="128"/>
      </rPr>
      <t>の配置状況</t>
    </r>
    <rPh sb="2" eb="5">
      <t>シチョウソン</t>
    </rPh>
    <rPh sb="5" eb="6">
      <t>オヨ</t>
    </rPh>
    <rPh sb="7" eb="9">
      <t>キョテン</t>
    </rPh>
    <rPh sb="9" eb="11">
      <t>カンケイ</t>
    </rPh>
    <rPh sb="11" eb="13">
      <t>キカン</t>
    </rPh>
    <rPh sb="14" eb="16">
      <t>ソウゴ</t>
    </rPh>
    <rPh sb="17" eb="20">
      <t>ユウキテキ</t>
    </rPh>
    <rPh sb="21" eb="23">
      <t>レンケイ</t>
    </rPh>
    <rPh sb="23" eb="24">
      <t>オヨ</t>
    </rPh>
    <rPh sb="25" eb="27">
      <t>チョウセイ</t>
    </rPh>
    <rPh sb="27" eb="28">
      <t>トウ</t>
    </rPh>
    <rPh sb="29" eb="31">
      <t>ギョウム</t>
    </rPh>
    <rPh sb="32" eb="34">
      <t>ジュウジ</t>
    </rPh>
    <rPh sb="36" eb="37">
      <t>モノ</t>
    </rPh>
    <phoneticPr fontId="3"/>
  </si>
  <si>
    <t>常勤で専ら当該地域生活支援拠点等におけるコーディネート業務に従事する者</t>
    <rPh sb="0" eb="2">
      <t>ジョウキン</t>
    </rPh>
    <rPh sb="3" eb="4">
      <t>モッパ</t>
    </rPh>
    <rPh sb="5" eb="7">
      <t>トウガイ</t>
    </rPh>
    <rPh sb="7" eb="16">
      <t>チイキセイカツシエンキョテントウ</t>
    </rPh>
    <rPh sb="27" eb="29">
      <t>ギョウム</t>
    </rPh>
    <rPh sb="30" eb="32">
      <t>ジュウジ</t>
    </rPh>
    <rPh sb="34" eb="35">
      <t>シャ</t>
    </rPh>
    <phoneticPr fontId="3"/>
  </si>
  <si>
    <t>⑴　法人・事業所名：　</t>
    <rPh sb="2" eb="4">
      <t>ホウジン</t>
    </rPh>
    <rPh sb="5" eb="8">
      <t>ジギョウショ</t>
    </rPh>
    <rPh sb="8" eb="9">
      <t>メイ</t>
    </rPh>
    <phoneticPr fontId="3"/>
  </si>
  <si>
    <t>氏名：</t>
    <rPh sb="0" eb="2">
      <t>シメイ</t>
    </rPh>
    <phoneticPr fontId="3"/>
  </si>
  <si>
    <t>⑵　法人・事業所名：　</t>
    <rPh sb="2" eb="4">
      <t>ホウジン</t>
    </rPh>
    <rPh sb="5" eb="8">
      <t>ジギョウショ</t>
    </rPh>
    <rPh sb="8" eb="9">
      <t>メイ</t>
    </rPh>
    <phoneticPr fontId="3"/>
  </si>
  <si>
    <t>地域生活支援拠点等に属する常勤の拠点等コーディネーターの人数　</t>
    <rPh sb="0" eb="9">
      <t>チイキセイカツシエンキョテントウ</t>
    </rPh>
    <rPh sb="10" eb="11">
      <t>ゾク</t>
    </rPh>
    <rPh sb="13" eb="15">
      <t>ジョウキン</t>
    </rPh>
    <rPh sb="16" eb="18">
      <t>キョテン</t>
    </rPh>
    <rPh sb="28" eb="30">
      <t>ニンズウ</t>
    </rPh>
    <phoneticPr fontId="3"/>
  </si>
  <si>
    <t>＝</t>
    <phoneticPr fontId="3"/>
  </si>
  <si>
    <t>（Ⅰ）</t>
    <phoneticPr fontId="3"/>
  </si>
  <si>
    <t>名</t>
    <rPh sb="0" eb="1">
      <t>メイ</t>
    </rPh>
    <phoneticPr fontId="3"/>
  </si>
  <si>
    <t>拠点コーディネーター数に応じた地域生活支援拠点等機能強化加算の月内算定上限　</t>
    <rPh sb="0" eb="2">
      <t>キョテン</t>
    </rPh>
    <rPh sb="10" eb="11">
      <t>カズ</t>
    </rPh>
    <rPh sb="12" eb="13">
      <t>オウ</t>
    </rPh>
    <rPh sb="15" eb="30">
      <t>チイキセイカツシエンキョテントウキノウキョウカカサン</t>
    </rPh>
    <rPh sb="31" eb="32">
      <t>ツキ</t>
    </rPh>
    <rPh sb="32" eb="33">
      <t>ナイ</t>
    </rPh>
    <rPh sb="33" eb="35">
      <t>サンテイ</t>
    </rPh>
    <rPh sb="35" eb="37">
      <t>ジョウゲン</t>
    </rPh>
    <phoneticPr fontId="3"/>
  </si>
  <si>
    <t>（Ⅱ）</t>
    <phoneticPr fontId="3"/>
  </si>
  <si>
    <t>回</t>
    <rPh sb="0" eb="1">
      <t>カイ</t>
    </rPh>
    <phoneticPr fontId="3"/>
  </si>
  <si>
    <t>（（Ⅰ）×　100＝（Ⅱ））</t>
    <phoneticPr fontId="3"/>
  </si>
  <si>
    <t>③　拠点機能強化サービスの構成</t>
    <rPh sb="2" eb="4">
      <t>キョテン</t>
    </rPh>
    <rPh sb="4" eb="6">
      <t>キノウ</t>
    </rPh>
    <rPh sb="6" eb="8">
      <t>キョウカ</t>
    </rPh>
    <rPh sb="13" eb="15">
      <t>コウセイ</t>
    </rPh>
    <phoneticPr fontId="3"/>
  </si>
  <si>
    <t>⑴　拠点機能強化サービスの構成形態</t>
    <rPh sb="2" eb="4">
      <t>キョテン</t>
    </rPh>
    <rPh sb="4" eb="6">
      <t>キノウ</t>
    </rPh>
    <rPh sb="6" eb="8">
      <t>キョウカ</t>
    </rPh>
    <rPh sb="13" eb="15">
      <t>コウセイ</t>
    </rPh>
    <rPh sb="15" eb="17">
      <t>ケイタイ</t>
    </rPh>
    <phoneticPr fontId="3"/>
  </si>
  <si>
    <t>同一の事業所おいて一体的運営　・　相互に連携して運営</t>
    <rPh sb="0" eb="2">
      <t>ドウイツ</t>
    </rPh>
    <rPh sb="3" eb="6">
      <t>ジギョウショ</t>
    </rPh>
    <phoneticPr fontId="3"/>
  </si>
  <si>
    <t>⑵　地域生活支援拠点等機能強化加算の算定件数上限の配分（目安）</t>
    <rPh sb="2" eb="17">
      <t>チイキセイカツシエンキョテントウキノウキョウカカサン</t>
    </rPh>
    <rPh sb="18" eb="20">
      <t>サンテイ</t>
    </rPh>
    <rPh sb="20" eb="22">
      <t>ケンスウ</t>
    </rPh>
    <rPh sb="22" eb="24">
      <t>ジョウゲン</t>
    </rPh>
    <rPh sb="25" eb="27">
      <t>ハイブン</t>
    </rPh>
    <phoneticPr fontId="3"/>
  </si>
  <si>
    <t>該当する欄にチェック</t>
    <rPh sb="0" eb="2">
      <t>ガイトウ</t>
    </rPh>
    <rPh sb="4" eb="5">
      <t>ラン</t>
    </rPh>
    <phoneticPr fontId="3"/>
  </si>
  <si>
    <t>法人　・　事業所名</t>
    <rPh sb="5" eb="8">
      <t>ジギョウショ</t>
    </rPh>
    <rPh sb="8" eb="9">
      <t>メイ</t>
    </rPh>
    <phoneticPr fontId="3"/>
  </si>
  <si>
    <t>該当する障害福祉サービス等</t>
    <rPh sb="0" eb="2">
      <t>ガイトウ</t>
    </rPh>
    <rPh sb="4" eb="8">
      <t>ショウガイフクシ</t>
    </rPh>
    <rPh sb="12" eb="13">
      <t>トウ</t>
    </rPh>
    <phoneticPr fontId="3"/>
  </si>
  <si>
    <t>算定回数（目安）</t>
    <rPh sb="0" eb="2">
      <t>サンテイ</t>
    </rPh>
    <rPh sb="2" eb="4">
      <t>カイスウ</t>
    </rPh>
    <phoneticPr fontId="3"/>
  </si>
  <si>
    <t>計画相談支援及び障害児相談支援
　　（機能強化型基本報酬(Ⅰ)又は(Ⅱ)</t>
    <rPh sb="0" eb="6">
      <t>ケイカクソウダンシエン</t>
    </rPh>
    <rPh sb="6" eb="7">
      <t>オヨ</t>
    </rPh>
    <rPh sb="8" eb="11">
      <t>ショウガイジ</t>
    </rPh>
    <rPh sb="11" eb="13">
      <t>ソウダン</t>
    </rPh>
    <rPh sb="13" eb="15">
      <t>シエン</t>
    </rPh>
    <rPh sb="19" eb="21">
      <t>キノウ</t>
    </rPh>
    <rPh sb="21" eb="24">
      <t>キョウカガタ</t>
    </rPh>
    <rPh sb="24" eb="26">
      <t>キホン</t>
    </rPh>
    <rPh sb="26" eb="28">
      <t>ホウシュウ</t>
    </rPh>
    <rPh sb="31" eb="32">
      <t>マタ</t>
    </rPh>
    <phoneticPr fontId="3"/>
  </si>
  <si>
    <t>合計（月内算定上限）</t>
    <rPh sb="0" eb="2">
      <t>ゴウケイ</t>
    </rPh>
    <phoneticPr fontId="3"/>
  </si>
  <si>
    <t>（Ⅲ）</t>
    <phoneticPr fontId="3"/>
  </si>
  <si>
    <t>目安の合計が、月内算定上限内であるかの確認</t>
    <rPh sb="0" eb="2">
      <t>メヤス</t>
    </rPh>
    <rPh sb="3" eb="5">
      <t>ゴウケイ</t>
    </rPh>
    <rPh sb="7" eb="9">
      <t>ゲツナイ</t>
    </rPh>
    <rPh sb="9" eb="11">
      <t>サンテイ</t>
    </rPh>
    <rPh sb="11" eb="13">
      <t>ジョウゲン</t>
    </rPh>
    <rPh sb="13" eb="14">
      <t>ナイ</t>
    </rPh>
    <rPh sb="19" eb="21">
      <t>カクニン</t>
    </rPh>
    <phoneticPr fontId="3"/>
  </si>
  <si>
    <t>(（Ⅱ）＝（Ⅲ）)=（Ⅳ）</t>
    <phoneticPr fontId="3"/>
  </si>
  <si>
    <t>(Ⅳ)</t>
    <phoneticPr fontId="3"/>
  </si>
  <si>
    <t>たしかめ</t>
    <phoneticPr fontId="3"/>
  </si>
  <si>
    <t>　　月内算定上限内を超えている場合は「上限超えと表示されます。</t>
    <phoneticPr fontId="3"/>
  </si>
  <si>
    <t>※　記載欄が不足する場合は適宜欄を追加すること（別紙可）</t>
    <rPh sb="2" eb="4">
      <t>キサイ</t>
    </rPh>
    <rPh sb="4" eb="5">
      <t>ラン</t>
    </rPh>
    <rPh sb="6" eb="8">
      <t>フソク</t>
    </rPh>
    <rPh sb="10" eb="12">
      <t>バアイ</t>
    </rPh>
    <rPh sb="13" eb="15">
      <t>テキギ</t>
    </rPh>
    <rPh sb="15" eb="16">
      <t>ラン</t>
    </rPh>
    <rPh sb="17" eb="19">
      <t>ツイカ</t>
    </rPh>
    <rPh sb="24" eb="26">
      <t>ベッシ</t>
    </rPh>
    <rPh sb="26" eb="27">
      <t>カ</t>
    </rPh>
    <phoneticPr fontId="3"/>
  </si>
  <si>
    <t>※　配分件数（目安）に変更が生じる場合は、当様式を再提出すること。</t>
    <rPh sb="2" eb="4">
      <t>ハイブン</t>
    </rPh>
    <rPh sb="4" eb="6">
      <t>ケンスウ</t>
    </rPh>
    <rPh sb="7" eb="9">
      <t>メヤス</t>
    </rPh>
    <rPh sb="11" eb="13">
      <t>ヘンコウ</t>
    </rPh>
    <rPh sb="14" eb="15">
      <t>ショウ</t>
    </rPh>
    <rPh sb="17" eb="19">
      <t>バアイ</t>
    </rPh>
    <rPh sb="21" eb="22">
      <t>トウ</t>
    </rPh>
    <rPh sb="22" eb="24">
      <t>ヨウシキ</t>
    </rPh>
    <rPh sb="25" eb="28">
      <t>サイテイシュツ</t>
    </rPh>
    <phoneticPr fontId="3"/>
  </si>
  <si>
    <t>上記①～③を満たしており、拠点機能強化事業所として要件を満たしている。</t>
    <rPh sb="0" eb="2">
      <t>ジョウキ</t>
    </rPh>
    <rPh sb="6" eb="7">
      <t>ミ</t>
    </rPh>
    <rPh sb="13" eb="15">
      <t>キョテン</t>
    </rPh>
    <rPh sb="15" eb="17">
      <t>キノウ</t>
    </rPh>
    <rPh sb="17" eb="19">
      <t>キョウカ</t>
    </rPh>
    <rPh sb="19" eb="22">
      <t>ジギョウショ</t>
    </rPh>
    <rPh sb="25" eb="27">
      <t>ヨウケン</t>
    </rPh>
    <rPh sb="28" eb="29">
      <t>ミ</t>
    </rPh>
    <phoneticPr fontId="3"/>
  </si>
  <si>
    <t>（別紙８）</t>
    <rPh sb="1" eb="3">
      <t>ベッシ</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</si>
</sst>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0.0_ "/>
  </numFmts>
  <fonts count="65">
    <font>
      <sz val="11"/>
      <color theme="1"/>
      <name val="游ゴシック"/>
      <family val="2"/>
      <charset val="128"/>
      <scheme val="minor"/>
    </font>
    <font>
      <sz val="11"/>
      <name val="ＭＳ Ｐゴシック"/>
      <family val="3"/>
      <charset val="128"/>
    </font>
    <font>
      <sz val="6"/>
      <name val="游ゴシック"/>
      <family val="2"/>
      <charset val="128"/>
      <scheme val="minor"/>
    </font>
    <font>
      <sz val="6"/>
      <name val="ＭＳ Ｐゴシック"/>
      <family val="3"/>
      <charset val="128"/>
    </font>
    <font>
      <sz val="12"/>
      <name val="ＭＳ ゴシック"/>
      <family val="3"/>
      <charset val="128"/>
    </font>
    <font>
      <b/>
      <sz val="11"/>
      <name val="ＭＳ ゴシック"/>
      <family val="3"/>
      <charset val="128"/>
    </font>
    <font>
      <sz val="14"/>
      <name val="ＭＳ ゴシック"/>
      <family val="3"/>
      <charset val="128"/>
    </font>
    <font>
      <sz val="11"/>
      <name val="ＭＳ 明朝"/>
      <family val="1"/>
      <charset val="128"/>
    </font>
    <font>
      <sz val="11"/>
      <name val="ＭＳ ゴシック"/>
      <family val="3"/>
      <charset val="128"/>
    </font>
    <font>
      <sz val="10"/>
      <name val="ＭＳ ゴシック"/>
      <family val="3"/>
      <charset val="128"/>
    </font>
    <font>
      <sz val="8"/>
      <name val="ＭＳ Ｐゴシック"/>
      <family val="3"/>
      <charset val="128"/>
    </font>
    <font>
      <sz val="10"/>
      <name val="ＭＳ Ｐゴシック"/>
      <family val="3"/>
      <charset val="128"/>
    </font>
    <font>
      <sz val="9"/>
      <name val="ＭＳ 明朝"/>
      <family val="1"/>
      <charset val="128"/>
    </font>
    <font>
      <sz val="16"/>
      <name val="ＭＳ ゴシック"/>
      <family val="3"/>
      <charset val="128"/>
    </font>
    <font>
      <sz val="16"/>
      <name val="ＭＳ 明朝"/>
      <family val="1"/>
      <charset val="128"/>
    </font>
    <font>
      <sz val="9"/>
      <name val="ＭＳ ゴシック"/>
      <family val="3"/>
      <charset val="128"/>
    </font>
    <font>
      <sz val="12"/>
      <name val="ＭＳ 明朝"/>
      <family val="1"/>
      <charset val="128"/>
    </font>
    <font>
      <sz val="9"/>
      <name val="ＭＳ Ｐゴシック"/>
      <family val="3"/>
      <charset val="128"/>
    </font>
    <font>
      <sz val="14"/>
      <name val="ＭＳ 明朝"/>
      <family val="1"/>
      <charset val="128"/>
    </font>
    <font>
      <sz val="14"/>
      <name val="HG丸ｺﾞｼｯｸM-PRO"/>
      <family val="3"/>
      <charset val="128"/>
    </font>
    <font>
      <sz val="10"/>
      <color indexed="8"/>
      <name val="ＭＳ ゴシック"/>
      <family val="3"/>
      <charset val="128"/>
    </font>
    <font>
      <sz val="11"/>
      <color indexed="8"/>
      <name val="ＭＳ ゴシック"/>
      <family val="3"/>
      <charset val="128"/>
    </font>
    <font>
      <sz val="11"/>
      <color indexed="8"/>
      <name val="ＭＳ Ｐゴシック"/>
      <family val="3"/>
      <charset val="128"/>
    </font>
    <font>
      <sz val="14"/>
      <name val="ＭＳ Ｐゴシック"/>
      <family val="3"/>
      <charset val="128"/>
    </font>
    <font>
      <b/>
      <sz val="12"/>
      <name val="ＭＳ ゴシック"/>
      <family val="3"/>
      <charset val="128"/>
    </font>
    <font>
      <b/>
      <sz val="14"/>
      <name val="ＭＳ ゴシック"/>
      <family val="3"/>
      <charset val="128"/>
    </font>
    <font>
      <b/>
      <sz val="14"/>
      <color indexed="10"/>
      <name val="ＭＳ ゴシック"/>
      <family val="3"/>
      <charset val="128"/>
    </font>
    <font>
      <b/>
      <sz val="16"/>
      <name val="ＭＳ ゴシック"/>
      <family val="3"/>
      <charset val="128"/>
    </font>
    <font>
      <b/>
      <sz val="14"/>
      <color indexed="81"/>
      <name val="MS P ゴシック"/>
      <family val="3"/>
      <charset val="128"/>
    </font>
    <font>
      <b/>
      <sz val="12"/>
      <color indexed="81"/>
      <name val="MS P ゴシック"/>
      <family val="3"/>
      <charset val="128"/>
    </font>
    <font>
      <sz val="9"/>
      <color indexed="81"/>
      <name val="MS P ゴシック"/>
      <family val="3"/>
      <charset val="128"/>
    </font>
    <font>
      <b/>
      <sz val="11"/>
      <color indexed="81"/>
      <name val="ＭＳ Ｐゴシック"/>
      <family val="3"/>
      <charset val="128"/>
    </font>
    <font>
      <b/>
      <sz val="14"/>
      <color indexed="81"/>
      <name val="ＭＳ Ｐゴシック"/>
      <family val="3"/>
      <charset val="128"/>
    </font>
    <font>
      <sz val="11"/>
      <color theme="1"/>
      <name val="ＭＳ Ｐゴシック"/>
      <family val="3"/>
      <charset val="128"/>
    </font>
    <font>
      <sz val="11"/>
      <color indexed="8"/>
      <name val="游ゴシック"/>
      <family val="3"/>
      <charset val="128"/>
      <scheme val="minor"/>
    </font>
    <font>
      <sz val="11"/>
      <name val="游ゴシック"/>
      <family val="3"/>
      <charset val="128"/>
      <scheme val="minor"/>
    </font>
    <font>
      <sz val="14"/>
      <color indexed="8"/>
      <name val="ＭＳ Ｐゴシック"/>
      <family val="3"/>
      <charset val="128"/>
    </font>
    <font>
      <sz val="11"/>
      <color theme="1"/>
      <name val="ＭＳ ゴシック"/>
      <family val="3"/>
      <charset val="128"/>
    </font>
    <font>
      <sz val="18"/>
      <color theme="1"/>
      <name val="ＭＳ ゴシック"/>
      <family val="3"/>
      <charset val="128"/>
    </font>
    <font>
      <sz val="11"/>
      <color rgb="FFFF0000"/>
      <name val="ＭＳ ゴシック"/>
      <family val="3"/>
      <charset val="128"/>
    </font>
    <font>
      <sz val="11"/>
      <color rgb="FF0000FF"/>
      <name val="ＭＳ ゴシック"/>
      <family val="3"/>
      <charset val="128"/>
    </font>
    <font>
      <sz val="11"/>
      <color theme="1"/>
      <name val="游ゴシック"/>
      <family val="3"/>
      <charset val="128"/>
      <scheme val="minor"/>
    </font>
    <font>
      <strike/>
      <sz val="11"/>
      <color indexed="8"/>
      <name val="ＭＳ ゴシック"/>
      <family val="3"/>
      <charset val="128"/>
    </font>
    <font>
      <sz val="10"/>
      <color theme="1"/>
      <name val="ＭＳ ゴシック"/>
      <family val="3"/>
      <charset val="128"/>
    </font>
    <font>
      <sz val="14"/>
      <color theme="1"/>
      <name val="ＭＳ ゴシック"/>
      <family val="3"/>
      <charset val="128"/>
    </font>
    <font>
      <sz val="14"/>
      <color theme="1"/>
      <name val="ＭＳ Ｐゴシック"/>
      <family val="3"/>
      <charset val="128"/>
    </font>
    <font>
      <sz val="11"/>
      <color rgb="FF0000FF"/>
      <name val="ＭＳ Ｐゴシック"/>
      <family val="3"/>
      <charset val="128"/>
    </font>
    <font>
      <sz val="6"/>
      <name val="游ゴシック"/>
      <family val="3"/>
      <charset val="128"/>
      <scheme val="minor"/>
    </font>
    <font>
      <b/>
      <sz val="14"/>
      <name val="ＭＳ Ｐゴシック"/>
      <family val="3"/>
      <charset val="128"/>
    </font>
    <font>
      <sz val="7"/>
      <name val="ＭＳ Ｐゴシック"/>
      <family val="3"/>
      <charset val="128"/>
    </font>
    <font>
      <sz val="11"/>
      <color indexed="8"/>
      <name val="游ゴシック"/>
      <family val="3"/>
      <scheme val="minor"/>
    </font>
    <font>
      <sz val="12"/>
      <name val="游ゴシック"/>
      <family val="3"/>
      <charset val="128"/>
      <scheme val="minor"/>
    </font>
    <font>
      <b/>
      <sz val="14"/>
      <name val="游ゴシック"/>
      <family val="3"/>
      <charset val="128"/>
      <scheme val="minor"/>
    </font>
    <font>
      <sz val="6"/>
      <name val="ＭＳ 明朝"/>
      <family val="1"/>
      <charset val="128"/>
    </font>
    <font>
      <sz val="9"/>
      <name val="游ゴシック"/>
      <family val="3"/>
      <charset val="128"/>
      <scheme val="minor"/>
    </font>
    <font>
      <sz val="10"/>
      <name val="游ゴシック"/>
      <family val="3"/>
      <charset val="128"/>
      <scheme val="minor"/>
    </font>
    <font>
      <b/>
      <sz val="14"/>
      <color theme="1"/>
      <name val="游ゴシック"/>
      <family val="3"/>
      <charset val="128"/>
      <scheme val="minor"/>
    </font>
    <font>
      <sz val="10"/>
      <color theme="1"/>
      <name val="游ゴシック"/>
      <family val="3"/>
      <charset val="128"/>
      <scheme val="minor"/>
    </font>
    <font>
      <u/>
      <sz val="11"/>
      <color theme="1"/>
      <name val="游ゴシック"/>
      <family val="3"/>
      <charset val="128"/>
      <scheme val="minor"/>
    </font>
    <font>
      <u/>
      <sz val="11"/>
      <color indexed="8"/>
      <name val="ＭＳ Ｐゴシック"/>
      <family val="3"/>
      <charset val="128"/>
    </font>
    <font>
      <sz val="9"/>
      <color theme="1"/>
      <name val="游ゴシック"/>
      <family val="3"/>
      <charset val="128"/>
      <scheme val="minor"/>
    </font>
    <font>
      <strike/>
      <sz val="11"/>
      <color theme="1"/>
      <name val="游ゴシック"/>
      <family val="3"/>
      <charset val="128"/>
      <scheme val="minor"/>
    </font>
    <font>
      <u/>
      <sz val="9"/>
      <color theme="1"/>
      <name val="游ゴシック"/>
      <family val="3"/>
      <charset val="128"/>
      <scheme val="minor"/>
    </font>
    <font>
      <sz val="8"/>
      <color theme="1"/>
      <name val="游ゴシック"/>
      <family val="3"/>
      <charset val="128"/>
      <scheme val="minor"/>
    </font>
    <font>
      <b/>
      <sz val="11"/>
      <color theme="1"/>
      <name val="游ゴシック"/>
      <family val="3"/>
      <charset val="128"/>
      <scheme val="minor"/>
    </font>
  </fonts>
  <fills count="8">
    <fill>
      <patternFill patternType="none"/>
    </fill>
    <fill>
      <patternFill patternType="gray125"/>
    </fill>
    <fill>
      <patternFill patternType="solid">
        <fgColor indexed="13"/>
        <bgColor indexed="64"/>
      </patternFill>
    </fill>
    <fill>
      <patternFill patternType="solid">
        <fgColor indexed="41"/>
        <bgColor indexed="64"/>
      </patternFill>
    </fill>
    <fill>
      <patternFill patternType="solid">
        <fgColor indexed="9"/>
        <bgColor indexed="64"/>
      </patternFill>
    </fill>
    <fill>
      <patternFill patternType="solid">
        <fgColor indexed="26"/>
        <bgColor indexed="64"/>
      </patternFill>
    </fill>
    <fill>
      <patternFill patternType="solid">
        <fgColor theme="0"/>
        <bgColor indexed="64"/>
      </patternFill>
    </fill>
    <fill>
      <patternFill patternType="solid">
        <fgColor theme="7" tint="0.79998168889431442"/>
        <bgColor indexed="64"/>
      </patternFill>
    </fill>
  </fills>
  <borders count="12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dashed">
        <color indexed="64"/>
      </right>
      <top style="medium">
        <color indexed="64"/>
      </top>
      <bottom style="medium">
        <color indexed="64"/>
      </bottom>
      <diagonal/>
    </border>
    <border>
      <left style="dashed">
        <color indexed="64"/>
      </left>
      <right style="dashed">
        <color indexed="64"/>
      </right>
      <top style="medium">
        <color indexed="64"/>
      </top>
      <bottom style="medium">
        <color indexed="64"/>
      </bottom>
      <diagonal/>
    </border>
    <border>
      <left style="dashed">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thin">
        <color indexed="64"/>
      </right>
      <top/>
      <bottom/>
      <diagonal/>
    </border>
    <border>
      <left style="thin">
        <color indexed="64"/>
      </left>
      <right/>
      <top/>
      <bottom/>
      <diagonal/>
    </border>
    <border>
      <left/>
      <right style="medium">
        <color indexed="64"/>
      </right>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diagonalUp="1">
      <left style="thin">
        <color indexed="64"/>
      </left>
      <right/>
      <top style="double">
        <color indexed="64"/>
      </top>
      <bottom style="medium">
        <color indexed="64"/>
      </bottom>
      <diagonal style="thin">
        <color indexed="64"/>
      </diagonal>
    </border>
    <border diagonalUp="1">
      <left/>
      <right/>
      <top style="double">
        <color indexed="64"/>
      </top>
      <bottom style="medium">
        <color indexed="64"/>
      </bottom>
      <diagonal style="thin">
        <color indexed="64"/>
      </diagonal>
    </border>
    <border diagonalUp="1">
      <left/>
      <right style="thin">
        <color indexed="64"/>
      </right>
      <top style="double">
        <color indexed="64"/>
      </top>
      <bottom style="medium">
        <color indexed="64"/>
      </bottom>
      <diagonal style="thin">
        <color indexed="64"/>
      </diagonal>
    </border>
    <border>
      <left style="thin">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bottom style="thin">
        <color indexed="64"/>
      </bottom>
      <diagonal/>
    </border>
    <border diagonalUp="1">
      <left style="thin">
        <color indexed="64"/>
      </left>
      <right style="thin">
        <color indexed="64"/>
      </right>
      <top/>
      <bottom style="thin">
        <color indexed="64"/>
      </bottom>
      <diagonal style="thin">
        <color indexed="64"/>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diagonalUp="1">
      <left style="thin">
        <color indexed="64"/>
      </left>
      <right style="thin">
        <color indexed="64"/>
      </right>
      <top style="thin">
        <color indexed="64"/>
      </top>
      <bottom/>
      <diagonal style="thin">
        <color indexed="64"/>
      </diagonal>
    </border>
    <border>
      <left style="thin">
        <color indexed="64"/>
      </left>
      <right style="thin">
        <color indexed="64"/>
      </right>
      <top/>
      <bottom/>
      <diagonal/>
    </border>
    <border diagonalUp="1">
      <left style="thin">
        <color indexed="64"/>
      </left>
      <right style="thin">
        <color indexed="64"/>
      </right>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diagonalUp="1">
      <left style="medium">
        <color indexed="64"/>
      </left>
      <right style="medium">
        <color indexed="64"/>
      </right>
      <top style="medium">
        <color indexed="64"/>
      </top>
      <bottom style="medium">
        <color indexed="64"/>
      </bottom>
      <diagonal style="thin">
        <color indexed="64"/>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diagonalUp="1">
      <left style="thin">
        <color indexed="64"/>
      </left>
      <right/>
      <top style="medium">
        <color indexed="64"/>
      </top>
      <bottom style="medium">
        <color indexed="64"/>
      </bottom>
      <diagonal style="thin">
        <color indexed="64"/>
      </diagonal>
    </border>
    <border diagonalUp="1">
      <left/>
      <right/>
      <top style="medium">
        <color indexed="64"/>
      </top>
      <bottom style="medium">
        <color indexed="64"/>
      </bottom>
      <diagonal style="thin">
        <color indexed="64"/>
      </diagonal>
    </border>
    <border diagonalUp="1">
      <left/>
      <right style="thin">
        <color indexed="64"/>
      </right>
      <top style="medium">
        <color indexed="64"/>
      </top>
      <bottom style="medium">
        <color indexed="64"/>
      </bottom>
      <diagonal style="thin">
        <color indexed="64"/>
      </diagonal>
    </border>
    <border diagonalUp="1">
      <left/>
      <right style="medium">
        <color indexed="64"/>
      </right>
      <top style="medium">
        <color indexed="64"/>
      </top>
      <bottom style="medium">
        <color indexed="64"/>
      </bottom>
      <diagonal style="thin">
        <color indexed="64"/>
      </diagonal>
    </border>
    <border>
      <left style="double">
        <color indexed="64"/>
      </left>
      <right style="double">
        <color indexed="64"/>
      </right>
      <top style="double">
        <color indexed="64"/>
      </top>
      <bottom style="double">
        <color indexed="64"/>
      </bottom>
      <diagonal/>
    </border>
    <border diagonalUp="1">
      <left style="thin">
        <color indexed="64"/>
      </left>
      <right style="thin">
        <color indexed="64"/>
      </right>
      <top style="medium">
        <color indexed="64"/>
      </top>
      <bottom style="thin">
        <color indexed="64"/>
      </bottom>
      <diagonal style="thin">
        <color indexed="64"/>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right/>
      <top/>
      <bottom style="dotted">
        <color indexed="64"/>
      </bottom>
      <diagonal/>
    </border>
    <border>
      <left/>
      <right/>
      <top style="dotted">
        <color indexed="64"/>
      </top>
      <bottom style="dotted">
        <color indexed="64"/>
      </bottom>
      <diagonal/>
    </border>
    <border>
      <left style="thin">
        <color indexed="64"/>
      </left>
      <right style="thin">
        <color indexed="64"/>
      </right>
      <top style="thin">
        <color indexed="64"/>
      </top>
      <bottom style="medium">
        <color indexed="64"/>
      </bottom>
      <diagonal/>
    </border>
  </borders>
  <cellStyleXfs count="11">
    <xf numFmtId="0" fontId="0" fillId="0" borderId="0">
      <alignment vertical="center"/>
    </xf>
    <xf numFmtId="0" fontId="1" fillId="0" borderId="0"/>
    <xf numFmtId="0" fontId="1" fillId="0" borderId="0">
      <alignment vertical="center"/>
    </xf>
    <xf numFmtId="0" fontId="1" fillId="0" borderId="0">
      <alignment vertical="center"/>
    </xf>
    <xf numFmtId="0" fontId="1" fillId="0" borderId="0">
      <alignment vertical="center"/>
    </xf>
    <xf numFmtId="0" fontId="33" fillId="0" borderId="0">
      <alignment vertical="center"/>
    </xf>
    <xf numFmtId="0" fontId="1" fillId="0" borderId="0">
      <alignment vertical="center"/>
    </xf>
    <xf numFmtId="0" fontId="34" fillId="0" borderId="0">
      <alignment vertical="center"/>
    </xf>
    <xf numFmtId="0" fontId="41" fillId="0" borderId="0">
      <alignment vertical="center"/>
    </xf>
    <xf numFmtId="0" fontId="50" fillId="0" borderId="0">
      <alignment vertical="center"/>
    </xf>
    <xf numFmtId="0" fontId="1" fillId="0" borderId="0">
      <alignment vertical="center"/>
    </xf>
  </cellStyleXfs>
  <cellXfs count="912">
    <xf numFmtId="0" fontId="0" fillId="0" borderId="0" xfId="0">
      <alignment vertical="center"/>
    </xf>
    <xf numFmtId="0" fontId="1" fillId="2" borderId="0" xfId="1" applyFill="1" applyAlignment="1">
      <alignment vertical="center"/>
    </xf>
    <xf numFmtId="0" fontId="4" fillId="2" borderId="0" xfId="2" applyFont="1" applyFill="1" applyAlignment="1">
      <alignment horizontal="left" vertical="center"/>
    </xf>
    <xf numFmtId="0" fontId="4" fillId="0" borderId="0" xfId="2" applyFont="1" applyAlignment="1">
      <alignment horizontal="left" vertical="center"/>
    </xf>
    <xf numFmtId="0" fontId="5" fillId="0" borderId="0" xfId="2" applyFont="1" applyAlignment="1">
      <alignment horizontal="right" vertical="center"/>
    </xf>
    <xf numFmtId="0" fontId="4" fillId="0" borderId="0" xfId="2" applyFont="1">
      <alignment vertical="center"/>
    </xf>
    <xf numFmtId="0" fontId="6" fillId="0" borderId="0" xfId="2" applyFont="1" applyAlignment="1">
      <alignment horizontal="center" vertical="center"/>
    </xf>
    <xf numFmtId="49" fontId="1" fillId="0" borderId="0" xfId="1" applyNumberFormat="1" applyAlignment="1">
      <alignment vertical="center"/>
    </xf>
    <xf numFmtId="0" fontId="1" fillId="0" borderId="0" xfId="1" applyAlignment="1">
      <alignment vertical="center"/>
    </xf>
    <xf numFmtId="0" fontId="8" fillId="0" borderId="0" xfId="1" applyFont="1" applyAlignment="1">
      <alignment vertical="center"/>
    </xf>
    <xf numFmtId="0" fontId="7" fillId="0" borderId="0" xfId="1" applyFont="1" applyAlignment="1">
      <alignment horizontal="center" vertical="center"/>
    </xf>
    <xf numFmtId="0" fontId="4" fillId="0" borderId="0" xfId="1" applyFont="1" applyAlignment="1">
      <alignment vertical="center"/>
    </xf>
    <xf numFmtId="0" fontId="11" fillId="0" borderId="0" xfId="1" applyFont="1" applyAlignment="1">
      <alignment horizontal="center" vertical="center"/>
    </xf>
    <xf numFmtId="49" fontId="14" fillId="0" borderId="7" xfId="2" applyNumberFormat="1" applyFont="1" applyBorder="1" applyAlignment="1">
      <alignment horizontal="center" vertical="top" wrapText="1"/>
    </xf>
    <xf numFmtId="0" fontId="4" fillId="0" borderId="0" xfId="2" applyFont="1" applyAlignment="1">
      <alignment horizontal="left" vertical="top" wrapText="1"/>
    </xf>
    <xf numFmtId="0" fontId="15" fillId="0" borderId="10" xfId="1" applyFont="1" applyBorder="1" applyAlignment="1">
      <alignment vertical="center"/>
    </xf>
    <xf numFmtId="0" fontId="15" fillId="0" borderId="11" xfId="1" applyFont="1" applyBorder="1" applyAlignment="1">
      <alignment vertical="center"/>
    </xf>
    <xf numFmtId="0" fontId="15" fillId="0" borderId="19" xfId="1" applyFont="1" applyBorder="1" applyAlignment="1">
      <alignment vertical="center"/>
    </xf>
    <xf numFmtId="0" fontId="6" fillId="0" borderId="29" xfId="1" applyFont="1" applyBorder="1" applyAlignment="1">
      <alignment vertical="center"/>
    </xf>
    <xf numFmtId="0" fontId="6" fillId="0" borderId="7" xfId="1" applyFont="1" applyBorder="1" applyAlignment="1">
      <alignment vertical="center"/>
    </xf>
    <xf numFmtId="0" fontId="18" fillId="0" borderId="7" xfId="1" applyFont="1" applyBorder="1" applyAlignment="1">
      <alignment horizontal="right" vertical="center" shrinkToFit="1"/>
    </xf>
    <xf numFmtId="0" fontId="15" fillId="0" borderId="7" xfId="1" applyFont="1" applyBorder="1" applyAlignment="1">
      <alignment horizontal="center" vertical="center"/>
    </xf>
    <xf numFmtId="0" fontId="7" fillId="0" borderId="7" xfId="1" applyFont="1" applyBorder="1" applyAlignment="1">
      <alignment vertical="center" wrapText="1"/>
    </xf>
    <xf numFmtId="0" fontId="8" fillId="0" borderId="7" xfId="1" applyFont="1" applyBorder="1" applyAlignment="1">
      <alignment vertical="center" wrapText="1"/>
    </xf>
    <xf numFmtId="0" fontId="8" fillId="0" borderId="30" xfId="1" applyFont="1" applyBorder="1" applyAlignment="1">
      <alignment vertical="center" wrapText="1"/>
    </xf>
    <xf numFmtId="0" fontId="19" fillId="0" borderId="0" xfId="1" applyFont="1" applyAlignment="1">
      <alignment horizontal="center" vertical="center"/>
    </xf>
    <xf numFmtId="0" fontId="6" fillId="0" borderId="0" xfId="1" applyFont="1" applyAlignment="1">
      <alignment horizontal="center" vertical="center"/>
    </xf>
    <xf numFmtId="0" fontId="16" fillId="0" borderId="0" xfId="1" applyFont="1" applyAlignment="1">
      <alignment vertical="center"/>
    </xf>
    <xf numFmtId="0" fontId="8" fillId="0" borderId="21" xfId="2" applyFont="1" applyBorder="1" applyAlignment="1">
      <alignment horizontal="center" vertical="center" wrapText="1"/>
    </xf>
    <xf numFmtId="0" fontId="8" fillId="0" borderId="19" xfId="2" applyFont="1" applyBorder="1" applyAlignment="1">
      <alignment horizontal="center" vertical="center" wrapText="1"/>
    </xf>
    <xf numFmtId="0" fontId="8" fillId="0" borderId="20" xfId="2" applyFont="1" applyBorder="1" applyAlignment="1">
      <alignment horizontal="center" vertical="center" wrapText="1"/>
    </xf>
    <xf numFmtId="0" fontId="8" fillId="0" borderId="0" xfId="2" applyFont="1" applyAlignment="1">
      <alignment horizontal="center" vertical="center"/>
    </xf>
    <xf numFmtId="0" fontId="8" fillId="0" borderId="39" xfId="2" applyFont="1" applyBorder="1" applyAlignment="1">
      <alignment horizontal="center" vertical="center" wrapText="1"/>
    </xf>
    <xf numFmtId="0" fontId="8" fillId="0" borderId="37" xfId="2" applyFont="1" applyBorder="1" applyAlignment="1">
      <alignment horizontal="center" vertical="center" wrapText="1"/>
    </xf>
    <xf numFmtId="0" fontId="8" fillId="0" borderId="38" xfId="2" applyFont="1" applyBorder="1" applyAlignment="1">
      <alignment horizontal="center" vertical="center" wrapText="1"/>
    </xf>
    <xf numFmtId="0" fontId="8" fillId="0" borderId="25" xfId="2" applyFont="1" applyBorder="1" applyAlignment="1">
      <alignment horizontal="center" vertical="center" wrapText="1"/>
    </xf>
    <xf numFmtId="0" fontId="8" fillId="0" borderId="0" xfId="2" applyFont="1" applyAlignment="1">
      <alignment horizontal="center" vertical="center" wrapText="1"/>
    </xf>
    <xf numFmtId="0" fontId="8" fillId="0" borderId="24" xfId="2" applyFont="1" applyBorder="1" applyAlignment="1">
      <alignment horizontal="center" vertical="center" wrapText="1"/>
    </xf>
    <xf numFmtId="0" fontId="8" fillId="0" borderId="29" xfId="2" applyFont="1" applyBorder="1" applyAlignment="1">
      <alignment horizontal="center" vertical="center" wrapText="1"/>
    </xf>
    <xf numFmtId="0" fontId="8" fillId="0" borderId="7" xfId="2" applyFont="1" applyBorder="1" applyAlignment="1">
      <alignment horizontal="center" vertical="center" wrapText="1"/>
    </xf>
    <xf numFmtId="0" fontId="8" fillId="0" borderId="28" xfId="2" applyFont="1" applyBorder="1" applyAlignment="1">
      <alignment horizontal="center" vertical="center" wrapText="1"/>
    </xf>
    <xf numFmtId="0" fontId="23" fillId="0" borderId="0" xfId="3" applyFont="1">
      <alignment vertical="center"/>
    </xf>
    <xf numFmtId="0" fontId="1" fillId="0" borderId="0" xfId="3">
      <alignment vertical="center"/>
    </xf>
    <xf numFmtId="0" fontId="24" fillId="0" borderId="0" xfId="2" applyFont="1" applyProtection="1">
      <alignment vertical="center"/>
      <protection locked="0"/>
    </xf>
    <xf numFmtId="0" fontId="4" fillId="0" borderId="0" xfId="2" applyFont="1" applyAlignment="1" applyProtection="1">
      <alignment vertical="center" textRotation="255" shrinkToFit="1"/>
      <protection locked="0"/>
    </xf>
    <xf numFmtId="0" fontId="24" fillId="0" borderId="0" xfId="2" applyFont="1" applyAlignment="1" applyProtection="1">
      <alignment vertical="center" shrinkToFit="1"/>
      <protection locked="0"/>
    </xf>
    <xf numFmtId="0" fontId="4" fillId="0" borderId="0" xfId="2" applyFont="1" applyProtection="1">
      <alignment vertical="center"/>
      <protection locked="0"/>
    </xf>
    <xf numFmtId="0" fontId="24" fillId="0" borderId="0" xfId="2" applyFont="1" applyAlignment="1" applyProtection="1">
      <alignment horizontal="left" vertical="center"/>
      <protection locked="0"/>
    </xf>
    <xf numFmtId="0" fontId="4" fillId="0" borderId="0" xfId="2" applyFont="1" applyAlignment="1" applyProtection="1">
      <alignment horizontal="center" vertical="center"/>
      <protection locked="0"/>
    </xf>
    <xf numFmtId="0" fontId="4" fillId="0" borderId="0" xfId="2" applyFont="1" applyAlignment="1">
      <alignment horizontal="center" vertical="center"/>
    </xf>
    <xf numFmtId="0" fontId="4" fillId="0" borderId="63" xfId="2" applyFont="1" applyBorder="1" applyAlignment="1" applyProtection="1">
      <alignment horizontal="center" vertical="center"/>
      <protection locked="0"/>
    </xf>
    <xf numFmtId="0" fontId="4" fillId="0" borderId="32" xfId="2" applyFont="1" applyBorder="1" applyAlignment="1" applyProtection="1">
      <alignment horizontal="center" vertical="center"/>
      <protection locked="0"/>
    </xf>
    <xf numFmtId="0" fontId="4" fillId="0" borderId="91" xfId="2" applyFont="1" applyBorder="1" applyAlignment="1" applyProtection="1">
      <alignment horizontal="center" vertical="center"/>
      <protection locked="0"/>
    </xf>
    <xf numFmtId="0" fontId="4" fillId="0" borderId="92" xfId="2" applyFont="1" applyBorder="1" applyAlignment="1" applyProtection="1">
      <alignment horizontal="center" vertical="center"/>
      <protection locked="0"/>
    </xf>
    <xf numFmtId="0" fontId="4" fillId="0" borderId="13" xfId="2" applyFont="1" applyBorder="1" applyAlignment="1" applyProtection="1">
      <alignment horizontal="center" vertical="center" shrinkToFit="1"/>
      <protection locked="0"/>
    </xf>
    <xf numFmtId="0" fontId="4" fillId="0" borderId="14" xfId="2" applyFont="1" applyBorder="1" applyAlignment="1" applyProtection="1">
      <alignment horizontal="center" vertical="center" shrinkToFit="1"/>
      <protection locked="0"/>
    </xf>
    <xf numFmtId="0" fontId="4" fillId="0" borderId="73" xfId="2" applyFont="1" applyBorder="1" applyAlignment="1" applyProtection="1">
      <alignment horizontal="center" vertical="center" shrinkToFit="1"/>
      <protection locked="0"/>
    </xf>
    <xf numFmtId="0" fontId="4" fillId="0" borderId="72" xfId="2" applyFont="1" applyBorder="1" applyAlignment="1" applyProtection="1">
      <alignment horizontal="center" vertical="center" shrinkToFit="1"/>
      <protection locked="0"/>
    </xf>
    <xf numFmtId="0" fontId="4" fillId="4" borderId="8" xfId="2" applyFont="1" applyFill="1" applyBorder="1" applyAlignment="1" applyProtection="1">
      <alignment horizontal="center" vertical="center" shrinkToFit="1"/>
      <protection locked="0"/>
    </xf>
    <xf numFmtId="0" fontId="4" fillId="5" borderId="66" xfId="2" applyFont="1" applyFill="1" applyBorder="1" applyAlignment="1" applyProtection="1">
      <alignment horizontal="center" vertical="center"/>
      <protection locked="0"/>
    </xf>
    <xf numFmtId="0" fontId="4" fillId="4" borderId="67" xfId="2" applyFont="1" applyFill="1" applyBorder="1" applyAlignment="1" applyProtection="1">
      <alignment horizontal="center" vertical="center"/>
      <protection locked="0"/>
    </xf>
    <xf numFmtId="176" fontId="4" fillId="5" borderId="67" xfId="2" applyNumberFormat="1" applyFont="1" applyFill="1" applyBorder="1" applyAlignment="1" applyProtection="1">
      <alignment horizontal="center" vertical="center"/>
      <protection locked="0"/>
    </xf>
    <xf numFmtId="0" fontId="4" fillId="5" borderId="67" xfId="2" applyFont="1" applyFill="1" applyBorder="1" applyAlignment="1" applyProtection="1">
      <alignment horizontal="center" vertical="center"/>
      <protection locked="0"/>
    </xf>
    <xf numFmtId="176" fontId="4" fillId="5" borderId="68" xfId="2" applyNumberFormat="1" applyFont="1" applyFill="1" applyBorder="1" applyAlignment="1" applyProtection="1">
      <alignment horizontal="center" vertical="center"/>
      <protection locked="0"/>
    </xf>
    <xf numFmtId="0" fontId="4" fillId="4" borderId="66" xfId="2" applyFont="1" applyFill="1" applyBorder="1" applyAlignment="1" applyProtection="1">
      <alignment horizontal="center" vertical="center"/>
      <protection locked="0"/>
    </xf>
    <xf numFmtId="0" fontId="4" fillId="4" borderId="98" xfId="2" applyFont="1" applyFill="1" applyBorder="1" applyAlignment="1" applyProtection="1">
      <alignment horizontal="center" vertical="center"/>
      <protection locked="0"/>
    </xf>
    <xf numFmtId="0" fontId="4" fillId="0" borderId="13" xfId="2" applyFont="1" applyBorder="1" applyAlignment="1">
      <alignment horizontal="center" vertical="center" shrinkToFit="1"/>
    </xf>
    <xf numFmtId="0" fontId="4" fillId="0" borderId="14" xfId="2" applyFont="1" applyBorder="1" applyAlignment="1">
      <alignment horizontal="center" vertical="center" shrinkToFit="1"/>
    </xf>
    <xf numFmtId="0" fontId="4" fillId="0" borderId="73" xfId="2" applyFont="1" applyBorder="1" applyAlignment="1">
      <alignment horizontal="center" vertical="center" shrinkToFit="1"/>
    </xf>
    <xf numFmtId="0" fontId="4" fillId="0" borderId="72" xfId="2" applyFont="1" applyBorder="1" applyAlignment="1">
      <alignment horizontal="center" vertical="center" shrinkToFit="1"/>
    </xf>
    <xf numFmtId="0" fontId="4" fillId="5" borderId="13" xfId="2" applyFont="1" applyFill="1" applyBorder="1" applyAlignment="1" applyProtection="1">
      <alignment horizontal="center" vertical="center" shrinkToFit="1"/>
      <protection locked="0"/>
    </xf>
    <xf numFmtId="0" fontId="4" fillId="5" borderId="14" xfId="2" applyFont="1" applyFill="1" applyBorder="1" applyAlignment="1" applyProtection="1">
      <alignment horizontal="center" vertical="center" shrinkToFit="1"/>
      <protection locked="0"/>
    </xf>
    <xf numFmtId="0" fontId="4" fillId="5" borderId="73" xfId="2" applyFont="1" applyFill="1" applyBorder="1" applyAlignment="1" applyProtection="1">
      <alignment horizontal="center" vertical="center" shrinkToFit="1"/>
      <protection locked="0"/>
    </xf>
    <xf numFmtId="0" fontId="4" fillId="5" borderId="72" xfId="2" applyFont="1" applyFill="1" applyBorder="1" applyAlignment="1" applyProtection="1">
      <alignment horizontal="center" vertical="center" shrinkToFit="1"/>
      <protection locked="0"/>
    </xf>
    <xf numFmtId="0" fontId="4" fillId="4" borderId="101" xfId="2" applyFont="1" applyFill="1" applyBorder="1" applyAlignment="1" applyProtection="1">
      <alignment horizontal="center" vertical="center" shrinkToFit="1"/>
      <protection locked="0"/>
    </xf>
    <xf numFmtId="0" fontId="4" fillId="5" borderId="102" xfId="2" applyFont="1" applyFill="1" applyBorder="1" applyAlignment="1" applyProtection="1">
      <alignment horizontal="center" vertical="center"/>
      <protection locked="0"/>
    </xf>
    <xf numFmtId="0" fontId="4" fillId="4" borderId="103" xfId="2" applyFont="1" applyFill="1" applyBorder="1" applyAlignment="1" applyProtection="1">
      <alignment horizontal="center" vertical="center"/>
      <protection locked="0"/>
    </xf>
    <xf numFmtId="176" fontId="4" fillId="5" borderId="103" xfId="2" applyNumberFormat="1" applyFont="1" applyFill="1" applyBorder="1" applyAlignment="1" applyProtection="1">
      <alignment horizontal="center" vertical="center"/>
      <protection locked="0"/>
    </xf>
    <xf numFmtId="0" fontId="4" fillId="5" borderId="103" xfId="2" applyFont="1" applyFill="1" applyBorder="1" applyAlignment="1" applyProtection="1">
      <alignment horizontal="center" vertical="center"/>
      <protection locked="0"/>
    </xf>
    <xf numFmtId="176" fontId="4" fillId="5" borderId="104" xfId="2" applyNumberFormat="1" applyFont="1" applyFill="1" applyBorder="1" applyAlignment="1" applyProtection="1">
      <alignment horizontal="center" vertical="center"/>
      <protection locked="0"/>
    </xf>
    <xf numFmtId="0" fontId="4" fillId="4" borderId="102" xfId="2" applyFont="1" applyFill="1" applyBorder="1" applyAlignment="1" applyProtection="1">
      <alignment horizontal="center" vertical="center"/>
      <protection locked="0"/>
    </xf>
    <xf numFmtId="0" fontId="4" fillId="4" borderId="105" xfId="2" applyFont="1" applyFill="1" applyBorder="1" applyAlignment="1" applyProtection="1">
      <alignment horizontal="center" vertical="center"/>
      <protection locked="0"/>
    </xf>
    <xf numFmtId="0" fontId="4" fillId="0" borderId="74" xfId="2" applyFont="1" applyBorder="1" applyAlignment="1">
      <alignment horizontal="center" vertical="center" shrinkToFit="1"/>
    </xf>
    <xf numFmtId="0" fontId="4" fillId="0" borderId="13" xfId="2" applyFont="1" applyBorder="1" applyAlignment="1" applyProtection="1">
      <alignment horizontal="center" vertical="center"/>
      <protection locked="0"/>
    </xf>
    <xf numFmtId="0" fontId="4" fillId="5" borderId="64" xfId="2" applyFont="1" applyFill="1" applyBorder="1" applyAlignment="1" applyProtection="1">
      <alignment horizontal="center" vertical="center" shrinkToFit="1"/>
      <protection locked="0"/>
    </xf>
    <xf numFmtId="0" fontId="4" fillId="5" borderId="107" xfId="2" applyFont="1" applyFill="1" applyBorder="1" applyAlignment="1" applyProtection="1">
      <alignment horizontal="center" vertical="center" shrinkToFit="1"/>
      <protection locked="0"/>
    </xf>
    <xf numFmtId="0" fontId="4" fillId="5" borderId="74" xfId="2" applyFont="1" applyFill="1" applyBorder="1" applyAlignment="1" applyProtection="1">
      <alignment horizontal="center" vertical="center"/>
      <protection locked="0"/>
    </xf>
    <xf numFmtId="0" fontId="4" fillId="0" borderId="71" xfId="2" applyFont="1" applyBorder="1" applyAlignment="1" applyProtection="1">
      <alignment horizontal="center" vertical="center"/>
      <protection locked="0"/>
    </xf>
    <xf numFmtId="176" fontId="4" fillId="5" borderId="71" xfId="2" applyNumberFormat="1" applyFont="1" applyFill="1" applyBorder="1" applyAlignment="1" applyProtection="1">
      <alignment horizontal="center" vertical="center"/>
      <protection locked="0"/>
    </xf>
    <xf numFmtId="0" fontId="4" fillId="5" borderId="71" xfId="2" applyFont="1" applyFill="1" applyBorder="1" applyAlignment="1" applyProtection="1">
      <alignment horizontal="center" vertical="center"/>
      <protection locked="0"/>
    </xf>
    <xf numFmtId="176" fontId="4" fillId="5" borderId="72" xfId="2" applyNumberFormat="1" applyFont="1" applyFill="1" applyBorder="1" applyAlignment="1" applyProtection="1">
      <alignment horizontal="center" vertical="center"/>
      <protection locked="0"/>
    </xf>
    <xf numFmtId="0" fontId="4" fillId="0" borderId="74" xfId="2" applyFont="1" applyBorder="1" applyAlignment="1" applyProtection="1">
      <alignment horizontal="center" vertical="center"/>
      <protection locked="0"/>
    </xf>
    <xf numFmtId="0" fontId="4" fillId="0" borderId="73" xfId="2" applyFont="1" applyBorder="1" applyAlignment="1" applyProtection="1">
      <alignment horizontal="center" vertical="center"/>
      <protection locked="0"/>
    </xf>
    <xf numFmtId="0" fontId="4" fillId="0" borderId="13" xfId="2" applyFont="1" applyBorder="1" applyAlignment="1">
      <alignment horizontal="center" vertical="center"/>
    </xf>
    <xf numFmtId="0" fontId="4" fillId="0" borderId="64" xfId="2" applyFont="1" applyBorder="1" applyAlignment="1">
      <alignment horizontal="center" vertical="center" shrinkToFit="1"/>
    </xf>
    <xf numFmtId="0" fontId="4" fillId="0" borderId="106" xfId="2" applyFont="1" applyBorder="1" applyAlignment="1">
      <alignment horizontal="center" vertical="center" shrinkToFit="1"/>
    </xf>
    <xf numFmtId="0" fontId="4" fillId="0" borderId="73" xfId="2" applyFont="1" applyBorder="1" applyAlignment="1">
      <alignment horizontal="center" vertical="center"/>
    </xf>
    <xf numFmtId="0" fontId="4" fillId="0" borderId="101" xfId="2" applyFont="1" applyBorder="1" applyAlignment="1" applyProtection="1">
      <alignment horizontal="center" vertical="center"/>
      <protection locked="0"/>
    </xf>
    <xf numFmtId="0" fontId="4" fillId="0" borderId="103" xfId="2" applyFont="1" applyBorder="1" applyAlignment="1" applyProtection="1">
      <alignment horizontal="center" vertical="center"/>
      <protection locked="0"/>
    </xf>
    <xf numFmtId="0" fontId="4" fillId="0" borderId="102" xfId="2" applyFont="1" applyBorder="1" applyAlignment="1" applyProtection="1">
      <alignment horizontal="center" vertical="center"/>
      <protection locked="0"/>
    </xf>
    <xf numFmtId="0" fontId="4" fillId="0" borderId="105" xfId="2" applyFont="1" applyBorder="1" applyAlignment="1">
      <alignment horizontal="center" vertical="center"/>
    </xf>
    <xf numFmtId="0" fontId="4" fillId="0" borderId="43" xfId="2" applyFont="1" applyBorder="1" applyAlignment="1" applyProtection="1">
      <alignment horizontal="center" vertical="center"/>
      <protection locked="0"/>
    </xf>
    <xf numFmtId="0" fontId="4" fillId="5" borderId="25" xfId="2" applyFont="1" applyFill="1" applyBorder="1" applyAlignment="1" applyProtection="1">
      <alignment horizontal="center" vertical="center"/>
      <protection locked="0"/>
    </xf>
    <xf numFmtId="176" fontId="4" fillId="5" borderId="0" xfId="2" applyNumberFormat="1" applyFont="1" applyFill="1" applyAlignment="1" applyProtection="1">
      <alignment horizontal="center" vertical="center"/>
      <protection locked="0"/>
    </xf>
    <xf numFmtId="0" fontId="4" fillId="5" borderId="0" xfId="2" applyFont="1" applyFill="1" applyAlignment="1" applyProtection="1">
      <alignment horizontal="center" vertical="center"/>
      <protection locked="0"/>
    </xf>
    <xf numFmtId="176" fontId="4" fillId="5" borderId="24" xfId="2" applyNumberFormat="1" applyFont="1" applyFill="1" applyBorder="1" applyAlignment="1" applyProtection="1">
      <alignment horizontal="center" vertical="center"/>
      <protection locked="0"/>
    </xf>
    <xf numFmtId="0" fontId="4" fillId="0" borderId="25" xfId="2" applyFont="1" applyBorder="1" applyAlignment="1" applyProtection="1">
      <alignment horizontal="center" vertical="center"/>
      <protection locked="0"/>
    </xf>
    <xf numFmtId="0" fontId="4" fillId="0" borderId="90" xfId="2" applyFont="1" applyBorder="1" applyAlignment="1">
      <alignment horizontal="center" vertical="center"/>
    </xf>
    <xf numFmtId="0" fontId="4" fillId="5" borderId="21" xfId="2" applyFont="1" applyFill="1" applyBorder="1" applyAlignment="1" applyProtection="1">
      <alignment horizontal="center" vertical="center"/>
      <protection locked="0"/>
    </xf>
    <xf numFmtId="0" fontId="4" fillId="0" borderId="19" xfId="2" applyFont="1" applyBorder="1" applyAlignment="1" applyProtection="1">
      <alignment horizontal="center" vertical="center"/>
      <protection locked="0"/>
    </xf>
    <xf numFmtId="176" fontId="4" fillId="5" borderId="19" xfId="2" applyNumberFormat="1" applyFont="1" applyFill="1" applyBorder="1" applyAlignment="1" applyProtection="1">
      <alignment horizontal="center" vertical="center"/>
      <protection locked="0"/>
    </xf>
    <xf numFmtId="0" fontId="4" fillId="5" borderId="19" xfId="2" applyFont="1" applyFill="1" applyBorder="1" applyAlignment="1" applyProtection="1">
      <alignment horizontal="center" vertical="center"/>
      <protection locked="0"/>
    </xf>
    <xf numFmtId="176" fontId="4" fillId="5" borderId="20" xfId="2" applyNumberFormat="1" applyFont="1" applyFill="1" applyBorder="1" applyAlignment="1" applyProtection="1">
      <alignment horizontal="center" vertical="center"/>
      <protection locked="0"/>
    </xf>
    <xf numFmtId="0" fontId="4" fillId="0" borderId="21" xfId="2" applyFont="1" applyBorder="1" applyAlignment="1" applyProtection="1">
      <alignment horizontal="center" vertical="center"/>
      <protection locked="0"/>
    </xf>
    <xf numFmtId="0" fontId="4" fillId="0" borderId="89" xfId="2" applyFont="1" applyBorder="1" applyAlignment="1">
      <alignment horizontal="center" vertical="center"/>
    </xf>
    <xf numFmtId="0" fontId="4" fillId="5" borderId="108" xfId="2" applyFont="1" applyFill="1" applyBorder="1" applyAlignment="1" applyProtection="1">
      <alignment horizontal="center" vertical="center" shrinkToFit="1"/>
      <protection locked="0"/>
    </xf>
    <xf numFmtId="0" fontId="4" fillId="0" borderId="31" xfId="2" applyFont="1" applyBorder="1" applyAlignment="1">
      <alignment horizontal="center" vertical="center" shrinkToFit="1"/>
    </xf>
    <xf numFmtId="0" fontId="4" fillId="0" borderId="91" xfId="2" applyFont="1" applyBorder="1" applyAlignment="1">
      <alignment horizontal="center" vertical="center" shrinkToFit="1"/>
    </xf>
    <xf numFmtId="0" fontId="4" fillId="0" borderId="92" xfId="2" applyFont="1" applyBorder="1" applyAlignment="1">
      <alignment horizontal="center" vertical="center" shrinkToFit="1"/>
    </xf>
    <xf numFmtId="0" fontId="4" fillId="0" borderId="63" xfId="2" applyFont="1" applyBorder="1" applyAlignment="1">
      <alignment horizontal="center" vertical="center" shrinkToFit="1"/>
    </xf>
    <xf numFmtId="0" fontId="4" fillId="0" borderId="109" xfId="2" applyFont="1" applyBorder="1" applyAlignment="1" applyProtection="1">
      <alignment horizontal="center" vertical="center" shrinkToFit="1"/>
      <protection locked="0"/>
    </xf>
    <xf numFmtId="0" fontId="4" fillId="0" borderId="1" xfId="2" applyFont="1" applyBorder="1" applyAlignment="1">
      <alignment horizontal="center" vertical="center" shrinkToFit="1"/>
    </xf>
    <xf numFmtId="0" fontId="4" fillId="0" borderId="110" xfId="2" applyFont="1" applyBorder="1" applyAlignment="1">
      <alignment horizontal="center" vertical="center" shrinkToFit="1"/>
    </xf>
    <xf numFmtId="0" fontId="4" fillId="0" borderId="111" xfId="2" applyFont="1" applyBorder="1" applyAlignment="1">
      <alignment horizontal="center" vertical="center" shrinkToFit="1"/>
    </xf>
    <xf numFmtId="0" fontId="4" fillId="0" borderId="112" xfId="2" applyFont="1" applyBorder="1" applyAlignment="1">
      <alignment horizontal="center" vertical="center" shrinkToFit="1"/>
    </xf>
    <xf numFmtId="0" fontId="4" fillId="0" borderId="113" xfId="2" applyFont="1" applyBorder="1" applyAlignment="1">
      <alignment horizontal="center" vertical="center" shrinkToFit="1"/>
    </xf>
    <xf numFmtId="0" fontId="4" fillId="5" borderId="93" xfId="2" applyFont="1" applyFill="1" applyBorder="1" applyAlignment="1" applyProtection="1">
      <alignment horizontal="center" vertical="center" shrinkToFit="1"/>
      <protection locked="0"/>
    </xf>
    <xf numFmtId="0" fontId="4" fillId="5" borderId="94" xfId="2" applyFont="1" applyFill="1" applyBorder="1" applyAlignment="1" applyProtection="1">
      <alignment horizontal="center" vertical="center" shrinkToFit="1"/>
      <protection locked="0"/>
    </xf>
    <xf numFmtId="0" fontId="4" fillId="5" borderId="29" xfId="2" applyFont="1" applyFill="1" applyBorder="1" applyAlignment="1" applyProtection="1">
      <alignment horizontal="center" vertical="center" shrinkToFit="1"/>
      <protection locked="0"/>
    </xf>
    <xf numFmtId="0" fontId="4" fillId="5" borderId="95" xfId="2" applyFont="1" applyFill="1" applyBorder="1" applyAlignment="1" applyProtection="1">
      <alignment horizontal="center" vertical="center" shrinkToFit="1"/>
      <protection locked="0"/>
    </xf>
    <xf numFmtId="0" fontId="6" fillId="0" borderId="0" xfId="5" applyFont="1">
      <alignment vertical="center"/>
    </xf>
    <xf numFmtId="0" fontId="8" fillId="0" borderId="0" xfId="5" applyFont="1">
      <alignment vertical="center"/>
    </xf>
    <xf numFmtId="0" fontId="6" fillId="0" borderId="0" xfId="5" applyFont="1" applyAlignment="1">
      <alignment horizontal="center" vertical="center"/>
    </xf>
    <xf numFmtId="0" fontId="8" fillId="0" borderId="74" xfId="5" applyFont="1" applyBorder="1" applyAlignment="1">
      <alignment horizontal="left" vertical="center"/>
    </xf>
    <xf numFmtId="0" fontId="8" fillId="0" borderId="76" xfId="5" applyFont="1" applyBorder="1" applyAlignment="1">
      <alignment horizontal="left" vertical="center" indent="1"/>
    </xf>
    <xf numFmtId="0" fontId="8" fillId="0" borderId="14" xfId="5" applyFont="1" applyBorder="1" applyAlignment="1">
      <alignment horizontal="left" vertical="center" indent="1"/>
    </xf>
    <xf numFmtId="0" fontId="8" fillId="0" borderId="37" xfId="5" applyFont="1" applyBorder="1" applyAlignment="1">
      <alignment horizontal="left" vertical="center" indent="1"/>
    </xf>
    <xf numFmtId="0" fontId="8" fillId="0" borderId="37" xfId="5" applyFont="1" applyBorder="1">
      <alignment vertical="center"/>
    </xf>
    <xf numFmtId="0" fontId="8" fillId="0" borderId="21" xfId="5" applyFont="1" applyBorder="1">
      <alignment vertical="center"/>
    </xf>
    <xf numFmtId="0" fontId="8" fillId="0" borderId="19" xfId="5" applyFont="1" applyBorder="1">
      <alignment vertical="center"/>
    </xf>
    <xf numFmtId="0" fontId="8" fillId="0" borderId="25" xfId="5" applyFont="1" applyBorder="1">
      <alignment vertical="center"/>
    </xf>
    <xf numFmtId="0" fontId="8" fillId="0" borderId="14" xfId="5" applyFont="1" applyBorder="1" applyAlignment="1">
      <alignment horizontal="center" vertical="center"/>
    </xf>
    <xf numFmtId="0" fontId="8" fillId="0" borderId="14" xfId="5" applyFont="1" applyBorder="1" applyAlignment="1">
      <alignment vertical="center" wrapText="1"/>
    </xf>
    <xf numFmtId="0" fontId="8" fillId="0" borderId="14" xfId="5" applyFont="1" applyBorder="1" applyAlignment="1">
      <alignment horizontal="right" vertical="center"/>
    </xf>
    <xf numFmtId="0" fontId="8" fillId="0" borderId="0" xfId="5" applyFont="1" applyAlignment="1">
      <alignment horizontal="right" vertical="center"/>
    </xf>
    <xf numFmtId="0" fontId="8" fillId="0" borderId="0" xfId="5" applyFont="1" applyAlignment="1">
      <alignment vertical="center" wrapText="1"/>
    </xf>
    <xf numFmtId="0" fontId="8" fillId="0" borderId="39" xfId="5" applyFont="1" applyBorder="1">
      <alignment vertical="center"/>
    </xf>
    <xf numFmtId="0" fontId="8" fillId="0" borderId="20" xfId="5" applyFont="1" applyBorder="1">
      <alignment vertical="center"/>
    </xf>
    <xf numFmtId="0" fontId="8" fillId="0" borderId="24" xfId="5" applyFont="1" applyBorder="1">
      <alignment vertical="center"/>
    </xf>
    <xf numFmtId="0" fontId="8" fillId="0" borderId="24" xfId="5" applyFont="1" applyBorder="1" applyAlignment="1">
      <alignment vertical="center" wrapText="1"/>
    </xf>
    <xf numFmtId="0" fontId="8" fillId="0" borderId="38" xfId="5" applyFont="1" applyBorder="1">
      <alignment vertical="center"/>
    </xf>
    <xf numFmtId="0" fontId="8" fillId="0" borderId="0" xfId="5" applyFont="1" applyAlignment="1">
      <alignment horizontal="left" vertical="center"/>
    </xf>
    <xf numFmtId="0" fontId="35" fillId="0" borderId="0" xfId="7" applyFont="1" applyAlignment="1">
      <alignment horizontal="left" vertical="center"/>
    </xf>
    <xf numFmtId="0" fontId="1" fillId="0" borderId="0" xfId="3" applyAlignment="1">
      <alignment horizontal="right" vertical="center"/>
    </xf>
    <xf numFmtId="0" fontId="23" fillId="0" borderId="0" xfId="3" applyFont="1" applyAlignment="1">
      <alignment horizontal="center" vertical="center"/>
    </xf>
    <xf numFmtId="0" fontId="1" fillId="0" borderId="14" xfId="3" applyBorder="1" applyAlignment="1">
      <alignment horizontal="center" vertical="center"/>
    </xf>
    <xf numFmtId="0" fontId="1" fillId="0" borderId="76" xfId="3" applyBorder="1" applyAlignment="1">
      <alignment horizontal="center" vertical="center"/>
    </xf>
    <xf numFmtId="0" fontId="8" fillId="0" borderId="0" xfId="3" applyFont="1">
      <alignment vertical="center"/>
    </xf>
    <xf numFmtId="0" fontId="11" fillId="0" borderId="0" xfId="1" applyFont="1" applyAlignment="1">
      <alignment horizontal="center" vertical="center"/>
    </xf>
    <xf numFmtId="0" fontId="12" fillId="0" borderId="0" xfId="1" applyFont="1" applyAlignment="1">
      <alignment vertical="center" wrapText="1"/>
    </xf>
    <xf numFmtId="0" fontId="10" fillId="0" borderId="0" xfId="1" applyFont="1" applyAlignment="1">
      <alignment horizontal="distributed" vertical="center"/>
    </xf>
    <xf numFmtId="0" fontId="11" fillId="0" borderId="0" xfId="1" applyFont="1" applyAlignment="1">
      <alignment horizontal="left" vertical="center" wrapText="1"/>
    </xf>
    <xf numFmtId="0" fontId="4" fillId="0" borderId="0" xfId="2" applyFont="1" applyAlignment="1">
      <alignment horizontal="left" vertical="top" wrapText="1"/>
    </xf>
    <xf numFmtId="0" fontId="6" fillId="0" borderId="0" xfId="2" applyFont="1" applyAlignment="1">
      <alignment horizontal="center" vertical="center"/>
    </xf>
    <xf numFmtId="0" fontId="4" fillId="0" borderId="0" xfId="1" applyFont="1" applyAlignment="1">
      <alignment horizontal="left" vertical="center" wrapText="1"/>
    </xf>
    <xf numFmtId="0" fontId="7" fillId="3" borderId="0" xfId="1" applyFont="1" applyFill="1" applyAlignment="1">
      <alignment horizontal="center" vertical="center"/>
    </xf>
    <xf numFmtId="49" fontId="7" fillId="3" borderId="0" xfId="1" applyNumberFormat="1" applyFont="1" applyFill="1" applyAlignment="1">
      <alignment horizontal="center" vertical="center"/>
    </xf>
    <xf numFmtId="0" fontId="9" fillId="0" borderId="0" xfId="1" applyFont="1" applyAlignment="1">
      <alignment horizontal="center" vertical="center"/>
    </xf>
    <xf numFmtId="0" fontId="10" fillId="0" borderId="0" xfId="1" applyFont="1" applyAlignment="1">
      <alignment horizontal="distributed" vertical="center" wrapText="1"/>
    </xf>
    <xf numFmtId="49" fontId="14" fillId="0" borderId="5" xfId="2" applyNumberFormat="1" applyFont="1" applyBorder="1" applyAlignment="1">
      <alignment horizontal="center" vertical="top" wrapText="1"/>
    </xf>
    <xf numFmtId="49" fontId="14" fillId="0" borderId="6" xfId="2" applyNumberFormat="1" applyFont="1" applyBorder="1" applyAlignment="1">
      <alignment horizontal="center" vertical="top" wrapText="1"/>
    </xf>
    <xf numFmtId="0" fontId="4" fillId="0" borderId="7" xfId="2" applyFont="1" applyBorder="1" applyAlignment="1">
      <alignment horizontal="left" vertical="top" wrapText="1"/>
    </xf>
    <xf numFmtId="0" fontId="4" fillId="0" borderId="1" xfId="2" applyFont="1" applyBorder="1" applyAlignment="1">
      <alignment horizontal="center" vertical="center" wrapText="1"/>
    </xf>
    <xf numFmtId="0" fontId="4" fillId="0" borderId="2" xfId="2" applyFont="1" applyBorder="1" applyAlignment="1">
      <alignment horizontal="center" vertical="center" wrapText="1"/>
    </xf>
    <xf numFmtId="0" fontId="4" fillId="0" borderId="3" xfId="2" applyFont="1" applyBorder="1" applyAlignment="1">
      <alignment horizontal="center" vertical="center" wrapText="1"/>
    </xf>
    <xf numFmtId="49" fontId="13" fillId="0" borderId="4" xfId="2" applyNumberFormat="1" applyFont="1" applyBorder="1" applyAlignment="1">
      <alignment horizontal="center" vertical="top" wrapText="1"/>
    </xf>
    <xf numFmtId="49" fontId="13" fillId="0" borderId="5" xfId="2" applyNumberFormat="1" applyFont="1" applyBorder="1" applyAlignment="1">
      <alignment horizontal="center" vertical="top" wrapText="1"/>
    </xf>
    <xf numFmtId="0" fontId="15" fillId="0" borderId="8" xfId="1" applyFont="1" applyBorder="1" applyAlignment="1">
      <alignment horizontal="distributed" vertical="center" wrapText="1"/>
    </xf>
    <xf numFmtId="0" fontId="15" fillId="0" borderId="9" xfId="1" applyFont="1" applyBorder="1" applyAlignment="1">
      <alignment horizontal="distributed" vertical="center"/>
    </xf>
    <xf numFmtId="0" fontId="15" fillId="0" borderId="13" xfId="1" applyFont="1" applyBorder="1" applyAlignment="1">
      <alignment horizontal="distributed" vertical="center"/>
    </xf>
    <xf numFmtId="0" fontId="15" fillId="0" borderId="14" xfId="1" applyFont="1" applyBorder="1" applyAlignment="1">
      <alignment horizontal="distributed" vertical="center"/>
    </xf>
    <xf numFmtId="0" fontId="12" fillId="0" borderId="11" xfId="1" applyFont="1" applyBorder="1" applyAlignment="1">
      <alignment vertical="center"/>
    </xf>
    <xf numFmtId="0" fontId="12" fillId="0" borderId="12" xfId="1" applyFont="1" applyBorder="1" applyAlignment="1">
      <alignment vertical="center"/>
    </xf>
    <xf numFmtId="0" fontId="16" fillId="0" borderId="15" xfId="1" applyFont="1" applyBorder="1" applyAlignment="1">
      <alignment horizontal="left" vertical="center" wrapText="1" indent="3"/>
    </xf>
    <xf numFmtId="0" fontId="16" fillId="0" borderId="16" xfId="1" applyFont="1" applyBorder="1" applyAlignment="1">
      <alignment horizontal="left" vertical="center" wrapText="1" indent="3"/>
    </xf>
    <xf numFmtId="0" fontId="16" fillId="0" borderId="17" xfId="1" applyFont="1" applyBorder="1" applyAlignment="1">
      <alignment horizontal="left" vertical="center" wrapText="1" indent="3"/>
    </xf>
    <xf numFmtId="0" fontId="15" fillId="0" borderId="18" xfId="1" applyFont="1" applyBorder="1" applyAlignment="1">
      <alignment horizontal="distributed" vertical="center" wrapText="1"/>
    </xf>
    <xf numFmtId="0" fontId="15" fillId="0" borderId="19" xfId="1" applyFont="1" applyBorder="1" applyAlignment="1">
      <alignment horizontal="distributed" vertical="center" wrapText="1"/>
    </xf>
    <xf numFmtId="0" fontId="15" fillId="0" borderId="20" xfId="1" applyFont="1" applyBorder="1" applyAlignment="1">
      <alignment horizontal="distributed" vertical="center" wrapText="1"/>
    </xf>
    <xf numFmtId="0" fontId="15" fillId="0" borderId="23" xfId="1" applyFont="1" applyBorder="1" applyAlignment="1">
      <alignment horizontal="distributed" vertical="center" wrapText="1"/>
    </xf>
    <xf numFmtId="0" fontId="15" fillId="0" borderId="0" xfId="1" applyFont="1" applyAlignment="1">
      <alignment horizontal="distributed" vertical="center" wrapText="1"/>
    </xf>
    <xf numFmtId="0" fontId="15" fillId="0" borderId="24" xfId="1" applyFont="1" applyBorder="1" applyAlignment="1">
      <alignment horizontal="distributed" vertical="center" wrapText="1"/>
    </xf>
    <xf numFmtId="0" fontId="15" fillId="0" borderId="27" xfId="1" applyFont="1" applyBorder="1" applyAlignment="1">
      <alignment horizontal="distributed" vertical="center" wrapText="1"/>
    </xf>
    <xf numFmtId="0" fontId="15" fillId="0" borderId="7" xfId="1" applyFont="1" applyBorder="1" applyAlignment="1">
      <alignment horizontal="distributed" vertical="center" wrapText="1"/>
    </xf>
    <xf numFmtId="0" fontId="15" fillId="0" borderId="28" xfId="1" applyFont="1" applyBorder="1" applyAlignment="1">
      <alignment horizontal="distributed" vertical="center" wrapText="1"/>
    </xf>
    <xf numFmtId="0" fontId="15" fillId="0" borderId="21" xfId="1" applyFont="1" applyBorder="1" applyAlignment="1">
      <alignment horizontal="distributed" vertical="center"/>
    </xf>
    <xf numFmtId="0" fontId="15" fillId="0" borderId="19" xfId="1" applyFont="1" applyBorder="1" applyAlignment="1">
      <alignment horizontal="distributed" vertical="center"/>
    </xf>
    <xf numFmtId="49" fontId="12" fillId="0" borderId="19" xfId="1" applyNumberFormat="1" applyFont="1" applyBorder="1" applyAlignment="1">
      <alignment horizontal="center" vertical="center" shrinkToFit="1"/>
    </xf>
    <xf numFmtId="0" fontId="17" fillId="0" borderId="19" xfId="1" applyFont="1" applyBorder="1" applyAlignment="1">
      <alignment vertical="center"/>
    </xf>
    <xf numFmtId="0" fontId="1" fillId="0" borderId="19" xfId="1" applyBorder="1" applyAlignment="1">
      <alignment vertical="center"/>
    </xf>
    <xf numFmtId="0" fontId="1" fillId="0" borderId="22" xfId="1" applyBorder="1" applyAlignment="1">
      <alignment vertical="center"/>
    </xf>
    <xf numFmtId="0" fontId="1" fillId="0" borderId="0" xfId="1" applyAlignment="1">
      <alignment vertical="center"/>
    </xf>
    <xf numFmtId="0" fontId="1" fillId="0" borderId="26" xfId="1" applyBorder="1" applyAlignment="1">
      <alignment vertical="center"/>
    </xf>
    <xf numFmtId="0" fontId="6" fillId="0" borderId="25" xfId="1" applyFont="1" applyBorder="1" applyAlignment="1">
      <alignment horizontal="left" vertical="center"/>
    </xf>
    <xf numFmtId="0" fontId="6" fillId="0" borderId="0" xfId="1" applyFont="1" applyAlignment="1">
      <alignment horizontal="left" vertical="center"/>
    </xf>
    <xf numFmtId="0" fontId="6" fillId="0" borderId="0" xfId="1" applyFont="1" applyAlignment="1">
      <alignment horizontal="center" vertical="center"/>
    </xf>
    <xf numFmtId="0" fontId="9" fillId="0" borderId="31" xfId="2" applyFont="1" applyBorder="1" applyAlignment="1">
      <alignment horizontal="distributed" vertical="center" wrapText="1"/>
    </xf>
    <xf numFmtId="0" fontId="9" fillId="0" borderId="32" xfId="2" applyFont="1" applyBorder="1" applyAlignment="1">
      <alignment horizontal="distributed" vertical="center" wrapText="1"/>
    </xf>
    <xf numFmtId="0" fontId="9" fillId="0" borderId="33" xfId="2" applyFont="1" applyBorder="1" applyAlignment="1">
      <alignment horizontal="distributed" vertical="center" wrapText="1"/>
    </xf>
    <xf numFmtId="0" fontId="9" fillId="0" borderId="36" xfId="2" applyFont="1" applyBorder="1" applyAlignment="1">
      <alignment horizontal="distributed" vertical="center" wrapText="1"/>
    </xf>
    <xf numFmtId="0" fontId="9" fillId="0" borderId="37" xfId="2" applyFont="1" applyBorder="1" applyAlignment="1">
      <alignment horizontal="distributed" vertical="center" wrapText="1"/>
    </xf>
    <xf numFmtId="0" fontId="9" fillId="0" borderId="38" xfId="2" applyFont="1" applyBorder="1" applyAlignment="1">
      <alignment horizontal="distributed" vertical="center" wrapText="1"/>
    </xf>
    <xf numFmtId="0" fontId="8" fillId="0" borderId="34" xfId="2" applyFont="1" applyBorder="1" applyAlignment="1">
      <alignment horizontal="center" vertical="center" wrapText="1"/>
    </xf>
    <xf numFmtId="0" fontId="8" fillId="0" borderId="32" xfId="2" applyFont="1" applyBorder="1" applyAlignment="1">
      <alignment horizontal="center" vertical="center" wrapText="1"/>
    </xf>
    <xf numFmtId="0" fontId="8" fillId="0" borderId="39" xfId="2" applyFont="1" applyBorder="1" applyAlignment="1">
      <alignment horizontal="center" vertical="center" wrapText="1"/>
    </xf>
    <xf numFmtId="0" fontId="8" fillId="0" borderId="37" xfId="2" applyFont="1" applyBorder="1" applyAlignment="1">
      <alignment horizontal="center" vertical="center" wrapText="1"/>
    </xf>
    <xf numFmtId="0" fontId="8" fillId="0" borderId="32" xfId="2" applyFont="1" applyBorder="1" applyAlignment="1">
      <alignment horizontal="center" vertical="center"/>
    </xf>
    <xf numFmtId="0" fontId="8" fillId="0" borderId="33" xfId="2" applyFont="1" applyBorder="1" applyAlignment="1">
      <alignment horizontal="center" vertical="center"/>
    </xf>
    <xf numFmtId="0" fontId="8" fillId="0" borderId="39" xfId="2" applyFont="1" applyBorder="1" applyAlignment="1">
      <alignment horizontal="center" vertical="center"/>
    </xf>
    <xf numFmtId="0" fontId="8" fillId="0" borderId="37" xfId="2" applyFont="1" applyBorder="1" applyAlignment="1">
      <alignment horizontal="center" vertical="center"/>
    </xf>
    <xf numFmtId="0" fontId="8" fillId="0" borderId="38" xfId="2" applyFont="1" applyBorder="1" applyAlignment="1">
      <alignment horizontal="center" vertical="center"/>
    </xf>
    <xf numFmtId="0" fontId="8" fillId="0" borderId="35" xfId="2" applyFont="1" applyBorder="1" applyAlignment="1">
      <alignment horizontal="center" vertical="center"/>
    </xf>
    <xf numFmtId="0" fontId="8" fillId="0" borderId="40" xfId="2" applyFont="1" applyBorder="1" applyAlignment="1">
      <alignment horizontal="center" vertical="center"/>
    </xf>
    <xf numFmtId="0" fontId="8" fillId="0" borderId="41" xfId="2" applyFont="1" applyBorder="1" applyAlignment="1">
      <alignment horizontal="center" vertical="center" textRotation="255" shrinkToFit="1"/>
    </xf>
    <xf numFmtId="0" fontId="8" fillId="0" borderId="42" xfId="2" applyFont="1" applyBorder="1" applyAlignment="1">
      <alignment horizontal="center" vertical="center" textRotation="255" shrinkToFit="1"/>
    </xf>
    <xf numFmtId="0" fontId="8" fillId="0" borderId="43" xfId="2" applyFont="1" applyBorder="1" applyAlignment="1">
      <alignment horizontal="center" vertical="center" textRotation="255" shrinkToFit="1"/>
    </xf>
    <xf numFmtId="0" fontId="9" fillId="0" borderId="21" xfId="2" applyFont="1" applyBorder="1" applyAlignment="1">
      <alignment horizontal="distributed" vertical="center" shrinkToFit="1"/>
    </xf>
    <xf numFmtId="0" fontId="9" fillId="0" borderId="19" xfId="2" applyFont="1" applyBorder="1" applyAlignment="1">
      <alignment horizontal="distributed" vertical="center" shrinkToFit="1"/>
    </xf>
    <xf numFmtId="0" fontId="9" fillId="0" borderId="20" xfId="2" applyFont="1" applyBorder="1" applyAlignment="1">
      <alignment horizontal="distributed" vertical="center" shrinkToFit="1"/>
    </xf>
    <xf numFmtId="0" fontId="9" fillId="0" borderId="25" xfId="2" applyFont="1" applyBorder="1" applyAlignment="1">
      <alignment horizontal="distributed" vertical="center" shrinkToFit="1"/>
    </xf>
    <xf numFmtId="0" fontId="9" fillId="0" borderId="0" xfId="2" applyFont="1" applyAlignment="1">
      <alignment horizontal="distributed" vertical="center" shrinkToFit="1"/>
    </xf>
    <xf numFmtId="0" fontId="9" fillId="0" borderId="24" xfId="2" applyFont="1" applyBorder="1" applyAlignment="1">
      <alignment horizontal="distributed" vertical="center" shrinkToFit="1"/>
    </xf>
    <xf numFmtId="0" fontId="9" fillId="0" borderId="39" xfId="2" applyFont="1" applyBorder="1" applyAlignment="1">
      <alignment horizontal="distributed" vertical="center" shrinkToFit="1"/>
    </xf>
    <xf numFmtId="0" fontId="9" fillId="0" borderId="37" xfId="2" applyFont="1" applyBorder="1" applyAlignment="1">
      <alignment horizontal="distributed" vertical="center" shrinkToFit="1"/>
    </xf>
    <xf numFmtId="0" fontId="9" fillId="0" borderId="38" xfId="2" applyFont="1" applyBorder="1" applyAlignment="1">
      <alignment horizontal="distributed" vertical="center" shrinkToFit="1"/>
    </xf>
    <xf numFmtId="0" fontId="8" fillId="0" borderId="21" xfId="2" applyFont="1" applyBorder="1" applyAlignment="1">
      <alignment horizontal="center" vertical="center" wrapText="1"/>
    </xf>
    <xf numFmtId="0" fontId="8" fillId="0" borderId="19" xfId="2" applyFont="1" applyBorder="1" applyAlignment="1">
      <alignment horizontal="center" vertical="center" wrapText="1"/>
    </xf>
    <xf numFmtId="0" fontId="8" fillId="0" borderId="20" xfId="2" applyFont="1" applyBorder="1" applyAlignment="1">
      <alignment horizontal="center" vertical="center" wrapText="1"/>
    </xf>
    <xf numFmtId="0" fontId="8" fillId="0" borderId="21" xfId="2" applyFont="1" applyBorder="1" applyAlignment="1">
      <alignment horizontal="center" vertical="center"/>
    </xf>
    <xf numFmtId="0" fontId="8" fillId="0" borderId="19" xfId="2" applyFont="1" applyBorder="1" applyAlignment="1">
      <alignment horizontal="center" vertical="center"/>
    </xf>
    <xf numFmtId="0" fontId="8" fillId="0" borderId="22" xfId="2" applyFont="1" applyBorder="1" applyAlignment="1">
      <alignment horizontal="center" vertical="center"/>
    </xf>
    <xf numFmtId="0" fontId="8" fillId="3" borderId="25" xfId="2" applyFont="1" applyFill="1" applyBorder="1" applyAlignment="1">
      <alignment horizontal="center" vertical="center" wrapText="1"/>
    </xf>
    <xf numFmtId="0" fontId="8" fillId="3" borderId="0" xfId="2" applyFont="1" applyFill="1" applyAlignment="1">
      <alignment horizontal="center" vertical="center" wrapText="1"/>
    </xf>
    <xf numFmtId="0" fontId="8" fillId="3" borderId="24" xfId="2" applyFont="1" applyFill="1" applyBorder="1" applyAlignment="1">
      <alignment horizontal="center" vertical="center" wrapText="1"/>
    </xf>
    <xf numFmtId="0" fontId="8" fillId="0" borderId="25" xfId="2" applyFont="1" applyBorder="1" applyAlignment="1">
      <alignment horizontal="center" vertical="center"/>
    </xf>
    <xf numFmtId="0" fontId="16" fillId="3" borderId="0" xfId="1" applyFont="1" applyFill="1" applyAlignment="1">
      <alignment horizontal="center" vertical="center"/>
    </xf>
    <xf numFmtId="49" fontId="4" fillId="0" borderId="0" xfId="1" applyNumberFormat="1" applyFont="1" applyAlignment="1">
      <alignment vertical="center"/>
    </xf>
    <xf numFmtId="49" fontId="4" fillId="0" borderId="26" xfId="1" applyNumberFormat="1" applyFont="1" applyBorder="1" applyAlignment="1">
      <alignment vertical="center"/>
    </xf>
    <xf numFmtId="0" fontId="8" fillId="0" borderId="0" xfId="2" applyFont="1" applyAlignment="1">
      <alignment horizontal="distributed" vertical="center"/>
    </xf>
    <xf numFmtId="0" fontId="8" fillId="0" borderId="0" xfId="2" applyFont="1" applyAlignment="1">
      <alignment horizontal="left" vertical="center"/>
    </xf>
    <xf numFmtId="0" fontId="8" fillId="0" borderId="24" xfId="2" applyFont="1" applyBorder="1" applyAlignment="1">
      <alignment horizontal="center" vertical="center"/>
    </xf>
    <xf numFmtId="0" fontId="16" fillId="3" borderId="25" xfId="1" applyFont="1" applyFill="1" applyBorder="1" applyAlignment="1">
      <alignment horizontal="center" vertical="center"/>
    </xf>
    <xf numFmtId="0" fontId="8" fillId="0" borderId="42" xfId="2" applyFont="1" applyBorder="1" applyAlignment="1">
      <alignment horizontal="center" vertical="distributed" textRotation="255" indent="2" shrinkToFit="1"/>
    </xf>
    <xf numFmtId="0" fontId="8" fillId="0" borderId="43" xfId="2" applyFont="1" applyBorder="1" applyAlignment="1">
      <alignment horizontal="center" vertical="distributed" textRotation="255" indent="2" shrinkToFit="1"/>
    </xf>
    <xf numFmtId="0" fontId="8" fillId="0" borderId="0" xfId="2" applyFont="1" applyAlignment="1">
      <alignment horizontal="center" vertical="center"/>
    </xf>
    <xf numFmtId="0" fontId="20" fillId="0" borderId="21" xfId="2" applyFont="1" applyBorder="1" applyAlignment="1">
      <alignment horizontal="distributed" vertical="center" shrinkToFit="1"/>
    </xf>
    <xf numFmtId="0" fontId="20" fillId="0" borderId="19" xfId="2" applyFont="1" applyBorder="1" applyAlignment="1">
      <alignment horizontal="distributed" vertical="center" shrinkToFit="1"/>
    </xf>
    <xf numFmtId="0" fontId="20" fillId="0" borderId="20" xfId="2" applyFont="1" applyBorder="1" applyAlignment="1">
      <alignment horizontal="distributed" vertical="center" shrinkToFit="1"/>
    </xf>
    <xf numFmtId="0" fontId="20" fillId="0" borderId="25" xfId="2" applyFont="1" applyBorder="1" applyAlignment="1">
      <alignment horizontal="distributed" vertical="center" shrinkToFit="1"/>
    </xf>
    <xf numFmtId="0" fontId="20" fillId="0" borderId="0" xfId="2" applyFont="1" applyAlignment="1">
      <alignment horizontal="distributed" vertical="center" shrinkToFit="1"/>
    </xf>
    <xf numFmtId="0" fontId="20" fillId="0" borderId="24" xfId="2" applyFont="1" applyBorder="1" applyAlignment="1">
      <alignment horizontal="distributed" vertical="center" shrinkToFit="1"/>
    </xf>
    <xf numFmtId="0" fontId="20" fillId="0" borderId="39" xfId="2" applyFont="1" applyBorder="1" applyAlignment="1">
      <alignment horizontal="distributed" vertical="center" shrinkToFit="1"/>
    </xf>
    <xf numFmtId="0" fontId="20" fillId="0" borderId="37" xfId="2" applyFont="1" applyBorder="1" applyAlignment="1">
      <alignment horizontal="distributed" vertical="center" shrinkToFit="1"/>
    </xf>
    <xf numFmtId="0" fontId="20" fillId="0" borderId="38" xfId="2" applyFont="1" applyBorder="1" applyAlignment="1">
      <alignment horizontal="distributed" vertical="center" shrinkToFit="1"/>
    </xf>
    <xf numFmtId="0" fontId="9" fillId="0" borderId="18" xfId="2" applyFont="1" applyBorder="1" applyAlignment="1">
      <alignment horizontal="distributed" vertical="center" wrapText="1" shrinkToFit="1"/>
    </xf>
    <xf numFmtId="0" fontId="9" fillId="0" borderId="23" xfId="2" applyFont="1" applyBorder="1" applyAlignment="1">
      <alignment horizontal="distributed" vertical="center" shrinkToFit="1"/>
    </xf>
    <xf numFmtId="0" fontId="9" fillId="0" borderId="36" xfId="2" applyFont="1" applyBorder="1" applyAlignment="1">
      <alignment horizontal="distributed" vertical="center" shrinkToFit="1"/>
    </xf>
    <xf numFmtId="0" fontId="8" fillId="0" borderId="29" xfId="2" applyFont="1" applyBorder="1" applyAlignment="1">
      <alignment horizontal="center" vertical="center"/>
    </xf>
    <xf numFmtId="0" fontId="8" fillId="0" borderId="7" xfId="2" applyFont="1" applyBorder="1" applyAlignment="1">
      <alignment horizontal="center" vertical="center"/>
    </xf>
    <xf numFmtId="0" fontId="8" fillId="0" borderId="28" xfId="2" applyFont="1" applyBorder="1" applyAlignment="1">
      <alignment horizontal="center" vertical="center"/>
    </xf>
    <xf numFmtId="0" fontId="8" fillId="0" borderId="30" xfId="2" applyFont="1" applyBorder="1" applyAlignment="1">
      <alignment horizontal="center" vertical="center"/>
    </xf>
    <xf numFmtId="0" fontId="9" fillId="0" borderId="27" xfId="2" applyFont="1" applyBorder="1" applyAlignment="1">
      <alignment horizontal="distributed" vertical="center" shrinkToFit="1"/>
    </xf>
    <xf numFmtId="0" fontId="9" fillId="0" borderId="7" xfId="2" applyFont="1" applyBorder="1" applyAlignment="1">
      <alignment horizontal="distributed" vertical="center" shrinkToFit="1"/>
    </xf>
    <xf numFmtId="0" fontId="9" fillId="0" borderId="28" xfId="2" applyFont="1" applyBorder="1" applyAlignment="1">
      <alignment horizontal="distributed" vertical="center" shrinkToFit="1"/>
    </xf>
    <xf numFmtId="0" fontId="25" fillId="0" borderId="0" xfId="2" applyFont="1" applyAlignment="1" applyProtection="1">
      <alignment horizontal="center" vertical="center"/>
      <protection locked="0"/>
    </xf>
    <xf numFmtId="0" fontId="24" fillId="0" borderId="0" xfId="2" applyFont="1" applyAlignment="1" applyProtection="1">
      <alignment horizontal="center" vertical="center"/>
      <protection locked="0"/>
    </xf>
    <xf numFmtId="0" fontId="4" fillId="0" borderId="63" xfId="2" applyFont="1" applyBorder="1" applyAlignment="1">
      <alignment horizontal="center" vertical="center" shrinkToFit="1"/>
    </xf>
    <xf numFmtId="0" fontId="4" fillId="0" borderId="91" xfId="2" applyFont="1" applyBorder="1" applyAlignment="1">
      <alignment horizontal="center" vertical="center" shrinkToFit="1"/>
    </xf>
    <xf numFmtId="0" fontId="4" fillId="0" borderId="93" xfId="2" applyFont="1" applyBorder="1" applyAlignment="1">
      <alignment horizontal="center" vertical="center" shrinkToFit="1"/>
    </xf>
    <xf numFmtId="0" fontId="4" fillId="0" borderId="94" xfId="2" applyFont="1" applyBorder="1" applyAlignment="1">
      <alignment horizontal="center" vertical="center" shrinkToFit="1"/>
    </xf>
    <xf numFmtId="0" fontId="4" fillId="0" borderId="91" xfId="2" applyFont="1" applyBorder="1" applyAlignment="1">
      <alignment horizontal="center" vertical="center"/>
    </xf>
    <xf numFmtId="0" fontId="4" fillId="0" borderId="94" xfId="2" applyFont="1" applyBorder="1" applyAlignment="1">
      <alignment horizontal="center" vertical="center"/>
    </xf>
    <xf numFmtId="0" fontId="4" fillId="0" borderId="92" xfId="2" applyFont="1" applyBorder="1" applyAlignment="1">
      <alignment horizontal="center" vertical="center" shrinkToFit="1"/>
    </xf>
    <xf numFmtId="0" fontId="4" fillId="0" borderId="95" xfId="2" applyFont="1" applyBorder="1" applyAlignment="1">
      <alignment horizontal="center" vertical="center" shrinkToFit="1"/>
    </xf>
    <xf numFmtId="0" fontId="4" fillId="5" borderId="97" xfId="2" applyFont="1" applyFill="1" applyBorder="1" applyAlignment="1" applyProtection="1">
      <alignment horizontal="center" vertical="center" shrinkToFit="1"/>
      <protection locked="0"/>
    </xf>
    <xf numFmtId="0" fontId="4" fillId="5" borderId="2" xfId="2" applyFont="1" applyFill="1" applyBorder="1" applyAlignment="1" applyProtection="1">
      <alignment horizontal="center" vertical="center" shrinkToFit="1"/>
      <protection locked="0"/>
    </xf>
    <xf numFmtId="0" fontId="8" fillId="5" borderId="3" xfId="0" applyFont="1" applyFill="1" applyBorder="1" applyAlignment="1" applyProtection="1">
      <alignment horizontal="center" vertical="center" shrinkToFit="1"/>
      <protection locked="0"/>
    </xf>
    <xf numFmtId="0" fontId="4" fillId="0" borderId="0" xfId="2" applyFont="1" applyAlignment="1" applyProtection="1">
      <alignment horizontal="left" vertical="center" wrapText="1"/>
      <protection locked="0"/>
    </xf>
    <xf numFmtId="0" fontId="27" fillId="0" borderId="31" xfId="2" applyFont="1" applyBorder="1" applyAlignment="1">
      <alignment horizontal="center" vertical="center"/>
    </xf>
    <xf numFmtId="0" fontId="27" fillId="0" borderId="32" xfId="2" applyFont="1" applyBorder="1" applyAlignment="1">
      <alignment horizontal="center" vertical="center"/>
    </xf>
    <xf numFmtId="0" fontId="27" fillId="0" borderId="35" xfId="2" applyFont="1" applyBorder="1" applyAlignment="1">
      <alignment horizontal="center" vertical="center"/>
    </xf>
    <xf numFmtId="0" fontId="27" fillId="0" borderId="27" xfId="2" applyFont="1" applyBorder="1" applyAlignment="1">
      <alignment horizontal="center" vertical="center"/>
    </xf>
    <xf numFmtId="0" fontId="27" fillId="0" borderId="7" xfId="2" applyFont="1" applyBorder="1" applyAlignment="1">
      <alignment horizontal="center" vertical="center"/>
    </xf>
    <xf numFmtId="0" fontId="27" fillId="0" borderId="30" xfId="2" applyFont="1" applyBorder="1" applyAlignment="1">
      <alignment horizontal="center" vertical="center"/>
    </xf>
    <xf numFmtId="0" fontId="4" fillId="0" borderId="1" xfId="2" applyFont="1" applyBorder="1" applyAlignment="1" applyProtection="1">
      <alignment horizontal="center" vertical="center" shrinkToFit="1"/>
      <protection locked="0"/>
    </xf>
    <xf numFmtId="0" fontId="4" fillId="0" borderId="2" xfId="2" applyFont="1" applyBorder="1" applyAlignment="1" applyProtection="1">
      <alignment horizontal="center" vertical="center" shrinkToFit="1"/>
      <protection locked="0"/>
    </xf>
    <xf numFmtId="0" fontId="4" fillId="0" borderId="96" xfId="2" applyFont="1" applyBorder="1" applyAlignment="1" applyProtection="1">
      <alignment horizontal="center" vertical="center" shrinkToFit="1"/>
      <protection locked="0"/>
    </xf>
    <xf numFmtId="49" fontId="4" fillId="5" borderId="28" xfId="2" applyNumberFormat="1" applyFont="1" applyFill="1" applyBorder="1" applyAlignment="1" applyProtection="1">
      <alignment horizontal="center" vertical="center" shrinkToFit="1"/>
      <protection locked="0"/>
    </xf>
    <xf numFmtId="49" fontId="4" fillId="5" borderId="94" xfId="2" applyNumberFormat="1" applyFont="1" applyFill="1" applyBorder="1" applyAlignment="1" applyProtection="1">
      <alignment horizontal="center" vertical="center" shrinkToFit="1"/>
      <protection locked="0"/>
    </xf>
    <xf numFmtId="0" fontId="4" fillId="0" borderId="94" xfId="2" applyFont="1" applyBorder="1" applyAlignment="1" applyProtection="1">
      <alignment horizontal="center" vertical="center" shrinkToFit="1"/>
      <protection locked="0"/>
    </xf>
    <xf numFmtId="49" fontId="4" fillId="5" borderId="97" xfId="2" applyNumberFormat="1" applyFont="1" applyFill="1" applyBorder="1" applyAlignment="1" applyProtection="1">
      <alignment horizontal="center" vertical="center" shrinkToFit="1"/>
      <protection locked="0"/>
    </xf>
    <xf numFmtId="49" fontId="4" fillId="5" borderId="2" xfId="2" applyNumberFormat="1" applyFont="1" applyFill="1" applyBorder="1" applyAlignment="1" applyProtection="1">
      <alignment horizontal="center" vertical="center" shrinkToFit="1"/>
      <protection locked="0"/>
    </xf>
    <xf numFmtId="49" fontId="8" fillId="5" borderId="3" xfId="0" applyNumberFormat="1" applyFont="1" applyFill="1" applyBorder="1" applyAlignment="1" applyProtection="1">
      <alignment horizontal="center" vertical="center" shrinkToFit="1"/>
      <protection locked="0"/>
    </xf>
    <xf numFmtId="0" fontId="4" fillId="5" borderId="33" xfId="2" applyFont="1" applyFill="1" applyBorder="1" applyAlignment="1" applyProtection="1">
      <alignment horizontal="center" vertical="center" shrinkToFit="1"/>
      <protection locked="0"/>
    </xf>
    <xf numFmtId="0" fontId="4" fillId="5" borderId="91" xfId="2" applyFont="1" applyFill="1" applyBorder="1" applyAlignment="1" applyProtection="1">
      <alignment horizontal="center" vertical="center" shrinkToFit="1"/>
      <protection locked="0"/>
    </xf>
    <xf numFmtId="0" fontId="4" fillId="0" borderId="91" xfId="2" applyFont="1" applyBorder="1" applyAlignment="1" applyProtection="1">
      <alignment horizontal="center" vertical="center" shrinkToFit="1"/>
      <protection locked="0"/>
    </xf>
    <xf numFmtId="0" fontId="24" fillId="0" borderId="0" xfId="2" applyFont="1" applyAlignment="1" applyProtection="1">
      <alignment horizontal="center" vertical="center" shrinkToFit="1"/>
      <protection locked="0"/>
    </xf>
    <xf numFmtId="0" fontId="4" fillId="5" borderId="0" xfId="2" applyFont="1" applyFill="1" applyAlignment="1" applyProtection="1">
      <alignment horizontal="center" vertical="center" shrinkToFit="1"/>
      <protection locked="0"/>
    </xf>
    <xf numFmtId="0" fontId="4" fillId="0" borderId="97" xfId="2" applyFont="1" applyBorder="1" applyAlignment="1" applyProtection="1">
      <alignment horizontal="center" vertical="center" shrinkToFit="1"/>
      <protection locked="0"/>
    </xf>
    <xf numFmtId="0" fontId="4" fillId="5" borderId="96" xfId="2" applyFont="1" applyFill="1" applyBorder="1" applyAlignment="1" applyProtection="1">
      <alignment horizontal="center" vertical="center" shrinkToFit="1"/>
      <protection locked="0"/>
    </xf>
    <xf numFmtId="0" fontId="4" fillId="0" borderId="9" xfId="2" applyFont="1" applyBorder="1" applyAlignment="1" applyProtection="1">
      <alignment horizontal="center" vertical="center" wrapText="1" shrinkToFit="1"/>
      <protection locked="0"/>
    </xf>
    <xf numFmtId="0" fontId="4" fillId="0" borderId="14" xfId="2" applyFont="1" applyBorder="1" applyAlignment="1" applyProtection="1">
      <alignment horizontal="center" vertical="center" wrapText="1" shrinkToFit="1"/>
      <protection locked="0"/>
    </xf>
    <xf numFmtId="0" fontId="4" fillId="0" borderId="98" xfId="2" applyFont="1" applyBorder="1" applyAlignment="1" applyProtection="1">
      <alignment horizontal="center" vertical="center" wrapText="1" shrinkToFit="1"/>
      <protection locked="0"/>
    </xf>
    <xf numFmtId="0" fontId="4" fillId="0" borderId="73" xfId="2" applyFont="1" applyBorder="1" applyAlignment="1" applyProtection="1">
      <alignment horizontal="center" vertical="center" wrapText="1" shrinkToFit="1"/>
      <protection locked="0"/>
    </xf>
    <xf numFmtId="0" fontId="4" fillId="0" borderId="99" xfId="2" applyFont="1" applyBorder="1" applyAlignment="1" applyProtection="1">
      <alignment horizontal="center" vertical="center" shrinkToFit="1"/>
      <protection locked="0"/>
    </xf>
    <xf numFmtId="0" fontId="4" fillId="0" borderId="100" xfId="2" applyFont="1" applyBorder="1" applyAlignment="1" applyProtection="1">
      <alignment horizontal="center" vertical="center" shrinkToFit="1"/>
      <protection locked="0"/>
    </xf>
    <xf numFmtId="0" fontId="4" fillId="0" borderId="63" xfId="2" applyFont="1" applyBorder="1" applyAlignment="1" applyProtection="1">
      <alignment horizontal="center" vertical="center"/>
      <protection locked="0"/>
    </xf>
    <xf numFmtId="0" fontId="4" fillId="0" borderId="42" xfId="2" applyFont="1" applyBorder="1" applyAlignment="1" applyProtection="1">
      <alignment horizontal="center" vertical="center"/>
      <protection locked="0"/>
    </xf>
    <xf numFmtId="0" fontId="4" fillId="0" borderId="43" xfId="2" applyFont="1" applyBorder="1" applyAlignment="1" applyProtection="1">
      <alignment horizontal="center" vertical="center"/>
      <protection locked="0"/>
    </xf>
    <xf numFmtId="0" fontId="4" fillId="0" borderId="68" xfId="2" applyFont="1" applyBorder="1" applyAlignment="1" applyProtection="1">
      <alignment horizontal="center" vertical="center" shrinkToFit="1"/>
      <protection locked="0"/>
    </xf>
    <xf numFmtId="0" fontId="4" fillId="0" borderId="9" xfId="2" applyFont="1" applyBorder="1" applyAlignment="1" applyProtection="1">
      <alignment horizontal="center" vertical="center" shrinkToFit="1"/>
      <protection locked="0"/>
    </xf>
    <xf numFmtId="0" fontId="4" fillId="0" borderId="72" xfId="2" applyFont="1" applyBorder="1" applyAlignment="1" applyProtection="1">
      <alignment horizontal="center" vertical="center" shrinkToFit="1"/>
      <protection locked="0"/>
    </xf>
    <xf numFmtId="0" fontId="4" fillId="0" borderId="14" xfId="2" applyFont="1" applyBorder="1" applyAlignment="1" applyProtection="1">
      <alignment horizontal="center" vertical="center" shrinkToFit="1"/>
      <protection locked="0"/>
    </xf>
    <xf numFmtId="0" fontId="4" fillId="0" borderId="66" xfId="2" applyFont="1" applyBorder="1" applyAlignment="1" applyProtection="1">
      <alignment horizontal="center" vertical="center" shrinkToFit="1"/>
      <protection locked="0"/>
    </xf>
    <xf numFmtId="0" fontId="4" fillId="0" borderId="74" xfId="2" applyFont="1" applyBorder="1" applyAlignment="1" applyProtection="1">
      <alignment horizontal="center" vertical="center" shrinkToFit="1"/>
      <protection locked="0"/>
    </xf>
    <xf numFmtId="0" fontId="4" fillId="0" borderId="8" xfId="2" applyFont="1" applyBorder="1" applyAlignment="1" applyProtection="1">
      <alignment horizontal="center" vertical="center" shrinkToFit="1"/>
      <protection locked="0"/>
    </xf>
    <xf numFmtId="0" fontId="4" fillId="0" borderId="98" xfId="2" applyFont="1" applyBorder="1" applyAlignment="1" applyProtection="1">
      <alignment horizontal="center" vertical="center" shrinkToFit="1"/>
      <protection locked="0"/>
    </xf>
    <xf numFmtId="0" fontId="4" fillId="5" borderId="72" xfId="2" applyFont="1" applyFill="1" applyBorder="1" applyAlignment="1" applyProtection="1">
      <alignment horizontal="center" vertical="center" shrinkToFit="1"/>
      <protection locked="0"/>
    </xf>
    <xf numFmtId="0" fontId="4" fillId="5" borderId="14" xfId="2" applyFont="1" applyFill="1" applyBorder="1" applyAlignment="1" applyProtection="1">
      <alignment horizontal="center" vertical="center" shrinkToFit="1"/>
      <protection locked="0"/>
    </xf>
    <xf numFmtId="0" fontId="4" fillId="5" borderId="74" xfId="2" applyFont="1" applyFill="1" applyBorder="1" applyAlignment="1" applyProtection="1">
      <alignment horizontal="center" vertical="center" shrinkToFit="1"/>
      <protection locked="0"/>
    </xf>
    <xf numFmtId="0" fontId="4" fillId="0" borderId="71" xfId="2" applyFont="1" applyBorder="1" applyAlignment="1">
      <alignment horizontal="center" vertical="center" shrinkToFit="1"/>
    </xf>
    <xf numFmtId="0" fontId="4" fillId="0" borderId="72" xfId="2" applyFont="1" applyBorder="1" applyAlignment="1">
      <alignment horizontal="center" vertical="center" shrinkToFit="1"/>
    </xf>
    <xf numFmtId="0" fontId="4" fillId="0" borderId="71" xfId="2" applyFont="1" applyBorder="1" applyAlignment="1" applyProtection="1">
      <alignment horizontal="center" vertical="center" shrinkToFit="1"/>
      <protection locked="0"/>
    </xf>
    <xf numFmtId="177" fontId="4" fillId="0" borderId="74" xfId="2" applyNumberFormat="1" applyFont="1" applyBorder="1" applyAlignment="1">
      <alignment horizontal="center" vertical="center" shrinkToFit="1"/>
    </xf>
    <xf numFmtId="177" fontId="4" fillId="0" borderId="71" xfId="2" applyNumberFormat="1" applyFont="1" applyBorder="1" applyAlignment="1">
      <alignment horizontal="center" vertical="center" shrinkToFit="1"/>
    </xf>
    <xf numFmtId="177" fontId="4" fillId="0" borderId="75" xfId="2" applyNumberFormat="1" applyFont="1" applyBorder="1" applyAlignment="1">
      <alignment horizontal="center" vertical="center" shrinkToFit="1"/>
    </xf>
    <xf numFmtId="0" fontId="4" fillId="0" borderId="43" xfId="2" applyFont="1" applyBorder="1" applyAlignment="1">
      <alignment horizontal="center" vertical="center" shrinkToFit="1"/>
    </xf>
    <xf numFmtId="0" fontId="4" fillId="0" borderId="64" xfId="2" applyFont="1" applyBorder="1" applyAlignment="1">
      <alignment horizontal="center" vertical="center" shrinkToFit="1"/>
    </xf>
    <xf numFmtId="0" fontId="4" fillId="0" borderId="69" xfId="2" applyFont="1" applyBorder="1" applyAlignment="1">
      <alignment horizontal="center" vertical="center" shrinkToFit="1"/>
    </xf>
    <xf numFmtId="0" fontId="4" fillId="0" borderId="38" xfId="2" applyFont="1" applyBorder="1" applyAlignment="1">
      <alignment horizontal="center" vertical="center" shrinkToFit="1"/>
    </xf>
    <xf numFmtId="0" fontId="4" fillId="0" borderId="99" xfId="2" applyFont="1" applyBorder="1" applyAlignment="1">
      <alignment horizontal="center" vertical="center" wrapText="1"/>
    </xf>
    <xf numFmtId="0" fontId="4" fillId="0" borderId="100" xfId="2" applyFont="1" applyBorder="1" applyAlignment="1">
      <alignment horizontal="center" vertical="center"/>
    </xf>
    <xf numFmtId="0" fontId="4" fillId="0" borderId="106" xfId="2" applyFont="1" applyBorder="1" applyAlignment="1">
      <alignment horizontal="center" vertical="center"/>
    </xf>
    <xf numFmtId="0" fontId="4" fillId="0" borderId="34" xfId="2" applyFont="1" applyBorder="1" applyAlignment="1" applyProtection="1">
      <alignment horizontal="center" vertical="center"/>
      <protection locked="0"/>
    </xf>
    <xf numFmtId="0" fontId="4" fillId="0" borderId="32" xfId="2" applyFont="1" applyBorder="1" applyAlignment="1" applyProtection="1">
      <alignment horizontal="center" vertical="center"/>
      <protection locked="0"/>
    </xf>
    <xf numFmtId="0" fontId="4" fillId="0" borderId="33" xfId="2" applyFont="1" applyBorder="1" applyAlignment="1" applyProtection="1">
      <alignment horizontal="center" vertical="center"/>
      <protection locked="0"/>
    </xf>
    <xf numFmtId="0" fontId="4" fillId="0" borderId="42" xfId="2" applyFont="1" applyBorder="1" applyAlignment="1">
      <alignment horizontal="center" vertical="center"/>
    </xf>
    <xf numFmtId="0" fontId="4" fillId="0" borderId="43" xfId="2" applyFont="1" applyBorder="1" applyAlignment="1">
      <alignment horizontal="center" vertical="center"/>
    </xf>
    <xf numFmtId="0" fontId="4" fillId="0" borderId="68" xfId="2" applyFont="1" applyBorder="1" applyAlignment="1" applyProtection="1">
      <alignment horizontal="center" vertical="center" wrapText="1" shrinkToFit="1"/>
      <protection locked="0"/>
    </xf>
    <xf numFmtId="0" fontId="4" fillId="0" borderId="72" xfId="2" applyFont="1" applyBorder="1" applyAlignment="1" applyProtection="1">
      <alignment horizontal="center" vertical="center" wrapText="1" shrinkToFit="1"/>
      <protection locked="0"/>
    </xf>
    <xf numFmtId="0" fontId="4" fillId="5" borderId="73" xfId="2" applyFont="1" applyFill="1" applyBorder="1" applyAlignment="1" applyProtection="1">
      <alignment horizontal="center" vertical="center" shrinkToFit="1"/>
      <protection locked="0"/>
    </xf>
    <xf numFmtId="0" fontId="4" fillId="0" borderId="3" xfId="2" applyFont="1" applyBorder="1" applyAlignment="1" applyProtection="1">
      <alignment horizontal="center" vertical="center" shrinkToFit="1"/>
      <protection locked="0"/>
    </xf>
    <xf numFmtId="0" fontId="4" fillId="0" borderId="2" xfId="2" applyFont="1" applyBorder="1" applyAlignment="1">
      <alignment horizontal="center" vertical="center" shrinkToFit="1"/>
    </xf>
    <xf numFmtId="0" fontId="4" fillId="0" borderId="96" xfId="2" applyFont="1" applyBorder="1" applyAlignment="1">
      <alignment horizontal="center" vertical="center" shrinkToFit="1"/>
    </xf>
    <xf numFmtId="0" fontId="4" fillId="0" borderId="97" xfId="2" applyFont="1" applyBorder="1" applyAlignment="1">
      <alignment horizontal="center" vertical="center" shrinkToFit="1"/>
    </xf>
    <xf numFmtId="0" fontId="4" fillId="0" borderId="3" xfId="2" applyFont="1" applyBorder="1" applyAlignment="1">
      <alignment horizontal="center" vertical="center" shrinkToFit="1"/>
    </xf>
    <xf numFmtId="0" fontId="4" fillId="2" borderId="1" xfId="2" applyFont="1" applyFill="1" applyBorder="1" applyAlignment="1" applyProtection="1">
      <alignment horizontal="center" vertical="center" shrinkToFit="1"/>
      <protection locked="0"/>
    </xf>
    <xf numFmtId="0" fontId="4" fillId="2" borderId="2" xfId="2" applyFont="1" applyFill="1" applyBorder="1" applyAlignment="1" applyProtection="1">
      <alignment horizontal="center" vertical="center" shrinkToFit="1"/>
      <protection locked="0"/>
    </xf>
    <xf numFmtId="0" fontId="4" fillId="2" borderId="3" xfId="2" applyFont="1" applyFill="1" applyBorder="1" applyAlignment="1" applyProtection="1">
      <alignment horizontal="center" vertical="center" shrinkToFit="1"/>
      <protection locked="0"/>
    </xf>
    <xf numFmtId="0" fontId="4" fillId="5" borderId="71" xfId="2" applyFont="1" applyFill="1" applyBorder="1" applyAlignment="1" applyProtection="1">
      <alignment horizontal="center" vertical="center" shrinkToFit="1"/>
      <protection locked="0"/>
    </xf>
    <xf numFmtId="0" fontId="4" fillId="5" borderId="75" xfId="2" applyFont="1" applyFill="1" applyBorder="1" applyAlignment="1" applyProtection="1">
      <alignment horizontal="center" vertical="center" shrinkToFit="1"/>
      <protection locked="0"/>
    </xf>
    <xf numFmtId="0" fontId="4" fillId="0" borderId="1" xfId="2" applyFont="1" applyBorder="1" applyAlignment="1">
      <alignment horizontal="center" vertical="center" shrinkToFit="1"/>
    </xf>
    <xf numFmtId="0" fontId="9" fillId="0" borderId="0" xfId="2" applyFont="1" applyProtection="1">
      <alignment vertical="center"/>
      <protection locked="0"/>
    </xf>
    <xf numFmtId="0" fontId="24" fillId="0" borderId="1" xfId="2" applyFont="1" applyBorder="1" applyAlignment="1">
      <alignment horizontal="center" vertical="center" shrinkToFit="1"/>
    </xf>
    <xf numFmtId="0" fontId="24" fillId="0" borderId="2" xfId="2" applyFont="1" applyBorder="1" applyAlignment="1">
      <alignment horizontal="center" vertical="center" shrinkToFit="1"/>
    </xf>
    <xf numFmtId="0" fontId="24" fillId="0" borderId="3" xfId="2" applyFont="1" applyBorder="1" applyAlignment="1">
      <alignment horizontal="center" vertical="center" shrinkToFit="1"/>
    </xf>
    <xf numFmtId="0" fontId="9" fillId="0" borderId="0" xfId="2" applyFont="1" applyAlignment="1" applyProtection="1">
      <alignment horizontal="left" vertical="center" wrapText="1"/>
      <protection locked="0"/>
    </xf>
    <xf numFmtId="177" fontId="4" fillId="0" borderId="2" xfId="2" applyNumberFormat="1" applyFont="1" applyBorder="1" applyAlignment="1">
      <alignment horizontal="center" vertical="center" shrinkToFit="1"/>
    </xf>
    <xf numFmtId="177" fontId="4" fillId="0" borderId="96" xfId="2" applyNumberFormat="1" applyFont="1" applyBorder="1" applyAlignment="1">
      <alignment horizontal="center" vertical="center" shrinkToFit="1"/>
    </xf>
    <xf numFmtId="0" fontId="4" fillId="0" borderId="114" xfId="2" applyFont="1" applyBorder="1" applyAlignment="1" applyProtection="1">
      <alignment horizontal="center" vertical="center" shrinkToFit="1"/>
      <protection locked="0"/>
    </xf>
    <xf numFmtId="0" fontId="4" fillId="0" borderId="115" xfId="2" applyFont="1" applyBorder="1" applyAlignment="1" applyProtection="1">
      <alignment horizontal="center" vertical="center" shrinkToFit="1"/>
      <protection locked="0"/>
    </xf>
    <xf numFmtId="0" fontId="4" fillId="0" borderId="116" xfId="2" applyFont="1" applyBorder="1" applyAlignment="1" applyProtection="1">
      <alignment horizontal="center" vertical="center" shrinkToFit="1"/>
      <protection locked="0"/>
    </xf>
    <xf numFmtId="0" fontId="4" fillId="0" borderId="117" xfId="2" applyFont="1" applyBorder="1" applyAlignment="1" applyProtection="1">
      <alignment horizontal="center" vertical="center" shrinkToFit="1"/>
      <protection locked="0"/>
    </xf>
    <xf numFmtId="0" fontId="9" fillId="0" borderId="32" xfId="2" applyFont="1" applyBorder="1" applyProtection="1">
      <alignment vertical="center"/>
      <protection locked="0"/>
    </xf>
    <xf numFmtId="0" fontId="9" fillId="0" borderId="0" xfId="2" applyFont="1" applyAlignment="1" applyProtection="1">
      <alignment vertical="center" wrapText="1" shrinkToFit="1"/>
      <protection locked="0"/>
    </xf>
    <xf numFmtId="0" fontId="9" fillId="0" borderId="0" xfId="2" applyFont="1" applyAlignment="1" applyProtection="1">
      <alignment vertical="center" wrapText="1"/>
      <protection locked="0"/>
    </xf>
    <xf numFmtId="0" fontId="8" fillId="0" borderId="0" xfId="5" applyFont="1" applyAlignment="1">
      <alignment horizontal="left" vertical="center"/>
    </xf>
    <xf numFmtId="0" fontId="6" fillId="0" borderId="0" xfId="5" applyFont="1" applyAlignment="1">
      <alignment horizontal="center" vertical="center" wrapText="1"/>
    </xf>
    <xf numFmtId="0" fontId="6" fillId="0" borderId="0" xfId="5" applyFont="1" applyAlignment="1">
      <alignment horizontal="center" vertical="center"/>
    </xf>
    <xf numFmtId="0" fontId="6" fillId="0" borderId="74" xfId="5" applyFont="1" applyBorder="1">
      <alignment vertical="center"/>
    </xf>
    <xf numFmtId="0" fontId="6" fillId="0" borderId="71" xfId="5" applyFont="1" applyBorder="1">
      <alignment vertical="center"/>
    </xf>
    <xf numFmtId="0" fontId="6" fillId="0" borderId="72" xfId="5" applyFont="1" applyBorder="1">
      <alignment vertical="center"/>
    </xf>
    <xf numFmtId="0" fontId="8" fillId="0" borderId="74" xfId="5" applyFont="1" applyBorder="1" applyAlignment="1">
      <alignment horizontal="left" vertical="center"/>
    </xf>
    <xf numFmtId="0" fontId="8" fillId="0" borderId="71" xfId="5" applyFont="1" applyBorder="1" applyAlignment="1">
      <alignment horizontal="left" vertical="center"/>
    </xf>
    <xf numFmtId="0" fontId="8" fillId="0" borderId="72" xfId="5" applyFont="1" applyBorder="1" applyAlignment="1">
      <alignment horizontal="left" vertical="center"/>
    </xf>
    <xf numFmtId="0" fontId="8" fillId="0" borderId="74" xfId="5" applyFont="1" applyBorder="1" applyAlignment="1">
      <alignment horizontal="left" vertical="center" wrapText="1"/>
    </xf>
    <xf numFmtId="0" fontId="8" fillId="0" borderId="71" xfId="5" applyFont="1" applyBorder="1" applyAlignment="1">
      <alignment horizontal="left" vertical="center" wrapText="1"/>
    </xf>
    <xf numFmtId="0" fontId="8" fillId="0" borderId="72" xfId="5" applyFont="1" applyBorder="1" applyAlignment="1">
      <alignment horizontal="left" vertical="center" wrapText="1"/>
    </xf>
    <xf numFmtId="0" fontId="8" fillId="0" borderId="76" xfId="5" applyFont="1" applyBorder="1" applyAlignment="1">
      <alignment horizontal="left" vertical="center" wrapText="1"/>
    </xf>
    <xf numFmtId="0" fontId="8" fillId="0" borderId="78" xfId="5" applyFont="1" applyBorder="1" applyAlignment="1">
      <alignment horizontal="left" vertical="center" wrapText="1"/>
    </xf>
    <xf numFmtId="0" fontId="8" fillId="0" borderId="64" xfId="5" applyFont="1" applyBorder="1" applyAlignment="1">
      <alignment horizontal="left" vertical="center" wrapText="1"/>
    </xf>
    <xf numFmtId="0" fontId="8" fillId="0" borderId="76" xfId="5" applyFont="1" applyBorder="1" applyAlignment="1">
      <alignment horizontal="center" vertical="center" wrapText="1"/>
    </xf>
    <xf numFmtId="0" fontId="8" fillId="0" borderId="78" xfId="5" applyFont="1" applyBorder="1" applyAlignment="1">
      <alignment horizontal="center" vertical="center" wrapText="1"/>
    </xf>
    <xf numFmtId="0" fontId="8" fillId="0" borderId="64" xfId="5" applyFont="1" applyBorder="1" applyAlignment="1">
      <alignment horizontal="center" vertical="center" wrapText="1"/>
    </xf>
    <xf numFmtId="0" fontId="8" fillId="0" borderId="76" xfId="5" applyFont="1" applyBorder="1">
      <alignment vertical="center"/>
    </xf>
    <xf numFmtId="0" fontId="8" fillId="0" borderId="78" xfId="5" applyFont="1" applyBorder="1">
      <alignment vertical="center"/>
    </xf>
    <xf numFmtId="0" fontId="8" fillId="0" borderId="64" xfId="5" applyFont="1" applyBorder="1">
      <alignment vertical="center"/>
    </xf>
    <xf numFmtId="0" fontId="8" fillId="0" borderId="76" xfId="5" applyFont="1" applyBorder="1" applyAlignment="1">
      <alignment horizontal="center" vertical="center"/>
    </xf>
    <xf numFmtId="0" fontId="8" fillId="0" borderId="78" xfId="5" applyFont="1" applyBorder="1" applyAlignment="1">
      <alignment horizontal="center" vertical="center"/>
    </xf>
    <xf numFmtId="0" fontId="8" fillId="0" borderId="64" xfId="5" applyFont="1" applyBorder="1" applyAlignment="1">
      <alignment horizontal="center" vertical="center"/>
    </xf>
    <xf numFmtId="0" fontId="8" fillId="0" borderId="0" xfId="3" applyFont="1" applyAlignment="1">
      <alignment vertical="center" wrapText="1"/>
    </xf>
    <xf numFmtId="0" fontId="36" fillId="0" borderId="0" xfId="3" applyFont="1" applyAlignment="1">
      <alignment horizontal="center" vertical="center"/>
    </xf>
    <xf numFmtId="0" fontId="23" fillId="0" borderId="74" xfId="3" applyFont="1" applyBorder="1" applyAlignment="1">
      <alignment horizontal="center" vertical="center"/>
    </xf>
    <xf numFmtId="0" fontId="23" fillId="0" borderId="71" xfId="3" applyFont="1" applyBorder="1" applyAlignment="1">
      <alignment horizontal="center" vertical="center"/>
    </xf>
    <xf numFmtId="0" fontId="23" fillId="0" borderId="72" xfId="3" applyFont="1" applyBorder="1" applyAlignment="1">
      <alignment horizontal="center" vertical="center"/>
    </xf>
    <xf numFmtId="0" fontId="1" fillId="0" borderId="74" xfId="3" applyBorder="1" applyAlignment="1">
      <alignment horizontal="center" vertical="center"/>
    </xf>
    <xf numFmtId="0" fontId="1" fillId="0" borderId="71" xfId="3" applyBorder="1" applyAlignment="1">
      <alignment horizontal="center" vertical="center"/>
    </xf>
    <xf numFmtId="0" fontId="1" fillId="0" borderId="72" xfId="3" applyBorder="1" applyAlignment="1">
      <alignment horizontal="center" vertical="center"/>
    </xf>
    <xf numFmtId="0" fontId="1" fillId="0" borderId="76" xfId="3" applyBorder="1" applyAlignment="1">
      <alignment horizontal="center" vertical="center" wrapText="1"/>
    </xf>
    <xf numFmtId="0" fontId="1" fillId="0" borderId="64" xfId="3" applyBorder="1" applyAlignment="1">
      <alignment horizontal="center" vertical="center" wrapText="1"/>
    </xf>
    <xf numFmtId="0" fontId="1" fillId="0" borderId="14" xfId="3" applyBorder="1" applyAlignment="1">
      <alignment vertical="center" wrapText="1"/>
    </xf>
    <xf numFmtId="0" fontId="1" fillId="0" borderId="14" xfId="3" applyBorder="1" applyAlignment="1">
      <alignment horizontal="center" vertical="center"/>
    </xf>
    <xf numFmtId="0" fontId="1" fillId="0" borderId="74" xfId="3" applyBorder="1" applyAlignment="1">
      <alignment vertical="center" wrapText="1"/>
    </xf>
    <xf numFmtId="0" fontId="1" fillId="0" borderId="72" xfId="3" applyBorder="1" applyAlignment="1">
      <alignment vertical="center" wrapText="1"/>
    </xf>
    <xf numFmtId="0" fontId="37" fillId="6" borderId="0" xfId="3" applyFont="1" applyFill="1">
      <alignment vertical="center"/>
    </xf>
    <xf numFmtId="0" fontId="33" fillId="6" borderId="0" xfId="3" applyFont="1" applyFill="1">
      <alignment vertical="center"/>
    </xf>
    <xf numFmtId="0" fontId="38" fillId="6" borderId="0" xfId="4" applyFont="1" applyFill="1" applyAlignment="1">
      <alignment horizontal="center" vertical="center"/>
    </xf>
    <xf numFmtId="0" fontId="38" fillId="6" borderId="0" xfId="4" applyFont="1" applyFill="1">
      <alignment vertical="center"/>
    </xf>
    <xf numFmtId="0" fontId="37" fillId="6" borderId="0" xfId="4" applyFont="1" applyFill="1">
      <alignment vertical="center"/>
    </xf>
    <xf numFmtId="0" fontId="8" fillId="6" borderId="31" xfId="4" applyFont="1" applyFill="1" applyBorder="1" applyAlignment="1">
      <alignment horizontal="center" vertical="center" shrinkToFit="1"/>
    </xf>
    <xf numFmtId="0" fontId="8" fillId="6" borderId="32" xfId="4" applyFont="1" applyFill="1" applyBorder="1" applyAlignment="1">
      <alignment horizontal="center" vertical="center" shrinkToFit="1"/>
    </xf>
    <xf numFmtId="0" fontId="8" fillId="6" borderId="33" xfId="4" applyFont="1" applyFill="1" applyBorder="1" applyAlignment="1">
      <alignment horizontal="center" vertical="center" shrinkToFit="1"/>
    </xf>
    <xf numFmtId="0" fontId="8" fillId="6" borderId="34" xfId="4" applyFont="1" applyFill="1" applyBorder="1" applyAlignment="1">
      <alignment horizontal="center" vertical="center" shrinkToFit="1"/>
    </xf>
    <xf numFmtId="0" fontId="8" fillId="6" borderId="34" xfId="4" applyFont="1" applyFill="1" applyBorder="1" applyAlignment="1">
      <alignment horizontal="center" vertical="center" wrapText="1" shrinkToFit="1"/>
    </xf>
    <xf numFmtId="0" fontId="8" fillId="6" borderId="32" xfId="3" applyFont="1" applyFill="1" applyBorder="1" applyAlignment="1">
      <alignment horizontal="center" vertical="center" shrinkToFit="1"/>
    </xf>
    <xf numFmtId="0" fontId="8" fillId="6" borderId="33" xfId="3" applyFont="1" applyFill="1" applyBorder="1" applyAlignment="1">
      <alignment horizontal="center" vertical="center" shrinkToFit="1"/>
    </xf>
    <xf numFmtId="0" fontId="8" fillId="6" borderId="44" xfId="4" applyFont="1" applyFill="1" applyBorder="1" applyAlignment="1">
      <alignment horizontal="center" vertical="center" shrinkToFit="1"/>
    </xf>
    <xf numFmtId="0" fontId="8" fillId="6" borderId="45" xfId="4" applyFont="1" applyFill="1" applyBorder="1" applyAlignment="1">
      <alignment horizontal="center" vertical="center" shrinkToFit="1"/>
    </xf>
    <xf numFmtId="0" fontId="8" fillId="6" borderId="32" xfId="4" applyFont="1" applyFill="1" applyBorder="1" applyAlignment="1">
      <alignment vertical="center" shrinkToFit="1"/>
    </xf>
    <xf numFmtId="0" fontId="8" fillId="6" borderId="35" xfId="4" applyFont="1" applyFill="1" applyBorder="1" applyAlignment="1">
      <alignment vertical="center" shrinkToFit="1"/>
    </xf>
    <xf numFmtId="0" fontId="8" fillId="6" borderId="46" xfId="4" applyFont="1" applyFill="1" applyBorder="1" applyAlignment="1">
      <alignment horizontal="center" vertical="center" shrinkToFit="1"/>
    </xf>
    <xf numFmtId="0" fontId="8" fillId="6" borderId="47" xfId="4" applyFont="1" applyFill="1" applyBorder="1" applyAlignment="1">
      <alignment horizontal="center" vertical="center" shrinkToFit="1"/>
    </xf>
    <xf numFmtId="0" fontId="8" fillId="6" borderId="48" xfId="4" applyFont="1" applyFill="1" applyBorder="1" applyAlignment="1">
      <alignment horizontal="center" vertical="center" shrinkToFit="1"/>
    </xf>
    <xf numFmtId="0" fontId="8" fillId="6" borderId="49" xfId="4" applyFont="1" applyFill="1" applyBorder="1" applyAlignment="1">
      <alignment horizontal="center" vertical="center" shrinkToFit="1"/>
    </xf>
    <xf numFmtId="0" fontId="8" fillId="6" borderId="49" xfId="3" applyFont="1" applyFill="1" applyBorder="1" applyAlignment="1">
      <alignment horizontal="center" vertical="center" shrinkToFit="1"/>
    </xf>
    <xf numFmtId="0" fontId="8" fillId="6" borderId="47" xfId="3" applyFont="1" applyFill="1" applyBorder="1" applyAlignment="1">
      <alignment horizontal="center" vertical="center" shrinkToFit="1"/>
    </xf>
    <xf numFmtId="0" fontId="8" fillId="6" borderId="48" xfId="3" applyFont="1" applyFill="1" applyBorder="1" applyAlignment="1">
      <alignment horizontal="center" vertical="center" shrinkToFit="1"/>
    </xf>
    <xf numFmtId="0" fontId="8" fillId="6" borderId="50" xfId="4" applyFont="1" applyFill="1" applyBorder="1" applyAlignment="1">
      <alignment horizontal="center" vertical="center" shrinkToFit="1"/>
    </xf>
    <xf numFmtId="0" fontId="8" fillId="6" borderId="51" xfId="4" applyFont="1" applyFill="1" applyBorder="1" applyAlignment="1">
      <alignment horizontal="center" vertical="center" shrinkToFit="1"/>
    </xf>
    <xf numFmtId="0" fontId="8" fillId="6" borderId="52" xfId="4" applyFont="1" applyFill="1" applyBorder="1" applyAlignment="1">
      <alignment horizontal="center" vertical="center" shrinkToFit="1"/>
    </xf>
    <xf numFmtId="0" fontId="8" fillId="6" borderId="53" xfId="4" applyFont="1" applyFill="1" applyBorder="1" applyAlignment="1">
      <alignment horizontal="center" vertical="center" shrinkToFit="1"/>
    </xf>
    <xf numFmtId="0" fontId="8" fillId="6" borderId="54" xfId="4" applyFont="1" applyFill="1" applyBorder="1" applyAlignment="1">
      <alignment horizontal="center" vertical="center" shrinkToFit="1"/>
    </xf>
    <xf numFmtId="0" fontId="8" fillId="6" borderId="55" xfId="2" applyFont="1" applyFill="1" applyBorder="1" applyAlignment="1">
      <alignment horizontal="left" vertical="center" shrinkToFit="1"/>
    </xf>
    <xf numFmtId="0" fontId="8" fillId="6" borderId="56" xfId="2" applyFont="1" applyFill="1" applyBorder="1" applyAlignment="1">
      <alignment horizontal="left" vertical="center" shrinkToFit="1"/>
    </xf>
    <xf numFmtId="0" fontId="8" fillId="6" borderId="57" xfId="2" applyFont="1" applyFill="1" applyBorder="1" applyAlignment="1">
      <alignment horizontal="left" vertical="center" shrinkToFit="1"/>
    </xf>
    <xf numFmtId="0" fontId="8" fillId="6" borderId="58" xfId="4" applyFont="1" applyFill="1" applyBorder="1" applyAlignment="1">
      <alignment horizontal="center" vertical="center" shrinkToFit="1"/>
    </xf>
    <xf numFmtId="0" fontId="8" fillId="6" borderId="59" xfId="4" applyFont="1" applyFill="1" applyBorder="1" applyAlignment="1">
      <alignment horizontal="center" vertical="center" shrinkToFit="1"/>
    </xf>
    <xf numFmtId="0" fontId="8" fillId="6" borderId="60" xfId="4" applyFont="1" applyFill="1" applyBorder="1" applyAlignment="1">
      <alignment horizontal="center" vertical="center" shrinkToFit="1"/>
    </xf>
    <xf numFmtId="0" fontId="8" fillId="6" borderId="58" xfId="3" applyFont="1" applyFill="1" applyBorder="1" applyAlignment="1">
      <alignment horizontal="center" vertical="center" shrinkToFit="1"/>
    </xf>
    <xf numFmtId="0" fontId="8" fillId="6" borderId="59" xfId="3" applyFont="1" applyFill="1" applyBorder="1" applyAlignment="1">
      <alignment horizontal="center" vertical="center" shrinkToFit="1"/>
    </xf>
    <xf numFmtId="0" fontId="8" fillId="6" borderId="60" xfId="3" applyFont="1" applyFill="1" applyBorder="1" applyAlignment="1">
      <alignment horizontal="center" vertical="center" shrinkToFit="1"/>
    </xf>
    <xf numFmtId="0" fontId="8" fillId="6" borderId="61" xfId="4" applyFont="1" applyFill="1" applyBorder="1" applyAlignment="1">
      <alignment horizontal="left" vertical="center" shrinkToFit="1"/>
    </xf>
    <xf numFmtId="0" fontId="8" fillId="6" borderId="56" xfId="4" applyFont="1" applyFill="1" applyBorder="1" applyAlignment="1">
      <alignment horizontal="left" vertical="center" shrinkToFit="1"/>
    </xf>
    <xf numFmtId="0" fontId="8" fillId="6" borderId="57" xfId="4" applyFont="1" applyFill="1" applyBorder="1" applyAlignment="1">
      <alignment horizontal="left" vertical="center" shrinkToFit="1"/>
    </xf>
    <xf numFmtId="0" fontId="8" fillId="6" borderId="61" xfId="4" applyFont="1" applyFill="1" applyBorder="1" applyAlignment="1">
      <alignment horizontal="left" vertical="center" wrapText="1"/>
    </xf>
    <xf numFmtId="0" fontId="8" fillId="6" borderId="56" xfId="3" applyFont="1" applyFill="1" applyBorder="1" applyAlignment="1">
      <alignment horizontal="left" vertical="center"/>
    </xf>
    <xf numFmtId="0" fontId="8" fillId="6" borderId="57" xfId="3" applyFont="1" applyFill="1" applyBorder="1" applyAlignment="1">
      <alignment horizontal="left" vertical="center"/>
    </xf>
    <xf numFmtId="0" fontId="8" fillId="6" borderId="61" xfId="4" applyFont="1" applyFill="1" applyBorder="1" applyAlignment="1">
      <alignment horizontal="center" vertical="center" shrinkToFit="1"/>
    </xf>
    <xf numFmtId="0" fontId="8" fillId="6" borderId="56" xfId="4" applyFont="1" applyFill="1" applyBorder="1" applyAlignment="1">
      <alignment horizontal="center" vertical="center" shrinkToFit="1"/>
    </xf>
    <xf numFmtId="0" fontId="8" fillId="6" borderId="62" xfId="4" applyFont="1" applyFill="1" applyBorder="1" applyAlignment="1">
      <alignment horizontal="center" vertical="center" shrinkToFit="1"/>
    </xf>
    <xf numFmtId="0" fontId="39" fillId="6" borderId="0" xfId="4" applyFont="1" applyFill="1">
      <alignment vertical="center"/>
    </xf>
    <xf numFmtId="0" fontId="37" fillId="0" borderId="63" xfId="3" applyFont="1" applyBorder="1" applyAlignment="1">
      <alignment horizontal="center" vertical="center" textRotation="255" shrinkToFit="1"/>
    </xf>
    <xf numFmtId="0" fontId="37" fillId="0" borderId="9" xfId="4" applyFont="1" applyBorder="1" applyAlignment="1">
      <alignment horizontal="left" vertical="center" shrinkToFit="1"/>
    </xf>
    <xf numFmtId="0" fontId="37" fillId="0" borderId="119" xfId="4" applyFont="1" applyBorder="1" applyAlignment="1">
      <alignment horizontal="left" vertical="center" shrinkToFit="1"/>
    </xf>
    <xf numFmtId="0" fontId="37" fillId="0" borderId="119" xfId="3" applyFont="1" applyBorder="1" applyAlignment="1">
      <alignment horizontal="left" vertical="center" shrinkToFit="1"/>
    </xf>
    <xf numFmtId="0" fontId="37" fillId="0" borderId="66" xfId="4" applyFont="1" applyBorder="1" applyAlignment="1">
      <alignment horizontal="left" vertical="center" shrinkToFit="1"/>
    </xf>
    <xf numFmtId="0" fontId="37" fillId="0" borderId="67" xfId="4" applyFont="1" applyBorder="1" applyAlignment="1">
      <alignment horizontal="left" vertical="center" shrinkToFit="1"/>
    </xf>
    <xf numFmtId="0" fontId="37" fillId="0" borderId="68" xfId="4" applyFont="1" applyBorder="1" applyAlignment="1">
      <alignment horizontal="left" vertical="center" shrinkToFit="1"/>
    </xf>
    <xf numFmtId="0" fontId="37" fillId="0" borderId="66" xfId="4" applyFont="1" applyBorder="1" applyAlignment="1">
      <alignment horizontal="center" vertical="center" shrinkToFit="1"/>
    </xf>
    <xf numFmtId="0" fontId="37" fillId="0" borderId="67" xfId="4" applyFont="1" applyBorder="1" applyAlignment="1">
      <alignment horizontal="center" vertical="center" shrinkToFit="1"/>
    </xf>
    <xf numFmtId="0" fontId="37" fillId="0" borderId="68" xfId="4" applyFont="1" applyBorder="1" applyAlignment="1">
      <alignment horizontal="center" vertical="center" shrinkToFit="1"/>
    </xf>
    <xf numFmtId="0" fontId="37" fillId="0" borderId="98" xfId="4" applyFont="1" applyBorder="1" applyAlignment="1">
      <alignment horizontal="left" vertical="center" shrinkToFit="1"/>
    </xf>
    <xf numFmtId="0" fontId="37" fillId="0" borderId="42" xfId="3" applyFont="1" applyBorder="1" applyAlignment="1">
      <alignment horizontal="center" vertical="center" textRotation="255" shrinkToFit="1"/>
    </xf>
    <xf numFmtId="0" fontId="37" fillId="0" borderId="64" xfId="4" applyFont="1" applyBorder="1" applyAlignment="1">
      <alignment horizontal="left" vertical="center" shrinkToFit="1"/>
    </xf>
    <xf numFmtId="0" fontId="37" fillId="0" borderId="65" xfId="4" applyFont="1" applyBorder="1" applyAlignment="1">
      <alignment horizontal="left" vertical="center" shrinkToFit="1"/>
    </xf>
    <xf numFmtId="0" fontId="37" fillId="0" borderId="65" xfId="3" applyFont="1" applyBorder="1" applyAlignment="1">
      <alignment horizontal="left" vertical="center" shrinkToFit="1"/>
    </xf>
    <xf numFmtId="0" fontId="37" fillId="0" borderId="71" xfId="4" applyFont="1" applyBorder="1" applyAlignment="1">
      <alignment horizontal="left" vertical="center" shrinkToFit="1"/>
    </xf>
    <xf numFmtId="0" fontId="37" fillId="0" borderId="72" xfId="4" applyFont="1" applyBorder="1" applyAlignment="1">
      <alignment horizontal="left" vertical="center" shrinkToFit="1"/>
    </xf>
    <xf numFmtId="0" fontId="37" fillId="0" borderId="39" xfId="4" applyFont="1" applyBorder="1" applyAlignment="1">
      <alignment horizontal="center" vertical="center" shrinkToFit="1"/>
    </xf>
    <xf numFmtId="0" fontId="37" fillId="0" borderId="37" xfId="4" applyFont="1" applyBorder="1" applyAlignment="1">
      <alignment horizontal="center" vertical="center" shrinkToFit="1"/>
    </xf>
    <xf numFmtId="0" fontId="37" fillId="0" borderId="38" xfId="4" applyFont="1" applyBorder="1" applyAlignment="1">
      <alignment horizontal="center" vertical="center" shrinkToFit="1"/>
    </xf>
    <xf numFmtId="0" fontId="37" fillId="0" borderId="14" xfId="4" applyFont="1" applyBorder="1" applyAlignment="1">
      <alignment horizontal="left" vertical="center" shrinkToFit="1"/>
    </xf>
    <xf numFmtId="0" fontId="37" fillId="0" borderId="73" xfId="4" applyFont="1" applyBorder="1" applyAlignment="1">
      <alignment horizontal="left" vertical="center" shrinkToFit="1"/>
    </xf>
    <xf numFmtId="0" fontId="37" fillId="0" borderId="74" xfId="4" applyFont="1" applyBorder="1" applyAlignment="1">
      <alignment horizontal="left" vertical="center" shrinkToFit="1"/>
    </xf>
    <xf numFmtId="0" fontId="37" fillId="0" borderId="39" xfId="4" applyFont="1" applyBorder="1" applyAlignment="1">
      <alignment horizontal="center" vertical="center" wrapText="1" shrinkToFit="1"/>
    </xf>
    <xf numFmtId="0" fontId="37" fillId="0" borderId="75" xfId="4" applyFont="1" applyBorder="1" applyAlignment="1">
      <alignment horizontal="left" vertical="center" shrinkToFit="1"/>
    </xf>
    <xf numFmtId="0" fontId="37" fillId="0" borderId="70" xfId="3" applyFont="1" applyBorder="1" applyAlignment="1">
      <alignment horizontal="left" vertical="center" shrinkToFit="1"/>
    </xf>
    <xf numFmtId="0" fontId="37" fillId="0" borderId="14" xfId="3" applyFont="1" applyBorder="1" applyAlignment="1">
      <alignment horizontal="left" vertical="center" shrinkToFit="1"/>
    </xf>
    <xf numFmtId="0" fontId="37" fillId="0" borderId="73" xfId="3" applyFont="1" applyBorder="1" applyAlignment="1">
      <alignment horizontal="left" vertical="center" shrinkToFit="1"/>
    </xf>
    <xf numFmtId="0" fontId="37" fillId="0" borderId="74" xfId="4" applyFont="1" applyBorder="1" applyAlignment="1">
      <alignment horizontal="center" vertical="center" shrinkToFit="1"/>
    </xf>
    <xf numFmtId="0" fontId="37" fillId="0" borderId="71" xfId="4" applyFont="1" applyBorder="1" applyAlignment="1">
      <alignment horizontal="center" vertical="center" shrinkToFit="1"/>
    </xf>
    <xf numFmtId="0" fontId="37" fillId="0" borderId="72" xfId="4" applyFont="1" applyBorder="1" applyAlignment="1">
      <alignment horizontal="center" vertical="center" shrinkToFit="1"/>
    </xf>
    <xf numFmtId="0" fontId="40" fillId="6" borderId="0" xfId="4" applyFont="1" applyFill="1">
      <alignment vertical="center"/>
    </xf>
    <xf numFmtId="0" fontId="37" fillId="0" borderId="70" xfId="4" applyFont="1" applyBorder="1" applyAlignment="1">
      <alignment horizontal="left" vertical="center" shrinkToFit="1"/>
    </xf>
    <xf numFmtId="0" fontId="37" fillId="0" borderId="39" xfId="4" applyFont="1" applyBorder="1" applyAlignment="1">
      <alignment horizontal="left" vertical="center" shrinkToFit="1"/>
    </xf>
    <xf numFmtId="0" fontId="37" fillId="0" borderId="37" xfId="4" applyFont="1" applyBorder="1" applyAlignment="1">
      <alignment horizontal="left" vertical="center" shrinkToFit="1"/>
    </xf>
    <xf numFmtId="0" fontId="37" fillId="0" borderId="38" xfId="4" applyFont="1" applyBorder="1" applyAlignment="1">
      <alignment horizontal="left" vertical="center" shrinkToFit="1"/>
    </xf>
    <xf numFmtId="0" fontId="37" fillId="0" borderId="76" xfId="4" applyFont="1" applyBorder="1" applyAlignment="1">
      <alignment horizontal="left" vertical="center" shrinkToFit="1"/>
    </xf>
    <xf numFmtId="0" fontId="37" fillId="0" borderId="77" xfId="4" applyFont="1" applyBorder="1" applyAlignment="1">
      <alignment horizontal="left" vertical="center" shrinkToFit="1"/>
    </xf>
    <xf numFmtId="0" fontId="37" fillId="0" borderId="77" xfId="3" applyFont="1" applyBorder="1" applyAlignment="1">
      <alignment horizontal="left" vertical="center" shrinkToFit="1"/>
    </xf>
    <xf numFmtId="0" fontId="37" fillId="0" borderId="78" xfId="4" applyFont="1" applyBorder="1" applyAlignment="1">
      <alignment horizontal="left" vertical="center" shrinkToFit="1"/>
    </xf>
    <xf numFmtId="0" fontId="37" fillId="0" borderId="79" xfId="4" applyFont="1" applyBorder="1" applyAlignment="1">
      <alignment horizontal="left" vertical="center" shrinkToFit="1"/>
    </xf>
    <xf numFmtId="0" fontId="37" fillId="0" borderId="79" xfId="3" applyFont="1" applyBorder="1" applyAlignment="1">
      <alignment horizontal="left" vertical="center" shrinkToFit="1"/>
    </xf>
    <xf numFmtId="0" fontId="37" fillId="0" borderId="21" xfId="4" applyFont="1" applyBorder="1" applyAlignment="1">
      <alignment horizontal="left" vertical="center" shrinkToFit="1"/>
    </xf>
    <xf numFmtId="0" fontId="37" fillId="0" borderId="19" xfId="4" applyFont="1" applyBorder="1" applyAlignment="1">
      <alignment horizontal="left" vertical="center" shrinkToFit="1"/>
    </xf>
    <xf numFmtId="0" fontId="37" fillId="0" borderId="20" xfId="4" applyFont="1" applyBorder="1" applyAlignment="1">
      <alignment horizontal="left" vertical="center" shrinkToFit="1"/>
    </xf>
    <xf numFmtId="0" fontId="37" fillId="0" borderId="21" xfId="3" applyFont="1" applyBorder="1" applyAlignment="1">
      <alignment horizontal="left" vertical="center" shrinkToFit="1"/>
    </xf>
    <xf numFmtId="0" fontId="37" fillId="0" borderId="19" xfId="3" applyFont="1" applyBorder="1" applyAlignment="1">
      <alignment horizontal="left" vertical="center" shrinkToFit="1"/>
    </xf>
    <xf numFmtId="0" fontId="37" fillId="0" borderId="20" xfId="3" applyFont="1" applyBorder="1" applyAlignment="1">
      <alignment horizontal="left" vertical="center" shrinkToFit="1"/>
    </xf>
    <xf numFmtId="0" fontId="37" fillId="0" borderId="21" xfId="4" applyFont="1" applyBorder="1" applyAlignment="1">
      <alignment horizontal="left" vertical="center" wrapText="1" shrinkToFit="1"/>
    </xf>
    <xf numFmtId="0" fontId="37" fillId="0" borderId="19" xfId="4" applyFont="1" applyBorder="1" applyAlignment="1">
      <alignment horizontal="left" vertical="center" wrapText="1" shrinkToFit="1"/>
    </xf>
    <xf numFmtId="0" fontId="37" fillId="0" borderId="20" xfId="4" applyFont="1" applyBorder="1" applyAlignment="1">
      <alignment horizontal="left" vertical="center" wrapText="1" shrinkToFit="1"/>
    </xf>
    <xf numFmtId="0" fontId="37" fillId="0" borderId="86" xfId="3" applyFont="1" applyBorder="1" applyAlignment="1">
      <alignment horizontal="left" vertical="center" shrinkToFit="1"/>
    </xf>
    <xf numFmtId="0" fontId="37" fillId="0" borderId="87" xfId="3" applyFont="1" applyBorder="1" applyAlignment="1">
      <alignment horizontal="left" vertical="center" shrinkToFit="1"/>
    </xf>
    <xf numFmtId="0" fontId="37" fillId="0" borderId="88" xfId="3" applyFont="1" applyBorder="1" applyAlignment="1">
      <alignment horizontal="left" vertical="center" shrinkToFit="1"/>
    </xf>
    <xf numFmtId="0" fontId="37" fillId="0" borderId="25" xfId="4" applyFont="1" applyBorder="1" applyAlignment="1">
      <alignment horizontal="left" vertical="center" shrinkToFit="1"/>
    </xf>
    <xf numFmtId="0" fontId="37" fillId="0" borderId="0" xfId="4" applyFont="1" applyAlignment="1">
      <alignment horizontal="left" vertical="center" shrinkToFit="1"/>
    </xf>
    <xf numFmtId="0" fontId="37" fillId="0" borderId="24" xfId="4" applyFont="1" applyBorder="1" applyAlignment="1">
      <alignment horizontal="left" vertical="center" shrinkToFit="1"/>
    </xf>
    <xf numFmtId="0" fontId="37" fillId="0" borderId="25" xfId="3" applyFont="1" applyBorder="1" applyAlignment="1">
      <alignment horizontal="left" vertical="center" shrinkToFit="1"/>
    </xf>
    <xf numFmtId="0" fontId="37" fillId="0" borderId="0" xfId="3" applyFont="1" applyAlignment="1">
      <alignment horizontal="left" vertical="center" shrinkToFit="1"/>
    </xf>
    <xf numFmtId="0" fontId="37" fillId="0" borderId="24" xfId="3" applyFont="1" applyBorder="1" applyAlignment="1">
      <alignment horizontal="left" vertical="center" shrinkToFit="1"/>
    </xf>
    <xf numFmtId="0" fontId="37" fillId="0" borderId="25" xfId="4" applyFont="1" applyBorder="1" applyAlignment="1">
      <alignment horizontal="left" vertical="center" wrapText="1" shrinkToFit="1"/>
    </xf>
    <xf numFmtId="0" fontId="37" fillId="0" borderId="0" xfId="4" applyFont="1" applyAlignment="1">
      <alignment horizontal="left" vertical="center" wrapText="1" shrinkToFit="1"/>
    </xf>
    <xf numFmtId="0" fontId="37" fillId="0" borderId="24" xfId="4" applyFont="1" applyBorder="1" applyAlignment="1">
      <alignment horizontal="left" vertical="center" wrapText="1" shrinkToFit="1"/>
    </xf>
    <xf numFmtId="0" fontId="37" fillId="0" borderId="80" xfId="3" applyFont="1" applyBorder="1" applyAlignment="1">
      <alignment horizontal="left" vertical="center" shrinkToFit="1"/>
    </xf>
    <xf numFmtId="0" fontId="37" fillId="0" borderId="81" xfId="3" applyFont="1" applyBorder="1" applyAlignment="1">
      <alignment horizontal="left" vertical="center" shrinkToFit="1"/>
    </xf>
    <xf numFmtId="0" fontId="37" fillId="0" borderId="82" xfId="3" applyFont="1" applyBorder="1" applyAlignment="1">
      <alignment horizontal="left" vertical="center" shrinkToFit="1"/>
    </xf>
    <xf numFmtId="0" fontId="37" fillId="0" borderId="39" xfId="3" applyFont="1" applyBorder="1" applyAlignment="1">
      <alignment horizontal="left" vertical="center" shrinkToFit="1"/>
    </xf>
    <xf numFmtId="0" fontId="37" fillId="0" borderId="37" xfId="3" applyFont="1" applyBorder="1" applyAlignment="1">
      <alignment horizontal="left" vertical="center" shrinkToFit="1"/>
    </xf>
    <xf numFmtId="0" fontId="37" fillId="0" borderId="38" xfId="3" applyFont="1" applyBorder="1" applyAlignment="1">
      <alignment horizontal="left" vertical="center" shrinkToFit="1"/>
    </xf>
    <xf numFmtId="0" fontId="37" fillId="0" borderId="39" xfId="4" applyFont="1" applyBorder="1" applyAlignment="1">
      <alignment horizontal="left" vertical="center" wrapText="1" shrinkToFit="1"/>
    </xf>
    <xf numFmtId="0" fontId="37" fillId="0" borderId="37" xfId="4" applyFont="1" applyBorder="1" applyAlignment="1">
      <alignment horizontal="left" vertical="center" wrapText="1" shrinkToFit="1"/>
    </xf>
    <xf numFmtId="0" fontId="37" fillId="0" borderId="38" xfId="4" applyFont="1" applyBorder="1" applyAlignment="1">
      <alignment horizontal="left" vertical="center" wrapText="1" shrinkToFit="1"/>
    </xf>
    <xf numFmtId="0" fontId="37" fillId="0" borderId="83" xfId="3" applyFont="1" applyBorder="1" applyAlignment="1">
      <alignment horizontal="left" vertical="center" shrinkToFit="1"/>
    </xf>
    <xf numFmtId="0" fontId="37" fillId="0" borderId="84" xfId="3" applyFont="1" applyBorder="1" applyAlignment="1">
      <alignment horizontal="left" vertical="center" shrinkToFit="1"/>
    </xf>
    <xf numFmtId="0" fontId="37" fillId="0" borderId="85" xfId="3" applyFont="1" applyBorder="1" applyAlignment="1">
      <alignment horizontal="left" vertical="center" shrinkToFit="1"/>
    </xf>
    <xf numFmtId="0" fontId="37" fillId="0" borderId="74" xfId="4" applyFont="1" applyBorder="1" applyAlignment="1">
      <alignment vertical="center" shrinkToFit="1"/>
    </xf>
    <xf numFmtId="0" fontId="37" fillId="0" borderId="71" xfId="4" applyFont="1" applyBorder="1" applyAlignment="1">
      <alignment vertical="center" shrinkToFit="1"/>
    </xf>
    <xf numFmtId="0" fontId="37" fillId="0" borderId="72" xfId="4" applyFont="1" applyBorder="1" applyAlignment="1">
      <alignment vertical="center" shrinkToFit="1"/>
    </xf>
    <xf numFmtId="0" fontId="37" fillId="0" borderId="75" xfId="4" applyFont="1" applyBorder="1" applyAlignment="1">
      <alignment vertical="center" shrinkToFit="1"/>
    </xf>
    <xf numFmtId="0" fontId="37" fillId="0" borderId="74" xfId="4" applyFont="1" applyBorder="1" applyAlignment="1">
      <alignment horizontal="center" vertical="center" wrapText="1" shrinkToFit="1"/>
    </xf>
    <xf numFmtId="0" fontId="37" fillId="0" borderId="86" xfId="4" applyFont="1" applyBorder="1" applyAlignment="1">
      <alignment horizontal="left" vertical="center" shrinkToFit="1"/>
    </xf>
    <xf numFmtId="0" fontId="37" fillId="0" borderId="87" xfId="4" applyFont="1" applyBorder="1" applyAlignment="1">
      <alignment horizontal="left" vertical="center" shrinkToFit="1"/>
    </xf>
    <xf numFmtId="0" fontId="37" fillId="0" borderId="88" xfId="4" applyFont="1" applyBorder="1" applyAlignment="1">
      <alignment horizontal="left" vertical="center" shrinkToFit="1"/>
    </xf>
    <xf numFmtId="0" fontId="37" fillId="0" borderId="80" xfId="4" applyFont="1" applyBorder="1" applyAlignment="1">
      <alignment horizontal="left" vertical="center" shrinkToFit="1"/>
    </xf>
    <xf numFmtId="0" fontId="37" fillId="0" borderId="81" xfId="4" applyFont="1" applyBorder="1" applyAlignment="1">
      <alignment horizontal="left" vertical="center" shrinkToFit="1"/>
    </xf>
    <xf numFmtId="0" fontId="37" fillId="0" borderId="82" xfId="4" applyFont="1" applyBorder="1" applyAlignment="1">
      <alignment horizontal="left" vertical="center" shrinkToFit="1"/>
    </xf>
    <xf numFmtId="0" fontId="37" fillId="0" borderId="75" xfId="4" applyFont="1" applyBorder="1" applyAlignment="1">
      <alignment horizontal="center" vertical="center" shrinkToFit="1"/>
    </xf>
    <xf numFmtId="0" fontId="37" fillId="0" borderId="74" xfId="2" applyFont="1" applyBorder="1" applyAlignment="1">
      <alignment horizontal="center" vertical="center" shrinkToFit="1"/>
    </xf>
    <xf numFmtId="0" fontId="37" fillId="0" borderId="71" xfId="2" applyFont="1" applyBorder="1" applyAlignment="1">
      <alignment horizontal="center" vertical="center" shrinkToFit="1"/>
    </xf>
    <xf numFmtId="0" fontId="37" fillId="0" borderId="72" xfId="2" applyFont="1" applyBorder="1" applyAlignment="1">
      <alignment horizontal="center" vertical="center" shrinkToFit="1"/>
    </xf>
    <xf numFmtId="0" fontId="37" fillId="0" borderId="39" xfId="8" applyFont="1" applyBorder="1" applyAlignment="1">
      <alignment horizontal="left" vertical="center" shrinkToFit="1"/>
    </xf>
    <xf numFmtId="0" fontId="37" fillId="0" borderId="37" xfId="8" applyFont="1" applyBorder="1" applyAlignment="1">
      <alignment horizontal="left" vertical="center" shrinkToFit="1"/>
    </xf>
    <xf numFmtId="0" fontId="37" fillId="0" borderId="38" xfId="8" applyFont="1" applyBorder="1" applyAlignment="1">
      <alignment horizontal="left" vertical="center" shrinkToFit="1"/>
    </xf>
    <xf numFmtId="0" fontId="37" fillId="0" borderId="83" xfId="8" applyFont="1" applyBorder="1" applyAlignment="1">
      <alignment horizontal="left" vertical="center" shrinkToFit="1"/>
    </xf>
    <xf numFmtId="0" fontId="37" fillId="0" borderId="84" xfId="8" applyFont="1" applyBorder="1" applyAlignment="1">
      <alignment horizontal="left" vertical="center" shrinkToFit="1"/>
    </xf>
    <xf numFmtId="0" fontId="37" fillId="0" borderId="85" xfId="8" applyFont="1" applyBorder="1" applyAlignment="1">
      <alignment horizontal="left" vertical="center" shrinkToFit="1"/>
    </xf>
    <xf numFmtId="0" fontId="37" fillId="0" borderId="86" xfId="4" applyFont="1" applyBorder="1" applyAlignment="1">
      <alignment horizontal="center" vertical="center" shrinkToFit="1"/>
    </xf>
    <xf numFmtId="0" fontId="37" fillId="0" borderId="87" xfId="4" applyFont="1" applyBorder="1" applyAlignment="1">
      <alignment horizontal="center" vertical="center" shrinkToFit="1"/>
    </xf>
    <xf numFmtId="0" fontId="37" fillId="0" borderId="88" xfId="4" applyFont="1" applyBorder="1" applyAlignment="1">
      <alignment horizontal="center" vertical="center" shrinkToFit="1"/>
    </xf>
    <xf numFmtId="0" fontId="37" fillId="0" borderId="86" xfId="4" applyFont="1" applyBorder="1" applyAlignment="1">
      <alignment horizontal="left" vertical="center" wrapText="1" shrinkToFit="1"/>
    </xf>
    <xf numFmtId="0" fontId="37" fillId="0" borderId="80" xfId="4" applyFont="1" applyBorder="1" applyAlignment="1">
      <alignment horizontal="center" vertical="center" shrinkToFit="1"/>
    </xf>
    <xf numFmtId="0" fontId="37" fillId="0" borderId="81" xfId="4" applyFont="1" applyBorder="1" applyAlignment="1">
      <alignment horizontal="center" vertical="center" shrinkToFit="1"/>
    </xf>
    <xf numFmtId="0" fontId="37" fillId="0" borderId="82" xfId="4" applyFont="1" applyBorder="1" applyAlignment="1">
      <alignment horizontal="center" vertical="center" shrinkToFit="1"/>
    </xf>
    <xf numFmtId="0" fontId="37" fillId="0" borderId="80" xfId="4" applyFont="1" applyBorder="1" applyAlignment="1">
      <alignment horizontal="left" vertical="center" wrapText="1" shrinkToFit="1"/>
    </xf>
    <xf numFmtId="0" fontId="37" fillId="0" borderId="83" xfId="3" applyFont="1" applyBorder="1" applyAlignment="1">
      <alignment horizontal="center" vertical="center" shrinkToFit="1"/>
    </xf>
    <xf numFmtId="0" fontId="37" fillId="0" borderId="84" xfId="3" applyFont="1" applyBorder="1" applyAlignment="1">
      <alignment horizontal="center" vertical="center" shrinkToFit="1"/>
    </xf>
    <xf numFmtId="0" fontId="37" fillId="0" borderId="85" xfId="3" applyFont="1" applyBorder="1" applyAlignment="1">
      <alignment horizontal="center" vertical="center" shrinkToFit="1"/>
    </xf>
    <xf numFmtId="0" fontId="37" fillId="0" borderId="43" xfId="3" applyFont="1" applyBorder="1" applyAlignment="1">
      <alignment horizontal="center" vertical="center" textRotation="255" shrinkToFit="1"/>
    </xf>
    <xf numFmtId="0" fontId="37" fillId="0" borderId="83" xfId="4" applyFont="1" applyBorder="1" applyAlignment="1">
      <alignment horizontal="left" vertical="center" shrinkToFit="1"/>
    </xf>
    <xf numFmtId="0" fontId="37" fillId="0" borderId="84" xfId="4" applyFont="1" applyBorder="1" applyAlignment="1">
      <alignment horizontal="left" vertical="center" shrinkToFit="1"/>
    </xf>
    <xf numFmtId="0" fontId="37" fillId="0" borderId="85" xfId="4" applyFont="1" applyBorder="1" applyAlignment="1">
      <alignment horizontal="left" vertical="center" shrinkToFit="1"/>
    </xf>
    <xf numFmtId="0" fontId="37" fillId="0" borderId="41" xfId="4" applyFont="1" applyBorder="1" applyAlignment="1">
      <alignment horizontal="center" vertical="center" textRotation="255" shrinkToFit="1"/>
    </xf>
    <xf numFmtId="0" fontId="37" fillId="0" borderId="21" xfId="4" applyFont="1" applyBorder="1" applyAlignment="1">
      <alignment horizontal="center" vertical="center" shrinkToFit="1"/>
    </xf>
    <xf numFmtId="0" fontId="37" fillId="0" borderId="19" xfId="4" applyFont="1" applyBorder="1" applyAlignment="1">
      <alignment horizontal="center" vertical="center" shrinkToFit="1"/>
    </xf>
    <xf numFmtId="0" fontId="37" fillId="0" borderId="20" xfId="4" applyFont="1" applyBorder="1" applyAlignment="1">
      <alignment horizontal="center" vertical="center" shrinkToFit="1"/>
    </xf>
    <xf numFmtId="0" fontId="37" fillId="0" borderId="42" xfId="4" applyFont="1" applyBorder="1" applyAlignment="1">
      <alignment horizontal="center" vertical="center" textRotation="255" shrinkToFit="1"/>
    </xf>
    <xf numFmtId="0" fontId="37" fillId="0" borderId="25" xfId="4" applyFont="1" applyBorder="1" applyAlignment="1">
      <alignment horizontal="center" vertical="center" shrinkToFit="1"/>
    </xf>
    <xf numFmtId="0" fontId="37" fillId="0" borderId="0" xfId="4" applyFont="1" applyAlignment="1">
      <alignment horizontal="center" vertical="center" shrinkToFit="1"/>
    </xf>
    <xf numFmtId="0" fontId="37" fillId="0" borderId="24" xfId="4" applyFont="1" applyBorder="1" applyAlignment="1">
      <alignment horizontal="center" vertical="center" shrinkToFit="1"/>
    </xf>
    <xf numFmtId="0" fontId="37" fillId="0" borderId="71" xfId="4" applyFont="1" applyBorder="1" applyAlignment="1">
      <alignment horizontal="left" vertical="center" wrapText="1"/>
    </xf>
    <xf numFmtId="0" fontId="37" fillId="0" borderId="72" xfId="4" applyFont="1" applyBorder="1" applyAlignment="1">
      <alignment horizontal="left" vertical="center" wrapText="1"/>
    </xf>
    <xf numFmtId="0" fontId="37" fillId="0" borderId="74" xfId="4" applyFont="1" applyBorder="1" applyAlignment="1">
      <alignment horizontal="left" vertical="center" wrapText="1" shrinkToFit="1"/>
    </xf>
    <xf numFmtId="0" fontId="37" fillId="0" borderId="69" xfId="4" applyFont="1" applyBorder="1" applyAlignment="1">
      <alignment horizontal="left" vertical="center" shrinkToFit="1"/>
    </xf>
    <xf numFmtId="0" fontId="37" fillId="0" borderId="71" xfId="4" applyFont="1" applyBorder="1" applyAlignment="1">
      <alignment horizontal="left" vertical="center" wrapText="1" shrinkToFit="1"/>
    </xf>
    <xf numFmtId="0" fontId="37" fillId="0" borderId="71" xfId="4" applyFont="1" applyBorder="1" applyAlignment="1">
      <alignment horizontal="center" vertical="center" wrapText="1" shrinkToFit="1"/>
    </xf>
    <xf numFmtId="0" fontId="37" fillId="0" borderId="72" xfId="4" applyFont="1" applyBorder="1" applyAlignment="1">
      <alignment horizontal="center" vertical="center" wrapText="1" shrinkToFit="1"/>
    </xf>
    <xf numFmtId="0" fontId="37" fillId="0" borderId="83" xfId="4" applyFont="1" applyBorder="1" applyAlignment="1">
      <alignment horizontal="center" vertical="center" shrinkToFit="1"/>
    </xf>
    <xf numFmtId="0" fontId="37" fillId="0" borderId="84" xfId="4" applyFont="1" applyBorder="1" applyAlignment="1">
      <alignment horizontal="center" vertical="center" shrinkToFit="1"/>
    </xf>
    <xf numFmtId="0" fontId="37" fillId="0" borderId="85" xfId="4" applyFont="1" applyBorder="1" applyAlignment="1">
      <alignment horizontal="center" vertical="center" shrinkToFit="1"/>
    </xf>
    <xf numFmtId="0" fontId="37" fillId="0" borderId="72" xfId="4" applyFont="1" applyBorder="1" applyAlignment="1">
      <alignment horizontal="left" vertical="center" wrapText="1" shrinkToFit="1"/>
    </xf>
    <xf numFmtId="0" fontId="37" fillId="0" borderId="43" xfId="4" applyFont="1" applyBorder="1" applyAlignment="1">
      <alignment horizontal="center" vertical="center" textRotation="255" shrinkToFit="1"/>
    </xf>
    <xf numFmtId="0" fontId="37" fillId="0" borderId="86" xfId="3" applyFont="1" applyBorder="1" applyAlignment="1">
      <alignment horizontal="center" vertical="center" shrinkToFit="1"/>
    </xf>
    <xf numFmtId="0" fontId="37" fillId="0" borderId="87" xfId="3" applyFont="1" applyBorder="1" applyAlignment="1">
      <alignment horizontal="center" vertical="center" shrinkToFit="1"/>
    </xf>
    <xf numFmtId="0" fontId="37" fillId="0" borderId="88" xfId="3" applyFont="1" applyBorder="1" applyAlignment="1">
      <alignment horizontal="center" vertical="center" shrinkToFit="1"/>
    </xf>
    <xf numFmtId="0" fontId="37" fillId="0" borderId="86" xfId="3" applyFont="1" applyBorder="1" applyAlignment="1">
      <alignment horizontal="center" vertical="center" wrapText="1" shrinkToFit="1"/>
    </xf>
    <xf numFmtId="0" fontId="37" fillId="0" borderId="87" xfId="3" applyFont="1" applyBorder="1" applyAlignment="1">
      <alignment horizontal="center" vertical="center" wrapText="1" shrinkToFit="1"/>
    </xf>
    <xf numFmtId="0" fontId="37" fillId="0" borderId="88" xfId="3" applyFont="1" applyBorder="1" applyAlignment="1">
      <alignment horizontal="center" vertical="center" wrapText="1" shrinkToFit="1"/>
    </xf>
    <xf numFmtId="0" fontId="37" fillId="0" borderId="14" xfId="4" applyFont="1" applyBorder="1" applyAlignment="1">
      <alignment vertical="center" shrinkToFit="1"/>
    </xf>
    <xf numFmtId="0" fontId="37" fillId="0" borderId="73" xfId="4" applyFont="1" applyBorder="1" applyAlignment="1">
      <alignment vertical="center" shrinkToFit="1"/>
    </xf>
    <xf numFmtId="0" fontId="37" fillId="0" borderId="80" xfId="3" applyFont="1" applyBorder="1" applyAlignment="1">
      <alignment horizontal="center" vertical="center" shrinkToFit="1"/>
    </xf>
    <xf numFmtId="0" fontId="37" fillId="0" borderId="81" xfId="3" applyFont="1" applyBorder="1" applyAlignment="1">
      <alignment horizontal="center" vertical="center" shrinkToFit="1"/>
    </xf>
    <xf numFmtId="0" fontId="37" fillId="0" borderId="82" xfId="3" applyFont="1" applyBorder="1" applyAlignment="1">
      <alignment horizontal="center" vertical="center" shrinkToFit="1"/>
    </xf>
    <xf numFmtId="0" fontId="37" fillId="0" borderId="80" xfId="3" applyFont="1" applyBorder="1" applyAlignment="1">
      <alignment horizontal="center" vertical="center" wrapText="1" shrinkToFit="1"/>
    </xf>
    <xf numFmtId="0" fontId="37" fillId="0" borderId="81" xfId="3" applyFont="1" applyBorder="1" applyAlignment="1">
      <alignment horizontal="center" vertical="center" wrapText="1" shrinkToFit="1"/>
    </xf>
    <xf numFmtId="0" fontId="37" fillId="0" borderId="82" xfId="3" applyFont="1" applyBorder="1" applyAlignment="1">
      <alignment horizontal="center" vertical="center" wrapText="1" shrinkToFit="1"/>
    </xf>
    <xf numFmtId="0" fontId="37" fillId="0" borderId="83" xfId="3" applyFont="1" applyBorder="1" applyAlignment="1">
      <alignment horizontal="center" vertical="center" wrapText="1" shrinkToFit="1"/>
    </xf>
    <xf numFmtId="0" fontId="37" fillId="0" borderId="84" xfId="3" applyFont="1" applyBorder="1" applyAlignment="1">
      <alignment horizontal="center" vertical="center" wrapText="1" shrinkToFit="1"/>
    </xf>
    <xf numFmtId="0" fontId="37" fillId="0" borderId="85" xfId="3" applyFont="1" applyBorder="1" applyAlignment="1">
      <alignment horizontal="center" vertical="center" wrapText="1" shrinkToFit="1"/>
    </xf>
    <xf numFmtId="0" fontId="37" fillId="0" borderId="14" xfId="4" applyFont="1" applyBorder="1" applyAlignment="1">
      <alignment horizontal="left" vertical="center" wrapText="1" shrinkToFit="1"/>
    </xf>
    <xf numFmtId="0" fontId="43" fillId="6" borderId="32" xfId="4" applyFont="1" applyFill="1" applyBorder="1" applyAlignment="1">
      <alignment horizontal="left" vertical="center"/>
    </xf>
    <xf numFmtId="0" fontId="43" fillId="6" borderId="32" xfId="4" applyFont="1" applyFill="1" applyBorder="1" applyAlignment="1">
      <alignment horizontal="left" vertical="center" wrapText="1" shrinkToFit="1"/>
    </xf>
    <xf numFmtId="0" fontId="43" fillId="6" borderId="0" xfId="4" applyFont="1" applyFill="1">
      <alignment vertical="center"/>
    </xf>
    <xf numFmtId="0" fontId="44" fillId="6" borderId="0" xfId="3" applyFont="1" applyFill="1">
      <alignment vertical="center"/>
    </xf>
    <xf numFmtId="0" fontId="45" fillId="6" borderId="0" xfId="4" applyFont="1" applyFill="1" applyAlignment="1">
      <alignment horizontal="left" vertical="center"/>
    </xf>
    <xf numFmtId="0" fontId="45" fillId="6" borderId="0" xfId="3" applyFont="1" applyFill="1">
      <alignment vertical="center"/>
    </xf>
    <xf numFmtId="0" fontId="45" fillId="6" borderId="0" xfId="3" applyFont="1" applyFill="1" applyAlignment="1">
      <alignment horizontal="left" vertical="top" wrapText="1"/>
    </xf>
    <xf numFmtId="0" fontId="46" fillId="6" borderId="0" xfId="3" applyFont="1" applyFill="1">
      <alignment vertical="center"/>
    </xf>
    <xf numFmtId="0" fontId="45" fillId="6" borderId="0" xfId="3" applyFont="1" applyFill="1" applyAlignment="1">
      <alignment vertical="top"/>
    </xf>
    <xf numFmtId="0" fontId="45" fillId="6" borderId="0" xfId="3" applyFont="1" applyFill="1" applyAlignment="1">
      <alignment horizontal="left" vertical="center"/>
    </xf>
    <xf numFmtId="0" fontId="45" fillId="6" borderId="0" xfId="3" applyFont="1" applyFill="1" applyAlignment="1">
      <alignment horizontal="left" vertical="top"/>
    </xf>
    <xf numFmtId="0" fontId="45" fillId="6" borderId="0" xfId="3" applyFont="1" applyFill="1" applyAlignment="1">
      <alignment horizontal="left" vertical="center" wrapText="1"/>
    </xf>
    <xf numFmtId="0" fontId="45" fillId="6" borderId="0" xfId="4" applyFont="1" applyFill="1" applyAlignment="1">
      <alignment horizontal="left" vertical="top"/>
    </xf>
    <xf numFmtId="0" fontId="33" fillId="6" borderId="0" xfId="3" applyFont="1" applyFill="1" applyAlignment="1">
      <alignment vertical="top"/>
    </xf>
    <xf numFmtId="0" fontId="1" fillId="6" borderId="0" xfId="3" applyFill="1">
      <alignment vertical="center"/>
    </xf>
    <xf numFmtId="0" fontId="1" fillId="0" borderId="0" xfId="5" applyFont="1" applyAlignment="1">
      <alignment horizontal="right" vertical="center"/>
    </xf>
    <xf numFmtId="0" fontId="1" fillId="0" borderId="0" xfId="5" applyFont="1" applyAlignment="1">
      <alignment horizontal="right" vertical="center"/>
    </xf>
    <xf numFmtId="0" fontId="8" fillId="0" borderId="0" xfId="5" applyFont="1" applyAlignment="1">
      <alignment horizontal="left" vertical="center" wrapText="1"/>
    </xf>
    <xf numFmtId="0" fontId="23" fillId="0" borderId="0" xfId="8" applyFont="1">
      <alignment vertical="center"/>
    </xf>
    <xf numFmtId="0" fontId="1" fillId="0" borderId="0" xfId="8" applyFont="1">
      <alignment vertical="center"/>
    </xf>
    <xf numFmtId="0" fontId="33" fillId="0" borderId="0" xfId="8" applyFont="1">
      <alignment vertical="center"/>
    </xf>
    <xf numFmtId="0" fontId="1" fillId="0" borderId="0" xfId="8" applyFont="1" applyAlignment="1">
      <alignment horizontal="right" vertical="center"/>
    </xf>
    <xf numFmtId="0" fontId="48" fillId="0" borderId="0" xfId="8" applyFont="1" applyAlignment="1">
      <alignment horizontal="center" vertical="center"/>
    </xf>
    <xf numFmtId="0" fontId="23" fillId="0" borderId="0" xfId="8" applyFont="1" applyAlignment="1">
      <alignment horizontal="center" vertical="center"/>
    </xf>
    <xf numFmtId="0" fontId="1" fillId="0" borderId="74" xfId="8" applyFont="1" applyBorder="1" applyAlignment="1">
      <alignment horizontal="left" vertical="center"/>
    </xf>
    <xf numFmtId="0" fontId="1" fillId="0" borderId="74" xfId="8" applyFont="1" applyBorder="1" applyAlignment="1">
      <alignment horizontal="center" vertical="center"/>
    </xf>
    <xf numFmtId="0" fontId="1" fillId="0" borderId="71" xfId="8" applyFont="1" applyBorder="1" applyAlignment="1">
      <alignment horizontal="center" vertical="center"/>
    </xf>
    <xf numFmtId="0" fontId="1" fillId="0" borderId="72" xfId="8" applyFont="1" applyBorder="1" applyAlignment="1">
      <alignment horizontal="center" vertical="center"/>
    </xf>
    <xf numFmtId="0" fontId="1" fillId="0" borderId="14" xfId="8" applyFont="1" applyBorder="1" applyAlignment="1">
      <alignment horizontal="left" vertical="center"/>
    </xf>
    <xf numFmtId="0" fontId="1" fillId="0" borderId="76" xfId="8" applyFont="1" applyBorder="1">
      <alignment vertical="center"/>
    </xf>
    <xf numFmtId="0" fontId="1" fillId="0" borderId="21" xfId="8" applyFont="1" applyBorder="1" applyAlignment="1">
      <alignment horizontal="center" vertical="center"/>
    </xf>
    <xf numFmtId="0" fontId="1" fillId="0" borderId="19" xfId="8" applyFont="1" applyBorder="1" applyAlignment="1">
      <alignment horizontal="center" vertical="center"/>
    </xf>
    <xf numFmtId="0" fontId="1" fillId="0" borderId="20" xfId="8" applyFont="1" applyBorder="1" applyAlignment="1">
      <alignment horizontal="center" vertical="center"/>
    </xf>
    <xf numFmtId="0" fontId="33" fillId="0" borderId="25" xfId="8" applyFont="1" applyBorder="1">
      <alignment vertical="center"/>
    </xf>
    <xf numFmtId="0" fontId="1" fillId="0" borderId="21" xfId="8" applyFont="1" applyBorder="1" applyAlignment="1">
      <alignment vertical="center" wrapText="1"/>
    </xf>
    <xf numFmtId="0" fontId="1" fillId="0" borderId="25" xfId="8" applyFont="1" applyBorder="1" applyAlignment="1">
      <alignment vertical="center" wrapText="1"/>
    </xf>
    <xf numFmtId="0" fontId="1" fillId="0" borderId="14" xfId="8" applyFont="1" applyBorder="1" applyAlignment="1">
      <alignment horizontal="center" vertical="center" wrapText="1"/>
    </xf>
    <xf numFmtId="0" fontId="1" fillId="0" borderId="14" xfId="8" applyFont="1" applyBorder="1" applyAlignment="1">
      <alignment horizontal="center" vertical="center"/>
    </xf>
    <xf numFmtId="0" fontId="1" fillId="0" borderId="14" xfId="2" applyBorder="1" applyAlignment="1">
      <alignment horizontal="center" vertical="center" wrapText="1"/>
    </xf>
    <xf numFmtId="0" fontId="11" fillId="0" borderId="14" xfId="8" applyFont="1" applyBorder="1" applyAlignment="1">
      <alignment horizontal="center" vertical="center" wrapText="1"/>
    </xf>
    <xf numFmtId="0" fontId="1" fillId="0" borderId="14" xfId="8" applyFont="1" applyBorder="1" applyAlignment="1">
      <alignment vertical="center" wrapText="1"/>
    </xf>
    <xf numFmtId="0" fontId="1" fillId="0" borderId="14" xfId="8" applyFont="1" applyBorder="1">
      <alignment vertical="center"/>
    </xf>
    <xf numFmtId="0" fontId="1" fillId="0" borderId="14" xfId="8" applyFont="1" applyBorder="1" applyAlignment="1">
      <alignment horizontal="center" vertical="center"/>
    </xf>
    <xf numFmtId="0" fontId="1" fillId="0" borderId="25" xfId="8" applyFont="1" applyBorder="1" applyAlignment="1">
      <alignment vertical="center" wrapText="1"/>
    </xf>
    <xf numFmtId="0" fontId="1" fillId="0" borderId="0" xfId="8" applyFont="1" applyAlignment="1">
      <alignment vertical="center" wrapText="1"/>
    </xf>
    <xf numFmtId="0" fontId="1" fillId="0" borderId="0" xfId="8" applyFont="1" applyAlignment="1">
      <alignment horizontal="center" vertical="center"/>
    </xf>
    <xf numFmtId="0" fontId="1" fillId="0" borderId="24" xfId="8" applyFont="1" applyBorder="1">
      <alignment vertical="center"/>
    </xf>
    <xf numFmtId="0" fontId="49" fillId="0" borderId="19" xfId="8" applyFont="1" applyBorder="1" applyAlignment="1">
      <alignment horizontal="center" wrapText="1"/>
    </xf>
    <xf numFmtId="0" fontId="49" fillId="0" borderId="20" xfId="8" applyFont="1" applyBorder="1" applyAlignment="1">
      <alignment horizontal="center" wrapText="1"/>
    </xf>
    <xf numFmtId="0" fontId="1" fillId="0" borderId="14" xfId="8" applyFont="1" applyBorder="1" applyAlignment="1">
      <alignment horizontal="right" vertical="center"/>
    </xf>
    <xf numFmtId="0" fontId="1" fillId="0" borderId="76" xfId="8" applyFont="1" applyBorder="1" applyAlignment="1">
      <alignment horizontal="right" vertical="center"/>
    </xf>
    <xf numFmtId="0" fontId="49" fillId="0" borderId="0" xfId="8" applyFont="1" applyAlignment="1">
      <alignment horizontal="center" wrapText="1"/>
    </xf>
    <xf numFmtId="0" fontId="49" fillId="0" borderId="24" xfId="8" applyFont="1" applyBorder="1" applyAlignment="1">
      <alignment horizontal="center" wrapText="1"/>
    </xf>
    <xf numFmtId="0" fontId="1" fillId="0" borderId="74" xfId="8" applyFont="1" applyBorder="1" applyAlignment="1">
      <alignment horizontal="right" vertical="center"/>
    </xf>
    <xf numFmtId="0" fontId="1" fillId="0" borderId="118" xfId="8" applyFont="1" applyBorder="1" applyAlignment="1">
      <alignment horizontal="right" vertical="center"/>
    </xf>
    <xf numFmtId="0" fontId="49" fillId="0" borderId="37" xfId="8" applyFont="1" applyBorder="1" applyAlignment="1">
      <alignment horizontal="center" wrapText="1"/>
    </xf>
    <xf numFmtId="0" fontId="49" fillId="0" borderId="38" xfId="8" applyFont="1" applyBorder="1" applyAlignment="1">
      <alignment horizontal="center" wrapText="1"/>
    </xf>
    <xf numFmtId="0" fontId="1" fillId="0" borderId="0" xfId="8" applyFont="1" applyAlignment="1">
      <alignment horizontal="center" vertical="center" wrapText="1"/>
    </xf>
    <xf numFmtId="0" fontId="1" fillId="0" borderId="0" xfId="8" applyFont="1" applyAlignment="1">
      <alignment horizontal="center" wrapText="1"/>
    </xf>
    <xf numFmtId="0" fontId="1" fillId="0" borderId="21" xfId="8" applyFont="1" applyBorder="1" applyAlignment="1">
      <alignment vertical="center" wrapText="1"/>
    </xf>
    <xf numFmtId="0" fontId="1" fillId="0" borderId="19" xfId="8" applyFont="1" applyBorder="1" applyAlignment="1">
      <alignment vertical="center" wrapText="1"/>
    </xf>
    <xf numFmtId="0" fontId="1" fillId="0" borderId="19" xfId="8" applyFont="1" applyBorder="1" applyAlignment="1">
      <alignment horizontal="center" vertical="center"/>
    </xf>
    <xf numFmtId="0" fontId="1" fillId="0" borderId="19" xfId="8" applyFont="1" applyBorder="1">
      <alignment vertical="center"/>
    </xf>
    <xf numFmtId="0" fontId="1" fillId="0" borderId="20" xfId="8" applyFont="1" applyBorder="1">
      <alignment vertical="center"/>
    </xf>
    <xf numFmtId="0" fontId="33" fillId="0" borderId="14" xfId="8" applyFont="1" applyBorder="1">
      <alignment vertical="center"/>
    </xf>
    <xf numFmtId="0" fontId="1" fillId="0" borderId="39" xfId="8" applyFont="1" applyBorder="1" applyAlignment="1">
      <alignment vertical="center" wrapText="1"/>
    </xf>
    <xf numFmtId="0" fontId="1" fillId="0" borderId="39" xfId="8" applyFont="1" applyBorder="1" applyAlignment="1">
      <alignment vertical="center" wrapText="1"/>
    </xf>
    <xf numFmtId="0" fontId="1" fillId="0" borderId="37" xfId="8" applyFont="1" applyBorder="1" applyAlignment="1">
      <alignment vertical="center" wrapText="1"/>
    </xf>
    <xf numFmtId="0" fontId="1" fillId="0" borderId="37" xfId="8" applyFont="1" applyBorder="1" applyAlignment="1">
      <alignment horizontal="center" vertical="center"/>
    </xf>
    <xf numFmtId="0" fontId="1" fillId="0" borderId="37" xfId="8" applyFont="1" applyBorder="1">
      <alignment vertical="center"/>
    </xf>
    <xf numFmtId="0" fontId="1" fillId="0" borderId="38" xfId="8" applyFont="1" applyBorder="1">
      <alignment vertical="center"/>
    </xf>
    <xf numFmtId="0" fontId="1" fillId="0" borderId="76" xfId="8" applyFont="1" applyBorder="1" applyAlignment="1">
      <alignment vertical="center" wrapText="1"/>
    </xf>
    <xf numFmtId="0" fontId="1" fillId="0" borderId="25" xfId="8" applyFont="1" applyBorder="1" applyAlignment="1">
      <alignment horizontal="left" vertical="center" wrapText="1"/>
    </xf>
    <xf numFmtId="0" fontId="1" fillId="0" borderId="0" xfId="8" applyFont="1" applyAlignment="1">
      <alignment horizontal="left" vertical="center" wrapText="1"/>
    </xf>
    <xf numFmtId="0" fontId="1" fillId="0" borderId="24" xfId="8" applyFont="1" applyBorder="1" applyAlignment="1">
      <alignment horizontal="left" vertical="center" wrapText="1"/>
    </xf>
    <xf numFmtId="0" fontId="1" fillId="0" borderId="39" xfId="8" applyFont="1" applyBorder="1" applyAlignment="1">
      <alignment horizontal="center" vertical="center"/>
    </xf>
    <xf numFmtId="0" fontId="1" fillId="0" borderId="37" xfId="8" applyFont="1" applyBorder="1" applyAlignment="1">
      <alignment horizontal="center" vertical="center"/>
    </xf>
    <xf numFmtId="0" fontId="1" fillId="0" borderId="38" xfId="8" applyFont="1" applyBorder="1" applyAlignment="1">
      <alignment horizontal="center" vertical="center"/>
    </xf>
    <xf numFmtId="0" fontId="1" fillId="0" borderId="64" xfId="8" applyFont="1" applyBorder="1" applyAlignment="1">
      <alignment vertical="center" wrapText="1"/>
    </xf>
    <xf numFmtId="0" fontId="1" fillId="0" borderId="39" xfId="8" applyFont="1" applyBorder="1" applyAlignment="1">
      <alignment horizontal="left" vertical="center" wrapText="1"/>
    </xf>
    <xf numFmtId="0" fontId="1" fillId="0" borderId="37" xfId="8" applyFont="1" applyBorder="1" applyAlignment="1">
      <alignment horizontal="left" vertical="center" wrapText="1"/>
    </xf>
    <xf numFmtId="0" fontId="1" fillId="0" borderId="38" xfId="8" applyFont="1" applyBorder="1" applyAlignment="1">
      <alignment horizontal="left" vertical="center" wrapText="1"/>
    </xf>
    <xf numFmtId="0" fontId="1" fillId="0" borderId="74" xfId="8" applyFont="1" applyBorder="1" applyAlignment="1">
      <alignment horizontal="center" vertical="center" wrapText="1"/>
    </xf>
    <xf numFmtId="0" fontId="1" fillId="0" borderId="71" xfId="8" applyFont="1" applyBorder="1" applyAlignment="1">
      <alignment horizontal="center" vertical="center" wrapText="1"/>
    </xf>
    <xf numFmtId="0" fontId="1" fillId="0" borderId="72" xfId="8" applyFont="1" applyBorder="1" applyAlignment="1">
      <alignment horizontal="center" vertical="center" wrapText="1"/>
    </xf>
    <xf numFmtId="0" fontId="1" fillId="0" borderId="0" xfId="8" applyFont="1" applyAlignment="1">
      <alignment horizontal="left" vertical="center" wrapText="1"/>
    </xf>
    <xf numFmtId="0" fontId="1" fillId="0" borderId="0" xfId="8" applyFont="1">
      <alignment vertical="center"/>
    </xf>
    <xf numFmtId="0" fontId="1" fillId="0" borderId="0" xfId="8" applyFont="1" applyAlignment="1">
      <alignment vertical="center" wrapText="1"/>
    </xf>
    <xf numFmtId="0" fontId="11" fillId="0" borderId="0" xfId="8" applyFont="1">
      <alignment vertical="center"/>
    </xf>
    <xf numFmtId="0" fontId="11" fillId="0" borderId="0" xfId="8" applyFont="1" applyAlignment="1">
      <alignment vertical="center" wrapText="1"/>
    </xf>
    <xf numFmtId="0" fontId="22" fillId="0" borderId="0" xfId="9" applyFont="1">
      <alignment vertical="center"/>
    </xf>
    <xf numFmtId="0" fontId="50" fillId="0" borderId="0" xfId="9">
      <alignment vertical="center"/>
    </xf>
    <xf numFmtId="0" fontId="51" fillId="0" borderId="0" xfId="10" applyFont="1">
      <alignment vertical="center"/>
    </xf>
    <xf numFmtId="0" fontId="51" fillId="0" borderId="0" xfId="10" applyFont="1" applyAlignment="1">
      <alignment horizontal="right" vertical="center"/>
    </xf>
    <xf numFmtId="0" fontId="35" fillId="0" borderId="0" xfId="9" applyFont="1" applyAlignment="1"/>
    <xf numFmtId="0" fontId="51" fillId="0" borderId="0" xfId="10" applyFont="1" applyAlignment="1">
      <alignment horizontal="right" vertical="center"/>
    </xf>
    <xf numFmtId="0" fontId="52" fillId="0" borderId="0" xfId="10" applyFont="1" applyAlignment="1">
      <alignment horizontal="center" vertical="center" wrapText="1"/>
    </xf>
    <xf numFmtId="0" fontId="52" fillId="0" borderId="0" xfId="10" applyFont="1" applyAlignment="1">
      <alignment horizontal="center" vertical="center"/>
    </xf>
    <xf numFmtId="0" fontId="35" fillId="0" borderId="0" xfId="10" applyFont="1">
      <alignment vertical="center"/>
    </xf>
    <xf numFmtId="0" fontId="51" fillId="0" borderId="120" xfId="10" applyFont="1" applyBorder="1" applyAlignment="1">
      <alignment horizontal="left" vertical="center"/>
    </xf>
    <xf numFmtId="0" fontId="51" fillId="0" borderId="67" xfId="10" applyFont="1" applyBorder="1" applyAlignment="1">
      <alignment horizontal="left" vertical="center"/>
    </xf>
    <xf numFmtId="0" fontId="51" fillId="0" borderId="68" xfId="10" applyFont="1" applyBorder="1" applyAlignment="1">
      <alignment horizontal="left" vertical="center"/>
    </xf>
    <xf numFmtId="0" fontId="51" fillId="0" borderId="66" xfId="10" applyFont="1" applyBorder="1" applyAlignment="1">
      <alignment horizontal="center" vertical="center"/>
    </xf>
    <xf numFmtId="0" fontId="51" fillId="0" borderId="67" xfId="10" applyFont="1" applyBorder="1" applyAlignment="1">
      <alignment horizontal="center" vertical="center"/>
    </xf>
    <xf numFmtId="0" fontId="51" fillId="0" borderId="121" xfId="10" applyFont="1" applyBorder="1" applyAlignment="1">
      <alignment horizontal="center" vertical="center"/>
    </xf>
    <xf numFmtId="0" fontId="51" fillId="0" borderId="122" xfId="10" applyFont="1" applyBorder="1" applyAlignment="1">
      <alignment horizontal="left" vertical="center"/>
    </xf>
    <xf numFmtId="0" fontId="51" fillId="0" borderId="71" xfId="10" applyFont="1" applyBorder="1" applyAlignment="1">
      <alignment horizontal="left" vertical="center"/>
    </xf>
    <xf numFmtId="0" fontId="51" fillId="0" borderId="72" xfId="10" applyFont="1" applyBorder="1" applyAlignment="1">
      <alignment horizontal="left" vertical="center"/>
    </xf>
    <xf numFmtId="0" fontId="35" fillId="0" borderId="74" xfId="10" applyFont="1" applyBorder="1" applyAlignment="1">
      <alignment horizontal="center" vertical="center"/>
    </xf>
    <xf numFmtId="0" fontId="35" fillId="0" borderId="71" xfId="10" applyFont="1" applyBorder="1" applyAlignment="1">
      <alignment horizontal="center" vertical="center"/>
    </xf>
    <xf numFmtId="0" fontId="35" fillId="0" borderId="75" xfId="10" applyFont="1" applyBorder="1" applyAlignment="1">
      <alignment horizontal="center" vertical="center"/>
    </xf>
    <xf numFmtId="0" fontId="51" fillId="0" borderId="18" xfId="10" applyFont="1" applyBorder="1" applyAlignment="1">
      <alignment horizontal="left" vertical="center" wrapText="1"/>
    </xf>
    <xf numFmtId="0" fontId="51" fillId="0" borderId="19" xfId="10" applyFont="1" applyBorder="1" applyAlignment="1">
      <alignment horizontal="left" vertical="center" wrapText="1"/>
    </xf>
    <xf numFmtId="0" fontId="51" fillId="0" borderId="20" xfId="10" applyFont="1" applyBorder="1" applyAlignment="1">
      <alignment horizontal="left" vertical="center" wrapText="1"/>
    </xf>
    <xf numFmtId="0" fontId="35" fillId="0" borderId="21" xfId="10" applyFont="1" applyBorder="1" applyAlignment="1">
      <alignment horizontal="left" vertical="center" wrapText="1"/>
    </xf>
    <xf numFmtId="0" fontId="35" fillId="0" borderId="19" xfId="10" applyFont="1" applyBorder="1" applyAlignment="1">
      <alignment horizontal="left" vertical="center" wrapText="1"/>
    </xf>
    <xf numFmtId="0" fontId="35" fillId="0" borderId="20" xfId="10" applyFont="1" applyBorder="1" applyAlignment="1">
      <alignment horizontal="left" vertical="center" wrapText="1"/>
    </xf>
    <xf numFmtId="0" fontId="35" fillId="0" borderId="21" xfId="10" applyFont="1" applyBorder="1" applyAlignment="1">
      <alignment horizontal="center" vertical="center"/>
    </xf>
    <xf numFmtId="0" fontId="35" fillId="0" borderId="19" xfId="10" applyFont="1" applyBorder="1" applyAlignment="1">
      <alignment horizontal="center" vertical="center"/>
    </xf>
    <xf numFmtId="0" fontId="35" fillId="0" borderId="22" xfId="10" applyFont="1" applyBorder="1" applyAlignment="1">
      <alignment horizontal="center" vertical="center"/>
    </xf>
    <xf numFmtId="0" fontId="51" fillId="0" borderId="23" xfId="10" applyFont="1" applyBorder="1" applyAlignment="1">
      <alignment horizontal="left" vertical="center" wrapText="1"/>
    </xf>
    <xf numFmtId="0" fontId="51" fillId="0" borderId="0" xfId="10" applyFont="1" applyAlignment="1">
      <alignment horizontal="left" vertical="center" wrapText="1"/>
    </xf>
    <xf numFmtId="0" fontId="51" fillId="0" borderId="24" xfId="10" applyFont="1" applyBorder="1" applyAlignment="1">
      <alignment horizontal="left" vertical="center" wrapText="1"/>
    </xf>
    <xf numFmtId="0" fontId="35" fillId="0" borderId="39" xfId="10" applyFont="1" applyBorder="1" applyAlignment="1">
      <alignment horizontal="left" vertical="center" wrapText="1"/>
    </xf>
    <xf numFmtId="0" fontId="35" fillId="0" borderId="37" xfId="10" applyFont="1" applyBorder="1" applyAlignment="1">
      <alignment horizontal="left" vertical="center" wrapText="1"/>
    </xf>
    <xf numFmtId="0" fontId="35" fillId="0" borderId="38" xfId="10" applyFont="1" applyBorder="1" applyAlignment="1">
      <alignment horizontal="left" vertical="center" wrapText="1"/>
    </xf>
    <xf numFmtId="0" fontId="35" fillId="0" borderId="39" xfId="10" applyFont="1" applyBorder="1" applyAlignment="1">
      <alignment horizontal="center" vertical="center"/>
    </xf>
    <xf numFmtId="0" fontId="35" fillId="0" borderId="37" xfId="10" applyFont="1" applyBorder="1" applyAlignment="1">
      <alignment horizontal="center" vertical="center"/>
    </xf>
    <xf numFmtId="0" fontId="35" fillId="0" borderId="40" xfId="10" applyFont="1" applyBorder="1" applyAlignment="1">
      <alignment horizontal="center" vertical="center"/>
    </xf>
    <xf numFmtId="0" fontId="51" fillId="0" borderId="36" xfId="10" applyFont="1" applyBorder="1" applyAlignment="1">
      <alignment horizontal="left" vertical="center" wrapText="1"/>
    </xf>
    <xf numFmtId="0" fontId="51" fillId="0" borderId="37" xfId="10" applyFont="1" applyBorder="1" applyAlignment="1">
      <alignment horizontal="left" vertical="center" wrapText="1"/>
    </xf>
    <xf numFmtId="0" fontId="51" fillId="0" borderId="38" xfId="10" applyFont="1" applyBorder="1" applyAlignment="1">
      <alignment horizontal="left" vertical="center" wrapText="1"/>
    </xf>
    <xf numFmtId="0" fontId="35" fillId="0" borderId="74" xfId="10" applyFont="1" applyBorder="1" applyAlignment="1">
      <alignment horizontal="left" vertical="center"/>
    </xf>
    <xf numFmtId="0" fontId="35" fillId="0" borderId="71" xfId="10" applyFont="1" applyBorder="1" applyAlignment="1">
      <alignment horizontal="left" vertical="center"/>
    </xf>
    <xf numFmtId="0" fontId="35" fillId="0" borderId="72" xfId="10" applyFont="1" applyBorder="1" applyAlignment="1">
      <alignment horizontal="left" vertical="center"/>
    </xf>
    <xf numFmtId="0" fontId="35" fillId="0" borderId="71" xfId="10" applyFont="1" applyBorder="1" applyAlignment="1">
      <alignment horizontal="center" vertical="center"/>
    </xf>
    <xf numFmtId="0" fontId="35" fillId="0" borderId="75" xfId="10" applyFont="1" applyBorder="1" applyAlignment="1">
      <alignment horizontal="center" vertical="center"/>
    </xf>
    <xf numFmtId="0" fontId="54" fillId="0" borderId="102" xfId="10" applyFont="1" applyBorder="1" applyAlignment="1">
      <alignment horizontal="left"/>
    </xf>
    <xf numFmtId="0" fontId="54" fillId="0" borderId="103" xfId="10" applyFont="1" applyBorder="1" applyAlignment="1">
      <alignment horizontal="left"/>
    </xf>
    <xf numFmtId="0" fontId="54" fillId="0" borderId="123" xfId="10" applyFont="1" applyBorder="1" applyAlignment="1">
      <alignment horizontal="left"/>
    </xf>
    <xf numFmtId="0" fontId="51" fillId="0" borderId="99" xfId="10" applyFont="1" applyBorder="1" applyAlignment="1">
      <alignment horizontal="center" vertical="center" textRotation="255" wrapText="1"/>
    </xf>
    <xf numFmtId="0" fontId="35" fillId="0" borderId="67" xfId="10" applyFont="1" applyBorder="1" applyAlignment="1">
      <alignment horizontal="center" vertical="center"/>
    </xf>
    <xf numFmtId="0" fontId="35" fillId="0" borderId="66" xfId="10" applyFont="1" applyBorder="1" applyAlignment="1">
      <alignment horizontal="left" vertical="center"/>
    </xf>
    <xf numFmtId="0" fontId="35" fillId="0" borderId="67" xfId="10" applyFont="1" applyBorder="1" applyAlignment="1">
      <alignment horizontal="left" vertical="center"/>
    </xf>
    <xf numFmtId="0" fontId="54" fillId="0" borderId="67" xfId="10" applyFont="1" applyBorder="1" applyAlignment="1">
      <alignment horizontal="left" vertical="center" wrapText="1"/>
    </xf>
    <xf numFmtId="0" fontId="54" fillId="0" borderId="121" xfId="10" applyFont="1" applyBorder="1" applyAlignment="1">
      <alignment horizontal="left" vertical="center" wrapText="1"/>
    </xf>
    <xf numFmtId="0" fontId="51" fillId="0" borderId="100" xfId="10" applyFont="1" applyBorder="1" applyAlignment="1">
      <alignment horizontal="center" vertical="center" textRotation="255" wrapText="1"/>
    </xf>
    <xf numFmtId="0" fontId="54" fillId="0" borderId="71" xfId="10" applyFont="1" applyBorder="1" applyAlignment="1">
      <alignment horizontal="left" vertical="center" wrapText="1"/>
    </xf>
    <xf numFmtId="0" fontId="54" fillId="0" borderId="75" xfId="10" applyFont="1" applyBorder="1" applyAlignment="1">
      <alignment horizontal="left" vertical="center" wrapText="1"/>
    </xf>
    <xf numFmtId="0" fontId="54" fillId="0" borderId="71" xfId="10" applyFont="1" applyBorder="1">
      <alignment vertical="center"/>
    </xf>
    <xf numFmtId="0" fontId="54" fillId="0" borderId="75" xfId="10" applyFont="1" applyBorder="1">
      <alignment vertical="center"/>
    </xf>
    <xf numFmtId="0" fontId="51" fillId="0" borderId="122" xfId="10" applyFont="1" applyBorder="1" applyAlignment="1">
      <alignment horizontal="center" vertical="center" wrapText="1"/>
    </xf>
    <xf numFmtId="0" fontId="51" fillId="0" borderId="71" xfId="10" applyFont="1" applyBorder="1" applyAlignment="1">
      <alignment horizontal="center" vertical="center" wrapText="1"/>
    </xf>
    <xf numFmtId="0" fontId="54" fillId="0" borderId="19" xfId="10" applyFont="1" applyBorder="1" applyAlignment="1">
      <alignment horizontal="left" vertical="center"/>
    </xf>
    <xf numFmtId="0" fontId="54" fillId="0" borderId="19" xfId="10" applyFont="1" applyBorder="1">
      <alignment vertical="center"/>
    </xf>
    <xf numFmtId="0" fontId="54" fillId="0" borderId="22" xfId="10" applyFont="1" applyBorder="1" applyAlignment="1">
      <alignment horizontal="left" vertical="center"/>
    </xf>
    <xf numFmtId="0" fontId="51" fillId="0" borderId="124" xfId="10" applyFont="1" applyBorder="1" applyAlignment="1">
      <alignment horizontal="center" vertical="center" textRotation="255" wrapText="1"/>
    </xf>
    <xf numFmtId="0" fontId="51" fillId="0" borderId="103" xfId="10" applyFont="1" applyBorder="1" applyAlignment="1">
      <alignment horizontal="center" vertical="center" wrapText="1"/>
    </xf>
    <xf numFmtId="0" fontId="35" fillId="0" borderId="102" xfId="10" applyFont="1" applyBorder="1" applyAlignment="1">
      <alignment horizontal="left" vertical="center"/>
    </xf>
    <xf numFmtId="0" fontId="35" fillId="0" borderId="103" xfId="10" applyFont="1" applyBorder="1" applyAlignment="1">
      <alignment horizontal="left" vertical="center"/>
    </xf>
    <xf numFmtId="0" fontId="54" fillId="0" borderId="103" xfId="10" applyFont="1" applyBorder="1">
      <alignment vertical="center"/>
    </xf>
    <xf numFmtId="0" fontId="54" fillId="0" borderId="123" xfId="10" applyFont="1" applyBorder="1">
      <alignment vertical="center"/>
    </xf>
    <xf numFmtId="0" fontId="35" fillId="0" borderId="0" xfId="10" applyFont="1" applyAlignment="1">
      <alignment horizontal="left" vertical="center" wrapText="1" shrinkToFit="1" readingOrder="1"/>
    </xf>
    <xf numFmtId="0" fontId="51" fillId="0" borderId="0" xfId="10" applyFont="1" applyAlignment="1">
      <alignment vertical="center" wrapText="1"/>
    </xf>
    <xf numFmtId="0" fontId="35" fillId="0" borderId="0" xfId="10" applyFont="1" applyAlignment="1">
      <alignment horizontal="left" vertical="center" wrapText="1"/>
    </xf>
    <xf numFmtId="0" fontId="55" fillId="0" borderId="0" xfId="10" applyFont="1" applyAlignment="1">
      <alignment vertical="center" wrapText="1"/>
    </xf>
    <xf numFmtId="0" fontId="35" fillId="0" borderId="0" xfId="6" applyFont="1" applyAlignment="1">
      <alignment horizontal="left" vertical="center"/>
    </xf>
    <xf numFmtId="0" fontId="41" fillId="0" borderId="0" xfId="6" applyFont="1" applyAlignment="1">
      <alignment horizontal="left" vertical="center"/>
    </xf>
    <xf numFmtId="0" fontId="41" fillId="0" borderId="0" xfId="6" applyFont="1" applyAlignment="1">
      <alignment horizontal="center" vertical="center"/>
    </xf>
    <xf numFmtId="0" fontId="41" fillId="0" borderId="0" xfId="6" applyFont="1" applyAlignment="1">
      <alignment horizontal="right" vertical="top"/>
    </xf>
    <xf numFmtId="0" fontId="41" fillId="0" borderId="0" xfId="6" applyFont="1" applyAlignment="1">
      <alignment horizontal="center" vertical="center"/>
    </xf>
    <xf numFmtId="0" fontId="56" fillId="0" borderId="0" xfId="6" applyFont="1" applyAlignment="1">
      <alignment horizontal="center" vertical="center"/>
    </xf>
    <xf numFmtId="0" fontId="41" fillId="0" borderId="74" xfId="6" applyFont="1" applyBorder="1" applyAlignment="1">
      <alignment horizontal="center" vertical="center"/>
    </xf>
    <xf numFmtId="0" fontId="41" fillId="0" borderId="71" xfId="6" applyFont="1" applyBorder="1" applyAlignment="1">
      <alignment horizontal="center" vertical="center"/>
    </xf>
    <xf numFmtId="0" fontId="41" fillId="0" borderId="72" xfId="6" applyFont="1" applyBorder="1" applyAlignment="1">
      <alignment horizontal="center" vertical="center"/>
    </xf>
    <xf numFmtId="0" fontId="41" fillId="0" borderId="71" xfId="6" applyFont="1" applyBorder="1" applyAlignment="1">
      <alignment horizontal="left" vertical="center"/>
    </xf>
    <xf numFmtId="0" fontId="41" fillId="0" borderId="72" xfId="6" applyFont="1" applyBorder="1" applyAlignment="1">
      <alignment horizontal="left" vertical="center"/>
    </xf>
    <xf numFmtId="0" fontId="41" fillId="0" borderId="19" xfId="6" applyFont="1" applyBorder="1" applyAlignment="1">
      <alignment horizontal="center" vertical="center"/>
    </xf>
    <xf numFmtId="0" fontId="57" fillId="0" borderId="19" xfId="6" applyFont="1" applyBorder="1" applyAlignment="1">
      <alignment horizontal="left" vertical="center"/>
    </xf>
    <xf numFmtId="0" fontId="41" fillId="0" borderId="0" xfId="6" applyFont="1" applyAlignment="1">
      <alignment horizontal="left" vertical="center"/>
    </xf>
    <xf numFmtId="0" fontId="41" fillId="0" borderId="37" xfId="6" applyFont="1" applyBorder="1" applyAlignment="1">
      <alignment horizontal="left" vertical="center"/>
    </xf>
    <xf numFmtId="0" fontId="41" fillId="0" borderId="21" xfId="6" applyFont="1" applyBorder="1" applyAlignment="1">
      <alignment horizontal="left" vertical="center"/>
    </xf>
    <xf numFmtId="0" fontId="41" fillId="0" borderId="19" xfId="6" applyFont="1" applyBorder="1" applyAlignment="1">
      <alignment horizontal="left" vertical="center"/>
    </xf>
    <xf numFmtId="0" fontId="41" fillId="0" borderId="20" xfId="6" applyFont="1" applyBorder="1" applyAlignment="1">
      <alignment horizontal="left" vertical="center"/>
    </xf>
    <xf numFmtId="0" fontId="41" fillId="0" borderId="25" xfId="6" applyFont="1" applyBorder="1" applyAlignment="1">
      <alignment horizontal="left" vertical="center"/>
    </xf>
    <xf numFmtId="0" fontId="58" fillId="0" borderId="0" xfId="6" applyFont="1" applyAlignment="1">
      <alignment horizontal="left" vertical="center" wrapText="1"/>
    </xf>
    <xf numFmtId="0" fontId="58" fillId="0" borderId="0" xfId="6" applyFont="1" applyAlignment="1">
      <alignment horizontal="left" vertical="center"/>
    </xf>
    <xf numFmtId="0" fontId="41" fillId="0" borderId="24" xfId="6" applyFont="1" applyBorder="1">
      <alignment vertical="center"/>
    </xf>
    <xf numFmtId="0" fontId="58" fillId="0" borderId="0" xfId="6" applyFont="1" applyAlignment="1">
      <alignment horizontal="left" vertical="center"/>
    </xf>
    <xf numFmtId="0" fontId="41" fillId="0" borderId="0" xfId="6" applyFont="1" applyAlignment="1">
      <alignment horizontal="centerContinuous" vertical="center" shrinkToFit="1"/>
    </xf>
    <xf numFmtId="0" fontId="41" fillId="0" borderId="0" xfId="6" applyFont="1" applyAlignment="1">
      <alignment horizontal="centerContinuous" vertical="center"/>
    </xf>
    <xf numFmtId="0" fontId="41" fillId="0" borderId="0" xfId="6" applyFont="1">
      <alignment vertical="center"/>
    </xf>
    <xf numFmtId="0" fontId="57" fillId="0" borderId="0" xfId="6" applyFont="1">
      <alignment vertical="center"/>
    </xf>
    <xf numFmtId="0" fontId="60" fillId="0" borderId="0" xfId="6" applyFont="1">
      <alignment vertical="center"/>
    </xf>
    <xf numFmtId="0" fontId="41" fillId="7" borderId="1" xfId="6" applyFont="1" applyFill="1" applyBorder="1" applyAlignment="1">
      <alignment horizontal="center" vertical="center"/>
    </xf>
    <xf numFmtId="0" fontId="41" fillId="7" borderId="2" xfId="6" applyFont="1" applyFill="1" applyBorder="1" applyAlignment="1">
      <alignment horizontal="center" vertical="center"/>
    </xf>
    <xf numFmtId="0" fontId="41" fillId="7" borderId="3" xfId="6" applyFont="1" applyFill="1" applyBorder="1" applyAlignment="1">
      <alignment horizontal="center" vertical="center"/>
    </xf>
    <xf numFmtId="0" fontId="41" fillId="0" borderId="24" xfId="6" applyFont="1" applyBorder="1" applyAlignment="1">
      <alignment horizontal="left" vertical="center"/>
    </xf>
    <xf numFmtId="0" fontId="61" fillId="0" borderId="0" xfId="6" applyFont="1" applyAlignment="1">
      <alignment horizontal="left" vertical="center"/>
    </xf>
    <xf numFmtId="0" fontId="41" fillId="0" borderId="125" xfId="6" applyFont="1" applyBorder="1" applyAlignment="1">
      <alignment horizontal="left" vertical="center"/>
    </xf>
    <xf numFmtId="0" fontId="41" fillId="0" borderId="125" xfId="6" applyFont="1" applyBorder="1">
      <alignment vertical="center"/>
    </xf>
    <xf numFmtId="0" fontId="41" fillId="7" borderId="125" xfId="6" applyFont="1" applyFill="1" applyBorder="1">
      <alignment vertical="center"/>
    </xf>
    <xf numFmtId="0" fontId="41" fillId="0" borderId="126" xfId="6" applyFont="1" applyBorder="1">
      <alignment vertical="center"/>
    </xf>
    <xf numFmtId="0" fontId="41" fillId="7" borderId="126" xfId="6" applyFont="1" applyFill="1" applyBorder="1">
      <alignment vertical="center"/>
    </xf>
    <xf numFmtId="0" fontId="41" fillId="7" borderId="126" xfId="6" applyFont="1" applyFill="1" applyBorder="1" applyAlignment="1">
      <alignment horizontal="left" vertical="center"/>
    </xf>
    <xf numFmtId="0" fontId="41" fillId="7" borderId="125" xfId="6" applyFont="1" applyFill="1" applyBorder="1" applyAlignment="1">
      <alignment horizontal="left" vertical="center"/>
    </xf>
    <xf numFmtId="0" fontId="57" fillId="0" borderId="0" xfId="6" applyFont="1" applyAlignment="1">
      <alignment horizontal="right" vertical="center"/>
    </xf>
    <xf numFmtId="0" fontId="41" fillId="0" borderId="113" xfId="6" applyFont="1" applyBorder="1" applyAlignment="1">
      <alignment horizontal="center" vertical="center"/>
    </xf>
    <xf numFmtId="0" fontId="41" fillId="0" borderId="3" xfId="6" applyFont="1" applyBorder="1" applyAlignment="1">
      <alignment horizontal="center" vertical="center"/>
    </xf>
    <xf numFmtId="0" fontId="57" fillId="0" borderId="0" xfId="6" applyFont="1" applyAlignment="1">
      <alignment horizontal="left" vertical="center"/>
    </xf>
    <xf numFmtId="0" fontId="41" fillId="6" borderId="1" xfId="6" applyFont="1" applyFill="1" applyBorder="1" applyAlignment="1">
      <alignment horizontal="center" vertical="center"/>
    </xf>
    <xf numFmtId="0" fontId="41" fillId="6" borderId="3" xfId="6" applyFont="1" applyFill="1" applyBorder="1" applyAlignment="1">
      <alignment horizontal="center" vertical="center"/>
    </xf>
    <xf numFmtId="0" fontId="41" fillId="0" borderId="24" xfId="6" applyFont="1" applyBorder="1" applyAlignment="1">
      <alignment horizontal="center" vertical="center"/>
    </xf>
    <xf numFmtId="0" fontId="58" fillId="0" borderId="0" xfId="6" applyFont="1" applyAlignment="1">
      <alignment horizontal="centerContinuous" vertical="center" shrinkToFit="1"/>
    </xf>
    <xf numFmtId="0" fontId="58" fillId="0" borderId="0" xfId="6" applyFont="1" applyAlignment="1">
      <alignment horizontal="centerContinuous" vertical="center"/>
    </xf>
    <xf numFmtId="0" fontId="62" fillId="0" borderId="0" xfId="6" applyFont="1">
      <alignment vertical="center"/>
    </xf>
    <xf numFmtId="0" fontId="57" fillId="7" borderId="1" xfId="6" applyFont="1" applyFill="1" applyBorder="1" applyAlignment="1">
      <alignment horizontal="center" vertical="center"/>
    </xf>
    <xf numFmtId="0" fontId="57" fillId="7" borderId="2" xfId="6" applyFont="1" applyFill="1" applyBorder="1" applyAlignment="1">
      <alignment horizontal="center" vertical="center"/>
    </xf>
    <xf numFmtId="0" fontId="57" fillId="7" borderId="3" xfId="6" applyFont="1" applyFill="1" applyBorder="1" applyAlignment="1">
      <alignment horizontal="center" vertical="center"/>
    </xf>
    <xf numFmtId="0" fontId="41" fillId="0" borderId="0" xfId="6" applyFont="1" applyAlignment="1">
      <alignment vertical="center" shrinkToFit="1"/>
    </xf>
    <xf numFmtId="0" fontId="63" fillId="0" borderId="31" xfId="6" applyFont="1" applyBorder="1" applyAlignment="1">
      <alignment horizontal="center" vertical="center" wrapText="1"/>
    </xf>
    <xf numFmtId="0" fontId="63" fillId="0" borderId="35" xfId="6" applyFont="1" applyBorder="1" applyAlignment="1">
      <alignment horizontal="center" vertical="center"/>
    </xf>
    <xf numFmtId="0" fontId="41" fillId="0" borderId="31" xfId="6" applyFont="1" applyBorder="1" applyAlignment="1">
      <alignment horizontal="center" vertical="center" wrapText="1" shrinkToFit="1"/>
    </xf>
    <xf numFmtId="0" fontId="63" fillId="0" borderId="32" xfId="6" applyFont="1" applyBorder="1" applyAlignment="1">
      <alignment horizontal="center" vertical="center" shrinkToFit="1"/>
    </xf>
    <xf numFmtId="0" fontId="63" fillId="0" borderId="33" xfId="6" applyFont="1" applyBorder="1" applyAlignment="1">
      <alignment horizontal="center" vertical="center" shrinkToFit="1"/>
    </xf>
    <xf numFmtId="0" fontId="41" fillId="0" borderId="34" xfId="6" applyFont="1" applyBorder="1" applyAlignment="1">
      <alignment horizontal="center" vertical="center"/>
    </xf>
    <xf numFmtId="0" fontId="41" fillId="0" borderId="32" xfId="6" applyFont="1" applyBorder="1" applyAlignment="1">
      <alignment horizontal="center" vertical="center"/>
    </xf>
    <xf numFmtId="0" fontId="41" fillId="0" borderId="35" xfId="6" applyFont="1" applyBorder="1" applyAlignment="1">
      <alignment horizontal="center" vertical="center"/>
    </xf>
    <xf numFmtId="0" fontId="41" fillId="0" borderId="31" xfId="6" applyFont="1" applyBorder="1" applyAlignment="1">
      <alignment horizontal="center" vertical="center" wrapText="1"/>
    </xf>
    <xf numFmtId="0" fontId="41" fillId="0" borderId="32" xfId="6" applyFont="1" applyBorder="1" applyAlignment="1">
      <alignment horizontal="center" vertical="center" wrapText="1"/>
    </xf>
    <xf numFmtId="0" fontId="41" fillId="0" borderId="35" xfId="6" applyFont="1" applyBorder="1" applyAlignment="1">
      <alignment horizontal="center" vertical="center" wrapText="1"/>
    </xf>
    <xf numFmtId="0" fontId="63" fillId="0" borderId="23" xfId="6" applyFont="1" applyBorder="1" applyAlignment="1">
      <alignment horizontal="center" vertical="center"/>
    </xf>
    <xf numFmtId="0" fontId="63" fillId="0" borderId="26" xfId="6" applyFont="1" applyBorder="1" applyAlignment="1">
      <alignment horizontal="center" vertical="center"/>
    </xf>
    <xf numFmtId="0" fontId="63" fillId="0" borderId="27" xfId="6" applyFont="1" applyBorder="1" applyAlignment="1">
      <alignment horizontal="center" vertical="center" shrinkToFit="1"/>
    </xf>
    <xf numFmtId="0" fontId="63" fillId="0" borderId="7" xfId="6" applyFont="1" applyBorder="1" applyAlignment="1">
      <alignment horizontal="center" vertical="center" shrinkToFit="1"/>
    </xf>
    <xf numFmtId="0" fontId="63" fillId="0" borderId="28" xfId="6" applyFont="1" applyBorder="1" applyAlignment="1">
      <alignment horizontal="center" vertical="center" shrinkToFit="1"/>
    </xf>
    <xf numFmtId="0" fontId="41" fillId="0" borderId="29" xfId="6" applyFont="1" applyBorder="1" applyAlignment="1">
      <alignment horizontal="center" vertical="center"/>
    </xf>
    <xf numFmtId="0" fontId="41" fillId="0" borderId="7" xfId="6" applyFont="1" applyBorder="1" applyAlignment="1">
      <alignment horizontal="center" vertical="center"/>
    </xf>
    <xf numFmtId="0" fontId="41" fillId="0" borderId="30" xfId="6" applyFont="1" applyBorder="1" applyAlignment="1">
      <alignment horizontal="center" vertical="center"/>
    </xf>
    <xf numFmtId="0" fontId="41" fillId="0" borderId="27" xfId="6" applyFont="1" applyBorder="1" applyAlignment="1">
      <alignment horizontal="center" vertical="center" wrapText="1"/>
    </xf>
    <xf numFmtId="0" fontId="41" fillId="0" borderId="7" xfId="6" applyFont="1" applyBorder="1" applyAlignment="1">
      <alignment horizontal="center" vertical="center" wrapText="1"/>
    </xf>
    <xf numFmtId="0" fontId="41" fillId="0" borderId="30" xfId="6" applyFont="1" applyBorder="1" applyAlignment="1">
      <alignment horizontal="center" vertical="center" wrapText="1"/>
    </xf>
    <xf numFmtId="0" fontId="41" fillId="0" borderId="1" xfId="6" applyFont="1" applyBorder="1" applyAlignment="1">
      <alignment horizontal="center" vertical="center"/>
    </xf>
    <xf numFmtId="0" fontId="41" fillId="0" borderId="3" xfId="6" applyFont="1" applyBorder="1" applyAlignment="1">
      <alignment horizontal="center" vertical="center"/>
    </xf>
    <xf numFmtId="0" fontId="41" fillId="0" borderId="37" xfId="6" applyFont="1" applyBorder="1" applyAlignment="1">
      <alignment horizontal="center" vertical="center" shrinkToFit="1"/>
    </xf>
    <xf numFmtId="0" fontId="41" fillId="0" borderId="38" xfId="6" applyFont="1" applyBorder="1" applyAlignment="1">
      <alignment horizontal="center" vertical="center" shrinkToFit="1"/>
    </xf>
    <xf numFmtId="0" fontId="41" fillId="0" borderId="66" xfId="6" applyFont="1" applyBorder="1" applyAlignment="1">
      <alignment horizontal="left" vertical="center" wrapText="1" shrinkToFit="1"/>
    </xf>
    <xf numFmtId="0" fontId="41" fillId="0" borderId="67" xfId="6" applyFont="1" applyBorder="1" applyAlignment="1">
      <alignment horizontal="left" vertical="center" wrapText="1" shrinkToFit="1"/>
    </xf>
    <xf numFmtId="0" fontId="41" fillId="0" borderId="121" xfId="6" applyFont="1" applyBorder="1" applyAlignment="1">
      <alignment horizontal="left" vertical="center" wrapText="1" shrinkToFit="1"/>
    </xf>
    <xf numFmtId="0" fontId="41" fillId="7" borderId="36" xfId="6" applyFont="1" applyFill="1" applyBorder="1" applyAlignment="1">
      <alignment horizontal="center" vertical="center"/>
    </xf>
    <xf numFmtId="0" fontId="41" fillId="7" borderId="40" xfId="6" applyFont="1" applyFill="1" applyBorder="1" applyAlignment="1">
      <alignment horizontal="center" vertical="center"/>
    </xf>
    <xf numFmtId="0" fontId="41" fillId="0" borderId="26" xfId="6" applyFont="1" applyBorder="1" applyAlignment="1">
      <alignment horizontal="center" vertical="center"/>
    </xf>
    <xf numFmtId="0" fontId="41" fillId="0" borderId="71" xfId="6" applyFont="1" applyBorder="1" applyAlignment="1">
      <alignment horizontal="center" vertical="center" shrinkToFit="1"/>
    </xf>
    <xf numFmtId="0" fontId="41" fillId="0" borderId="72" xfId="6" applyFont="1" applyBorder="1" applyAlignment="1">
      <alignment horizontal="center" vertical="center" shrinkToFit="1"/>
    </xf>
    <xf numFmtId="0" fontId="41" fillId="0" borderId="74" xfId="6" applyFont="1" applyBorder="1" applyAlignment="1">
      <alignment horizontal="left" vertical="center" wrapText="1" shrinkToFit="1"/>
    </xf>
    <xf numFmtId="0" fontId="41" fillId="0" borderId="71" xfId="6" applyFont="1" applyBorder="1" applyAlignment="1">
      <alignment horizontal="left" vertical="center" wrapText="1" shrinkToFit="1"/>
    </xf>
    <xf numFmtId="0" fontId="41" fillId="0" borderId="75" xfId="6" applyFont="1" applyBorder="1" applyAlignment="1">
      <alignment horizontal="left" vertical="center" wrapText="1" shrinkToFit="1"/>
    </xf>
    <xf numFmtId="0" fontId="41" fillId="7" borderId="122" xfId="6" applyFont="1" applyFill="1" applyBorder="1" applyAlignment="1">
      <alignment horizontal="center" vertical="center"/>
    </xf>
    <xf numFmtId="0" fontId="41" fillId="7" borderId="75" xfId="6" applyFont="1" applyFill="1" applyBorder="1" applyAlignment="1">
      <alignment horizontal="center" vertical="center"/>
    </xf>
    <xf numFmtId="0" fontId="41" fillId="0" borderId="19" xfId="6" applyFont="1" applyBorder="1" applyAlignment="1">
      <alignment horizontal="center" vertical="center" shrinkToFit="1"/>
    </xf>
    <xf numFmtId="0" fontId="41" fillId="0" borderId="20" xfId="6" applyFont="1" applyBorder="1" applyAlignment="1">
      <alignment horizontal="center" vertical="center" shrinkToFit="1"/>
    </xf>
    <xf numFmtId="0" fontId="41" fillId="0" borderId="102" xfId="6" applyFont="1" applyBorder="1" applyAlignment="1">
      <alignment horizontal="center" vertical="center" wrapText="1" shrinkToFit="1"/>
    </xf>
    <xf numFmtId="0" fontId="41" fillId="0" borderId="103" xfId="6" applyFont="1" applyBorder="1" applyAlignment="1">
      <alignment horizontal="center" vertical="center" wrapText="1" shrinkToFit="1"/>
    </xf>
    <xf numFmtId="0" fontId="41" fillId="0" borderId="123" xfId="6" applyFont="1" applyBorder="1" applyAlignment="1">
      <alignment horizontal="center" vertical="center" wrapText="1" shrinkToFit="1"/>
    </xf>
    <xf numFmtId="0" fontId="41" fillId="7" borderId="18" xfId="6" applyFont="1" applyFill="1" applyBorder="1" applyAlignment="1">
      <alignment horizontal="center" vertical="center"/>
    </xf>
    <xf numFmtId="0" fontId="41" fillId="7" borderId="22" xfId="6" applyFont="1" applyFill="1" applyBorder="1" applyAlignment="1">
      <alignment horizontal="center" vertical="center"/>
    </xf>
    <xf numFmtId="0" fontId="41" fillId="0" borderId="2" xfId="6" applyFont="1" applyBorder="1" applyAlignment="1">
      <alignment horizontal="center" vertical="center"/>
    </xf>
    <xf numFmtId="0" fontId="41" fillId="0" borderId="32" xfId="6" applyFont="1" applyBorder="1" applyAlignment="1">
      <alignment horizontal="center" vertical="center"/>
    </xf>
    <xf numFmtId="0" fontId="41" fillId="0" borderId="63" xfId="6" applyFont="1" applyBorder="1" applyAlignment="1">
      <alignment horizontal="center" vertical="center"/>
    </xf>
    <xf numFmtId="0" fontId="41" fillId="0" borderId="92" xfId="6" applyFont="1" applyBorder="1" applyAlignment="1">
      <alignment horizontal="center" vertical="center"/>
    </xf>
    <xf numFmtId="0" fontId="41" fillId="0" borderId="30" xfId="6" applyFont="1" applyBorder="1" applyAlignment="1">
      <alignment horizontal="center" vertical="center"/>
    </xf>
    <xf numFmtId="0" fontId="41" fillId="0" borderId="1" xfId="6" applyFont="1" applyBorder="1" applyAlignment="1">
      <alignment horizontal="center" vertical="center" wrapText="1"/>
    </xf>
    <xf numFmtId="0" fontId="41" fillId="0" borderId="2" xfId="6" applyFont="1" applyBorder="1" applyAlignment="1">
      <alignment horizontal="center" vertical="center" wrapText="1"/>
    </xf>
    <xf numFmtId="0" fontId="41" fillId="0" borderId="3" xfId="6" applyFont="1" applyBorder="1" applyAlignment="1">
      <alignment horizontal="center" vertical="center" wrapText="1"/>
    </xf>
    <xf numFmtId="0" fontId="60" fillId="0" borderId="38" xfId="6" applyFont="1" applyBorder="1" applyAlignment="1">
      <alignment horizontal="left" vertical="center" wrapText="1"/>
    </xf>
    <xf numFmtId="0" fontId="60" fillId="0" borderId="64" xfId="6" applyFont="1" applyBorder="1" applyAlignment="1">
      <alignment horizontal="left" vertical="center" wrapText="1"/>
    </xf>
    <xf numFmtId="0" fontId="57" fillId="0" borderId="66" xfId="6" applyFont="1" applyBorder="1" applyAlignment="1">
      <alignment horizontal="center" vertical="center" wrapText="1"/>
    </xf>
    <xf numFmtId="0" fontId="63" fillId="0" borderId="8" xfId="9" applyFont="1" applyBorder="1" applyAlignment="1">
      <alignment horizontal="center" vertical="top" wrapText="1"/>
    </xf>
    <xf numFmtId="0" fontId="63" fillId="0" borderId="98" xfId="9" applyFont="1" applyBorder="1" applyAlignment="1">
      <alignment horizontal="center" vertical="top" wrapText="1"/>
    </xf>
    <xf numFmtId="0" fontId="63" fillId="0" borderId="1" xfId="6" applyFont="1" applyBorder="1" applyAlignment="1">
      <alignment horizontal="center" vertical="center" wrapText="1"/>
    </xf>
    <xf numFmtId="0" fontId="63" fillId="0" borderId="2" xfId="6" applyFont="1" applyBorder="1" applyAlignment="1">
      <alignment horizontal="center" vertical="center" wrapText="1"/>
    </xf>
    <xf numFmtId="0" fontId="63" fillId="0" borderId="3" xfId="6" applyFont="1" applyBorder="1" applyAlignment="1">
      <alignment horizontal="center" vertical="center" wrapText="1"/>
    </xf>
    <xf numFmtId="0" fontId="60" fillId="0" borderId="104" xfId="6" applyFont="1" applyBorder="1" applyAlignment="1">
      <alignment horizontal="left" vertical="center" wrapText="1"/>
    </xf>
    <xf numFmtId="0" fontId="60" fillId="0" borderId="127" xfId="6" applyFont="1" applyBorder="1" applyAlignment="1">
      <alignment horizontal="left" vertical="center" wrapText="1"/>
    </xf>
    <xf numFmtId="0" fontId="57" fillId="0" borderId="102" xfId="6" applyFont="1" applyBorder="1" applyAlignment="1">
      <alignment horizontal="center" vertical="center" wrapText="1"/>
    </xf>
    <xf numFmtId="0" fontId="64" fillId="0" borderId="101" xfId="9" applyFont="1" applyBorder="1" applyAlignment="1">
      <alignment horizontal="center" vertical="center" wrapText="1"/>
    </xf>
    <xf numFmtId="0" fontId="64" fillId="0" borderId="105" xfId="9" applyFont="1" applyBorder="1" applyAlignment="1">
      <alignment horizontal="center" vertical="center" wrapText="1"/>
    </xf>
    <xf numFmtId="0" fontId="41" fillId="0" borderId="0" xfId="6" applyFont="1" applyAlignment="1">
      <alignment horizontal="left" vertical="center" shrinkToFit="1"/>
    </xf>
    <xf numFmtId="0" fontId="41" fillId="0" borderId="31" xfId="6" applyFont="1" applyBorder="1" applyAlignment="1">
      <alignment horizontal="left" vertical="center"/>
    </xf>
    <xf numFmtId="0" fontId="41" fillId="0" borderId="32" xfId="6" applyFont="1" applyBorder="1" applyAlignment="1">
      <alignment horizontal="left" vertical="center"/>
    </xf>
    <xf numFmtId="0" fontId="41" fillId="0" borderId="32" xfId="6" applyFont="1" applyBorder="1" applyAlignment="1">
      <alignment horizontal="left" vertical="center"/>
    </xf>
    <xf numFmtId="0" fontId="41" fillId="7" borderId="31" xfId="6" applyFont="1" applyFill="1" applyBorder="1" applyAlignment="1">
      <alignment horizontal="center" vertical="center"/>
    </xf>
    <xf numFmtId="0" fontId="41" fillId="7" borderId="32" xfId="6" applyFont="1" applyFill="1" applyBorder="1" applyAlignment="1">
      <alignment horizontal="center" vertical="center"/>
    </xf>
    <xf numFmtId="0" fontId="41" fillId="7" borderId="35" xfId="6" applyFont="1" applyFill="1" applyBorder="1" applyAlignment="1">
      <alignment horizontal="center" vertical="center"/>
    </xf>
    <xf numFmtId="0" fontId="41" fillId="0" borderId="27" xfId="6" applyFont="1" applyBorder="1" applyAlignment="1">
      <alignment horizontal="left" vertical="center"/>
    </xf>
    <xf numFmtId="0" fontId="41" fillId="0" borderId="7" xfId="6" applyFont="1" applyBorder="1" applyAlignment="1">
      <alignment horizontal="left" vertical="center"/>
    </xf>
    <xf numFmtId="0" fontId="41" fillId="0" borderId="7" xfId="6" applyFont="1" applyBorder="1" applyAlignment="1">
      <alignment horizontal="left" vertical="center"/>
    </xf>
    <xf numFmtId="0" fontId="41" fillId="7" borderId="27" xfId="6" applyFont="1" applyFill="1" applyBorder="1" applyAlignment="1">
      <alignment horizontal="center" vertical="center"/>
    </xf>
    <xf numFmtId="0" fontId="41" fillId="7" borderId="7" xfId="6" applyFont="1" applyFill="1" applyBorder="1" applyAlignment="1">
      <alignment horizontal="center" vertical="center"/>
    </xf>
    <xf numFmtId="0" fontId="41" fillId="7" borderId="30" xfId="6" applyFont="1" applyFill="1" applyBorder="1" applyAlignment="1">
      <alignment horizontal="center" vertical="center"/>
    </xf>
    <xf numFmtId="0" fontId="41" fillId="0" borderId="39" xfId="6" applyFont="1" applyBorder="1" applyAlignment="1">
      <alignment horizontal="left" vertical="center"/>
    </xf>
    <xf numFmtId="0" fontId="41" fillId="0" borderId="38" xfId="6" applyFont="1" applyBorder="1" applyAlignment="1">
      <alignment horizontal="left" vertical="center"/>
    </xf>
  </cellXfs>
  <cellStyles count="11">
    <cellStyle name="標準" xfId="0" builtinId="0"/>
    <cellStyle name="標準 2" xfId="9" xr:uid="{2D644815-3E6A-49C4-9603-565FF8F2017B}"/>
    <cellStyle name="標準 2 2" xfId="1" xr:uid="{3AB528EF-A6F5-4862-A9AE-C8BE7F49308C}"/>
    <cellStyle name="標準 2 3 2" xfId="6" xr:uid="{126F4EC0-B545-48E4-A65C-EE3D20924546}"/>
    <cellStyle name="標準 2 4" xfId="8" xr:uid="{F87244FB-DBE8-4F86-AA04-0B4016B31B9A}"/>
    <cellStyle name="標準 3" xfId="5" xr:uid="{8C72AFA5-1EE6-4204-ABA9-19B2BF888C0D}"/>
    <cellStyle name="標準 3 2" xfId="3" xr:uid="{AAEE0C69-344C-4C59-B4FC-FFA1904E2189}"/>
    <cellStyle name="標準 4 2" xfId="7" xr:uid="{ED5330D6-1118-4245-84AC-028B81212C9D}"/>
    <cellStyle name="標準_③-２加算様式（就労）" xfId="2" xr:uid="{1FAF1518-7932-4D00-87CE-ED22FC33EB7E}"/>
    <cellStyle name="標準_総括表を変更しました（６／２３）" xfId="4" xr:uid="{AC1B18A6-F4CE-47CD-8454-D9A5EC4143D7}"/>
    <cellStyle name="標準_短期入所介護給付費請求書" xfId="10" xr:uid="{088C0E66-613C-42CD-B3D8-AF1963CF7FE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xdr:col>
      <xdr:colOff>95250</xdr:colOff>
      <xdr:row>18</xdr:row>
      <xdr:rowOff>342900</xdr:rowOff>
    </xdr:from>
    <xdr:to>
      <xdr:col>5</xdr:col>
      <xdr:colOff>495300</xdr:colOff>
      <xdr:row>18</xdr:row>
      <xdr:rowOff>342900</xdr:rowOff>
    </xdr:to>
    <xdr:sp macro="" textlink="">
      <xdr:nvSpPr>
        <xdr:cNvPr id="2" name="Line 1">
          <a:extLst>
            <a:ext uri="{FF2B5EF4-FFF2-40B4-BE49-F238E27FC236}">
              <a16:creationId xmlns:a16="http://schemas.microsoft.com/office/drawing/2014/main" id="{C51D364C-B42F-4CBF-B4F7-F60E583F476A}"/>
            </a:ext>
          </a:extLst>
        </xdr:cNvPr>
        <xdr:cNvSpPr>
          <a:spLocks noChangeShapeType="1"/>
        </xdr:cNvSpPr>
      </xdr:nvSpPr>
      <xdr:spPr bwMode="auto">
        <a:xfrm>
          <a:off x="5343525" y="7724775"/>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95250</xdr:colOff>
      <xdr:row>24</xdr:row>
      <xdr:rowOff>438150</xdr:rowOff>
    </xdr:from>
    <xdr:to>
      <xdr:col>5</xdr:col>
      <xdr:colOff>495300</xdr:colOff>
      <xdr:row>24</xdr:row>
      <xdr:rowOff>438150</xdr:rowOff>
    </xdr:to>
    <xdr:sp macro="" textlink="">
      <xdr:nvSpPr>
        <xdr:cNvPr id="3" name="Line 2">
          <a:extLst>
            <a:ext uri="{FF2B5EF4-FFF2-40B4-BE49-F238E27FC236}">
              <a16:creationId xmlns:a16="http://schemas.microsoft.com/office/drawing/2014/main" id="{39F9F556-675A-47A0-A280-EE8C39E9975B}"/>
            </a:ext>
          </a:extLst>
        </xdr:cNvPr>
        <xdr:cNvSpPr>
          <a:spLocks noChangeShapeType="1"/>
        </xdr:cNvSpPr>
      </xdr:nvSpPr>
      <xdr:spPr bwMode="auto">
        <a:xfrm>
          <a:off x="5343525" y="9839325"/>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85725</xdr:colOff>
      <xdr:row>12</xdr:row>
      <xdr:rowOff>314325</xdr:rowOff>
    </xdr:from>
    <xdr:to>
      <xdr:col>5</xdr:col>
      <xdr:colOff>485775</xdr:colOff>
      <xdr:row>12</xdr:row>
      <xdr:rowOff>314325</xdr:rowOff>
    </xdr:to>
    <xdr:sp macro="" textlink="">
      <xdr:nvSpPr>
        <xdr:cNvPr id="4" name="Line 1">
          <a:extLst>
            <a:ext uri="{FF2B5EF4-FFF2-40B4-BE49-F238E27FC236}">
              <a16:creationId xmlns:a16="http://schemas.microsoft.com/office/drawing/2014/main" id="{557C53E2-98D9-4D8A-815A-352292529D3A}"/>
            </a:ext>
          </a:extLst>
        </xdr:cNvPr>
        <xdr:cNvSpPr>
          <a:spLocks noChangeShapeType="1"/>
        </xdr:cNvSpPr>
      </xdr:nvSpPr>
      <xdr:spPr bwMode="auto">
        <a:xfrm>
          <a:off x="5334000" y="5676900"/>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E4858E-0539-4169-B7E0-9DE05E8662E4}">
  <sheetPr>
    <tabColor rgb="FFFF0000"/>
  </sheetPr>
  <dimension ref="A1:AN108"/>
  <sheetViews>
    <sheetView tabSelected="1" view="pageBreakPreview" zoomScaleNormal="100" zoomScaleSheetLayoutView="100" workbookViewId="0">
      <selection activeCell="V11" sqref="V11:AH12"/>
    </sheetView>
  </sheetViews>
  <sheetFormatPr defaultRowHeight="14"/>
  <cols>
    <col min="1" max="29" width="2.58203125" style="27" customWidth="1"/>
    <col min="30" max="30" width="2.58203125" style="11" customWidth="1"/>
    <col min="31" max="32" width="2.58203125" style="27" customWidth="1"/>
    <col min="33" max="33" width="2.58203125" style="11" customWidth="1"/>
    <col min="34" max="35" width="2.58203125" style="27" customWidth="1"/>
    <col min="36" max="36" width="2.58203125" style="11" customWidth="1"/>
    <col min="37" max="40" width="2.58203125" style="27" customWidth="1"/>
    <col min="41" max="256" width="9" style="27"/>
    <col min="257" max="296" width="2.58203125" style="27" customWidth="1"/>
    <col min="297" max="512" width="9" style="27"/>
    <col min="513" max="552" width="2.58203125" style="27" customWidth="1"/>
    <col min="553" max="768" width="9" style="27"/>
    <col min="769" max="808" width="2.58203125" style="27" customWidth="1"/>
    <col min="809" max="1024" width="9" style="27"/>
    <col min="1025" max="1064" width="2.58203125" style="27" customWidth="1"/>
    <col min="1065" max="1280" width="9" style="27"/>
    <col min="1281" max="1320" width="2.58203125" style="27" customWidth="1"/>
    <col min="1321" max="1536" width="9" style="27"/>
    <col min="1537" max="1576" width="2.58203125" style="27" customWidth="1"/>
    <col min="1577" max="1792" width="9" style="27"/>
    <col min="1793" max="1832" width="2.58203125" style="27" customWidth="1"/>
    <col min="1833" max="2048" width="9" style="27"/>
    <col min="2049" max="2088" width="2.58203125" style="27" customWidth="1"/>
    <col min="2089" max="2304" width="9" style="27"/>
    <col min="2305" max="2344" width="2.58203125" style="27" customWidth="1"/>
    <col min="2345" max="2560" width="9" style="27"/>
    <col min="2561" max="2600" width="2.58203125" style="27" customWidth="1"/>
    <col min="2601" max="2816" width="9" style="27"/>
    <col min="2817" max="2856" width="2.58203125" style="27" customWidth="1"/>
    <col min="2857" max="3072" width="9" style="27"/>
    <col min="3073" max="3112" width="2.58203125" style="27" customWidth="1"/>
    <col min="3113" max="3328" width="9" style="27"/>
    <col min="3329" max="3368" width="2.58203125" style="27" customWidth="1"/>
    <col min="3369" max="3584" width="9" style="27"/>
    <col min="3585" max="3624" width="2.58203125" style="27" customWidth="1"/>
    <col min="3625" max="3840" width="9" style="27"/>
    <col min="3841" max="3880" width="2.58203125" style="27" customWidth="1"/>
    <col min="3881" max="4096" width="9" style="27"/>
    <col min="4097" max="4136" width="2.58203125" style="27" customWidth="1"/>
    <col min="4137" max="4352" width="9" style="27"/>
    <col min="4353" max="4392" width="2.58203125" style="27" customWidth="1"/>
    <col min="4393" max="4608" width="9" style="27"/>
    <col min="4609" max="4648" width="2.58203125" style="27" customWidth="1"/>
    <col min="4649" max="4864" width="9" style="27"/>
    <col min="4865" max="4904" width="2.58203125" style="27" customWidth="1"/>
    <col min="4905" max="5120" width="9" style="27"/>
    <col min="5121" max="5160" width="2.58203125" style="27" customWidth="1"/>
    <col min="5161" max="5376" width="9" style="27"/>
    <col min="5377" max="5416" width="2.58203125" style="27" customWidth="1"/>
    <col min="5417" max="5632" width="9" style="27"/>
    <col min="5633" max="5672" width="2.58203125" style="27" customWidth="1"/>
    <col min="5673" max="5888" width="9" style="27"/>
    <col min="5889" max="5928" width="2.58203125" style="27" customWidth="1"/>
    <col min="5929" max="6144" width="9" style="27"/>
    <col min="6145" max="6184" width="2.58203125" style="27" customWidth="1"/>
    <col min="6185" max="6400" width="9" style="27"/>
    <col min="6401" max="6440" width="2.58203125" style="27" customWidth="1"/>
    <col min="6441" max="6656" width="9" style="27"/>
    <col min="6657" max="6696" width="2.58203125" style="27" customWidth="1"/>
    <col min="6697" max="6912" width="9" style="27"/>
    <col min="6913" max="6952" width="2.58203125" style="27" customWidth="1"/>
    <col min="6953" max="7168" width="9" style="27"/>
    <col min="7169" max="7208" width="2.58203125" style="27" customWidth="1"/>
    <col min="7209" max="7424" width="9" style="27"/>
    <col min="7425" max="7464" width="2.58203125" style="27" customWidth="1"/>
    <col min="7465" max="7680" width="9" style="27"/>
    <col min="7681" max="7720" width="2.58203125" style="27" customWidth="1"/>
    <col min="7721" max="7936" width="9" style="27"/>
    <col min="7937" max="7976" width="2.58203125" style="27" customWidth="1"/>
    <col min="7977" max="8192" width="9" style="27"/>
    <col min="8193" max="8232" width="2.58203125" style="27" customWidth="1"/>
    <col min="8233" max="8448" width="9" style="27"/>
    <col min="8449" max="8488" width="2.58203125" style="27" customWidth="1"/>
    <col min="8489" max="8704" width="9" style="27"/>
    <col min="8705" max="8744" width="2.58203125" style="27" customWidth="1"/>
    <col min="8745" max="8960" width="9" style="27"/>
    <col min="8961" max="9000" width="2.58203125" style="27" customWidth="1"/>
    <col min="9001" max="9216" width="9" style="27"/>
    <col min="9217" max="9256" width="2.58203125" style="27" customWidth="1"/>
    <col min="9257" max="9472" width="9" style="27"/>
    <col min="9473" max="9512" width="2.58203125" style="27" customWidth="1"/>
    <col min="9513" max="9728" width="9" style="27"/>
    <col min="9729" max="9768" width="2.58203125" style="27" customWidth="1"/>
    <col min="9769" max="9984" width="9" style="27"/>
    <col min="9985" max="10024" width="2.58203125" style="27" customWidth="1"/>
    <col min="10025" max="10240" width="9" style="27"/>
    <col min="10241" max="10280" width="2.58203125" style="27" customWidth="1"/>
    <col min="10281" max="10496" width="9" style="27"/>
    <col min="10497" max="10536" width="2.58203125" style="27" customWidth="1"/>
    <col min="10537" max="10752" width="9" style="27"/>
    <col min="10753" max="10792" width="2.58203125" style="27" customWidth="1"/>
    <col min="10793" max="11008" width="9" style="27"/>
    <col min="11009" max="11048" width="2.58203125" style="27" customWidth="1"/>
    <col min="11049" max="11264" width="9" style="27"/>
    <col min="11265" max="11304" width="2.58203125" style="27" customWidth="1"/>
    <col min="11305" max="11520" width="9" style="27"/>
    <col min="11521" max="11560" width="2.58203125" style="27" customWidth="1"/>
    <col min="11561" max="11776" width="9" style="27"/>
    <col min="11777" max="11816" width="2.58203125" style="27" customWidth="1"/>
    <col min="11817" max="12032" width="9" style="27"/>
    <col min="12033" max="12072" width="2.58203125" style="27" customWidth="1"/>
    <col min="12073" max="12288" width="9" style="27"/>
    <col min="12289" max="12328" width="2.58203125" style="27" customWidth="1"/>
    <col min="12329" max="12544" width="9" style="27"/>
    <col min="12545" max="12584" width="2.58203125" style="27" customWidth="1"/>
    <col min="12585" max="12800" width="9" style="27"/>
    <col min="12801" max="12840" width="2.58203125" style="27" customWidth="1"/>
    <col min="12841" max="13056" width="9" style="27"/>
    <col min="13057" max="13096" width="2.58203125" style="27" customWidth="1"/>
    <col min="13097" max="13312" width="9" style="27"/>
    <col min="13313" max="13352" width="2.58203125" style="27" customWidth="1"/>
    <col min="13353" max="13568" width="9" style="27"/>
    <col min="13569" max="13608" width="2.58203125" style="27" customWidth="1"/>
    <col min="13609" max="13824" width="9" style="27"/>
    <col min="13825" max="13864" width="2.58203125" style="27" customWidth="1"/>
    <col min="13865" max="14080" width="9" style="27"/>
    <col min="14081" max="14120" width="2.58203125" style="27" customWidth="1"/>
    <col min="14121" max="14336" width="9" style="27"/>
    <col min="14337" max="14376" width="2.58203125" style="27" customWidth="1"/>
    <col min="14377" max="14592" width="9" style="27"/>
    <col min="14593" max="14632" width="2.58203125" style="27" customWidth="1"/>
    <col min="14633" max="14848" width="9" style="27"/>
    <col min="14849" max="14888" width="2.58203125" style="27" customWidth="1"/>
    <col min="14889" max="15104" width="9" style="27"/>
    <col min="15105" max="15144" width="2.58203125" style="27" customWidth="1"/>
    <col min="15145" max="15360" width="9" style="27"/>
    <col min="15361" max="15400" width="2.58203125" style="27" customWidth="1"/>
    <col min="15401" max="15616" width="9" style="27"/>
    <col min="15617" max="15656" width="2.58203125" style="27" customWidth="1"/>
    <col min="15657" max="15872" width="9" style="27"/>
    <col min="15873" max="15912" width="2.58203125" style="27" customWidth="1"/>
    <col min="15913" max="16128" width="9" style="27"/>
    <col min="16129" max="16168" width="2.58203125" style="27" customWidth="1"/>
    <col min="16169" max="16384" width="9" style="27"/>
  </cols>
  <sheetData>
    <row r="1" spans="1:40" s="5" customFormat="1" ht="25" customHeight="1">
      <c r="A1" s="1" t="s">
        <v>0</v>
      </c>
      <c r="B1" s="2"/>
      <c r="C1" s="2"/>
      <c r="D1" s="2"/>
      <c r="E1" s="2"/>
      <c r="F1" s="2"/>
      <c r="G1" s="3"/>
      <c r="H1" s="3"/>
      <c r="I1" s="3"/>
      <c r="J1" s="3"/>
      <c r="K1" s="3"/>
      <c r="L1" s="3"/>
      <c r="M1" s="3"/>
      <c r="N1" s="3"/>
      <c r="O1" s="3"/>
      <c r="P1" s="3"/>
      <c r="Q1" s="3"/>
      <c r="R1" s="3"/>
      <c r="S1" s="3"/>
      <c r="T1" s="3"/>
      <c r="U1" s="3"/>
      <c r="V1" s="3"/>
      <c r="W1" s="3"/>
      <c r="X1" s="3"/>
      <c r="Y1" s="3"/>
      <c r="Z1" s="3"/>
      <c r="AA1" s="3"/>
      <c r="AB1" s="3"/>
      <c r="AC1" s="3"/>
      <c r="AD1" s="3"/>
      <c r="AE1" s="3"/>
      <c r="AF1" s="3"/>
      <c r="AG1" s="3"/>
      <c r="AH1" s="3"/>
      <c r="AI1" s="3"/>
      <c r="AJ1" s="4"/>
      <c r="AK1" s="3"/>
      <c r="AL1" s="3"/>
      <c r="AM1" s="3"/>
      <c r="AN1" s="3"/>
    </row>
    <row r="2" spans="1:40" s="5" customFormat="1" ht="16" customHeight="1">
      <c r="A2" s="163" t="s">
        <v>1</v>
      </c>
      <c r="B2" s="163"/>
      <c r="C2" s="163"/>
      <c r="D2" s="163"/>
      <c r="E2" s="163"/>
      <c r="F2" s="163"/>
      <c r="G2" s="163"/>
      <c r="H2" s="163"/>
      <c r="I2" s="163"/>
      <c r="J2" s="163"/>
      <c r="K2" s="163"/>
      <c r="L2" s="163"/>
      <c r="M2" s="163"/>
      <c r="N2" s="163"/>
      <c r="O2" s="163"/>
      <c r="P2" s="163"/>
      <c r="Q2" s="163"/>
      <c r="R2" s="163"/>
      <c r="S2" s="163"/>
      <c r="T2" s="163"/>
      <c r="U2" s="163"/>
      <c r="V2" s="163"/>
      <c r="W2" s="163"/>
      <c r="X2" s="163"/>
      <c r="Y2" s="163"/>
      <c r="Z2" s="163"/>
      <c r="AA2" s="163"/>
      <c r="AB2" s="163"/>
      <c r="AC2" s="163"/>
      <c r="AD2" s="163"/>
      <c r="AE2" s="163"/>
      <c r="AF2" s="163"/>
      <c r="AG2" s="163"/>
      <c r="AH2" s="163"/>
      <c r="AI2" s="163"/>
      <c r="AJ2" s="163"/>
      <c r="AK2" s="6"/>
      <c r="AL2" s="6"/>
      <c r="AM2" s="6"/>
      <c r="AN2" s="6"/>
    </row>
    <row r="3" spans="1:40" s="5" customFormat="1" ht="9" customHeight="1"/>
    <row r="4" spans="1:40" s="8" customFormat="1" ht="15" customHeight="1">
      <c r="A4" s="164" t="s">
        <v>2</v>
      </c>
      <c r="B4" s="164"/>
      <c r="C4" s="164"/>
      <c r="D4" s="164"/>
      <c r="E4" s="164"/>
      <c r="F4" s="164"/>
      <c r="G4" s="164"/>
      <c r="H4" s="164"/>
      <c r="I4" s="164"/>
      <c r="J4" s="164"/>
      <c r="K4" s="7"/>
      <c r="L4" s="7"/>
      <c r="M4" s="7"/>
      <c r="N4" s="7"/>
      <c r="O4" s="7"/>
      <c r="P4" s="7"/>
      <c r="Q4" s="7"/>
      <c r="R4" s="7"/>
      <c r="S4" s="7"/>
      <c r="T4" s="7"/>
      <c r="U4" s="7"/>
      <c r="V4" s="7"/>
      <c r="W4" s="7"/>
      <c r="Y4" s="165"/>
      <c r="Z4" s="165"/>
      <c r="AA4" s="165"/>
      <c r="AB4" s="165"/>
      <c r="AC4" s="7" t="s">
        <v>3</v>
      </c>
      <c r="AD4" s="166"/>
      <c r="AE4" s="166"/>
      <c r="AF4" s="7" t="s">
        <v>4</v>
      </c>
      <c r="AG4" s="166"/>
      <c r="AH4" s="166"/>
      <c r="AI4" s="7" t="s">
        <v>5</v>
      </c>
      <c r="AJ4" s="9"/>
    </row>
    <row r="5" spans="1:40" s="5" customFormat="1" ht="12.75" customHeight="1">
      <c r="A5" s="164"/>
      <c r="B5" s="164"/>
      <c r="C5" s="164"/>
      <c r="D5" s="164"/>
      <c r="E5" s="164"/>
      <c r="F5" s="164"/>
      <c r="G5" s="164"/>
      <c r="H5" s="164"/>
      <c r="I5" s="164"/>
      <c r="J5" s="164"/>
      <c r="Y5" s="10"/>
      <c r="Z5" s="10"/>
      <c r="AA5" s="10"/>
      <c r="AB5" s="10"/>
    </row>
    <row r="6" spans="1:40" s="8" customFormat="1" ht="14.25" customHeight="1">
      <c r="A6" s="164"/>
      <c r="B6" s="164"/>
      <c r="C6" s="164"/>
      <c r="D6" s="164"/>
      <c r="E6" s="164"/>
      <c r="F6" s="164"/>
      <c r="G6" s="164"/>
      <c r="H6" s="164"/>
      <c r="I6" s="164"/>
      <c r="J6" s="164"/>
      <c r="K6" s="11"/>
      <c r="L6" s="11"/>
      <c r="AD6" s="9"/>
      <c r="AG6" s="9"/>
      <c r="AJ6" s="9"/>
    </row>
    <row r="7" spans="1:40" s="8" customFormat="1" ht="12" customHeight="1">
      <c r="A7" s="164"/>
      <c r="B7" s="164"/>
      <c r="C7" s="164"/>
      <c r="D7" s="164"/>
      <c r="E7" s="164"/>
      <c r="F7" s="164"/>
      <c r="G7" s="164"/>
      <c r="H7" s="164"/>
      <c r="I7" s="164"/>
      <c r="J7" s="164"/>
      <c r="K7" s="11"/>
      <c r="L7" s="11"/>
      <c r="M7" s="167" t="s">
        <v>6</v>
      </c>
      <c r="N7" s="167"/>
      <c r="O7" s="167"/>
      <c r="P7" s="168" t="s">
        <v>7</v>
      </c>
      <c r="Q7" s="168"/>
      <c r="R7" s="168"/>
      <c r="S7" s="168"/>
      <c r="T7" s="168"/>
      <c r="U7" s="158" t="s">
        <v>8</v>
      </c>
      <c r="V7" s="159"/>
      <c r="W7" s="159"/>
      <c r="X7" s="159"/>
      <c r="Y7" s="159"/>
      <c r="Z7" s="159"/>
      <c r="AA7" s="159"/>
      <c r="AB7" s="159"/>
      <c r="AC7" s="159"/>
      <c r="AD7" s="159"/>
      <c r="AE7" s="159"/>
      <c r="AF7" s="159"/>
      <c r="AG7" s="159"/>
      <c r="AH7" s="159"/>
      <c r="AI7" s="159"/>
      <c r="AJ7" s="159"/>
    </row>
    <row r="8" spans="1:40" s="8" customFormat="1" ht="12" customHeight="1">
      <c r="A8" s="164"/>
      <c r="B8" s="164"/>
      <c r="C8" s="164"/>
      <c r="D8" s="164"/>
      <c r="E8" s="164"/>
      <c r="F8" s="164"/>
      <c r="G8" s="164"/>
      <c r="H8" s="164"/>
      <c r="I8" s="164"/>
      <c r="J8" s="164"/>
      <c r="K8" s="11"/>
      <c r="L8" s="11"/>
      <c r="M8" s="167"/>
      <c r="N8" s="167"/>
      <c r="O8" s="167"/>
      <c r="P8" s="168"/>
      <c r="Q8" s="168"/>
      <c r="R8" s="168"/>
      <c r="S8" s="168"/>
      <c r="T8" s="168"/>
      <c r="U8" s="158"/>
      <c r="V8" s="159"/>
      <c r="W8" s="159"/>
      <c r="X8" s="159"/>
      <c r="Y8" s="159"/>
      <c r="Z8" s="159"/>
      <c r="AA8" s="159"/>
      <c r="AB8" s="159"/>
      <c r="AC8" s="159"/>
      <c r="AD8" s="159"/>
      <c r="AE8" s="159"/>
      <c r="AF8" s="159"/>
      <c r="AG8" s="159"/>
      <c r="AH8" s="159"/>
      <c r="AI8" s="159"/>
      <c r="AJ8" s="159"/>
    </row>
    <row r="9" spans="1:40" s="8" customFormat="1" ht="12" customHeight="1">
      <c r="M9" s="167"/>
      <c r="N9" s="167"/>
      <c r="O9" s="167"/>
      <c r="P9" s="160" t="s">
        <v>9</v>
      </c>
      <c r="Q9" s="160"/>
      <c r="R9" s="160"/>
      <c r="S9" s="160"/>
      <c r="T9" s="160"/>
      <c r="U9" s="158" t="s">
        <v>8</v>
      </c>
      <c r="V9" s="159"/>
      <c r="W9" s="159"/>
      <c r="X9" s="159"/>
      <c r="Y9" s="159"/>
      <c r="Z9" s="159"/>
      <c r="AA9" s="159"/>
      <c r="AB9" s="159"/>
      <c r="AC9" s="159"/>
      <c r="AD9" s="159"/>
      <c r="AE9" s="159"/>
      <c r="AF9" s="159"/>
      <c r="AG9" s="159"/>
      <c r="AH9" s="159"/>
      <c r="AI9" s="159"/>
      <c r="AJ9" s="159"/>
    </row>
    <row r="10" spans="1:40" s="8" customFormat="1" ht="12" customHeight="1">
      <c r="M10" s="167"/>
      <c r="N10" s="167"/>
      <c r="O10" s="167"/>
      <c r="P10" s="160"/>
      <c r="Q10" s="160"/>
      <c r="R10" s="160"/>
      <c r="S10" s="160"/>
      <c r="T10" s="160"/>
      <c r="U10" s="158"/>
      <c r="V10" s="159"/>
      <c r="W10" s="159"/>
      <c r="X10" s="159"/>
      <c r="Y10" s="159"/>
      <c r="Z10" s="159"/>
      <c r="AA10" s="159"/>
      <c r="AB10" s="159"/>
      <c r="AC10" s="159"/>
      <c r="AD10" s="159"/>
      <c r="AE10" s="159"/>
      <c r="AF10" s="159"/>
      <c r="AG10" s="159"/>
      <c r="AH10" s="159"/>
      <c r="AI10" s="159"/>
      <c r="AJ10" s="159"/>
    </row>
    <row r="11" spans="1:40" s="8" customFormat="1" ht="21.75" customHeight="1">
      <c r="M11" s="167"/>
      <c r="N11" s="167"/>
      <c r="O11" s="167"/>
      <c r="P11" s="160" t="s">
        <v>10</v>
      </c>
      <c r="Q11" s="160"/>
      <c r="R11" s="160"/>
      <c r="S11" s="160"/>
      <c r="T11" s="160"/>
      <c r="U11" s="12" t="s">
        <v>8</v>
      </c>
      <c r="V11" s="159"/>
      <c r="W11" s="159"/>
      <c r="X11" s="159"/>
      <c r="Y11" s="159"/>
      <c r="Z11" s="159"/>
      <c r="AA11" s="159"/>
      <c r="AB11" s="159"/>
      <c r="AC11" s="159"/>
      <c r="AD11" s="159"/>
      <c r="AE11" s="159"/>
      <c r="AF11" s="159"/>
      <c r="AG11" s="159"/>
      <c r="AH11" s="159"/>
      <c r="AI11" s="161"/>
      <c r="AJ11" s="161"/>
    </row>
    <row r="12" spans="1:40" s="8" customFormat="1" ht="14.15" customHeight="1">
      <c r="Q12" s="12"/>
      <c r="R12" s="12"/>
      <c r="S12" s="12"/>
      <c r="T12" s="12"/>
      <c r="U12" s="12"/>
      <c r="V12" s="159"/>
      <c r="W12" s="159"/>
      <c r="X12" s="159"/>
      <c r="Y12" s="159"/>
      <c r="Z12" s="159"/>
      <c r="AA12" s="159"/>
      <c r="AB12" s="159"/>
      <c r="AC12" s="159"/>
      <c r="AD12" s="159"/>
      <c r="AE12" s="159"/>
      <c r="AF12" s="159"/>
      <c r="AG12" s="159"/>
      <c r="AH12" s="159"/>
      <c r="AI12" s="161"/>
      <c r="AJ12" s="161"/>
      <c r="AK12" s="12"/>
    </row>
    <row r="13" spans="1:40" s="8" customFormat="1" ht="14.15" customHeight="1">
      <c r="A13" s="162" t="s">
        <v>11</v>
      </c>
      <c r="B13" s="162"/>
      <c r="C13" s="162"/>
      <c r="D13" s="162"/>
      <c r="E13" s="162"/>
      <c r="F13" s="162"/>
      <c r="G13" s="162"/>
      <c r="H13" s="162"/>
      <c r="I13" s="162"/>
      <c r="J13" s="162"/>
      <c r="K13" s="162"/>
      <c r="L13" s="162"/>
      <c r="M13" s="162"/>
      <c r="N13" s="162"/>
      <c r="O13" s="162"/>
      <c r="P13" s="162"/>
      <c r="Q13" s="162"/>
      <c r="R13" s="162"/>
      <c r="S13" s="162"/>
      <c r="T13" s="162"/>
      <c r="U13" s="162"/>
      <c r="V13" s="162"/>
      <c r="W13" s="162"/>
      <c r="X13" s="162"/>
      <c r="Y13" s="162"/>
      <c r="Z13" s="162"/>
      <c r="AA13" s="162"/>
      <c r="AB13" s="162"/>
      <c r="AC13" s="162"/>
      <c r="AD13" s="162"/>
      <c r="AE13" s="162"/>
      <c r="AF13" s="162"/>
      <c r="AG13" s="162"/>
      <c r="AH13" s="162"/>
      <c r="AI13" s="162"/>
      <c r="AJ13" s="162"/>
      <c r="AK13" s="12"/>
    </row>
    <row r="14" spans="1:40" s="5" customFormat="1" ht="10.5" customHeight="1" thickBot="1">
      <c r="A14" s="162"/>
      <c r="B14" s="162"/>
      <c r="C14" s="162"/>
      <c r="D14" s="162"/>
      <c r="E14" s="162"/>
      <c r="F14" s="162"/>
      <c r="G14" s="162"/>
      <c r="H14" s="162"/>
      <c r="I14" s="162"/>
      <c r="J14" s="162"/>
      <c r="K14" s="162"/>
      <c r="L14" s="162"/>
      <c r="M14" s="162"/>
      <c r="N14" s="162"/>
      <c r="O14" s="162"/>
      <c r="P14" s="162"/>
      <c r="Q14" s="162"/>
      <c r="R14" s="162"/>
      <c r="S14" s="162"/>
      <c r="T14" s="162"/>
      <c r="U14" s="162"/>
      <c r="V14" s="162"/>
      <c r="W14" s="162"/>
      <c r="X14" s="162"/>
      <c r="Y14" s="162"/>
      <c r="Z14" s="162"/>
      <c r="AA14" s="162"/>
      <c r="AB14" s="162"/>
      <c r="AC14" s="162"/>
      <c r="AD14" s="162"/>
      <c r="AE14" s="162"/>
      <c r="AF14" s="162"/>
      <c r="AG14" s="162"/>
      <c r="AH14" s="162"/>
      <c r="AI14" s="162"/>
      <c r="AJ14" s="162"/>
    </row>
    <row r="15" spans="1:40" s="5" customFormat="1" ht="21" customHeight="1" thickBot="1">
      <c r="A15" s="172" t="s">
        <v>12</v>
      </c>
      <c r="B15" s="173"/>
      <c r="C15" s="173"/>
      <c r="D15" s="173"/>
      <c r="E15" s="173"/>
      <c r="F15" s="174"/>
      <c r="G15" s="175"/>
      <c r="H15" s="176"/>
      <c r="I15" s="176"/>
      <c r="J15" s="176"/>
      <c r="K15" s="169"/>
      <c r="L15" s="169"/>
      <c r="M15" s="169"/>
      <c r="N15" s="169"/>
      <c r="O15" s="169"/>
      <c r="P15" s="169"/>
      <c r="Q15" s="169"/>
      <c r="R15" s="169"/>
      <c r="S15" s="169"/>
      <c r="T15" s="169"/>
      <c r="U15" s="169"/>
      <c r="V15" s="169"/>
      <c r="W15" s="169"/>
      <c r="X15" s="169"/>
      <c r="Y15" s="169"/>
      <c r="Z15" s="170"/>
      <c r="AA15" s="13"/>
      <c r="AB15" s="171"/>
      <c r="AC15" s="171"/>
      <c r="AD15" s="14"/>
      <c r="AE15" s="14"/>
      <c r="AF15" s="14"/>
      <c r="AG15" s="14"/>
      <c r="AH15" s="14"/>
      <c r="AI15" s="14"/>
      <c r="AJ15" s="14"/>
    </row>
    <row r="16" spans="1:40" s="8" customFormat="1" ht="15" customHeight="1">
      <c r="A16" s="177" t="s">
        <v>13</v>
      </c>
      <c r="B16" s="178"/>
      <c r="C16" s="178"/>
      <c r="D16" s="178"/>
      <c r="E16" s="178"/>
      <c r="F16" s="178"/>
      <c r="G16" s="15" t="s">
        <v>14</v>
      </c>
      <c r="H16" s="16"/>
      <c r="I16" s="16"/>
      <c r="J16" s="181"/>
      <c r="K16" s="181"/>
      <c r="L16" s="181"/>
      <c r="M16" s="181"/>
      <c r="N16" s="181"/>
      <c r="O16" s="181"/>
      <c r="P16" s="181"/>
      <c r="Q16" s="181"/>
      <c r="R16" s="181"/>
      <c r="S16" s="181"/>
      <c r="T16" s="181"/>
      <c r="U16" s="181"/>
      <c r="V16" s="181"/>
      <c r="W16" s="181"/>
      <c r="X16" s="181"/>
      <c r="Y16" s="181"/>
      <c r="Z16" s="181"/>
      <c r="AA16" s="181"/>
      <c r="AB16" s="181"/>
      <c r="AC16" s="181"/>
      <c r="AD16" s="181"/>
      <c r="AE16" s="181"/>
      <c r="AF16" s="181"/>
      <c r="AG16" s="181"/>
      <c r="AH16" s="181"/>
      <c r="AI16" s="181"/>
      <c r="AJ16" s="182"/>
    </row>
    <row r="17" spans="1:36" s="8" customFormat="1" ht="24" customHeight="1">
      <c r="A17" s="179"/>
      <c r="B17" s="180"/>
      <c r="C17" s="180"/>
      <c r="D17" s="180"/>
      <c r="E17" s="180"/>
      <c r="F17" s="180"/>
      <c r="G17" s="183"/>
      <c r="H17" s="184"/>
      <c r="I17" s="184"/>
      <c r="J17" s="184"/>
      <c r="K17" s="184"/>
      <c r="L17" s="184"/>
      <c r="M17" s="184"/>
      <c r="N17" s="184"/>
      <c r="O17" s="184"/>
      <c r="P17" s="184"/>
      <c r="Q17" s="184"/>
      <c r="R17" s="184"/>
      <c r="S17" s="184"/>
      <c r="T17" s="184"/>
      <c r="U17" s="184"/>
      <c r="V17" s="184"/>
      <c r="W17" s="184"/>
      <c r="X17" s="184"/>
      <c r="Y17" s="184"/>
      <c r="Z17" s="184"/>
      <c r="AA17" s="184"/>
      <c r="AB17" s="184"/>
      <c r="AC17" s="184"/>
      <c r="AD17" s="184"/>
      <c r="AE17" s="184"/>
      <c r="AF17" s="184"/>
      <c r="AG17" s="184"/>
      <c r="AH17" s="184"/>
      <c r="AI17" s="184"/>
      <c r="AJ17" s="185"/>
    </row>
    <row r="18" spans="1:36" s="8" customFormat="1" ht="15" customHeight="1">
      <c r="A18" s="186" t="s">
        <v>15</v>
      </c>
      <c r="B18" s="187"/>
      <c r="C18" s="187"/>
      <c r="D18" s="187"/>
      <c r="E18" s="187"/>
      <c r="F18" s="188"/>
      <c r="G18" s="195" t="s">
        <v>16</v>
      </c>
      <c r="H18" s="196"/>
      <c r="I18" s="196"/>
      <c r="J18" s="196"/>
      <c r="K18" s="197"/>
      <c r="L18" s="197"/>
      <c r="M18" s="197"/>
      <c r="N18" s="197"/>
      <c r="O18" s="197"/>
      <c r="P18" s="17" t="s">
        <v>17</v>
      </c>
      <c r="Q18" s="198"/>
      <c r="R18" s="199"/>
      <c r="S18" s="199"/>
      <c r="T18" s="199"/>
      <c r="U18" s="199"/>
      <c r="V18" s="199"/>
      <c r="W18" s="199"/>
      <c r="X18" s="199"/>
      <c r="Y18" s="199"/>
      <c r="Z18" s="199"/>
      <c r="AA18" s="199"/>
      <c r="AB18" s="199"/>
      <c r="AC18" s="199"/>
      <c r="AD18" s="199"/>
      <c r="AE18" s="199"/>
      <c r="AF18" s="199"/>
      <c r="AG18" s="199"/>
      <c r="AH18" s="199"/>
      <c r="AI18" s="199"/>
      <c r="AJ18" s="200"/>
    </row>
    <row r="19" spans="1:36" s="8" customFormat="1" ht="15" customHeight="1">
      <c r="A19" s="189"/>
      <c r="B19" s="190"/>
      <c r="C19" s="190"/>
      <c r="D19" s="190"/>
      <c r="E19" s="190"/>
      <c r="F19" s="191"/>
      <c r="G19" s="203"/>
      <c r="H19" s="204"/>
      <c r="I19" s="204"/>
      <c r="J19" s="204"/>
      <c r="K19" s="204"/>
      <c r="L19" s="204"/>
      <c r="M19" s="204"/>
      <c r="N19" s="204"/>
      <c r="O19" s="204"/>
      <c r="P19" s="205"/>
      <c r="Q19" s="201"/>
      <c r="R19" s="201"/>
      <c r="S19" s="201"/>
      <c r="T19" s="201"/>
      <c r="U19" s="201"/>
      <c r="V19" s="201"/>
      <c r="W19" s="201"/>
      <c r="X19" s="201"/>
      <c r="Y19" s="201"/>
      <c r="Z19" s="201"/>
      <c r="AA19" s="201"/>
      <c r="AB19" s="201"/>
      <c r="AC19" s="201"/>
      <c r="AD19" s="201"/>
      <c r="AE19" s="201"/>
      <c r="AF19" s="201"/>
      <c r="AG19" s="201"/>
      <c r="AH19" s="201"/>
      <c r="AI19" s="201"/>
      <c r="AJ19" s="202"/>
    </row>
    <row r="20" spans="1:36" s="8" customFormat="1" ht="15" customHeight="1">
      <c r="A20" s="189"/>
      <c r="B20" s="190"/>
      <c r="C20" s="190"/>
      <c r="D20" s="190"/>
      <c r="E20" s="190"/>
      <c r="F20" s="191"/>
      <c r="G20" s="203"/>
      <c r="H20" s="204"/>
      <c r="I20" s="204"/>
      <c r="J20" s="204"/>
      <c r="K20" s="204"/>
      <c r="L20" s="204"/>
      <c r="M20" s="204"/>
      <c r="N20" s="204"/>
      <c r="O20" s="204"/>
      <c r="P20" s="205"/>
      <c r="Q20" s="201"/>
      <c r="R20" s="201"/>
      <c r="S20" s="201"/>
      <c r="T20" s="201"/>
      <c r="U20" s="201"/>
      <c r="V20" s="201"/>
      <c r="W20" s="201"/>
      <c r="X20" s="201"/>
      <c r="Y20" s="201"/>
      <c r="Z20" s="201"/>
      <c r="AA20" s="201"/>
      <c r="AB20" s="201"/>
      <c r="AC20" s="201"/>
      <c r="AD20" s="201"/>
      <c r="AE20" s="201"/>
      <c r="AF20" s="201"/>
      <c r="AG20" s="201"/>
      <c r="AH20" s="201"/>
      <c r="AI20" s="201"/>
      <c r="AJ20" s="202"/>
    </row>
    <row r="21" spans="1:36" s="8" customFormat="1" ht="4" customHeight="1" thickBot="1">
      <c r="A21" s="192"/>
      <c r="B21" s="193"/>
      <c r="C21" s="193"/>
      <c r="D21" s="193"/>
      <c r="E21" s="193"/>
      <c r="F21" s="194"/>
      <c r="G21" s="18"/>
      <c r="H21" s="19"/>
      <c r="I21" s="19"/>
      <c r="J21" s="19"/>
      <c r="K21" s="19"/>
      <c r="L21" s="20"/>
      <c r="M21" s="20"/>
      <c r="N21" s="20"/>
      <c r="O21" s="20"/>
      <c r="P21" s="20"/>
      <c r="Q21" s="21"/>
      <c r="R21" s="22"/>
      <c r="S21" s="22"/>
      <c r="T21" s="22"/>
      <c r="U21" s="22"/>
      <c r="V21" s="22"/>
      <c r="W21" s="22"/>
      <c r="X21" s="22"/>
      <c r="Y21" s="22"/>
      <c r="Z21" s="22"/>
      <c r="AA21" s="22"/>
      <c r="AB21" s="22"/>
      <c r="AC21" s="22"/>
      <c r="AD21" s="22"/>
      <c r="AE21" s="22"/>
      <c r="AF21" s="23"/>
      <c r="AG21" s="23"/>
      <c r="AH21" s="22"/>
      <c r="AI21" s="22"/>
      <c r="AJ21" s="24"/>
    </row>
    <row r="22" spans="1:36" ht="12" customHeight="1" thickBot="1">
      <c r="A22" s="25"/>
      <c r="B22" s="25"/>
      <c r="C22" s="25"/>
      <c r="D22" s="25"/>
      <c r="E22" s="25"/>
      <c r="F22" s="25"/>
      <c r="G22" s="25"/>
      <c r="H22" s="25"/>
      <c r="I22" s="25"/>
      <c r="J22" s="25"/>
      <c r="K22" s="25"/>
      <c r="L22" s="25"/>
      <c r="M22" s="25"/>
      <c r="N22" s="25"/>
      <c r="O22" s="25"/>
      <c r="P22" s="25"/>
      <c r="Q22" s="25"/>
      <c r="R22" s="25"/>
      <c r="S22" s="25"/>
      <c r="T22" s="25"/>
      <c r="U22" s="25"/>
      <c r="V22" s="25"/>
      <c r="W22" s="25"/>
      <c r="X22" s="25"/>
      <c r="Y22" s="25"/>
      <c r="Z22" s="25"/>
      <c r="AA22" s="25"/>
      <c r="AB22" s="25"/>
      <c r="AC22" s="25"/>
      <c r="AD22" s="25"/>
      <c r="AE22" s="25"/>
      <c r="AF22" s="26"/>
      <c r="AG22" s="26"/>
      <c r="AH22" s="25"/>
      <c r="AI22" s="25"/>
      <c r="AJ22" s="26"/>
    </row>
    <row r="23" spans="1:36" ht="20.149999999999999" customHeight="1">
      <c r="A23" s="206" t="s">
        <v>18</v>
      </c>
      <c r="B23" s="207"/>
      <c r="C23" s="207"/>
      <c r="D23" s="207"/>
      <c r="E23" s="207"/>
      <c r="F23" s="207"/>
      <c r="G23" s="207"/>
      <c r="H23" s="207"/>
      <c r="I23" s="208"/>
      <c r="J23" s="212" t="s">
        <v>19</v>
      </c>
      <c r="K23" s="213"/>
      <c r="L23" s="213"/>
      <c r="M23" s="212" t="s">
        <v>20</v>
      </c>
      <c r="N23" s="216"/>
      <c r="O23" s="216"/>
      <c r="P23" s="216"/>
      <c r="Q23" s="216"/>
      <c r="R23" s="216"/>
      <c r="S23" s="216"/>
      <c r="T23" s="216"/>
      <c r="U23" s="216"/>
      <c r="V23" s="216"/>
      <c r="W23" s="216"/>
      <c r="X23" s="216"/>
      <c r="Y23" s="217"/>
      <c r="Z23" s="212" t="s">
        <v>21</v>
      </c>
      <c r="AA23" s="216"/>
      <c r="AB23" s="216"/>
      <c r="AC23" s="216"/>
      <c r="AD23" s="216"/>
      <c r="AE23" s="216"/>
      <c r="AF23" s="216"/>
      <c r="AG23" s="216"/>
      <c r="AH23" s="216"/>
      <c r="AI23" s="216"/>
      <c r="AJ23" s="221"/>
    </row>
    <row r="24" spans="1:36" ht="20.149999999999999" customHeight="1">
      <c r="A24" s="209"/>
      <c r="B24" s="210"/>
      <c r="C24" s="210"/>
      <c r="D24" s="210"/>
      <c r="E24" s="210"/>
      <c r="F24" s="210"/>
      <c r="G24" s="210"/>
      <c r="H24" s="210"/>
      <c r="I24" s="211"/>
      <c r="J24" s="214"/>
      <c r="K24" s="215"/>
      <c r="L24" s="215"/>
      <c r="M24" s="218"/>
      <c r="N24" s="219"/>
      <c r="O24" s="219"/>
      <c r="P24" s="219"/>
      <c r="Q24" s="219"/>
      <c r="R24" s="219"/>
      <c r="S24" s="219"/>
      <c r="T24" s="219"/>
      <c r="U24" s="219"/>
      <c r="V24" s="219"/>
      <c r="W24" s="219"/>
      <c r="X24" s="219"/>
      <c r="Y24" s="220"/>
      <c r="Z24" s="218"/>
      <c r="AA24" s="219"/>
      <c r="AB24" s="219"/>
      <c r="AC24" s="219"/>
      <c r="AD24" s="219"/>
      <c r="AE24" s="219"/>
      <c r="AF24" s="219"/>
      <c r="AG24" s="219"/>
      <c r="AH24" s="219"/>
      <c r="AI24" s="219"/>
      <c r="AJ24" s="222"/>
    </row>
    <row r="25" spans="1:36" ht="3" customHeight="1">
      <c r="A25" s="223" t="s">
        <v>22</v>
      </c>
      <c r="B25" s="226" t="s">
        <v>23</v>
      </c>
      <c r="C25" s="227"/>
      <c r="D25" s="227"/>
      <c r="E25" s="227"/>
      <c r="F25" s="227"/>
      <c r="G25" s="227"/>
      <c r="H25" s="227"/>
      <c r="I25" s="228"/>
      <c r="J25" s="28"/>
      <c r="K25" s="29"/>
      <c r="L25" s="30"/>
      <c r="M25" s="235"/>
      <c r="N25" s="236"/>
      <c r="O25" s="236"/>
      <c r="P25" s="236"/>
      <c r="Q25" s="236"/>
      <c r="R25" s="236"/>
      <c r="S25" s="236"/>
      <c r="T25" s="236"/>
      <c r="U25" s="236"/>
      <c r="V25" s="236"/>
      <c r="W25" s="236"/>
      <c r="X25" s="236"/>
      <c r="Y25" s="237"/>
      <c r="Z25" s="238"/>
      <c r="AA25" s="239"/>
      <c r="AB25" s="239"/>
      <c r="AC25" s="239"/>
      <c r="AD25" s="239"/>
      <c r="AE25" s="239"/>
      <c r="AF25" s="239"/>
      <c r="AG25" s="239"/>
      <c r="AH25" s="239"/>
      <c r="AI25" s="239"/>
      <c r="AJ25" s="240"/>
    </row>
    <row r="26" spans="1:36" ht="10" customHeight="1">
      <c r="A26" s="224"/>
      <c r="B26" s="229"/>
      <c r="C26" s="230"/>
      <c r="D26" s="230"/>
      <c r="E26" s="230"/>
      <c r="F26" s="230"/>
      <c r="G26" s="230"/>
      <c r="H26" s="230"/>
      <c r="I26" s="231"/>
      <c r="J26" s="241"/>
      <c r="K26" s="242"/>
      <c r="L26" s="243"/>
      <c r="M26" s="244"/>
      <c r="N26" s="248" t="s">
        <v>24</v>
      </c>
      <c r="O26" s="248"/>
      <c r="P26" s="248"/>
      <c r="Q26" s="31"/>
      <c r="R26" s="249" t="s">
        <v>25</v>
      </c>
      <c r="S26" s="249"/>
      <c r="T26" s="249"/>
      <c r="U26" s="31"/>
      <c r="V26" s="249" t="s">
        <v>26</v>
      </c>
      <c r="W26" s="249"/>
      <c r="X26" s="249"/>
      <c r="Y26" s="250"/>
      <c r="Z26" s="251"/>
      <c r="AA26" s="245"/>
      <c r="AB26" s="245"/>
      <c r="AC26" s="245"/>
      <c r="AD26" s="246" t="s">
        <v>3</v>
      </c>
      <c r="AE26" s="245"/>
      <c r="AF26" s="245"/>
      <c r="AG26" s="246" t="s">
        <v>4</v>
      </c>
      <c r="AH26" s="245"/>
      <c r="AI26" s="245"/>
      <c r="AJ26" s="247" t="s">
        <v>5</v>
      </c>
    </row>
    <row r="27" spans="1:36" ht="10" customHeight="1">
      <c r="A27" s="224"/>
      <c r="B27" s="229"/>
      <c r="C27" s="230"/>
      <c r="D27" s="230"/>
      <c r="E27" s="230"/>
      <c r="F27" s="230"/>
      <c r="G27" s="230"/>
      <c r="H27" s="230"/>
      <c r="I27" s="231"/>
      <c r="J27" s="241"/>
      <c r="K27" s="242"/>
      <c r="L27" s="243"/>
      <c r="M27" s="244"/>
      <c r="N27" s="248"/>
      <c r="O27" s="248"/>
      <c r="P27" s="248"/>
      <c r="Q27" s="31"/>
      <c r="R27" s="249"/>
      <c r="S27" s="249"/>
      <c r="T27" s="249"/>
      <c r="U27" s="31"/>
      <c r="V27" s="249"/>
      <c r="W27" s="249"/>
      <c r="X27" s="249"/>
      <c r="Y27" s="250"/>
      <c r="Z27" s="251"/>
      <c r="AA27" s="245"/>
      <c r="AB27" s="245"/>
      <c r="AC27" s="245"/>
      <c r="AD27" s="246"/>
      <c r="AE27" s="245"/>
      <c r="AF27" s="245"/>
      <c r="AG27" s="246"/>
      <c r="AH27" s="245"/>
      <c r="AI27" s="245"/>
      <c r="AJ27" s="247"/>
    </row>
    <row r="28" spans="1:36" ht="3" customHeight="1">
      <c r="A28" s="224"/>
      <c r="B28" s="232"/>
      <c r="C28" s="233"/>
      <c r="D28" s="233"/>
      <c r="E28" s="233"/>
      <c r="F28" s="233"/>
      <c r="G28" s="233"/>
      <c r="H28" s="233"/>
      <c r="I28" s="234"/>
      <c r="J28" s="32"/>
      <c r="K28" s="33"/>
      <c r="L28" s="34"/>
      <c r="M28" s="218"/>
      <c r="N28" s="219"/>
      <c r="O28" s="219"/>
      <c r="P28" s="219"/>
      <c r="Q28" s="219"/>
      <c r="R28" s="219"/>
      <c r="S28" s="219"/>
      <c r="T28" s="219"/>
      <c r="U28" s="219"/>
      <c r="V28" s="219"/>
      <c r="W28" s="219"/>
      <c r="X28" s="219"/>
      <c r="Y28" s="220"/>
      <c r="Z28" s="218"/>
      <c r="AA28" s="219"/>
      <c r="AB28" s="219"/>
      <c r="AC28" s="219"/>
      <c r="AD28" s="219"/>
      <c r="AE28" s="219"/>
      <c r="AF28" s="219"/>
      <c r="AG28" s="219"/>
      <c r="AH28" s="219"/>
      <c r="AI28" s="219"/>
      <c r="AJ28" s="222"/>
    </row>
    <row r="29" spans="1:36" ht="3" customHeight="1">
      <c r="A29" s="224"/>
      <c r="B29" s="226" t="s">
        <v>27</v>
      </c>
      <c r="C29" s="227"/>
      <c r="D29" s="227"/>
      <c r="E29" s="227"/>
      <c r="F29" s="227"/>
      <c r="G29" s="227"/>
      <c r="H29" s="227"/>
      <c r="I29" s="228"/>
      <c r="J29" s="28"/>
      <c r="K29" s="29"/>
      <c r="L29" s="30"/>
      <c r="M29" s="235"/>
      <c r="N29" s="236"/>
      <c r="O29" s="236"/>
      <c r="P29" s="236"/>
      <c r="Q29" s="236"/>
      <c r="R29" s="236"/>
      <c r="S29" s="236"/>
      <c r="T29" s="236"/>
      <c r="U29" s="236"/>
      <c r="V29" s="236"/>
      <c r="W29" s="236"/>
      <c r="X29" s="236"/>
      <c r="Y29" s="237"/>
      <c r="Z29" s="238"/>
      <c r="AA29" s="239"/>
      <c r="AB29" s="239"/>
      <c r="AC29" s="239"/>
      <c r="AD29" s="239"/>
      <c r="AE29" s="239"/>
      <c r="AF29" s="239"/>
      <c r="AG29" s="239"/>
      <c r="AH29" s="239"/>
      <c r="AI29" s="239"/>
      <c r="AJ29" s="240"/>
    </row>
    <row r="30" spans="1:36" ht="10" customHeight="1">
      <c r="A30" s="224"/>
      <c r="B30" s="229"/>
      <c r="C30" s="230"/>
      <c r="D30" s="230"/>
      <c r="E30" s="230"/>
      <c r="F30" s="230"/>
      <c r="G30" s="230"/>
      <c r="H30" s="230"/>
      <c r="I30" s="231"/>
      <c r="J30" s="241"/>
      <c r="K30" s="242"/>
      <c r="L30" s="243"/>
      <c r="M30" s="244"/>
      <c r="N30" s="249" t="s">
        <v>24</v>
      </c>
      <c r="O30" s="249"/>
      <c r="P30" s="249"/>
      <c r="Q30" s="31"/>
      <c r="R30" s="249" t="s">
        <v>25</v>
      </c>
      <c r="S30" s="249"/>
      <c r="T30" s="249"/>
      <c r="U30" s="31"/>
      <c r="V30" s="249" t="s">
        <v>26</v>
      </c>
      <c r="W30" s="249"/>
      <c r="X30" s="249"/>
      <c r="Y30" s="250"/>
      <c r="Z30" s="251"/>
      <c r="AA30" s="245"/>
      <c r="AB30" s="245"/>
      <c r="AC30" s="245"/>
      <c r="AD30" s="246" t="s">
        <v>3</v>
      </c>
      <c r="AE30" s="245"/>
      <c r="AF30" s="245"/>
      <c r="AG30" s="246" t="s">
        <v>4</v>
      </c>
      <c r="AH30" s="245"/>
      <c r="AI30" s="245"/>
      <c r="AJ30" s="247" t="s">
        <v>5</v>
      </c>
    </row>
    <row r="31" spans="1:36" ht="10" customHeight="1">
      <c r="A31" s="224"/>
      <c r="B31" s="229"/>
      <c r="C31" s="230"/>
      <c r="D31" s="230"/>
      <c r="E31" s="230"/>
      <c r="F31" s="230"/>
      <c r="G31" s="230"/>
      <c r="H31" s="230"/>
      <c r="I31" s="231"/>
      <c r="J31" s="241"/>
      <c r="K31" s="242"/>
      <c r="L31" s="243"/>
      <c r="M31" s="244"/>
      <c r="N31" s="249"/>
      <c r="O31" s="249"/>
      <c r="P31" s="249"/>
      <c r="Q31" s="31"/>
      <c r="R31" s="249"/>
      <c r="S31" s="249"/>
      <c r="T31" s="249"/>
      <c r="U31" s="31"/>
      <c r="V31" s="249"/>
      <c r="W31" s="249"/>
      <c r="X31" s="249"/>
      <c r="Y31" s="250"/>
      <c r="Z31" s="251"/>
      <c r="AA31" s="245"/>
      <c r="AB31" s="245"/>
      <c r="AC31" s="245"/>
      <c r="AD31" s="246"/>
      <c r="AE31" s="245"/>
      <c r="AF31" s="245"/>
      <c r="AG31" s="246"/>
      <c r="AH31" s="245"/>
      <c r="AI31" s="245"/>
      <c r="AJ31" s="247"/>
    </row>
    <row r="32" spans="1:36" ht="3" customHeight="1">
      <c r="A32" s="224"/>
      <c r="B32" s="232"/>
      <c r="C32" s="233"/>
      <c r="D32" s="233"/>
      <c r="E32" s="233"/>
      <c r="F32" s="233"/>
      <c r="G32" s="233"/>
      <c r="H32" s="233"/>
      <c r="I32" s="234"/>
      <c r="J32" s="32"/>
      <c r="K32" s="33"/>
      <c r="L32" s="34"/>
      <c r="M32" s="218"/>
      <c r="N32" s="219"/>
      <c r="O32" s="219"/>
      <c r="P32" s="219"/>
      <c r="Q32" s="219"/>
      <c r="R32" s="219"/>
      <c r="S32" s="219"/>
      <c r="T32" s="219"/>
      <c r="U32" s="219"/>
      <c r="V32" s="219"/>
      <c r="W32" s="219"/>
      <c r="X32" s="219"/>
      <c r="Y32" s="220"/>
      <c r="Z32" s="218"/>
      <c r="AA32" s="219"/>
      <c r="AB32" s="219"/>
      <c r="AC32" s="219"/>
      <c r="AD32" s="219"/>
      <c r="AE32" s="219"/>
      <c r="AF32" s="219"/>
      <c r="AG32" s="219"/>
      <c r="AH32" s="219"/>
      <c r="AI32" s="219"/>
      <c r="AJ32" s="222"/>
    </row>
    <row r="33" spans="1:36" ht="3" customHeight="1">
      <c r="A33" s="224"/>
      <c r="B33" s="226" t="s">
        <v>28</v>
      </c>
      <c r="C33" s="227"/>
      <c r="D33" s="227"/>
      <c r="E33" s="227"/>
      <c r="F33" s="227"/>
      <c r="G33" s="227"/>
      <c r="H33" s="227"/>
      <c r="I33" s="228"/>
      <c r="J33" s="28"/>
      <c r="K33" s="29"/>
      <c r="L33" s="30"/>
      <c r="M33" s="235"/>
      <c r="N33" s="236"/>
      <c r="O33" s="236"/>
      <c r="P33" s="236"/>
      <c r="Q33" s="236"/>
      <c r="R33" s="236"/>
      <c r="S33" s="236"/>
      <c r="T33" s="236"/>
      <c r="U33" s="236"/>
      <c r="V33" s="236"/>
      <c r="W33" s="236"/>
      <c r="X33" s="236"/>
      <c r="Y33" s="237"/>
      <c r="Z33" s="238"/>
      <c r="AA33" s="239"/>
      <c r="AB33" s="239"/>
      <c r="AC33" s="239"/>
      <c r="AD33" s="239"/>
      <c r="AE33" s="239"/>
      <c r="AF33" s="239"/>
      <c r="AG33" s="239"/>
      <c r="AH33" s="239"/>
      <c r="AI33" s="239"/>
      <c r="AJ33" s="240"/>
    </row>
    <row r="34" spans="1:36" ht="10" customHeight="1">
      <c r="A34" s="224"/>
      <c r="B34" s="229"/>
      <c r="C34" s="230"/>
      <c r="D34" s="230"/>
      <c r="E34" s="230"/>
      <c r="F34" s="230"/>
      <c r="G34" s="230"/>
      <c r="H34" s="230"/>
      <c r="I34" s="231"/>
      <c r="J34" s="241"/>
      <c r="K34" s="242"/>
      <c r="L34" s="243"/>
      <c r="M34" s="244"/>
      <c r="N34" s="249" t="s">
        <v>24</v>
      </c>
      <c r="O34" s="249"/>
      <c r="P34" s="249"/>
      <c r="Q34" s="31"/>
      <c r="R34" s="249" t="s">
        <v>25</v>
      </c>
      <c r="S34" s="249"/>
      <c r="T34" s="249"/>
      <c r="U34" s="31"/>
      <c r="V34" s="249" t="s">
        <v>26</v>
      </c>
      <c r="W34" s="249"/>
      <c r="X34" s="249"/>
      <c r="Y34" s="250"/>
      <c r="Z34" s="251"/>
      <c r="AA34" s="245"/>
      <c r="AB34" s="245"/>
      <c r="AC34" s="245"/>
      <c r="AD34" s="246" t="s">
        <v>3</v>
      </c>
      <c r="AE34" s="245"/>
      <c r="AF34" s="245"/>
      <c r="AG34" s="246" t="s">
        <v>4</v>
      </c>
      <c r="AH34" s="245"/>
      <c r="AI34" s="245"/>
      <c r="AJ34" s="247" t="s">
        <v>5</v>
      </c>
    </row>
    <row r="35" spans="1:36" ht="10" customHeight="1">
      <c r="A35" s="224"/>
      <c r="B35" s="229"/>
      <c r="C35" s="230"/>
      <c r="D35" s="230"/>
      <c r="E35" s="230"/>
      <c r="F35" s="230"/>
      <c r="G35" s="230"/>
      <c r="H35" s="230"/>
      <c r="I35" s="231"/>
      <c r="J35" s="241"/>
      <c r="K35" s="242"/>
      <c r="L35" s="243"/>
      <c r="M35" s="244"/>
      <c r="N35" s="249"/>
      <c r="O35" s="249"/>
      <c r="P35" s="249"/>
      <c r="Q35" s="31"/>
      <c r="R35" s="249"/>
      <c r="S35" s="249"/>
      <c r="T35" s="249"/>
      <c r="U35" s="31"/>
      <c r="V35" s="249"/>
      <c r="W35" s="249"/>
      <c r="X35" s="249"/>
      <c r="Y35" s="250"/>
      <c r="Z35" s="251"/>
      <c r="AA35" s="245"/>
      <c r="AB35" s="245"/>
      <c r="AC35" s="245"/>
      <c r="AD35" s="246"/>
      <c r="AE35" s="245"/>
      <c r="AF35" s="245"/>
      <c r="AG35" s="246"/>
      <c r="AH35" s="245"/>
      <c r="AI35" s="245"/>
      <c r="AJ35" s="247"/>
    </row>
    <row r="36" spans="1:36" ht="3" customHeight="1">
      <c r="A36" s="224"/>
      <c r="B36" s="232"/>
      <c r="C36" s="233"/>
      <c r="D36" s="233"/>
      <c r="E36" s="233"/>
      <c r="F36" s="233"/>
      <c r="G36" s="233"/>
      <c r="H36" s="233"/>
      <c r="I36" s="234"/>
      <c r="J36" s="32"/>
      <c r="K36" s="33"/>
      <c r="L36" s="34"/>
      <c r="M36" s="218"/>
      <c r="N36" s="219"/>
      <c r="O36" s="219"/>
      <c r="P36" s="219"/>
      <c r="Q36" s="219"/>
      <c r="R36" s="219"/>
      <c r="S36" s="219"/>
      <c r="T36" s="219"/>
      <c r="U36" s="219"/>
      <c r="V36" s="219"/>
      <c r="W36" s="219"/>
      <c r="X36" s="219"/>
      <c r="Y36" s="220"/>
      <c r="Z36" s="218"/>
      <c r="AA36" s="219"/>
      <c r="AB36" s="219"/>
      <c r="AC36" s="219"/>
      <c r="AD36" s="219"/>
      <c r="AE36" s="219"/>
      <c r="AF36" s="219"/>
      <c r="AG36" s="219"/>
      <c r="AH36" s="219"/>
      <c r="AI36" s="219"/>
      <c r="AJ36" s="222"/>
    </row>
    <row r="37" spans="1:36" ht="3" customHeight="1">
      <c r="A37" s="224"/>
      <c r="B37" s="226" t="s">
        <v>29</v>
      </c>
      <c r="C37" s="227"/>
      <c r="D37" s="227"/>
      <c r="E37" s="227"/>
      <c r="F37" s="227"/>
      <c r="G37" s="227"/>
      <c r="H37" s="227"/>
      <c r="I37" s="228"/>
      <c r="J37" s="28"/>
      <c r="K37" s="29"/>
      <c r="L37" s="30"/>
      <c r="M37" s="235"/>
      <c r="N37" s="236"/>
      <c r="O37" s="236"/>
      <c r="P37" s="236"/>
      <c r="Q37" s="236"/>
      <c r="R37" s="236"/>
      <c r="S37" s="236"/>
      <c r="T37" s="236"/>
      <c r="U37" s="236"/>
      <c r="V37" s="236"/>
      <c r="W37" s="236"/>
      <c r="X37" s="236"/>
      <c r="Y37" s="237"/>
      <c r="Z37" s="238"/>
      <c r="AA37" s="239"/>
      <c r="AB37" s="239"/>
      <c r="AC37" s="239"/>
      <c r="AD37" s="239"/>
      <c r="AE37" s="239"/>
      <c r="AF37" s="239"/>
      <c r="AG37" s="239"/>
      <c r="AH37" s="239"/>
      <c r="AI37" s="239"/>
      <c r="AJ37" s="240"/>
    </row>
    <row r="38" spans="1:36" ht="10" customHeight="1">
      <c r="A38" s="224"/>
      <c r="B38" s="229"/>
      <c r="C38" s="230"/>
      <c r="D38" s="230"/>
      <c r="E38" s="230"/>
      <c r="F38" s="230"/>
      <c r="G38" s="230"/>
      <c r="H38" s="230"/>
      <c r="I38" s="231"/>
      <c r="J38" s="241"/>
      <c r="K38" s="242"/>
      <c r="L38" s="243"/>
      <c r="M38" s="244"/>
      <c r="N38" s="249" t="s">
        <v>24</v>
      </c>
      <c r="O38" s="249"/>
      <c r="P38" s="249"/>
      <c r="Q38" s="31"/>
      <c r="R38" s="249" t="s">
        <v>25</v>
      </c>
      <c r="S38" s="249"/>
      <c r="T38" s="249"/>
      <c r="U38" s="31"/>
      <c r="V38" s="249" t="s">
        <v>26</v>
      </c>
      <c r="W38" s="249"/>
      <c r="X38" s="249"/>
      <c r="Y38" s="250"/>
      <c r="Z38" s="251"/>
      <c r="AA38" s="245"/>
      <c r="AB38" s="245"/>
      <c r="AC38" s="245"/>
      <c r="AD38" s="246" t="s">
        <v>3</v>
      </c>
      <c r="AE38" s="245"/>
      <c r="AF38" s="245"/>
      <c r="AG38" s="246" t="s">
        <v>4</v>
      </c>
      <c r="AH38" s="245"/>
      <c r="AI38" s="245"/>
      <c r="AJ38" s="247" t="s">
        <v>5</v>
      </c>
    </row>
    <row r="39" spans="1:36" ht="10" customHeight="1">
      <c r="A39" s="224"/>
      <c r="B39" s="229"/>
      <c r="C39" s="230"/>
      <c r="D39" s="230"/>
      <c r="E39" s="230"/>
      <c r="F39" s="230"/>
      <c r="G39" s="230"/>
      <c r="H39" s="230"/>
      <c r="I39" s="231"/>
      <c r="J39" s="241"/>
      <c r="K39" s="242"/>
      <c r="L39" s="243"/>
      <c r="M39" s="244"/>
      <c r="N39" s="249"/>
      <c r="O39" s="249"/>
      <c r="P39" s="249"/>
      <c r="Q39" s="31"/>
      <c r="R39" s="249"/>
      <c r="S39" s="249"/>
      <c r="T39" s="249"/>
      <c r="U39" s="31"/>
      <c r="V39" s="249"/>
      <c r="W39" s="249"/>
      <c r="X39" s="249"/>
      <c r="Y39" s="250"/>
      <c r="Z39" s="251"/>
      <c r="AA39" s="245"/>
      <c r="AB39" s="245"/>
      <c r="AC39" s="245"/>
      <c r="AD39" s="246"/>
      <c r="AE39" s="245"/>
      <c r="AF39" s="245"/>
      <c r="AG39" s="246"/>
      <c r="AH39" s="245"/>
      <c r="AI39" s="245"/>
      <c r="AJ39" s="247"/>
    </row>
    <row r="40" spans="1:36" ht="3" customHeight="1">
      <c r="A40" s="224"/>
      <c r="B40" s="232"/>
      <c r="C40" s="233"/>
      <c r="D40" s="233"/>
      <c r="E40" s="233"/>
      <c r="F40" s="233"/>
      <c r="G40" s="233"/>
      <c r="H40" s="233"/>
      <c r="I40" s="234"/>
      <c r="J40" s="32"/>
      <c r="K40" s="33"/>
      <c r="L40" s="34"/>
      <c r="M40" s="218"/>
      <c r="N40" s="219"/>
      <c r="O40" s="219"/>
      <c r="P40" s="219"/>
      <c r="Q40" s="219"/>
      <c r="R40" s="219"/>
      <c r="S40" s="219"/>
      <c r="T40" s="219"/>
      <c r="U40" s="219"/>
      <c r="V40" s="219"/>
      <c r="W40" s="219"/>
      <c r="X40" s="219"/>
      <c r="Y40" s="220"/>
      <c r="Z40" s="218"/>
      <c r="AA40" s="219"/>
      <c r="AB40" s="219"/>
      <c r="AC40" s="219"/>
      <c r="AD40" s="219"/>
      <c r="AE40" s="219"/>
      <c r="AF40" s="219"/>
      <c r="AG40" s="219"/>
      <c r="AH40" s="219"/>
      <c r="AI40" s="219"/>
      <c r="AJ40" s="222"/>
    </row>
    <row r="41" spans="1:36" ht="3" customHeight="1">
      <c r="A41" s="224"/>
      <c r="B41" s="226" t="s">
        <v>30</v>
      </c>
      <c r="C41" s="227"/>
      <c r="D41" s="227"/>
      <c r="E41" s="227"/>
      <c r="F41" s="227"/>
      <c r="G41" s="227"/>
      <c r="H41" s="227"/>
      <c r="I41" s="228"/>
      <c r="J41" s="28"/>
      <c r="K41" s="29"/>
      <c r="L41" s="30"/>
      <c r="M41" s="235"/>
      <c r="N41" s="236"/>
      <c r="O41" s="236"/>
      <c r="P41" s="236"/>
      <c r="Q41" s="236"/>
      <c r="R41" s="236"/>
      <c r="S41" s="236"/>
      <c r="T41" s="236"/>
      <c r="U41" s="236"/>
      <c r="V41" s="236"/>
      <c r="W41" s="236"/>
      <c r="X41" s="236"/>
      <c r="Y41" s="237"/>
      <c r="Z41" s="238"/>
      <c r="AA41" s="239"/>
      <c r="AB41" s="239"/>
      <c r="AC41" s="239"/>
      <c r="AD41" s="239"/>
      <c r="AE41" s="239"/>
      <c r="AF41" s="239"/>
      <c r="AG41" s="239"/>
      <c r="AH41" s="239"/>
      <c r="AI41" s="239"/>
      <c r="AJ41" s="240"/>
    </row>
    <row r="42" spans="1:36" ht="10" customHeight="1">
      <c r="A42" s="224"/>
      <c r="B42" s="229"/>
      <c r="C42" s="230"/>
      <c r="D42" s="230"/>
      <c r="E42" s="230"/>
      <c r="F42" s="230"/>
      <c r="G42" s="230"/>
      <c r="H42" s="230"/>
      <c r="I42" s="231"/>
      <c r="J42" s="241"/>
      <c r="K42" s="242"/>
      <c r="L42" s="243"/>
      <c r="M42" s="244"/>
      <c r="N42" s="249" t="s">
        <v>24</v>
      </c>
      <c r="O42" s="249"/>
      <c r="P42" s="249"/>
      <c r="Q42" s="31"/>
      <c r="R42" s="249" t="s">
        <v>25</v>
      </c>
      <c r="S42" s="249"/>
      <c r="T42" s="249"/>
      <c r="U42" s="31"/>
      <c r="V42" s="249" t="s">
        <v>26</v>
      </c>
      <c r="W42" s="249"/>
      <c r="X42" s="249"/>
      <c r="Y42" s="250"/>
      <c r="Z42" s="251"/>
      <c r="AA42" s="245"/>
      <c r="AB42" s="245"/>
      <c r="AC42" s="245"/>
      <c r="AD42" s="246" t="s">
        <v>3</v>
      </c>
      <c r="AE42" s="245"/>
      <c r="AF42" s="245"/>
      <c r="AG42" s="246" t="s">
        <v>4</v>
      </c>
      <c r="AH42" s="245"/>
      <c r="AI42" s="245"/>
      <c r="AJ42" s="247" t="s">
        <v>5</v>
      </c>
    </row>
    <row r="43" spans="1:36" ht="10" customHeight="1">
      <c r="A43" s="224"/>
      <c r="B43" s="229"/>
      <c r="C43" s="230"/>
      <c r="D43" s="230"/>
      <c r="E43" s="230"/>
      <c r="F43" s="230"/>
      <c r="G43" s="230"/>
      <c r="H43" s="230"/>
      <c r="I43" s="231"/>
      <c r="J43" s="241"/>
      <c r="K43" s="242"/>
      <c r="L43" s="243"/>
      <c r="M43" s="244"/>
      <c r="N43" s="249"/>
      <c r="O43" s="249"/>
      <c r="P43" s="249"/>
      <c r="Q43" s="31"/>
      <c r="R43" s="249"/>
      <c r="S43" s="249"/>
      <c r="T43" s="249"/>
      <c r="U43" s="31"/>
      <c r="V43" s="249"/>
      <c r="W43" s="249"/>
      <c r="X43" s="249"/>
      <c r="Y43" s="250"/>
      <c r="Z43" s="251"/>
      <c r="AA43" s="245"/>
      <c r="AB43" s="245"/>
      <c r="AC43" s="245"/>
      <c r="AD43" s="246"/>
      <c r="AE43" s="245"/>
      <c r="AF43" s="245"/>
      <c r="AG43" s="246"/>
      <c r="AH43" s="245"/>
      <c r="AI43" s="245"/>
      <c r="AJ43" s="247"/>
    </row>
    <row r="44" spans="1:36" ht="3" customHeight="1">
      <c r="A44" s="224"/>
      <c r="B44" s="232"/>
      <c r="C44" s="233"/>
      <c r="D44" s="233"/>
      <c r="E44" s="233"/>
      <c r="F44" s="233"/>
      <c r="G44" s="233"/>
      <c r="H44" s="233"/>
      <c r="I44" s="234"/>
      <c r="J44" s="32"/>
      <c r="K44" s="33"/>
      <c r="L44" s="34"/>
      <c r="M44" s="218"/>
      <c r="N44" s="219"/>
      <c r="O44" s="219"/>
      <c r="P44" s="219"/>
      <c r="Q44" s="219"/>
      <c r="R44" s="219"/>
      <c r="S44" s="219"/>
      <c r="T44" s="219"/>
      <c r="U44" s="219"/>
      <c r="V44" s="219"/>
      <c r="W44" s="219"/>
      <c r="X44" s="219"/>
      <c r="Y44" s="220"/>
      <c r="Z44" s="218"/>
      <c r="AA44" s="219"/>
      <c r="AB44" s="219"/>
      <c r="AC44" s="219"/>
      <c r="AD44" s="219"/>
      <c r="AE44" s="219"/>
      <c r="AF44" s="219"/>
      <c r="AG44" s="219"/>
      <c r="AH44" s="219"/>
      <c r="AI44" s="219"/>
      <c r="AJ44" s="222"/>
    </row>
    <row r="45" spans="1:36" ht="3" customHeight="1">
      <c r="A45" s="224"/>
      <c r="B45" s="226" t="s">
        <v>31</v>
      </c>
      <c r="C45" s="227"/>
      <c r="D45" s="227"/>
      <c r="E45" s="227"/>
      <c r="F45" s="227"/>
      <c r="G45" s="227"/>
      <c r="H45" s="227"/>
      <c r="I45" s="228"/>
      <c r="J45" s="28"/>
      <c r="K45" s="29"/>
      <c r="L45" s="30"/>
      <c r="M45" s="235"/>
      <c r="N45" s="236"/>
      <c r="O45" s="236"/>
      <c r="P45" s="236"/>
      <c r="Q45" s="236"/>
      <c r="R45" s="236"/>
      <c r="S45" s="236"/>
      <c r="T45" s="236"/>
      <c r="U45" s="236"/>
      <c r="V45" s="236"/>
      <c r="W45" s="236"/>
      <c r="X45" s="236"/>
      <c r="Y45" s="237"/>
      <c r="Z45" s="238"/>
      <c r="AA45" s="239"/>
      <c r="AB45" s="239"/>
      <c r="AC45" s="239"/>
      <c r="AD45" s="239"/>
      <c r="AE45" s="239"/>
      <c r="AF45" s="239"/>
      <c r="AG45" s="239"/>
      <c r="AH45" s="239"/>
      <c r="AI45" s="239"/>
      <c r="AJ45" s="240"/>
    </row>
    <row r="46" spans="1:36" ht="10" customHeight="1">
      <c r="A46" s="224"/>
      <c r="B46" s="229"/>
      <c r="C46" s="230"/>
      <c r="D46" s="230"/>
      <c r="E46" s="230"/>
      <c r="F46" s="230"/>
      <c r="G46" s="230"/>
      <c r="H46" s="230"/>
      <c r="I46" s="231"/>
      <c r="J46" s="241"/>
      <c r="K46" s="242"/>
      <c r="L46" s="243"/>
      <c r="M46" s="244"/>
      <c r="N46" s="249" t="s">
        <v>24</v>
      </c>
      <c r="O46" s="249"/>
      <c r="P46" s="249"/>
      <c r="Q46" s="31"/>
      <c r="R46" s="249" t="s">
        <v>25</v>
      </c>
      <c r="S46" s="249"/>
      <c r="T46" s="249"/>
      <c r="U46" s="31"/>
      <c r="V46" s="249" t="s">
        <v>26</v>
      </c>
      <c r="W46" s="249"/>
      <c r="X46" s="249"/>
      <c r="Y46" s="250"/>
      <c r="Z46" s="251"/>
      <c r="AA46" s="245"/>
      <c r="AB46" s="245"/>
      <c r="AC46" s="245"/>
      <c r="AD46" s="246" t="s">
        <v>3</v>
      </c>
      <c r="AE46" s="245"/>
      <c r="AF46" s="245"/>
      <c r="AG46" s="246" t="s">
        <v>4</v>
      </c>
      <c r="AH46" s="245"/>
      <c r="AI46" s="245"/>
      <c r="AJ46" s="247" t="s">
        <v>5</v>
      </c>
    </row>
    <row r="47" spans="1:36" ht="10" customHeight="1">
      <c r="A47" s="224"/>
      <c r="B47" s="229"/>
      <c r="C47" s="230"/>
      <c r="D47" s="230"/>
      <c r="E47" s="230"/>
      <c r="F47" s="230"/>
      <c r="G47" s="230"/>
      <c r="H47" s="230"/>
      <c r="I47" s="231"/>
      <c r="J47" s="241"/>
      <c r="K47" s="242"/>
      <c r="L47" s="243"/>
      <c r="M47" s="244"/>
      <c r="N47" s="249"/>
      <c r="O47" s="249"/>
      <c r="P47" s="249"/>
      <c r="Q47" s="31"/>
      <c r="R47" s="249"/>
      <c r="S47" s="249"/>
      <c r="T47" s="249"/>
      <c r="U47" s="31"/>
      <c r="V47" s="249"/>
      <c r="W47" s="249"/>
      <c r="X47" s="249"/>
      <c r="Y47" s="250"/>
      <c r="Z47" s="251"/>
      <c r="AA47" s="245"/>
      <c r="AB47" s="245"/>
      <c r="AC47" s="245"/>
      <c r="AD47" s="246"/>
      <c r="AE47" s="245"/>
      <c r="AF47" s="245"/>
      <c r="AG47" s="246"/>
      <c r="AH47" s="245"/>
      <c r="AI47" s="245"/>
      <c r="AJ47" s="247"/>
    </row>
    <row r="48" spans="1:36" ht="3" customHeight="1">
      <c r="A48" s="224"/>
      <c r="B48" s="232"/>
      <c r="C48" s="233"/>
      <c r="D48" s="233"/>
      <c r="E48" s="233"/>
      <c r="F48" s="233"/>
      <c r="G48" s="233"/>
      <c r="H48" s="233"/>
      <c r="I48" s="234"/>
      <c r="J48" s="32"/>
      <c r="K48" s="33"/>
      <c r="L48" s="34"/>
      <c r="M48" s="218"/>
      <c r="N48" s="219"/>
      <c r="O48" s="219"/>
      <c r="P48" s="219"/>
      <c r="Q48" s="219"/>
      <c r="R48" s="219"/>
      <c r="S48" s="219"/>
      <c r="T48" s="219"/>
      <c r="U48" s="219"/>
      <c r="V48" s="219"/>
      <c r="W48" s="219"/>
      <c r="X48" s="219"/>
      <c r="Y48" s="220"/>
      <c r="Z48" s="218"/>
      <c r="AA48" s="219"/>
      <c r="AB48" s="219"/>
      <c r="AC48" s="219"/>
      <c r="AD48" s="219"/>
      <c r="AE48" s="219"/>
      <c r="AF48" s="219"/>
      <c r="AG48" s="219"/>
      <c r="AH48" s="219"/>
      <c r="AI48" s="219"/>
      <c r="AJ48" s="222"/>
    </row>
    <row r="49" spans="1:36" ht="3" customHeight="1">
      <c r="A49" s="224"/>
      <c r="B49" s="226" t="s">
        <v>32</v>
      </c>
      <c r="C49" s="227"/>
      <c r="D49" s="227"/>
      <c r="E49" s="227"/>
      <c r="F49" s="227"/>
      <c r="G49" s="227"/>
      <c r="H49" s="227"/>
      <c r="I49" s="228"/>
      <c r="J49" s="28"/>
      <c r="K49" s="29"/>
      <c r="L49" s="30"/>
      <c r="M49" s="235"/>
      <c r="N49" s="236"/>
      <c r="O49" s="236"/>
      <c r="P49" s="236"/>
      <c r="Q49" s="236"/>
      <c r="R49" s="236"/>
      <c r="S49" s="236"/>
      <c r="T49" s="236"/>
      <c r="U49" s="236"/>
      <c r="V49" s="236"/>
      <c r="W49" s="236"/>
      <c r="X49" s="236"/>
      <c r="Y49" s="237"/>
      <c r="Z49" s="238"/>
      <c r="AA49" s="239"/>
      <c r="AB49" s="239"/>
      <c r="AC49" s="239"/>
      <c r="AD49" s="239"/>
      <c r="AE49" s="239"/>
      <c r="AF49" s="239"/>
      <c r="AG49" s="239"/>
      <c r="AH49" s="239"/>
      <c r="AI49" s="239"/>
      <c r="AJ49" s="240"/>
    </row>
    <row r="50" spans="1:36" ht="10" customHeight="1">
      <c r="A50" s="224"/>
      <c r="B50" s="229"/>
      <c r="C50" s="230"/>
      <c r="D50" s="230"/>
      <c r="E50" s="230"/>
      <c r="F50" s="230"/>
      <c r="G50" s="230"/>
      <c r="H50" s="230"/>
      <c r="I50" s="231"/>
      <c r="J50" s="241"/>
      <c r="K50" s="242"/>
      <c r="L50" s="243"/>
      <c r="M50" s="244"/>
      <c r="N50" s="249" t="s">
        <v>24</v>
      </c>
      <c r="O50" s="249"/>
      <c r="P50" s="249"/>
      <c r="Q50" s="31"/>
      <c r="R50" s="249" t="s">
        <v>25</v>
      </c>
      <c r="S50" s="249"/>
      <c r="T50" s="249"/>
      <c r="U50" s="31"/>
      <c r="V50" s="249" t="s">
        <v>26</v>
      </c>
      <c r="W50" s="249"/>
      <c r="X50" s="249"/>
      <c r="Y50" s="250"/>
      <c r="Z50" s="251"/>
      <c r="AA50" s="245"/>
      <c r="AB50" s="245"/>
      <c r="AC50" s="245"/>
      <c r="AD50" s="246" t="s">
        <v>3</v>
      </c>
      <c r="AE50" s="245"/>
      <c r="AF50" s="245"/>
      <c r="AG50" s="246" t="s">
        <v>4</v>
      </c>
      <c r="AH50" s="245"/>
      <c r="AI50" s="245"/>
      <c r="AJ50" s="247" t="s">
        <v>5</v>
      </c>
    </row>
    <row r="51" spans="1:36" ht="10" customHeight="1">
      <c r="A51" s="224"/>
      <c r="B51" s="229"/>
      <c r="C51" s="230"/>
      <c r="D51" s="230"/>
      <c r="E51" s="230"/>
      <c r="F51" s="230"/>
      <c r="G51" s="230"/>
      <c r="H51" s="230"/>
      <c r="I51" s="231"/>
      <c r="J51" s="241"/>
      <c r="K51" s="242"/>
      <c r="L51" s="243"/>
      <c r="M51" s="244"/>
      <c r="N51" s="249"/>
      <c r="O51" s="249"/>
      <c r="P51" s="249"/>
      <c r="Q51" s="31"/>
      <c r="R51" s="249"/>
      <c r="S51" s="249"/>
      <c r="T51" s="249"/>
      <c r="U51" s="31"/>
      <c r="V51" s="249"/>
      <c r="W51" s="249"/>
      <c r="X51" s="249"/>
      <c r="Y51" s="250"/>
      <c r="Z51" s="251"/>
      <c r="AA51" s="245"/>
      <c r="AB51" s="245"/>
      <c r="AC51" s="245"/>
      <c r="AD51" s="246"/>
      <c r="AE51" s="245"/>
      <c r="AF51" s="245"/>
      <c r="AG51" s="246"/>
      <c r="AH51" s="245"/>
      <c r="AI51" s="245"/>
      <c r="AJ51" s="247"/>
    </row>
    <row r="52" spans="1:36" ht="3" customHeight="1">
      <c r="A52" s="224"/>
      <c r="B52" s="232"/>
      <c r="C52" s="233"/>
      <c r="D52" s="233"/>
      <c r="E52" s="233"/>
      <c r="F52" s="233"/>
      <c r="G52" s="233"/>
      <c r="H52" s="233"/>
      <c r="I52" s="234"/>
      <c r="J52" s="32"/>
      <c r="K52" s="33"/>
      <c r="L52" s="34"/>
      <c r="M52" s="218"/>
      <c r="N52" s="219"/>
      <c r="O52" s="219"/>
      <c r="P52" s="219"/>
      <c r="Q52" s="219"/>
      <c r="R52" s="219"/>
      <c r="S52" s="219"/>
      <c r="T52" s="219"/>
      <c r="U52" s="219"/>
      <c r="V52" s="219"/>
      <c r="W52" s="219"/>
      <c r="X52" s="219"/>
      <c r="Y52" s="220"/>
      <c r="Z52" s="218"/>
      <c r="AA52" s="219"/>
      <c r="AB52" s="219"/>
      <c r="AC52" s="219"/>
      <c r="AD52" s="219"/>
      <c r="AE52" s="219"/>
      <c r="AF52" s="219"/>
      <c r="AG52" s="219"/>
      <c r="AH52" s="219"/>
      <c r="AI52" s="219"/>
      <c r="AJ52" s="222"/>
    </row>
    <row r="53" spans="1:36" ht="3" customHeight="1">
      <c r="A53" s="224"/>
      <c r="B53" s="226" t="s">
        <v>33</v>
      </c>
      <c r="C53" s="227"/>
      <c r="D53" s="227"/>
      <c r="E53" s="227"/>
      <c r="F53" s="227"/>
      <c r="G53" s="227"/>
      <c r="H53" s="227"/>
      <c r="I53" s="228"/>
      <c r="J53" s="28"/>
      <c r="K53" s="29"/>
      <c r="L53" s="30"/>
      <c r="M53" s="235"/>
      <c r="N53" s="236"/>
      <c r="O53" s="236"/>
      <c r="P53" s="236"/>
      <c r="Q53" s="236"/>
      <c r="R53" s="236"/>
      <c r="S53" s="236"/>
      <c r="T53" s="236"/>
      <c r="U53" s="236"/>
      <c r="V53" s="236"/>
      <c r="W53" s="236"/>
      <c r="X53" s="236"/>
      <c r="Y53" s="237"/>
      <c r="Z53" s="238"/>
      <c r="AA53" s="239"/>
      <c r="AB53" s="239"/>
      <c r="AC53" s="239"/>
      <c r="AD53" s="239"/>
      <c r="AE53" s="239"/>
      <c r="AF53" s="239"/>
      <c r="AG53" s="239"/>
      <c r="AH53" s="239"/>
      <c r="AI53" s="239"/>
      <c r="AJ53" s="240"/>
    </row>
    <row r="54" spans="1:36" ht="10" customHeight="1">
      <c r="A54" s="224"/>
      <c r="B54" s="229"/>
      <c r="C54" s="230"/>
      <c r="D54" s="230"/>
      <c r="E54" s="230"/>
      <c r="F54" s="230"/>
      <c r="G54" s="230"/>
      <c r="H54" s="230"/>
      <c r="I54" s="231"/>
      <c r="J54" s="241"/>
      <c r="K54" s="242"/>
      <c r="L54" s="243"/>
      <c r="M54" s="244"/>
      <c r="N54" s="249" t="s">
        <v>24</v>
      </c>
      <c r="O54" s="249"/>
      <c r="P54" s="249"/>
      <c r="Q54" s="31"/>
      <c r="R54" s="249" t="s">
        <v>25</v>
      </c>
      <c r="S54" s="249"/>
      <c r="T54" s="249"/>
      <c r="U54" s="31"/>
      <c r="V54" s="249" t="s">
        <v>26</v>
      </c>
      <c r="W54" s="249"/>
      <c r="X54" s="249"/>
      <c r="Y54" s="250"/>
      <c r="Z54" s="251"/>
      <c r="AA54" s="245"/>
      <c r="AB54" s="245"/>
      <c r="AC54" s="245"/>
      <c r="AD54" s="246" t="s">
        <v>3</v>
      </c>
      <c r="AE54" s="245"/>
      <c r="AF54" s="245"/>
      <c r="AG54" s="246" t="s">
        <v>4</v>
      </c>
      <c r="AH54" s="245"/>
      <c r="AI54" s="245"/>
      <c r="AJ54" s="247" t="s">
        <v>5</v>
      </c>
    </row>
    <row r="55" spans="1:36" ht="10" customHeight="1">
      <c r="A55" s="224"/>
      <c r="B55" s="229"/>
      <c r="C55" s="230"/>
      <c r="D55" s="230"/>
      <c r="E55" s="230"/>
      <c r="F55" s="230"/>
      <c r="G55" s="230"/>
      <c r="H55" s="230"/>
      <c r="I55" s="231"/>
      <c r="J55" s="241"/>
      <c r="K55" s="242"/>
      <c r="L55" s="243"/>
      <c r="M55" s="244"/>
      <c r="N55" s="249"/>
      <c r="O55" s="249"/>
      <c r="P55" s="249"/>
      <c r="Q55" s="31"/>
      <c r="R55" s="249"/>
      <c r="S55" s="249"/>
      <c r="T55" s="249"/>
      <c r="U55" s="31"/>
      <c r="V55" s="249"/>
      <c r="W55" s="249"/>
      <c r="X55" s="249"/>
      <c r="Y55" s="250"/>
      <c r="Z55" s="251"/>
      <c r="AA55" s="245"/>
      <c r="AB55" s="245"/>
      <c r="AC55" s="245"/>
      <c r="AD55" s="246"/>
      <c r="AE55" s="245"/>
      <c r="AF55" s="245"/>
      <c r="AG55" s="246"/>
      <c r="AH55" s="245"/>
      <c r="AI55" s="245"/>
      <c r="AJ55" s="247"/>
    </row>
    <row r="56" spans="1:36" ht="3" customHeight="1">
      <c r="A56" s="224"/>
      <c r="B56" s="232"/>
      <c r="C56" s="233"/>
      <c r="D56" s="233"/>
      <c r="E56" s="233"/>
      <c r="F56" s="233"/>
      <c r="G56" s="233"/>
      <c r="H56" s="233"/>
      <c r="I56" s="234"/>
      <c r="J56" s="32"/>
      <c r="K56" s="33"/>
      <c r="L56" s="34"/>
      <c r="M56" s="218"/>
      <c r="N56" s="219"/>
      <c r="O56" s="219"/>
      <c r="P56" s="219"/>
      <c r="Q56" s="219"/>
      <c r="R56" s="219"/>
      <c r="S56" s="219"/>
      <c r="T56" s="219"/>
      <c r="U56" s="219"/>
      <c r="V56" s="219"/>
      <c r="W56" s="219"/>
      <c r="X56" s="219"/>
      <c r="Y56" s="220"/>
      <c r="Z56" s="218"/>
      <c r="AA56" s="219"/>
      <c r="AB56" s="219"/>
      <c r="AC56" s="219"/>
      <c r="AD56" s="219"/>
      <c r="AE56" s="219"/>
      <c r="AF56" s="219"/>
      <c r="AG56" s="219"/>
      <c r="AH56" s="219"/>
      <c r="AI56" s="219"/>
      <c r="AJ56" s="222"/>
    </row>
    <row r="57" spans="1:36" ht="3" customHeight="1">
      <c r="A57" s="224"/>
      <c r="B57" s="226" t="s">
        <v>34</v>
      </c>
      <c r="C57" s="227"/>
      <c r="D57" s="227"/>
      <c r="E57" s="227"/>
      <c r="F57" s="227"/>
      <c r="G57" s="227"/>
      <c r="H57" s="227"/>
      <c r="I57" s="228"/>
      <c r="J57" s="28"/>
      <c r="K57" s="29"/>
      <c r="L57" s="30"/>
      <c r="M57" s="235"/>
      <c r="N57" s="236"/>
      <c r="O57" s="236"/>
      <c r="P57" s="236"/>
      <c r="Q57" s="236"/>
      <c r="R57" s="236"/>
      <c r="S57" s="236"/>
      <c r="T57" s="236"/>
      <c r="U57" s="236"/>
      <c r="V57" s="236"/>
      <c r="W57" s="236"/>
      <c r="X57" s="236"/>
      <c r="Y57" s="237"/>
      <c r="Z57" s="238"/>
      <c r="AA57" s="239"/>
      <c r="AB57" s="239"/>
      <c r="AC57" s="239"/>
      <c r="AD57" s="239"/>
      <c r="AE57" s="239"/>
      <c r="AF57" s="239"/>
      <c r="AG57" s="239"/>
      <c r="AH57" s="239"/>
      <c r="AI57" s="239"/>
      <c r="AJ57" s="240"/>
    </row>
    <row r="58" spans="1:36" ht="10" customHeight="1">
      <c r="A58" s="224"/>
      <c r="B58" s="229"/>
      <c r="C58" s="230"/>
      <c r="D58" s="230"/>
      <c r="E58" s="230"/>
      <c r="F58" s="230"/>
      <c r="G58" s="230"/>
      <c r="H58" s="230"/>
      <c r="I58" s="231"/>
      <c r="J58" s="241"/>
      <c r="K58" s="242"/>
      <c r="L58" s="243"/>
      <c r="M58" s="244"/>
      <c r="N58" s="249" t="s">
        <v>24</v>
      </c>
      <c r="O58" s="249"/>
      <c r="P58" s="249"/>
      <c r="Q58" s="31"/>
      <c r="R58" s="249" t="s">
        <v>25</v>
      </c>
      <c r="S58" s="249"/>
      <c r="T58" s="249"/>
      <c r="U58" s="31"/>
      <c r="V58" s="249" t="s">
        <v>26</v>
      </c>
      <c r="W58" s="249"/>
      <c r="X58" s="249"/>
      <c r="Y58" s="250"/>
      <c r="Z58" s="251"/>
      <c r="AA58" s="245"/>
      <c r="AB58" s="245"/>
      <c r="AC58" s="245"/>
      <c r="AD58" s="246" t="s">
        <v>3</v>
      </c>
      <c r="AE58" s="245"/>
      <c r="AF58" s="245"/>
      <c r="AG58" s="246" t="s">
        <v>4</v>
      </c>
      <c r="AH58" s="245"/>
      <c r="AI58" s="245"/>
      <c r="AJ58" s="247" t="s">
        <v>5</v>
      </c>
    </row>
    <row r="59" spans="1:36" ht="10" customHeight="1">
      <c r="A59" s="224"/>
      <c r="B59" s="229"/>
      <c r="C59" s="230"/>
      <c r="D59" s="230"/>
      <c r="E59" s="230"/>
      <c r="F59" s="230"/>
      <c r="G59" s="230"/>
      <c r="H59" s="230"/>
      <c r="I59" s="231"/>
      <c r="J59" s="241"/>
      <c r="K59" s="242"/>
      <c r="L59" s="243"/>
      <c r="M59" s="244"/>
      <c r="N59" s="249"/>
      <c r="O59" s="249"/>
      <c r="P59" s="249"/>
      <c r="Q59" s="31"/>
      <c r="R59" s="249"/>
      <c r="S59" s="249"/>
      <c r="T59" s="249"/>
      <c r="U59" s="31"/>
      <c r="V59" s="249"/>
      <c r="W59" s="249"/>
      <c r="X59" s="249"/>
      <c r="Y59" s="250"/>
      <c r="Z59" s="251"/>
      <c r="AA59" s="245"/>
      <c r="AB59" s="245"/>
      <c r="AC59" s="245"/>
      <c r="AD59" s="246"/>
      <c r="AE59" s="245"/>
      <c r="AF59" s="245"/>
      <c r="AG59" s="246"/>
      <c r="AH59" s="245"/>
      <c r="AI59" s="245"/>
      <c r="AJ59" s="247"/>
    </row>
    <row r="60" spans="1:36" ht="3" customHeight="1">
      <c r="A60" s="225"/>
      <c r="B60" s="232"/>
      <c r="C60" s="233"/>
      <c r="D60" s="233"/>
      <c r="E60" s="233"/>
      <c r="F60" s="233"/>
      <c r="G60" s="233"/>
      <c r="H60" s="233"/>
      <c r="I60" s="234"/>
      <c r="J60" s="32"/>
      <c r="K60" s="33"/>
      <c r="L60" s="34"/>
      <c r="M60" s="218"/>
      <c r="N60" s="219"/>
      <c r="O60" s="219"/>
      <c r="P60" s="219"/>
      <c r="Q60" s="219"/>
      <c r="R60" s="219"/>
      <c r="S60" s="219"/>
      <c r="T60" s="219"/>
      <c r="U60" s="219"/>
      <c r="V60" s="219"/>
      <c r="W60" s="219"/>
      <c r="X60" s="219"/>
      <c r="Y60" s="220"/>
      <c r="Z60" s="218"/>
      <c r="AA60" s="219"/>
      <c r="AB60" s="219"/>
      <c r="AC60" s="219"/>
      <c r="AD60" s="219"/>
      <c r="AE60" s="219"/>
      <c r="AF60" s="219"/>
      <c r="AG60" s="219"/>
      <c r="AH60" s="219"/>
      <c r="AI60" s="219"/>
      <c r="AJ60" s="222"/>
    </row>
    <row r="61" spans="1:36" ht="3" customHeight="1">
      <c r="A61" s="252" t="s">
        <v>35</v>
      </c>
      <c r="B61" s="226" t="s">
        <v>36</v>
      </c>
      <c r="C61" s="227"/>
      <c r="D61" s="227"/>
      <c r="E61" s="227"/>
      <c r="F61" s="227"/>
      <c r="G61" s="227"/>
      <c r="H61" s="227"/>
      <c r="I61" s="228"/>
      <c r="J61" s="28"/>
      <c r="K61" s="29"/>
      <c r="L61" s="30"/>
      <c r="M61" s="235"/>
      <c r="N61" s="236"/>
      <c r="O61" s="236"/>
      <c r="P61" s="236"/>
      <c r="Q61" s="236"/>
      <c r="R61" s="236"/>
      <c r="S61" s="236"/>
      <c r="T61" s="236"/>
      <c r="U61" s="236"/>
      <c r="V61" s="236"/>
      <c r="W61" s="236"/>
      <c r="X61" s="236"/>
      <c r="Y61" s="237"/>
      <c r="Z61" s="238"/>
      <c r="AA61" s="239"/>
      <c r="AB61" s="239"/>
      <c r="AC61" s="239"/>
      <c r="AD61" s="239"/>
      <c r="AE61" s="239"/>
      <c r="AF61" s="239"/>
      <c r="AG61" s="239"/>
      <c r="AH61" s="239"/>
      <c r="AI61" s="239"/>
      <c r="AJ61" s="240"/>
    </row>
    <row r="62" spans="1:36" ht="10" customHeight="1">
      <c r="A62" s="252"/>
      <c r="B62" s="229"/>
      <c r="C62" s="230"/>
      <c r="D62" s="230"/>
      <c r="E62" s="230"/>
      <c r="F62" s="230"/>
      <c r="G62" s="230"/>
      <c r="H62" s="230"/>
      <c r="I62" s="231"/>
      <c r="J62" s="241"/>
      <c r="K62" s="242"/>
      <c r="L62" s="243"/>
      <c r="M62" s="244"/>
      <c r="N62" s="249" t="s">
        <v>24</v>
      </c>
      <c r="O62" s="249"/>
      <c r="P62" s="249"/>
      <c r="Q62" s="31"/>
      <c r="R62" s="249" t="s">
        <v>25</v>
      </c>
      <c r="S62" s="249"/>
      <c r="T62" s="249"/>
      <c r="U62" s="31"/>
      <c r="V62" s="249" t="s">
        <v>26</v>
      </c>
      <c r="W62" s="249"/>
      <c r="X62" s="249"/>
      <c r="Y62" s="250"/>
      <c r="Z62" s="251"/>
      <c r="AA62" s="245"/>
      <c r="AB62" s="245"/>
      <c r="AC62" s="245"/>
      <c r="AD62" s="246" t="s">
        <v>3</v>
      </c>
      <c r="AE62" s="245"/>
      <c r="AF62" s="245"/>
      <c r="AG62" s="246" t="s">
        <v>4</v>
      </c>
      <c r="AH62" s="245"/>
      <c r="AI62" s="245"/>
      <c r="AJ62" s="247" t="s">
        <v>5</v>
      </c>
    </row>
    <row r="63" spans="1:36" ht="10" customHeight="1">
      <c r="A63" s="252"/>
      <c r="B63" s="229"/>
      <c r="C63" s="230"/>
      <c r="D63" s="230"/>
      <c r="E63" s="230"/>
      <c r="F63" s="230"/>
      <c r="G63" s="230"/>
      <c r="H63" s="230"/>
      <c r="I63" s="231"/>
      <c r="J63" s="241"/>
      <c r="K63" s="242"/>
      <c r="L63" s="243"/>
      <c r="M63" s="244"/>
      <c r="N63" s="249"/>
      <c r="O63" s="249"/>
      <c r="P63" s="249"/>
      <c r="Q63" s="31"/>
      <c r="R63" s="249"/>
      <c r="S63" s="249"/>
      <c r="T63" s="249"/>
      <c r="U63" s="31"/>
      <c r="V63" s="249"/>
      <c r="W63" s="249"/>
      <c r="X63" s="249"/>
      <c r="Y63" s="250"/>
      <c r="Z63" s="251"/>
      <c r="AA63" s="245"/>
      <c r="AB63" s="245"/>
      <c r="AC63" s="245"/>
      <c r="AD63" s="246"/>
      <c r="AE63" s="245"/>
      <c r="AF63" s="245"/>
      <c r="AG63" s="246"/>
      <c r="AH63" s="245"/>
      <c r="AI63" s="245"/>
      <c r="AJ63" s="247"/>
    </row>
    <row r="64" spans="1:36" ht="3" customHeight="1">
      <c r="A64" s="252"/>
      <c r="B64" s="232"/>
      <c r="C64" s="233"/>
      <c r="D64" s="233"/>
      <c r="E64" s="233"/>
      <c r="F64" s="233"/>
      <c r="G64" s="233"/>
      <c r="H64" s="233"/>
      <c r="I64" s="234"/>
      <c r="J64" s="32"/>
      <c r="K64" s="33"/>
      <c r="L64" s="34"/>
      <c r="M64" s="218"/>
      <c r="N64" s="219"/>
      <c r="O64" s="219"/>
      <c r="P64" s="219"/>
      <c r="Q64" s="219"/>
      <c r="R64" s="219"/>
      <c r="S64" s="219"/>
      <c r="T64" s="219"/>
      <c r="U64" s="219"/>
      <c r="V64" s="219"/>
      <c r="W64" s="219"/>
      <c r="X64" s="219"/>
      <c r="Y64" s="220"/>
      <c r="Z64" s="218"/>
      <c r="AA64" s="219"/>
      <c r="AB64" s="219"/>
      <c r="AC64" s="219"/>
      <c r="AD64" s="219"/>
      <c r="AE64" s="219"/>
      <c r="AF64" s="219"/>
      <c r="AG64" s="219"/>
      <c r="AH64" s="219"/>
      <c r="AI64" s="219"/>
      <c r="AJ64" s="222"/>
    </row>
    <row r="65" spans="1:36" ht="3" customHeight="1">
      <c r="A65" s="252"/>
      <c r="B65" s="226" t="s">
        <v>37</v>
      </c>
      <c r="C65" s="227"/>
      <c r="D65" s="227"/>
      <c r="E65" s="227"/>
      <c r="F65" s="227"/>
      <c r="G65" s="227"/>
      <c r="H65" s="227"/>
      <c r="I65" s="228"/>
      <c r="J65" s="28"/>
      <c r="K65" s="29"/>
      <c r="L65" s="30"/>
      <c r="M65" s="235"/>
      <c r="N65" s="236"/>
      <c r="O65" s="236"/>
      <c r="P65" s="236"/>
      <c r="Q65" s="236"/>
      <c r="R65" s="236"/>
      <c r="S65" s="236"/>
      <c r="T65" s="236"/>
      <c r="U65" s="236"/>
      <c r="V65" s="236"/>
      <c r="W65" s="236"/>
      <c r="X65" s="236"/>
      <c r="Y65" s="237"/>
      <c r="Z65" s="238"/>
      <c r="AA65" s="239"/>
      <c r="AB65" s="239"/>
      <c r="AC65" s="239"/>
      <c r="AD65" s="239"/>
      <c r="AE65" s="239"/>
      <c r="AF65" s="239"/>
      <c r="AG65" s="239"/>
      <c r="AH65" s="239"/>
      <c r="AI65" s="239"/>
      <c r="AJ65" s="240"/>
    </row>
    <row r="66" spans="1:36" ht="10" customHeight="1">
      <c r="A66" s="252"/>
      <c r="B66" s="229"/>
      <c r="C66" s="230"/>
      <c r="D66" s="230"/>
      <c r="E66" s="230"/>
      <c r="F66" s="230"/>
      <c r="G66" s="230"/>
      <c r="H66" s="230"/>
      <c r="I66" s="231"/>
      <c r="J66" s="241"/>
      <c r="K66" s="242"/>
      <c r="L66" s="243"/>
      <c r="M66" s="244"/>
      <c r="N66" s="249" t="s">
        <v>24</v>
      </c>
      <c r="O66" s="249"/>
      <c r="P66" s="249"/>
      <c r="Q66" s="31"/>
      <c r="R66" s="249" t="s">
        <v>25</v>
      </c>
      <c r="S66" s="249"/>
      <c r="T66" s="249"/>
      <c r="U66" s="31"/>
      <c r="V66" s="249" t="s">
        <v>26</v>
      </c>
      <c r="W66" s="249"/>
      <c r="X66" s="249"/>
      <c r="Y66" s="250"/>
      <c r="Z66" s="251"/>
      <c r="AA66" s="245"/>
      <c r="AB66" s="245"/>
      <c r="AC66" s="245"/>
      <c r="AD66" s="246" t="s">
        <v>3</v>
      </c>
      <c r="AE66" s="245"/>
      <c r="AF66" s="245"/>
      <c r="AG66" s="246" t="s">
        <v>4</v>
      </c>
      <c r="AH66" s="245"/>
      <c r="AI66" s="245"/>
      <c r="AJ66" s="247" t="s">
        <v>5</v>
      </c>
    </row>
    <row r="67" spans="1:36" ht="10" customHeight="1">
      <c r="A67" s="252"/>
      <c r="B67" s="229"/>
      <c r="C67" s="230"/>
      <c r="D67" s="230"/>
      <c r="E67" s="230"/>
      <c r="F67" s="230"/>
      <c r="G67" s="230"/>
      <c r="H67" s="230"/>
      <c r="I67" s="231"/>
      <c r="J67" s="241"/>
      <c r="K67" s="242"/>
      <c r="L67" s="243"/>
      <c r="M67" s="244"/>
      <c r="N67" s="249"/>
      <c r="O67" s="249"/>
      <c r="P67" s="249"/>
      <c r="Q67" s="31"/>
      <c r="R67" s="249"/>
      <c r="S67" s="249"/>
      <c r="T67" s="249"/>
      <c r="U67" s="31"/>
      <c r="V67" s="249"/>
      <c r="W67" s="249"/>
      <c r="X67" s="249"/>
      <c r="Y67" s="250"/>
      <c r="Z67" s="251"/>
      <c r="AA67" s="245"/>
      <c r="AB67" s="245"/>
      <c r="AC67" s="245"/>
      <c r="AD67" s="246"/>
      <c r="AE67" s="245"/>
      <c r="AF67" s="245"/>
      <c r="AG67" s="246"/>
      <c r="AH67" s="245"/>
      <c r="AI67" s="245"/>
      <c r="AJ67" s="247"/>
    </row>
    <row r="68" spans="1:36" ht="3" customHeight="1">
      <c r="A68" s="252"/>
      <c r="B68" s="232"/>
      <c r="C68" s="233"/>
      <c r="D68" s="233"/>
      <c r="E68" s="233"/>
      <c r="F68" s="233"/>
      <c r="G68" s="233"/>
      <c r="H68" s="233"/>
      <c r="I68" s="234"/>
      <c r="J68" s="32"/>
      <c r="K68" s="33"/>
      <c r="L68" s="34"/>
      <c r="M68" s="218"/>
      <c r="N68" s="219"/>
      <c r="O68" s="219"/>
      <c r="P68" s="219"/>
      <c r="Q68" s="219"/>
      <c r="R68" s="219"/>
      <c r="S68" s="219"/>
      <c r="T68" s="219"/>
      <c r="U68" s="219"/>
      <c r="V68" s="219"/>
      <c r="W68" s="219"/>
      <c r="X68" s="219"/>
      <c r="Y68" s="220"/>
      <c r="Z68" s="218"/>
      <c r="AA68" s="219"/>
      <c r="AB68" s="219"/>
      <c r="AC68" s="219"/>
      <c r="AD68" s="219"/>
      <c r="AE68" s="219"/>
      <c r="AF68" s="219"/>
      <c r="AG68" s="219"/>
      <c r="AH68" s="219"/>
      <c r="AI68" s="219"/>
      <c r="AJ68" s="222"/>
    </row>
    <row r="69" spans="1:36" ht="3" customHeight="1">
      <c r="A69" s="252"/>
      <c r="B69" s="226" t="s">
        <v>38</v>
      </c>
      <c r="C69" s="227"/>
      <c r="D69" s="227"/>
      <c r="E69" s="227"/>
      <c r="F69" s="227"/>
      <c r="G69" s="227"/>
      <c r="H69" s="227"/>
      <c r="I69" s="228"/>
      <c r="J69" s="28"/>
      <c r="K69" s="29"/>
      <c r="L69" s="30"/>
      <c r="M69" s="235"/>
      <c r="N69" s="236"/>
      <c r="O69" s="236"/>
      <c r="P69" s="236"/>
      <c r="Q69" s="236"/>
      <c r="R69" s="236"/>
      <c r="S69" s="236"/>
      <c r="T69" s="236"/>
      <c r="U69" s="236"/>
      <c r="V69" s="236"/>
      <c r="W69" s="236"/>
      <c r="X69" s="236"/>
      <c r="Y69" s="237"/>
      <c r="Z69" s="238"/>
      <c r="AA69" s="239"/>
      <c r="AB69" s="239"/>
      <c r="AC69" s="239"/>
      <c r="AD69" s="239"/>
      <c r="AE69" s="239"/>
      <c r="AF69" s="239"/>
      <c r="AG69" s="239"/>
      <c r="AH69" s="239"/>
      <c r="AI69" s="239"/>
      <c r="AJ69" s="240"/>
    </row>
    <row r="70" spans="1:36" ht="10" customHeight="1">
      <c r="A70" s="252"/>
      <c r="B70" s="229"/>
      <c r="C70" s="230"/>
      <c r="D70" s="230"/>
      <c r="E70" s="230"/>
      <c r="F70" s="230"/>
      <c r="G70" s="230"/>
      <c r="H70" s="230"/>
      <c r="I70" s="231"/>
      <c r="J70" s="241"/>
      <c r="K70" s="242"/>
      <c r="L70" s="243"/>
      <c r="M70" s="244"/>
      <c r="N70" s="249" t="s">
        <v>24</v>
      </c>
      <c r="O70" s="249"/>
      <c r="P70" s="249"/>
      <c r="Q70" s="31"/>
      <c r="R70" s="249" t="s">
        <v>25</v>
      </c>
      <c r="S70" s="249"/>
      <c r="T70" s="249"/>
      <c r="U70" s="31"/>
      <c r="V70" s="249" t="s">
        <v>26</v>
      </c>
      <c r="W70" s="249"/>
      <c r="X70" s="249"/>
      <c r="Y70" s="250"/>
      <c r="Z70" s="251"/>
      <c r="AA70" s="245"/>
      <c r="AB70" s="245"/>
      <c r="AC70" s="245"/>
      <c r="AD70" s="246" t="s">
        <v>3</v>
      </c>
      <c r="AE70" s="245"/>
      <c r="AF70" s="245"/>
      <c r="AG70" s="246" t="s">
        <v>4</v>
      </c>
      <c r="AH70" s="245"/>
      <c r="AI70" s="245"/>
      <c r="AJ70" s="247" t="s">
        <v>5</v>
      </c>
    </row>
    <row r="71" spans="1:36" ht="10" customHeight="1">
      <c r="A71" s="252"/>
      <c r="B71" s="229"/>
      <c r="C71" s="230"/>
      <c r="D71" s="230"/>
      <c r="E71" s="230"/>
      <c r="F71" s="230"/>
      <c r="G71" s="230"/>
      <c r="H71" s="230"/>
      <c r="I71" s="231"/>
      <c r="J71" s="241"/>
      <c r="K71" s="242"/>
      <c r="L71" s="243"/>
      <c r="M71" s="244"/>
      <c r="N71" s="249"/>
      <c r="O71" s="249"/>
      <c r="P71" s="249"/>
      <c r="Q71" s="31"/>
      <c r="R71" s="249"/>
      <c r="S71" s="249"/>
      <c r="T71" s="249"/>
      <c r="U71" s="31"/>
      <c r="V71" s="249"/>
      <c r="W71" s="249"/>
      <c r="X71" s="249"/>
      <c r="Y71" s="250"/>
      <c r="Z71" s="251"/>
      <c r="AA71" s="245"/>
      <c r="AB71" s="245"/>
      <c r="AC71" s="245"/>
      <c r="AD71" s="246"/>
      <c r="AE71" s="245"/>
      <c r="AF71" s="245"/>
      <c r="AG71" s="246"/>
      <c r="AH71" s="245"/>
      <c r="AI71" s="245"/>
      <c r="AJ71" s="247"/>
    </row>
    <row r="72" spans="1:36" ht="3" customHeight="1">
      <c r="A72" s="252"/>
      <c r="B72" s="232"/>
      <c r="C72" s="233"/>
      <c r="D72" s="233"/>
      <c r="E72" s="233"/>
      <c r="F72" s="233"/>
      <c r="G72" s="233"/>
      <c r="H72" s="233"/>
      <c r="I72" s="234"/>
      <c r="J72" s="32"/>
      <c r="K72" s="33"/>
      <c r="L72" s="34"/>
      <c r="M72" s="218"/>
      <c r="N72" s="219"/>
      <c r="O72" s="219"/>
      <c r="P72" s="219"/>
      <c r="Q72" s="219"/>
      <c r="R72" s="219"/>
      <c r="S72" s="219"/>
      <c r="T72" s="219"/>
      <c r="U72" s="219"/>
      <c r="V72" s="219"/>
      <c r="W72" s="219"/>
      <c r="X72" s="219"/>
      <c r="Y72" s="220"/>
      <c r="Z72" s="218"/>
      <c r="AA72" s="219"/>
      <c r="AB72" s="219"/>
      <c r="AC72" s="219"/>
      <c r="AD72" s="219"/>
      <c r="AE72" s="219"/>
      <c r="AF72" s="219"/>
      <c r="AG72" s="219"/>
      <c r="AH72" s="219"/>
      <c r="AI72" s="219"/>
      <c r="AJ72" s="222"/>
    </row>
    <row r="73" spans="1:36" ht="3" customHeight="1">
      <c r="A73" s="252"/>
      <c r="B73" s="226" t="s">
        <v>39</v>
      </c>
      <c r="C73" s="227"/>
      <c r="D73" s="227"/>
      <c r="E73" s="227"/>
      <c r="F73" s="227"/>
      <c r="G73" s="227"/>
      <c r="H73" s="227"/>
      <c r="I73" s="228"/>
      <c r="J73" s="28"/>
      <c r="K73" s="29"/>
      <c r="L73" s="30"/>
      <c r="M73" s="235"/>
      <c r="N73" s="236"/>
      <c r="O73" s="236"/>
      <c r="P73" s="236"/>
      <c r="Q73" s="236"/>
      <c r="R73" s="236"/>
      <c r="S73" s="236"/>
      <c r="T73" s="236"/>
      <c r="U73" s="236"/>
      <c r="V73" s="236"/>
      <c r="W73" s="236"/>
      <c r="X73" s="236"/>
      <c r="Y73" s="237"/>
      <c r="Z73" s="238"/>
      <c r="AA73" s="239"/>
      <c r="AB73" s="239"/>
      <c r="AC73" s="239"/>
      <c r="AD73" s="239"/>
      <c r="AE73" s="239"/>
      <c r="AF73" s="239"/>
      <c r="AG73" s="239"/>
      <c r="AH73" s="239"/>
      <c r="AI73" s="239"/>
      <c r="AJ73" s="240"/>
    </row>
    <row r="74" spans="1:36" ht="10" customHeight="1">
      <c r="A74" s="252"/>
      <c r="B74" s="229"/>
      <c r="C74" s="230"/>
      <c r="D74" s="230"/>
      <c r="E74" s="230"/>
      <c r="F74" s="230"/>
      <c r="G74" s="230"/>
      <c r="H74" s="230"/>
      <c r="I74" s="231"/>
      <c r="J74" s="241"/>
      <c r="K74" s="242"/>
      <c r="L74" s="243"/>
      <c r="M74" s="244"/>
      <c r="N74" s="249" t="s">
        <v>24</v>
      </c>
      <c r="O74" s="249"/>
      <c r="P74" s="249"/>
      <c r="Q74" s="31"/>
      <c r="R74" s="249" t="s">
        <v>25</v>
      </c>
      <c r="S74" s="249"/>
      <c r="T74" s="249"/>
      <c r="U74" s="31"/>
      <c r="V74" s="249" t="s">
        <v>26</v>
      </c>
      <c r="W74" s="249"/>
      <c r="X74" s="249"/>
      <c r="Y74" s="250"/>
      <c r="Z74" s="251"/>
      <c r="AA74" s="245"/>
      <c r="AB74" s="245"/>
      <c r="AC74" s="245"/>
      <c r="AD74" s="246" t="s">
        <v>3</v>
      </c>
      <c r="AE74" s="245"/>
      <c r="AF74" s="245"/>
      <c r="AG74" s="246" t="s">
        <v>4</v>
      </c>
      <c r="AH74" s="245"/>
      <c r="AI74" s="245"/>
      <c r="AJ74" s="247" t="s">
        <v>5</v>
      </c>
    </row>
    <row r="75" spans="1:36" ht="10" customHeight="1">
      <c r="A75" s="252"/>
      <c r="B75" s="229"/>
      <c r="C75" s="230"/>
      <c r="D75" s="230"/>
      <c r="E75" s="230"/>
      <c r="F75" s="230"/>
      <c r="G75" s="230"/>
      <c r="H75" s="230"/>
      <c r="I75" s="231"/>
      <c r="J75" s="241"/>
      <c r="K75" s="242"/>
      <c r="L75" s="243"/>
      <c r="M75" s="244"/>
      <c r="N75" s="249"/>
      <c r="O75" s="249"/>
      <c r="P75" s="249"/>
      <c r="Q75" s="31"/>
      <c r="R75" s="249"/>
      <c r="S75" s="249"/>
      <c r="T75" s="249"/>
      <c r="U75" s="31"/>
      <c r="V75" s="249"/>
      <c r="W75" s="249"/>
      <c r="X75" s="249"/>
      <c r="Y75" s="250"/>
      <c r="Z75" s="251"/>
      <c r="AA75" s="245"/>
      <c r="AB75" s="245"/>
      <c r="AC75" s="245"/>
      <c r="AD75" s="246"/>
      <c r="AE75" s="245"/>
      <c r="AF75" s="245"/>
      <c r="AG75" s="246"/>
      <c r="AH75" s="245"/>
      <c r="AI75" s="245"/>
      <c r="AJ75" s="247"/>
    </row>
    <row r="76" spans="1:36" ht="3" customHeight="1">
      <c r="A76" s="252"/>
      <c r="B76" s="232"/>
      <c r="C76" s="233"/>
      <c r="D76" s="233"/>
      <c r="E76" s="233"/>
      <c r="F76" s="233"/>
      <c r="G76" s="233"/>
      <c r="H76" s="233"/>
      <c r="I76" s="234"/>
      <c r="J76" s="32"/>
      <c r="K76" s="33"/>
      <c r="L76" s="34"/>
      <c r="M76" s="218"/>
      <c r="N76" s="219"/>
      <c r="O76" s="219"/>
      <c r="P76" s="219"/>
      <c r="Q76" s="219"/>
      <c r="R76" s="219"/>
      <c r="S76" s="219"/>
      <c r="T76" s="219"/>
      <c r="U76" s="219"/>
      <c r="V76" s="219"/>
      <c r="W76" s="219"/>
      <c r="X76" s="219"/>
      <c r="Y76" s="220"/>
      <c r="Z76" s="218"/>
      <c r="AA76" s="219"/>
      <c r="AB76" s="219"/>
      <c r="AC76" s="219"/>
      <c r="AD76" s="219"/>
      <c r="AE76" s="219"/>
      <c r="AF76" s="219"/>
      <c r="AG76" s="219"/>
      <c r="AH76" s="219"/>
      <c r="AI76" s="219"/>
      <c r="AJ76" s="222"/>
    </row>
    <row r="77" spans="1:36" ht="3" customHeight="1">
      <c r="A77" s="252"/>
      <c r="B77" s="226" t="s">
        <v>40</v>
      </c>
      <c r="C77" s="227"/>
      <c r="D77" s="227"/>
      <c r="E77" s="227"/>
      <c r="F77" s="227"/>
      <c r="G77" s="227"/>
      <c r="H77" s="227"/>
      <c r="I77" s="228"/>
      <c r="J77" s="28"/>
      <c r="K77" s="29"/>
      <c r="L77" s="30"/>
      <c r="M77" s="235"/>
      <c r="N77" s="236"/>
      <c r="O77" s="236"/>
      <c r="P77" s="236"/>
      <c r="Q77" s="236"/>
      <c r="R77" s="236"/>
      <c r="S77" s="236"/>
      <c r="T77" s="236"/>
      <c r="U77" s="236"/>
      <c r="V77" s="236"/>
      <c r="W77" s="236"/>
      <c r="X77" s="236"/>
      <c r="Y77" s="237"/>
      <c r="Z77" s="238"/>
      <c r="AA77" s="239"/>
      <c r="AB77" s="239"/>
      <c r="AC77" s="239"/>
      <c r="AD77" s="239"/>
      <c r="AE77" s="239"/>
      <c r="AF77" s="239"/>
      <c r="AG77" s="239"/>
      <c r="AH77" s="239"/>
      <c r="AI77" s="239"/>
      <c r="AJ77" s="240"/>
    </row>
    <row r="78" spans="1:36" ht="10" customHeight="1">
      <c r="A78" s="252"/>
      <c r="B78" s="229"/>
      <c r="C78" s="230"/>
      <c r="D78" s="230"/>
      <c r="E78" s="230"/>
      <c r="F78" s="230"/>
      <c r="G78" s="230"/>
      <c r="H78" s="230"/>
      <c r="I78" s="231"/>
      <c r="J78" s="241"/>
      <c r="K78" s="242"/>
      <c r="L78" s="243"/>
      <c r="M78" s="244"/>
      <c r="N78" s="249" t="s">
        <v>24</v>
      </c>
      <c r="O78" s="249"/>
      <c r="P78" s="249"/>
      <c r="Q78" s="31"/>
      <c r="R78" s="249" t="s">
        <v>25</v>
      </c>
      <c r="S78" s="249"/>
      <c r="T78" s="249"/>
      <c r="U78" s="31"/>
      <c r="V78" s="249" t="s">
        <v>26</v>
      </c>
      <c r="W78" s="249"/>
      <c r="X78" s="249"/>
      <c r="Y78" s="250"/>
      <c r="Z78" s="251"/>
      <c r="AA78" s="245"/>
      <c r="AB78" s="245"/>
      <c r="AC78" s="245"/>
      <c r="AD78" s="246" t="s">
        <v>3</v>
      </c>
      <c r="AE78" s="245"/>
      <c r="AF78" s="245"/>
      <c r="AG78" s="246" t="s">
        <v>4</v>
      </c>
      <c r="AH78" s="245"/>
      <c r="AI78" s="245"/>
      <c r="AJ78" s="247" t="s">
        <v>5</v>
      </c>
    </row>
    <row r="79" spans="1:36" ht="10" customHeight="1">
      <c r="A79" s="252"/>
      <c r="B79" s="229"/>
      <c r="C79" s="230"/>
      <c r="D79" s="230"/>
      <c r="E79" s="230"/>
      <c r="F79" s="230"/>
      <c r="G79" s="230"/>
      <c r="H79" s="230"/>
      <c r="I79" s="231"/>
      <c r="J79" s="241"/>
      <c r="K79" s="242"/>
      <c r="L79" s="243"/>
      <c r="M79" s="244"/>
      <c r="N79" s="249"/>
      <c r="O79" s="249"/>
      <c r="P79" s="249"/>
      <c r="Q79" s="31"/>
      <c r="R79" s="249"/>
      <c r="S79" s="249"/>
      <c r="T79" s="249"/>
      <c r="U79" s="31"/>
      <c r="V79" s="249"/>
      <c r="W79" s="249"/>
      <c r="X79" s="249"/>
      <c r="Y79" s="250"/>
      <c r="Z79" s="251"/>
      <c r="AA79" s="245"/>
      <c r="AB79" s="245"/>
      <c r="AC79" s="245"/>
      <c r="AD79" s="246"/>
      <c r="AE79" s="245"/>
      <c r="AF79" s="245"/>
      <c r="AG79" s="246"/>
      <c r="AH79" s="245"/>
      <c r="AI79" s="245"/>
      <c r="AJ79" s="247"/>
    </row>
    <row r="80" spans="1:36" ht="3" customHeight="1">
      <c r="A80" s="252"/>
      <c r="B80" s="232"/>
      <c r="C80" s="233"/>
      <c r="D80" s="233"/>
      <c r="E80" s="233"/>
      <c r="F80" s="233"/>
      <c r="G80" s="233"/>
      <c r="H80" s="233"/>
      <c r="I80" s="234"/>
      <c r="J80" s="32"/>
      <c r="K80" s="33"/>
      <c r="L80" s="34"/>
      <c r="M80" s="218"/>
      <c r="N80" s="219"/>
      <c r="O80" s="219"/>
      <c r="P80" s="219"/>
      <c r="Q80" s="219"/>
      <c r="R80" s="219"/>
      <c r="S80" s="219"/>
      <c r="T80" s="219"/>
      <c r="U80" s="219"/>
      <c r="V80" s="219"/>
      <c r="W80" s="219"/>
      <c r="X80" s="219"/>
      <c r="Y80" s="220"/>
      <c r="Z80" s="218"/>
      <c r="AA80" s="219"/>
      <c r="AB80" s="219"/>
      <c r="AC80" s="219"/>
      <c r="AD80" s="219"/>
      <c r="AE80" s="219"/>
      <c r="AF80" s="219"/>
      <c r="AG80" s="219"/>
      <c r="AH80" s="219"/>
      <c r="AI80" s="219"/>
      <c r="AJ80" s="222"/>
    </row>
    <row r="81" spans="1:36" ht="3" customHeight="1">
      <c r="A81" s="252"/>
      <c r="B81" s="226" t="s">
        <v>41</v>
      </c>
      <c r="C81" s="227"/>
      <c r="D81" s="227"/>
      <c r="E81" s="227"/>
      <c r="F81" s="227"/>
      <c r="G81" s="227"/>
      <c r="H81" s="227"/>
      <c r="I81" s="228"/>
      <c r="J81" s="28"/>
      <c r="K81" s="29"/>
      <c r="L81" s="30"/>
      <c r="M81" s="235"/>
      <c r="N81" s="236"/>
      <c r="O81" s="236"/>
      <c r="P81" s="236"/>
      <c r="Q81" s="236"/>
      <c r="R81" s="236"/>
      <c r="S81" s="236"/>
      <c r="T81" s="236"/>
      <c r="U81" s="236"/>
      <c r="V81" s="236"/>
      <c r="W81" s="236"/>
      <c r="X81" s="236"/>
      <c r="Y81" s="237"/>
      <c r="Z81" s="238"/>
      <c r="AA81" s="239"/>
      <c r="AB81" s="239"/>
      <c r="AC81" s="239"/>
      <c r="AD81" s="239"/>
      <c r="AE81" s="239"/>
      <c r="AF81" s="239"/>
      <c r="AG81" s="239"/>
      <c r="AH81" s="239"/>
      <c r="AI81" s="239"/>
      <c r="AJ81" s="240"/>
    </row>
    <row r="82" spans="1:36" ht="10" customHeight="1">
      <c r="A82" s="252"/>
      <c r="B82" s="229"/>
      <c r="C82" s="230"/>
      <c r="D82" s="230"/>
      <c r="E82" s="230"/>
      <c r="F82" s="230"/>
      <c r="G82" s="230"/>
      <c r="H82" s="230"/>
      <c r="I82" s="231"/>
      <c r="J82" s="241"/>
      <c r="K82" s="242"/>
      <c r="L82" s="243"/>
      <c r="M82" s="244"/>
      <c r="N82" s="249" t="s">
        <v>24</v>
      </c>
      <c r="O82" s="249"/>
      <c r="P82" s="249"/>
      <c r="Q82" s="31"/>
      <c r="R82" s="249" t="s">
        <v>25</v>
      </c>
      <c r="S82" s="249"/>
      <c r="T82" s="249"/>
      <c r="U82" s="31"/>
      <c r="V82" s="249" t="s">
        <v>26</v>
      </c>
      <c r="W82" s="249"/>
      <c r="X82" s="249"/>
      <c r="Y82" s="250"/>
      <c r="Z82" s="251"/>
      <c r="AA82" s="245"/>
      <c r="AB82" s="245"/>
      <c r="AC82" s="245"/>
      <c r="AD82" s="246" t="s">
        <v>3</v>
      </c>
      <c r="AE82" s="245"/>
      <c r="AF82" s="245"/>
      <c r="AG82" s="246" t="s">
        <v>4</v>
      </c>
      <c r="AH82" s="245"/>
      <c r="AI82" s="245"/>
      <c r="AJ82" s="247" t="s">
        <v>5</v>
      </c>
    </row>
    <row r="83" spans="1:36" ht="10" customHeight="1">
      <c r="A83" s="252"/>
      <c r="B83" s="229"/>
      <c r="C83" s="230"/>
      <c r="D83" s="230"/>
      <c r="E83" s="230"/>
      <c r="F83" s="230"/>
      <c r="G83" s="230"/>
      <c r="H83" s="230"/>
      <c r="I83" s="231"/>
      <c r="J83" s="241"/>
      <c r="K83" s="242"/>
      <c r="L83" s="243"/>
      <c r="M83" s="244"/>
      <c r="N83" s="249"/>
      <c r="O83" s="249"/>
      <c r="P83" s="249"/>
      <c r="Q83" s="31"/>
      <c r="R83" s="249"/>
      <c r="S83" s="249"/>
      <c r="T83" s="249"/>
      <c r="U83" s="31"/>
      <c r="V83" s="249"/>
      <c r="W83" s="249"/>
      <c r="X83" s="249"/>
      <c r="Y83" s="250"/>
      <c r="Z83" s="251"/>
      <c r="AA83" s="245"/>
      <c r="AB83" s="245"/>
      <c r="AC83" s="245"/>
      <c r="AD83" s="246"/>
      <c r="AE83" s="245"/>
      <c r="AF83" s="245"/>
      <c r="AG83" s="246"/>
      <c r="AH83" s="245"/>
      <c r="AI83" s="245"/>
      <c r="AJ83" s="247"/>
    </row>
    <row r="84" spans="1:36" ht="3" customHeight="1">
      <c r="A84" s="252"/>
      <c r="B84" s="232"/>
      <c r="C84" s="233"/>
      <c r="D84" s="233"/>
      <c r="E84" s="233"/>
      <c r="F84" s="233"/>
      <c r="G84" s="233"/>
      <c r="H84" s="233"/>
      <c r="I84" s="234"/>
      <c r="J84" s="32"/>
      <c r="K84" s="33"/>
      <c r="L84" s="34"/>
      <c r="M84" s="218"/>
      <c r="N84" s="219"/>
      <c r="O84" s="219"/>
      <c r="P84" s="219"/>
      <c r="Q84" s="219"/>
      <c r="R84" s="219"/>
      <c r="S84" s="219"/>
      <c r="T84" s="219"/>
      <c r="U84" s="219"/>
      <c r="V84" s="219"/>
      <c r="W84" s="219"/>
      <c r="X84" s="219"/>
      <c r="Y84" s="220"/>
      <c r="Z84" s="218"/>
      <c r="AA84" s="219"/>
      <c r="AB84" s="219"/>
      <c r="AC84" s="219"/>
      <c r="AD84" s="219"/>
      <c r="AE84" s="219"/>
      <c r="AF84" s="219"/>
      <c r="AG84" s="219"/>
      <c r="AH84" s="219"/>
      <c r="AI84" s="219"/>
      <c r="AJ84" s="222"/>
    </row>
    <row r="85" spans="1:36" ht="3" customHeight="1">
      <c r="A85" s="252"/>
      <c r="B85" s="226" t="s">
        <v>42</v>
      </c>
      <c r="C85" s="227"/>
      <c r="D85" s="227"/>
      <c r="E85" s="227"/>
      <c r="F85" s="227"/>
      <c r="G85" s="227"/>
      <c r="H85" s="227"/>
      <c r="I85" s="228"/>
      <c r="J85" s="28"/>
      <c r="K85" s="29"/>
      <c r="L85" s="30"/>
      <c r="M85" s="235"/>
      <c r="N85" s="236"/>
      <c r="O85" s="236"/>
      <c r="P85" s="236"/>
      <c r="Q85" s="236"/>
      <c r="R85" s="236"/>
      <c r="S85" s="236"/>
      <c r="T85" s="236"/>
      <c r="U85" s="236"/>
      <c r="V85" s="236"/>
      <c r="W85" s="236"/>
      <c r="X85" s="236"/>
      <c r="Y85" s="237"/>
      <c r="Z85" s="238"/>
      <c r="AA85" s="239"/>
      <c r="AB85" s="239"/>
      <c r="AC85" s="239"/>
      <c r="AD85" s="239"/>
      <c r="AE85" s="239"/>
      <c r="AF85" s="239"/>
      <c r="AG85" s="239"/>
      <c r="AH85" s="239"/>
      <c r="AI85" s="239"/>
      <c r="AJ85" s="240"/>
    </row>
    <row r="86" spans="1:36" ht="10" customHeight="1">
      <c r="A86" s="252"/>
      <c r="B86" s="229"/>
      <c r="C86" s="230"/>
      <c r="D86" s="230"/>
      <c r="E86" s="230"/>
      <c r="F86" s="230"/>
      <c r="G86" s="230"/>
      <c r="H86" s="230"/>
      <c r="I86" s="231"/>
      <c r="J86" s="241"/>
      <c r="K86" s="242"/>
      <c r="L86" s="243"/>
      <c r="M86" s="244"/>
      <c r="N86" s="249" t="s">
        <v>24</v>
      </c>
      <c r="O86" s="249"/>
      <c r="P86" s="249"/>
      <c r="Q86" s="31"/>
      <c r="R86" s="249" t="s">
        <v>25</v>
      </c>
      <c r="S86" s="249"/>
      <c r="T86" s="249"/>
      <c r="U86" s="31"/>
      <c r="V86" s="249" t="s">
        <v>26</v>
      </c>
      <c r="W86" s="249"/>
      <c r="X86" s="249"/>
      <c r="Y86" s="250"/>
      <c r="Z86" s="251"/>
      <c r="AA86" s="245"/>
      <c r="AB86" s="245"/>
      <c r="AC86" s="245"/>
      <c r="AD86" s="246" t="s">
        <v>3</v>
      </c>
      <c r="AE86" s="245"/>
      <c r="AF86" s="245"/>
      <c r="AG86" s="246" t="s">
        <v>4</v>
      </c>
      <c r="AH86" s="245"/>
      <c r="AI86" s="245"/>
      <c r="AJ86" s="247" t="s">
        <v>5</v>
      </c>
    </row>
    <row r="87" spans="1:36" ht="10" customHeight="1">
      <c r="A87" s="252"/>
      <c r="B87" s="229"/>
      <c r="C87" s="230"/>
      <c r="D87" s="230"/>
      <c r="E87" s="230"/>
      <c r="F87" s="230"/>
      <c r="G87" s="230"/>
      <c r="H87" s="230"/>
      <c r="I87" s="231"/>
      <c r="J87" s="241"/>
      <c r="K87" s="242"/>
      <c r="L87" s="243"/>
      <c r="M87" s="244"/>
      <c r="N87" s="249"/>
      <c r="O87" s="249"/>
      <c r="P87" s="249"/>
      <c r="Q87" s="31"/>
      <c r="R87" s="249"/>
      <c r="S87" s="249"/>
      <c r="T87" s="249"/>
      <c r="U87" s="31"/>
      <c r="V87" s="249"/>
      <c r="W87" s="249"/>
      <c r="X87" s="249"/>
      <c r="Y87" s="250"/>
      <c r="Z87" s="251"/>
      <c r="AA87" s="245"/>
      <c r="AB87" s="245"/>
      <c r="AC87" s="245"/>
      <c r="AD87" s="246"/>
      <c r="AE87" s="245"/>
      <c r="AF87" s="245"/>
      <c r="AG87" s="246"/>
      <c r="AH87" s="245"/>
      <c r="AI87" s="245"/>
      <c r="AJ87" s="247"/>
    </row>
    <row r="88" spans="1:36" ht="3" customHeight="1">
      <c r="A88" s="252"/>
      <c r="B88" s="232"/>
      <c r="C88" s="233"/>
      <c r="D88" s="233"/>
      <c r="E88" s="233"/>
      <c r="F88" s="233"/>
      <c r="G88" s="233"/>
      <c r="H88" s="233"/>
      <c r="I88" s="234"/>
      <c r="J88" s="32"/>
      <c r="K88" s="33"/>
      <c r="L88" s="34"/>
      <c r="M88" s="218"/>
      <c r="N88" s="219"/>
      <c r="O88" s="219"/>
      <c r="P88" s="219"/>
      <c r="Q88" s="219"/>
      <c r="R88" s="219"/>
      <c r="S88" s="219"/>
      <c r="T88" s="219"/>
      <c r="U88" s="219"/>
      <c r="V88" s="219"/>
      <c r="W88" s="219"/>
      <c r="X88" s="219"/>
      <c r="Y88" s="220"/>
      <c r="Z88" s="218"/>
      <c r="AA88" s="219"/>
      <c r="AB88" s="219"/>
      <c r="AC88" s="219"/>
      <c r="AD88" s="219"/>
      <c r="AE88" s="219"/>
      <c r="AF88" s="219"/>
      <c r="AG88" s="219"/>
      <c r="AH88" s="219"/>
      <c r="AI88" s="219"/>
      <c r="AJ88" s="222"/>
    </row>
    <row r="89" spans="1:36" ht="3" customHeight="1">
      <c r="A89" s="252"/>
      <c r="B89" s="226" t="s">
        <v>43</v>
      </c>
      <c r="C89" s="227"/>
      <c r="D89" s="227"/>
      <c r="E89" s="227"/>
      <c r="F89" s="227"/>
      <c r="G89" s="227"/>
      <c r="H89" s="227"/>
      <c r="I89" s="228"/>
      <c r="J89" s="28"/>
      <c r="K89" s="29"/>
      <c r="L89" s="30"/>
      <c r="M89" s="235"/>
      <c r="N89" s="236"/>
      <c r="O89" s="236"/>
      <c r="P89" s="236"/>
      <c r="Q89" s="236"/>
      <c r="R89" s="236"/>
      <c r="S89" s="236"/>
      <c r="T89" s="236"/>
      <c r="U89" s="236"/>
      <c r="V89" s="236"/>
      <c r="W89" s="236"/>
      <c r="X89" s="236"/>
      <c r="Y89" s="237"/>
      <c r="Z89" s="238"/>
      <c r="AA89" s="239"/>
      <c r="AB89" s="239"/>
      <c r="AC89" s="239"/>
      <c r="AD89" s="239"/>
      <c r="AE89" s="239"/>
      <c r="AF89" s="239"/>
      <c r="AG89" s="239"/>
      <c r="AH89" s="239"/>
      <c r="AI89" s="239"/>
      <c r="AJ89" s="240"/>
    </row>
    <row r="90" spans="1:36" ht="10" customHeight="1">
      <c r="A90" s="252"/>
      <c r="B90" s="229"/>
      <c r="C90" s="230"/>
      <c r="D90" s="230"/>
      <c r="E90" s="230"/>
      <c r="F90" s="230"/>
      <c r="G90" s="230"/>
      <c r="H90" s="230"/>
      <c r="I90" s="231"/>
      <c r="J90" s="241"/>
      <c r="K90" s="242"/>
      <c r="L90" s="243"/>
      <c r="M90" s="244"/>
      <c r="N90" s="249" t="s">
        <v>24</v>
      </c>
      <c r="O90" s="249"/>
      <c r="P90" s="249"/>
      <c r="Q90" s="31"/>
      <c r="R90" s="249" t="s">
        <v>25</v>
      </c>
      <c r="S90" s="249"/>
      <c r="T90" s="249"/>
      <c r="U90" s="31"/>
      <c r="V90" s="249" t="s">
        <v>26</v>
      </c>
      <c r="W90" s="249"/>
      <c r="X90" s="249"/>
      <c r="Y90" s="250"/>
      <c r="Z90" s="251"/>
      <c r="AA90" s="245"/>
      <c r="AB90" s="245"/>
      <c r="AC90" s="245"/>
      <c r="AD90" s="246" t="s">
        <v>3</v>
      </c>
      <c r="AE90" s="245"/>
      <c r="AF90" s="245"/>
      <c r="AG90" s="246" t="s">
        <v>4</v>
      </c>
      <c r="AH90" s="245"/>
      <c r="AI90" s="245"/>
      <c r="AJ90" s="247" t="s">
        <v>5</v>
      </c>
    </row>
    <row r="91" spans="1:36" ht="10" customHeight="1">
      <c r="A91" s="252"/>
      <c r="B91" s="229"/>
      <c r="C91" s="230"/>
      <c r="D91" s="230"/>
      <c r="E91" s="230"/>
      <c r="F91" s="230"/>
      <c r="G91" s="230"/>
      <c r="H91" s="230"/>
      <c r="I91" s="231"/>
      <c r="J91" s="241"/>
      <c r="K91" s="242"/>
      <c r="L91" s="243"/>
      <c r="M91" s="244"/>
      <c r="N91" s="249"/>
      <c r="O91" s="249"/>
      <c r="P91" s="249"/>
      <c r="Q91" s="31"/>
      <c r="R91" s="249"/>
      <c r="S91" s="249"/>
      <c r="T91" s="249"/>
      <c r="U91" s="31"/>
      <c r="V91" s="249"/>
      <c r="W91" s="249"/>
      <c r="X91" s="249"/>
      <c r="Y91" s="250"/>
      <c r="Z91" s="251"/>
      <c r="AA91" s="245"/>
      <c r="AB91" s="245"/>
      <c r="AC91" s="245"/>
      <c r="AD91" s="246"/>
      <c r="AE91" s="245"/>
      <c r="AF91" s="245"/>
      <c r="AG91" s="246"/>
      <c r="AH91" s="245"/>
      <c r="AI91" s="245"/>
      <c r="AJ91" s="247"/>
    </row>
    <row r="92" spans="1:36" ht="3" customHeight="1">
      <c r="A92" s="252"/>
      <c r="B92" s="232"/>
      <c r="C92" s="233"/>
      <c r="D92" s="233"/>
      <c r="E92" s="233"/>
      <c r="F92" s="233"/>
      <c r="G92" s="233"/>
      <c r="H92" s="233"/>
      <c r="I92" s="234"/>
      <c r="J92" s="32"/>
      <c r="K92" s="33"/>
      <c r="L92" s="34"/>
      <c r="M92" s="218"/>
      <c r="N92" s="219"/>
      <c r="O92" s="219"/>
      <c r="P92" s="219"/>
      <c r="Q92" s="219"/>
      <c r="R92" s="219"/>
      <c r="S92" s="219"/>
      <c r="T92" s="219"/>
      <c r="U92" s="219"/>
      <c r="V92" s="219"/>
      <c r="W92" s="219"/>
      <c r="X92" s="219"/>
      <c r="Y92" s="220"/>
      <c r="Z92" s="218"/>
      <c r="AA92" s="219"/>
      <c r="AB92" s="219"/>
      <c r="AC92" s="219"/>
      <c r="AD92" s="219"/>
      <c r="AE92" s="219"/>
      <c r="AF92" s="219"/>
      <c r="AG92" s="219"/>
      <c r="AH92" s="219"/>
      <c r="AI92" s="219"/>
      <c r="AJ92" s="222"/>
    </row>
    <row r="93" spans="1:36" ht="3" customHeight="1">
      <c r="A93" s="252"/>
      <c r="B93" s="255" t="s">
        <v>44</v>
      </c>
      <c r="C93" s="256"/>
      <c r="D93" s="256"/>
      <c r="E93" s="256"/>
      <c r="F93" s="256"/>
      <c r="G93" s="256"/>
      <c r="H93" s="256"/>
      <c r="I93" s="257"/>
      <c r="J93" s="28"/>
      <c r="K93" s="29"/>
      <c r="L93" s="30"/>
      <c r="M93" s="235"/>
      <c r="N93" s="236"/>
      <c r="O93" s="236"/>
      <c r="P93" s="236"/>
      <c r="Q93" s="236"/>
      <c r="R93" s="236"/>
      <c r="S93" s="236"/>
      <c r="T93" s="236"/>
      <c r="U93" s="236"/>
      <c r="V93" s="236"/>
      <c r="W93" s="236"/>
      <c r="X93" s="236"/>
      <c r="Y93" s="237"/>
      <c r="Z93" s="238"/>
      <c r="AA93" s="239"/>
      <c r="AB93" s="239"/>
      <c r="AC93" s="239"/>
      <c r="AD93" s="239"/>
      <c r="AE93" s="239"/>
      <c r="AF93" s="239"/>
      <c r="AG93" s="239"/>
      <c r="AH93" s="239"/>
      <c r="AI93" s="239"/>
      <c r="AJ93" s="240"/>
    </row>
    <row r="94" spans="1:36" ht="10" customHeight="1">
      <c r="A94" s="252"/>
      <c r="B94" s="258"/>
      <c r="C94" s="259"/>
      <c r="D94" s="259"/>
      <c r="E94" s="259"/>
      <c r="F94" s="259"/>
      <c r="G94" s="259"/>
      <c r="H94" s="259"/>
      <c r="I94" s="260"/>
      <c r="J94" s="241"/>
      <c r="K94" s="242"/>
      <c r="L94" s="243"/>
      <c r="M94" s="244"/>
      <c r="N94" s="249" t="s">
        <v>24</v>
      </c>
      <c r="O94" s="249"/>
      <c r="P94" s="249"/>
      <c r="Q94" s="31"/>
      <c r="R94" s="249" t="s">
        <v>25</v>
      </c>
      <c r="S94" s="249"/>
      <c r="T94" s="249"/>
      <c r="U94" s="31"/>
      <c r="V94" s="249" t="s">
        <v>26</v>
      </c>
      <c r="W94" s="249"/>
      <c r="X94" s="249"/>
      <c r="Y94" s="250"/>
      <c r="Z94" s="251"/>
      <c r="AA94" s="245"/>
      <c r="AB94" s="245"/>
      <c r="AC94" s="245"/>
      <c r="AD94" s="246" t="s">
        <v>3</v>
      </c>
      <c r="AE94" s="245"/>
      <c r="AF94" s="245"/>
      <c r="AG94" s="246" t="s">
        <v>4</v>
      </c>
      <c r="AH94" s="245"/>
      <c r="AI94" s="245"/>
      <c r="AJ94" s="247" t="s">
        <v>5</v>
      </c>
    </row>
    <row r="95" spans="1:36" ht="10" customHeight="1">
      <c r="A95" s="252"/>
      <c r="B95" s="258"/>
      <c r="C95" s="259"/>
      <c r="D95" s="259"/>
      <c r="E95" s="259"/>
      <c r="F95" s="259"/>
      <c r="G95" s="259"/>
      <c r="H95" s="259"/>
      <c r="I95" s="260"/>
      <c r="J95" s="241"/>
      <c r="K95" s="242"/>
      <c r="L95" s="243"/>
      <c r="M95" s="244"/>
      <c r="N95" s="249"/>
      <c r="O95" s="249"/>
      <c r="P95" s="249"/>
      <c r="Q95" s="31"/>
      <c r="R95" s="249"/>
      <c r="S95" s="249"/>
      <c r="T95" s="249"/>
      <c r="U95" s="31"/>
      <c r="V95" s="249"/>
      <c r="W95" s="249"/>
      <c r="X95" s="249"/>
      <c r="Y95" s="250"/>
      <c r="Z95" s="251"/>
      <c r="AA95" s="245"/>
      <c r="AB95" s="245"/>
      <c r="AC95" s="245"/>
      <c r="AD95" s="246"/>
      <c r="AE95" s="245"/>
      <c r="AF95" s="245"/>
      <c r="AG95" s="246"/>
      <c r="AH95" s="245"/>
      <c r="AI95" s="245"/>
      <c r="AJ95" s="247"/>
    </row>
    <row r="96" spans="1:36" ht="3" customHeight="1">
      <c r="A96" s="253"/>
      <c r="B96" s="261"/>
      <c r="C96" s="262"/>
      <c r="D96" s="262"/>
      <c r="E96" s="262"/>
      <c r="F96" s="262"/>
      <c r="G96" s="262"/>
      <c r="H96" s="262"/>
      <c r="I96" s="263"/>
      <c r="J96" s="35"/>
      <c r="K96" s="36"/>
      <c r="L96" s="37"/>
      <c r="M96" s="244"/>
      <c r="N96" s="254"/>
      <c r="O96" s="254"/>
      <c r="P96" s="254"/>
      <c r="Q96" s="254"/>
      <c r="R96" s="254"/>
      <c r="S96" s="254"/>
      <c r="T96" s="254"/>
      <c r="U96" s="254"/>
      <c r="V96" s="254"/>
      <c r="W96" s="254"/>
      <c r="X96" s="254"/>
      <c r="Y96" s="250"/>
      <c r="Z96" s="218"/>
      <c r="AA96" s="219"/>
      <c r="AB96" s="219"/>
      <c r="AC96" s="219"/>
      <c r="AD96" s="219"/>
      <c r="AE96" s="219"/>
      <c r="AF96" s="219"/>
      <c r="AG96" s="219"/>
      <c r="AH96" s="219"/>
      <c r="AI96" s="219"/>
      <c r="AJ96" s="222"/>
    </row>
    <row r="97" spans="1:36" ht="3.75" customHeight="1">
      <c r="A97" s="264" t="s">
        <v>45</v>
      </c>
      <c r="B97" s="227"/>
      <c r="C97" s="227"/>
      <c r="D97" s="227"/>
      <c r="E97" s="227"/>
      <c r="F97" s="227"/>
      <c r="G97" s="227"/>
      <c r="H97" s="227"/>
      <c r="I97" s="228"/>
      <c r="J97" s="28"/>
      <c r="K97" s="29"/>
      <c r="L97" s="30"/>
      <c r="M97" s="235"/>
      <c r="N97" s="236"/>
      <c r="O97" s="236"/>
      <c r="P97" s="236"/>
      <c r="Q97" s="236"/>
      <c r="R97" s="236"/>
      <c r="S97" s="236"/>
      <c r="T97" s="236"/>
      <c r="U97" s="236"/>
      <c r="V97" s="236"/>
      <c r="W97" s="236"/>
      <c r="X97" s="236"/>
      <c r="Y97" s="237"/>
      <c r="Z97" s="238"/>
      <c r="AA97" s="239"/>
      <c r="AB97" s="239"/>
      <c r="AC97" s="239"/>
      <c r="AD97" s="239"/>
      <c r="AE97" s="239"/>
      <c r="AF97" s="239"/>
      <c r="AG97" s="239"/>
      <c r="AH97" s="239"/>
      <c r="AI97" s="239"/>
      <c r="AJ97" s="240"/>
    </row>
    <row r="98" spans="1:36" ht="10" customHeight="1">
      <c r="A98" s="265"/>
      <c r="B98" s="230"/>
      <c r="C98" s="230"/>
      <c r="D98" s="230"/>
      <c r="E98" s="230"/>
      <c r="F98" s="230"/>
      <c r="G98" s="230"/>
      <c r="H98" s="230"/>
      <c r="I98" s="231"/>
      <c r="J98" s="241"/>
      <c r="K98" s="242"/>
      <c r="L98" s="243"/>
      <c r="M98" s="244"/>
      <c r="N98" s="249" t="s">
        <v>24</v>
      </c>
      <c r="O98" s="249"/>
      <c r="P98" s="249"/>
      <c r="Q98" s="31"/>
      <c r="R98" s="249" t="s">
        <v>25</v>
      </c>
      <c r="S98" s="249"/>
      <c r="T98" s="249"/>
      <c r="U98" s="31"/>
      <c r="V98" s="249" t="s">
        <v>26</v>
      </c>
      <c r="W98" s="249"/>
      <c r="X98" s="249"/>
      <c r="Y98" s="250"/>
      <c r="Z98" s="251"/>
      <c r="AA98" s="245"/>
      <c r="AB98" s="245"/>
      <c r="AC98" s="245"/>
      <c r="AD98" s="246" t="s">
        <v>3</v>
      </c>
      <c r="AE98" s="245"/>
      <c r="AF98" s="245"/>
      <c r="AG98" s="246" t="s">
        <v>4</v>
      </c>
      <c r="AH98" s="245"/>
      <c r="AI98" s="245"/>
      <c r="AJ98" s="247" t="s">
        <v>5</v>
      </c>
    </row>
    <row r="99" spans="1:36" ht="10" customHeight="1">
      <c r="A99" s="265"/>
      <c r="B99" s="230"/>
      <c r="C99" s="230"/>
      <c r="D99" s="230"/>
      <c r="E99" s="230"/>
      <c r="F99" s="230"/>
      <c r="G99" s="230"/>
      <c r="H99" s="230"/>
      <c r="I99" s="231"/>
      <c r="J99" s="241"/>
      <c r="K99" s="242"/>
      <c r="L99" s="243"/>
      <c r="M99" s="244"/>
      <c r="N99" s="249"/>
      <c r="O99" s="249"/>
      <c r="P99" s="249"/>
      <c r="Q99" s="31"/>
      <c r="R99" s="249"/>
      <c r="S99" s="249"/>
      <c r="T99" s="249"/>
      <c r="U99" s="31"/>
      <c r="V99" s="249"/>
      <c r="W99" s="249"/>
      <c r="X99" s="249"/>
      <c r="Y99" s="250"/>
      <c r="Z99" s="251"/>
      <c r="AA99" s="245"/>
      <c r="AB99" s="245"/>
      <c r="AC99" s="245"/>
      <c r="AD99" s="246"/>
      <c r="AE99" s="245"/>
      <c r="AF99" s="245"/>
      <c r="AG99" s="246"/>
      <c r="AH99" s="245"/>
      <c r="AI99" s="245"/>
      <c r="AJ99" s="247"/>
    </row>
    <row r="100" spans="1:36" ht="3" customHeight="1">
      <c r="A100" s="266"/>
      <c r="B100" s="233"/>
      <c r="C100" s="233"/>
      <c r="D100" s="233"/>
      <c r="E100" s="233"/>
      <c r="F100" s="233"/>
      <c r="G100" s="233"/>
      <c r="H100" s="233"/>
      <c r="I100" s="234"/>
      <c r="J100" s="32"/>
      <c r="K100" s="33"/>
      <c r="L100" s="34"/>
      <c r="M100" s="218"/>
      <c r="N100" s="219"/>
      <c r="O100" s="219"/>
      <c r="P100" s="219"/>
      <c r="Q100" s="219"/>
      <c r="R100" s="219"/>
      <c r="S100" s="219"/>
      <c r="T100" s="219"/>
      <c r="U100" s="219"/>
      <c r="V100" s="219"/>
      <c r="W100" s="219"/>
      <c r="X100" s="219"/>
      <c r="Y100" s="220"/>
      <c r="Z100" s="218"/>
      <c r="AA100" s="219"/>
      <c r="AB100" s="219"/>
      <c r="AC100" s="219"/>
      <c r="AD100" s="219"/>
      <c r="AE100" s="219"/>
      <c r="AF100" s="219"/>
      <c r="AG100" s="219"/>
      <c r="AH100" s="219"/>
      <c r="AI100" s="219"/>
      <c r="AJ100" s="222"/>
    </row>
    <row r="101" spans="1:36" ht="3" customHeight="1">
      <c r="A101" s="264" t="s">
        <v>46</v>
      </c>
      <c r="B101" s="227"/>
      <c r="C101" s="227"/>
      <c r="D101" s="227"/>
      <c r="E101" s="227"/>
      <c r="F101" s="227"/>
      <c r="G101" s="227"/>
      <c r="H101" s="227"/>
      <c r="I101" s="228"/>
      <c r="J101" s="28"/>
      <c r="K101" s="29"/>
      <c r="L101" s="30"/>
      <c r="M101" s="235"/>
      <c r="N101" s="236"/>
      <c r="O101" s="236"/>
      <c r="P101" s="236"/>
      <c r="Q101" s="236"/>
      <c r="R101" s="236"/>
      <c r="S101" s="236"/>
      <c r="T101" s="236"/>
      <c r="U101" s="236"/>
      <c r="V101" s="236"/>
      <c r="W101" s="236"/>
      <c r="X101" s="236"/>
      <c r="Y101" s="237"/>
      <c r="Z101" s="238"/>
      <c r="AA101" s="239"/>
      <c r="AB101" s="239"/>
      <c r="AC101" s="239"/>
      <c r="AD101" s="239"/>
      <c r="AE101" s="239"/>
      <c r="AF101" s="239"/>
      <c r="AG101" s="239"/>
      <c r="AH101" s="239"/>
      <c r="AI101" s="239"/>
      <c r="AJ101" s="240"/>
    </row>
    <row r="102" spans="1:36" ht="10" customHeight="1">
      <c r="A102" s="265"/>
      <c r="B102" s="230"/>
      <c r="C102" s="230"/>
      <c r="D102" s="230"/>
      <c r="E102" s="230"/>
      <c r="F102" s="230"/>
      <c r="G102" s="230"/>
      <c r="H102" s="230"/>
      <c r="I102" s="231"/>
      <c r="J102" s="241"/>
      <c r="K102" s="242"/>
      <c r="L102" s="243"/>
      <c r="M102" s="244"/>
      <c r="N102" s="249" t="s">
        <v>24</v>
      </c>
      <c r="O102" s="249"/>
      <c r="P102" s="249"/>
      <c r="Q102" s="31"/>
      <c r="R102" s="249" t="s">
        <v>25</v>
      </c>
      <c r="S102" s="249"/>
      <c r="T102" s="249"/>
      <c r="U102" s="31"/>
      <c r="V102" s="249" t="s">
        <v>26</v>
      </c>
      <c r="W102" s="249"/>
      <c r="X102" s="249"/>
      <c r="Y102" s="250"/>
      <c r="Z102" s="251"/>
      <c r="AA102" s="245"/>
      <c r="AB102" s="245"/>
      <c r="AC102" s="245"/>
      <c r="AD102" s="246" t="s">
        <v>3</v>
      </c>
      <c r="AE102" s="245"/>
      <c r="AF102" s="245"/>
      <c r="AG102" s="246" t="s">
        <v>4</v>
      </c>
      <c r="AH102" s="245"/>
      <c r="AI102" s="245"/>
      <c r="AJ102" s="247" t="s">
        <v>5</v>
      </c>
    </row>
    <row r="103" spans="1:36" ht="10" customHeight="1">
      <c r="A103" s="265"/>
      <c r="B103" s="230"/>
      <c r="C103" s="230"/>
      <c r="D103" s="230"/>
      <c r="E103" s="230"/>
      <c r="F103" s="230"/>
      <c r="G103" s="230"/>
      <c r="H103" s="230"/>
      <c r="I103" s="231"/>
      <c r="J103" s="241"/>
      <c r="K103" s="242"/>
      <c r="L103" s="243"/>
      <c r="M103" s="244"/>
      <c r="N103" s="249"/>
      <c r="O103" s="249"/>
      <c r="P103" s="249"/>
      <c r="Q103" s="31"/>
      <c r="R103" s="249"/>
      <c r="S103" s="249"/>
      <c r="T103" s="249"/>
      <c r="U103" s="31"/>
      <c r="V103" s="249"/>
      <c r="W103" s="249"/>
      <c r="X103" s="249"/>
      <c r="Y103" s="250"/>
      <c r="Z103" s="251"/>
      <c r="AA103" s="245"/>
      <c r="AB103" s="245"/>
      <c r="AC103" s="245"/>
      <c r="AD103" s="246"/>
      <c r="AE103" s="245"/>
      <c r="AF103" s="245"/>
      <c r="AG103" s="246"/>
      <c r="AH103" s="245"/>
      <c r="AI103" s="245"/>
      <c r="AJ103" s="247"/>
    </row>
    <row r="104" spans="1:36" ht="4.5" customHeight="1">
      <c r="A104" s="265"/>
      <c r="B104" s="230"/>
      <c r="C104" s="230"/>
      <c r="D104" s="230"/>
      <c r="E104" s="230"/>
      <c r="F104" s="230"/>
      <c r="G104" s="230"/>
      <c r="H104" s="230"/>
      <c r="I104" s="231"/>
      <c r="J104" s="35"/>
      <c r="K104" s="36"/>
      <c r="L104" s="37"/>
      <c r="M104" s="244"/>
      <c r="N104" s="254"/>
      <c r="O104" s="254"/>
      <c r="P104" s="254"/>
      <c r="Q104" s="254"/>
      <c r="R104" s="254"/>
      <c r="S104" s="254"/>
      <c r="T104" s="254"/>
      <c r="U104" s="254"/>
      <c r="V104" s="254"/>
      <c r="W104" s="254"/>
      <c r="X104" s="254"/>
      <c r="Y104" s="250"/>
      <c r="Z104" s="218"/>
      <c r="AA104" s="219"/>
      <c r="AB104" s="219"/>
      <c r="AC104" s="219"/>
      <c r="AD104" s="219"/>
      <c r="AE104" s="219"/>
      <c r="AF104" s="219"/>
      <c r="AG104" s="219"/>
      <c r="AH104" s="219"/>
      <c r="AI104" s="219"/>
      <c r="AJ104" s="222"/>
    </row>
    <row r="105" spans="1:36" ht="3" customHeight="1">
      <c r="A105" s="264" t="s">
        <v>47</v>
      </c>
      <c r="B105" s="227"/>
      <c r="C105" s="227"/>
      <c r="D105" s="227"/>
      <c r="E105" s="227"/>
      <c r="F105" s="227"/>
      <c r="G105" s="227"/>
      <c r="H105" s="227"/>
      <c r="I105" s="228"/>
      <c r="J105" s="28"/>
      <c r="K105" s="29"/>
      <c r="L105" s="30"/>
      <c r="M105" s="235"/>
      <c r="N105" s="236"/>
      <c r="O105" s="236"/>
      <c r="P105" s="236"/>
      <c r="Q105" s="236"/>
      <c r="R105" s="236"/>
      <c r="S105" s="236"/>
      <c r="T105" s="236"/>
      <c r="U105" s="236"/>
      <c r="V105" s="236"/>
      <c r="W105" s="236"/>
      <c r="X105" s="236"/>
      <c r="Y105" s="237"/>
      <c r="Z105" s="238"/>
      <c r="AA105" s="239"/>
      <c r="AB105" s="239"/>
      <c r="AC105" s="239"/>
      <c r="AD105" s="239"/>
      <c r="AE105" s="239"/>
      <c r="AF105" s="239"/>
      <c r="AG105" s="239"/>
      <c r="AH105" s="239"/>
      <c r="AI105" s="239"/>
      <c r="AJ105" s="240"/>
    </row>
    <row r="106" spans="1:36" ht="9.75" customHeight="1">
      <c r="A106" s="265"/>
      <c r="B106" s="230"/>
      <c r="C106" s="230"/>
      <c r="D106" s="230"/>
      <c r="E106" s="230"/>
      <c r="F106" s="230"/>
      <c r="G106" s="230"/>
      <c r="H106" s="230"/>
      <c r="I106" s="231"/>
      <c r="J106" s="241"/>
      <c r="K106" s="242"/>
      <c r="L106" s="243"/>
      <c r="M106" s="244"/>
      <c r="N106" s="249" t="s">
        <v>24</v>
      </c>
      <c r="O106" s="249"/>
      <c r="P106" s="249"/>
      <c r="Q106" s="31"/>
      <c r="R106" s="249" t="s">
        <v>25</v>
      </c>
      <c r="S106" s="249"/>
      <c r="T106" s="249"/>
      <c r="U106" s="31"/>
      <c r="V106" s="249" t="s">
        <v>26</v>
      </c>
      <c r="W106" s="249"/>
      <c r="X106" s="249"/>
      <c r="Y106" s="250"/>
      <c r="Z106" s="251"/>
      <c r="AA106" s="245"/>
      <c r="AB106" s="245"/>
      <c r="AC106" s="245"/>
      <c r="AD106" s="246" t="s">
        <v>3</v>
      </c>
      <c r="AE106" s="245"/>
      <c r="AF106" s="245"/>
      <c r="AG106" s="246" t="s">
        <v>4</v>
      </c>
      <c r="AH106" s="245"/>
      <c r="AI106" s="245"/>
      <c r="AJ106" s="247" t="s">
        <v>5</v>
      </c>
    </row>
    <row r="107" spans="1:36" ht="9.75" customHeight="1">
      <c r="A107" s="265"/>
      <c r="B107" s="230"/>
      <c r="C107" s="230"/>
      <c r="D107" s="230"/>
      <c r="E107" s="230"/>
      <c r="F107" s="230"/>
      <c r="G107" s="230"/>
      <c r="H107" s="230"/>
      <c r="I107" s="231"/>
      <c r="J107" s="241"/>
      <c r="K107" s="242"/>
      <c r="L107" s="243"/>
      <c r="M107" s="244"/>
      <c r="N107" s="249"/>
      <c r="O107" s="249"/>
      <c r="P107" s="249"/>
      <c r="Q107" s="31"/>
      <c r="R107" s="249"/>
      <c r="S107" s="249"/>
      <c r="T107" s="249"/>
      <c r="U107" s="31"/>
      <c r="V107" s="249"/>
      <c r="W107" s="249"/>
      <c r="X107" s="249"/>
      <c r="Y107" s="250"/>
      <c r="Z107" s="251"/>
      <c r="AA107" s="245"/>
      <c r="AB107" s="245"/>
      <c r="AC107" s="245"/>
      <c r="AD107" s="246"/>
      <c r="AE107" s="245"/>
      <c r="AF107" s="245"/>
      <c r="AG107" s="246"/>
      <c r="AH107" s="245"/>
      <c r="AI107" s="245"/>
      <c r="AJ107" s="247"/>
    </row>
    <row r="108" spans="1:36" ht="3" customHeight="1" thickBot="1">
      <c r="A108" s="271"/>
      <c r="B108" s="272"/>
      <c r="C108" s="272"/>
      <c r="D108" s="272"/>
      <c r="E108" s="272"/>
      <c r="F108" s="272"/>
      <c r="G108" s="272"/>
      <c r="H108" s="272"/>
      <c r="I108" s="273"/>
      <c r="J108" s="38"/>
      <c r="K108" s="39"/>
      <c r="L108" s="40"/>
      <c r="M108" s="267"/>
      <c r="N108" s="268"/>
      <c r="O108" s="268"/>
      <c r="P108" s="268"/>
      <c r="Q108" s="268"/>
      <c r="R108" s="268"/>
      <c r="S108" s="268"/>
      <c r="T108" s="268"/>
      <c r="U108" s="268"/>
      <c r="V108" s="268"/>
      <c r="W108" s="268"/>
      <c r="X108" s="268"/>
      <c r="Y108" s="269"/>
      <c r="Z108" s="267"/>
      <c r="AA108" s="268"/>
      <c r="AB108" s="268"/>
      <c r="AC108" s="268"/>
      <c r="AD108" s="268"/>
      <c r="AE108" s="268"/>
      <c r="AF108" s="268"/>
      <c r="AG108" s="268"/>
      <c r="AH108" s="268"/>
      <c r="AI108" s="268"/>
      <c r="AJ108" s="270"/>
    </row>
  </sheetData>
  <mergeCells count="400">
    <mergeCell ref="AD106:AD107"/>
    <mergeCell ref="AE106:AF107"/>
    <mergeCell ref="AG106:AG107"/>
    <mergeCell ref="AH106:AI107"/>
    <mergeCell ref="AJ106:AJ107"/>
    <mergeCell ref="M108:Y108"/>
    <mergeCell ref="Z108:AJ108"/>
    <mergeCell ref="A105:I108"/>
    <mergeCell ref="M105:Y105"/>
    <mergeCell ref="Z105:AJ105"/>
    <mergeCell ref="J106:L107"/>
    <mergeCell ref="M106:M107"/>
    <mergeCell ref="N106:P107"/>
    <mergeCell ref="R106:T107"/>
    <mergeCell ref="V106:X107"/>
    <mergeCell ref="Y106:Y107"/>
    <mergeCell ref="Z106:AC107"/>
    <mergeCell ref="AD102:AD103"/>
    <mergeCell ref="AE102:AF103"/>
    <mergeCell ref="AG102:AG103"/>
    <mergeCell ref="AH102:AI103"/>
    <mergeCell ref="AJ102:AJ103"/>
    <mergeCell ref="M104:Y104"/>
    <mergeCell ref="Z104:AJ104"/>
    <mergeCell ref="A101:I104"/>
    <mergeCell ref="M101:Y101"/>
    <mergeCell ref="Z101:AJ101"/>
    <mergeCell ref="J102:L103"/>
    <mergeCell ref="M102:M103"/>
    <mergeCell ref="N102:P103"/>
    <mergeCell ref="R102:T103"/>
    <mergeCell ref="V102:X103"/>
    <mergeCell ref="Y102:Y103"/>
    <mergeCell ref="Z102:AC103"/>
    <mergeCell ref="AD98:AD99"/>
    <mergeCell ref="AE98:AF99"/>
    <mergeCell ref="AG98:AG99"/>
    <mergeCell ref="AH98:AI99"/>
    <mergeCell ref="AJ98:AJ99"/>
    <mergeCell ref="M100:Y100"/>
    <mergeCell ref="Z100:AJ100"/>
    <mergeCell ref="A97:I100"/>
    <mergeCell ref="M97:Y97"/>
    <mergeCell ref="Z97:AJ97"/>
    <mergeCell ref="J98:L99"/>
    <mergeCell ref="M98:M99"/>
    <mergeCell ref="N98:P99"/>
    <mergeCell ref="R98:T99"/>
    <mergeCell ref="V98:X99"/>
    <mergeCell ref="Y98:Y99"/>
    <mergeCell ref="Z98:AC99"/>
    <mergeCell ref="AD94:AD95"/>
    <mergeCell ref="AE94:AF95"/>
    <mergeCell ref="AG94:AG95"/>
    <mergeCell ref="AH94:AI95"/>
    <mergeCell ref="AJ94:AJ95"/>
    <mergeCell ref="M96:Y96"/>
    <mergeCell ref="Z96:AJ96"/>
    <mergeCell ref="B93:I96"/>
    <mergeCell ref="M93:Y93"/>
    <mergeCell ref="Z93:AJ93"/>
    <mergeCell ref="J94:L95"/>
    <mergeCell ref="M94:M95"/>
    <mergeCell ref="N94:P95"/>
    <mergeCell ref="R94:T95"/>
    <mergeCell ref="V94:X95"/>
    <mergeCell ref="Y94:Y95"/>
    <mergeCell ref="Z94:AC95"/>
    <mergeCell ref="AD90:AD91"/>
    <mergeCell ref="AE90:AF91"/>
    <mergeCell ref="AG90:AG91"/>
    <mergeCell ref="AH90:AI91"/>
    <mergeCell ref="AJ90:AJ91"/>
    <mergeCell ref="M92:Y92"/>
    <mergeCell ref="Z92:AJ92"/>
    <mergeCell ref="B89:I92"/>
    <mergeCell ref="M89:Y89"/>
    <mergeCell ref="Z89:AJ89"/>
    <mergeCell ref="J90:L91"/>
    <mergeCell ref="M90:M91"/>
    <mergeCell ref="N90:P91"/>
    <mergeCell ref="R90:T91"/>
    <mergeCell ref="V90:X91"/>
    <mergeCell ref="Y90:Y91"/>
    <mergeCell ref="Z90:AC91"/>
    <mergeCell ref="AD86:AD87"/>
    <mergeCell ref="AE86:AF87"/>
    <mergeCell ref="AG86:AG87"/>
    <mergeCell ref="AH86:AI87"/>
    <mergeCell ref="AJ86:AJ87"/>
    <mergeCell ref="M88:Y88"/>
    <mergeCell ref="Z88:AJ88"/>
    <mergeCell ref="B85:I88"/>
    <mergeCell ref="M85:Y85"/>
    <mergeCell ref="Z85:AJ85"/>
    <mergeCell ref="J86:L87"/>
    <mergeCell ref="M86:M87"/>
    <mergeCell ref="N86:P87"/>
    <mergeCell ref="R86:T87"/>
    <mergeCell ref="V86:X87"/>
    <mergeCell ref="Y86:Y87"/>
    <mergeCell ref="Z86:AC87"/>
    <mergeCell ref="AD82:AD83"/>
    <mergeCell ref="AE82:AF83"/>
    <mergeCell ref="AG82:AG83"/>
    <mergeCell ref="AH82:AI83"/>
    <mergeCell ref="AJ82:AJ83"/>
    <mergeCell ref="M84:Y84"/>
    <mergeCell ref="Z84:AJ84"/>
    <mergeCell ref="B81:I84"/>
    <mergeCell ref="M81:Y81"/>
    <mergeCell ref="Z81:AJ81"/>
    <mergeCell ref="J82:L83"/>
    <mergeCell ref="M82:M83"/>
    <mergeCell ref="N82:P83"/>
    <mergeCell ref="R82:T83"/>
    <mergeCell ref="V82:X83"/>
    <mergeCell ref="Y82:Y83"/>
    <mergeCell ref="Z82:AC83"/>
    <mergeCell ref="B77:I80"/>
    <mergeCell ref="M77:Y77"/>
    <mergeCell ref="Z77:AJ77"/>
    <mergeCell ref="J78:L79"/>
    <mergeCell ref="M78:M79"/>
    <mergeCell ref="R74:T75"/>
    <mergeCell ref="V74:X75"/>
    <mergeCell ref="Y74:Y75"/>
    <mergeCell ref="Z74:AC75"/>
    <mergeCell ref="AD74:AD75"/>
    <mergeCell ref="AE74:AF75"/>
    <mergeCell ref="AE78:AF79"/>
    <mergeCell ref="AG78:AG79"/>
    <mergeCell ref="AH78:AI79"/>
    <mergeCell ref="AJ78:AJ79"/>
    <mergeCell ref="M80:Y80"/>
    <mergeCell ref="Z80:AJ80"/>
    <mergeCell ref="N78:P79"/>
    <mergeCell ref="R78:T79"/>
    <mergeCell ref="V78:X79"/>
    <mergeCell ref="Y78:Y79"/>
    <mergeCell ref="Z78:AC79"/>
    <mergeCell ref="AD78:AD79"/>
    <mergeCell ref="B73:I76"/>
    <mergeCell ref="M73:Y73"/>
    <mergeCell ref="Z73:AJ73"/>
    <mergeCell ref="J74:L75"/>
    <mergeCell ref="M74:M75"/>
    <mergeCell ref="N74:P75"/>
    <mergeCell ref="V70:X71"/>
    <mergeCell ref="Y70:Y71"/>
    <mergeCell ref="Z70:AC71"/>
    <mergeCell ref="AD70:AD71"/>
    <mergeCell ref="AE70:AF71"/>
    <mergeCell ref="AG70:AG71"/>
    <mergeCell ref="AG74:AG75"/>
    <mergeCell ref="AH74:AI75"/>
    <mergeCell ref="AJ74:AJ75"/>
    <mergeCell ref="M76:Y76"/>
    <mergeCell ref="Z76:AJ76"/>
    <mergeCell ref="R66:T67"/>
    <mergeCell ref="V66:X67"/>
    <mergeCell ref="AJ66:AJ67"/>
    <mergeCell ref="M68:Y68"/>
    <mergeCell ref="Z68:AJ68"/>
    <mergeCell ref="B69:I72"/>
    <mergeCell ref="M69:Y69"/>
    <mergeCell ref="Z69:AJ69"/>
    <mergeCell ref="J70:L71"/>
    <mergeCell ref="M70:M71"/>
    <mergeCell ref="N70:P71"/>
    <mergeCell ref="R70:T71"/>
    <mergeCell ref="Y66:Y67"/>
    <mergeCell ref="Z66:AC67"/>
    <mergeCell ref="AD66:AD67"/>
    <mergeCell ref="AE66:AF67"/>
    <mergeCell ref="AG66:AG67"/>
    <mergeCell ref="AH66:AI67"/>
    <mergeCell ref="AH70:AI71"/>
    <mergeCell ref="AJ70:AJ71"/>
    <mergeCell ref="M72:Y72"/>
    <mergeCell ref="Z72:AJ72"/>
    <mergeCell ref="Z62:AC63"/>
    <mergeCell ref="AD62:AD63"/>
    <mergeCell ref="AE62:AF63"/>
    <mergeCell ref="AG62:AG63"/>
    <mergeCell ref="AH62:AI63"/>
    <mergeCell ref="AJ62:AJ63"/>
    <mergeCell ref="A61:A96"/>
    <mergeCell ref="B61:I64"/>
    <mergeCell ref="M61:Y61"/>
    <mergeCell ref="Z61:AJ61"/>
    <mergeCell ref="J62:L63"/>
    <mergeCell ref="M62:M63"/>
    <mergeCell ref="N62:P63"/>
    <mergeCell ref="R62:T63"/>
    <mergeCell ref="V62:X63"/>
    <mergeCell ref="Y62:Y63"/>
    <mergeCell ref="M64:Y64"/>
    <mergeCell ref="Z64:AJ64"/>
    <mergeCell ref="B65:I68"/>
    <mergeCell ref="M65:Y65"/>
    <mergeCell ref="Z65:AJ65"/>
    <mergeCell ref="J66:L67"/>
    <mergeCell ref="M66:M67"/>
    <mergeCell ref="N66:P67"/>
    <mergeCell ref="AD58:AD59"/>
    <mergeCell ref="AE58:AF59"/>
    <mergeCell ref="AG58:AG59"/>
    <mergeCell ref="AH58:AI59"/>
    <mergeCell ref="AJ58:AJ59"/>
    <mergeCell ref="M60:Y60"/>
    <mergeCell ref="Z60:AJ60"/>
    <mergeCell ref="B57:I60"/>
    <mergeCell ref="M57:Y57"/>
    <mergeCell ref="Z57:AJ57"/>
    <mergeCell ref="J58:L59"/>
    <mergeCell ref="M58:M59"/>
    <mergeCell ref="N58:P59"/>
    <mergeCell ref="R58:T59"/>
    <mergeCell ref="V58:X59"/>
    <mergeCell ref="Y58:Y59"/>
    <mergeCell ref="Z58:AC59"/>
    <mergeCell ref="AD54:AD55"/>
    <mergeCell ref="AE54:AF55"/>
    <mergeCell ref="AG54:AG55"/>
    <mergeCell ref="AH54:AI55"/>
    <mergeCell ref="AJ54:AJ55"/>
    <mergeCell ref="M56:Y56"/>
    <mergeCell ref="Z56:AJ56"/>
    <mergeCell ref="B53:I56"/>
    <mergeCell ref="M53:Y53"/>
    <mergeCell ref="Z53:AJ53"/>
    <mergeCell ref="J54:L55"/>
    <mergeCell ref="M54:M55"/>
    <mergeCell ref="N54:P55"/>
    <mergeCell ref="R54:T55"/>
    <mergeCell ref="V54:X55"/>
    <mergeCell ref="Y54:Y55"/>
    <mergeCell ref="Z54:AC55"/>
    <mergeCell ref="AD50:AD51"/>
    <mergeCell ref="AE50:AF51"/>
    <mergeCell ref="AG50:AG51"/>
    <mergeCell ref="AH50:AI51"/>
    <mergeCell ref="AJ50:AJ51"/>
    <mergeCell ref="M52:Y52"/>
    <mergeCell ref="Z52:AJ52"/>
    <mergeCell ref="B49:I52"/>
    <mergeCell ref="M49:Y49"/>
    <mergeCell ref="Z49:AJ49"/>
    <mergeCell ref="J50:L51"/>
    <mergeCell ref="M50:M51"/>
    <mergeCell ref="N50:P51"/>
    <mergeCell ref="R50:T51"/>
    <mergeCell ref="V50:X51"/>
    <mergeCell ref="Y50:Y51"/>
    <mergeCell ref="Z50:AC51"/>
    <mergeCell ref="AD46:AD47"/>
    <mergeCell ref="AE46:AF47"/>
    <mergeCell ref="AG46:AG47"/>
    <mergeCell ref="AH46:AI47"/>
    <mergeCell ref="AJ46:AJ47"/>
    <mergeCell ref="M48:Y48"/>
    <mergeCell ref="Z48:AJ48"/>
    <mergeCell ref="B45:I48"/>
    <mergeCell ref="M45:Y45"/>
    <mergeCell ref="Z45:AJ45"/>
    <mergeCell ref="J46:L47"/>
    <mergeCell ref="M46:M47"/>
    <mergeCell ref="N46:P47"/>
    <mergeCell ref="R46:T47"/>
    <mergeCell ref="V46:X47"/>
    <mergeCell ref="Y46:Y47"/>
    <mergeCell ref="Z46:AC47"/>
    <mergeCell ref="AD42:AD43"/>
    <mergeCell ref="AE42:AF43"/>
    <mergeCell ref="AG42:AG43"/>
    <mergeCell ref="AH42:AI43"/>
    <mergeCell ref="AJ42:AJ43"/>
    <mergeCell ref="M44:Y44"/>
    <mergeCell ref="Z44:AJ44"/>
    <mergeCell ref="B41:I44"/>
    <mergeCell ref="M41:Y41"/>
    <mergeCell ref="Z41:AJ41"/>
    <mergeCell ref="J42:L43"/>
    <mergeCell ref="M42:M43"/>
    <mergeCell ref="N42:P43"/>
    <mergeCell ref="R42:T43"/>
    <mergeCell ref="V42:X43"/>
    <mergeCell ref="Y42:Y43"/>
    <mergeCell ref="Z42:AC43"/>
    <mergeCell ref="AD38:AD39"/>
    <mergeCell ref="AE38:AF39"/>
    <mergeCell ref="AG38:AG39"/>
    <mergeCell ref="AH38:AI39"/>
    <mergeCell ref="AJ38:AJ39"/>
    <mergeCell ref="M40:Y40"/>
    <mergeCell ref="Z40:AJ40"/>
    <mergeCell ref="B37:I40"/>
    <mergeCell ref="M37:Y37"/>
    <mergeCell ref="Z37:AJ37"/>
    <mergeCell ref="J38:L39"/>
    <mergeCell ref="M38:M39"/>
    <mergeCell ref="N38:P39"/>
    <mergeCell ref="R38:T39"/>
    <mergeCell ref="V38:X39"/>
    <mergeCell ref="Y38:Y39"/>
    <mergeCell ref="Z38:AC39"/>
    <mergeCell ref="AD34:AD35"/>
    <mergeCell ref="AE34:AF35"/>
    <mergeCell ref="AG34:AG35"/>
    <mergeCell ref="AH34:AI35"/>
    <mergeCell ref="AJ34:AJ35"/>
    <mergeCell ref="M36:Y36"/>
    <mergeCell ref="Z36:AJ36"/>
    <mergeCell ref="B33:I36"/>
    <mergeCell ref="M33:Y33"/>
    <mergeCell ref="Z33:AJ33"/>
    <mergeCell ref="J34:L35"/>
    <mergeCell ref="M34:M35"/>
    <mergeCell ref="N34:P35"/>
    <mergeCell ref="R34:T35"/>
    <mergeCell ref="V34:X35"/>
    <mergeCell ref="Y34:Y35"/>
    <mergeCell ref="Z34:AC35"/>
    <mergeCell ref="AG30:AG31"/>
    <mergeCell ref="AH30:AI31"/>
    <mergeCell ref="AJ30:AJ31"/>
    <mergeCell ref="M32:Y32"/>
    <mergeCell ref="Z32:AJ32"/>
    <mergeCell ref="B29:I32"/>
    <mergeCell ref="M29:Y29"/>
    <mergeCell ref="Z29:AJ29"/>
    <mergeCell ref="J30:L31"/>
    <mergeCell ref="M30:M31"/>
    <mergeCell ref="N30:P31"/>
    <mergeCell ref="R30:T31"/>
    <mergeCell ref="V30:X31"/>
    <mergeCell ref="Y30:Y31"/>
    <mergeCell ref="Z30:AC31"/>
    <mergeCell ref="A23:I24"/>
    <mergeCell ref="J23:L24"/>
    <mergeCell ref="M23:Y24"/>
    <mergeCell ref="Z23:AJ24"/>
    <mergeCell ref="A25:A60"/>
    <mergeCell ref="B25:I28"/>
    <mergeCell ref="M25:Y25"/>
    <mergeCell ref="Z25:AJ25"/>
    <mergeCell ref="J26:L27"/>
    <mergeCell ref="M26:M27"/>
    <mergeCell ref="AE26:AF27"/>
    <mergeCell ref="AG26:AG27"/>
    <mergeCell ref="AH26:AI27"/>
    <mergeCell ref="AJ26:AJ27"/>
    <mergeCell ref="M28:Y28"/>
    <mergeCell ref="Z28:AJ28"/>
    <mergeCell ref="N26:P27"/>
    <mergeCell ref="R26:T27"/>
    <mergeCell ref="V26:X27"/>
    <mergeCell ref="Y26:Y27"/>
    <mergeCell ref="Z26:AC27"/>
    <mergeCell ref="AD26:AD27"/>
    <mergeCell ref="AD30:AD31"/>
    <mergeCell ref="AE30:AF31"/>
    <mergeCell ref="A16:F17"/>
    <mergeCell ref="J16:AJ16"/>
    <mergeCell ref="G17:AJ17"/>
    <mergeCell ref="A18:F21"/>
    <mergeCell ref="G18:J18"/>
    <mergeCell ref="K18:O18"/>
    <mergeCell ref="Q18:AJ20"/>
    <mergeCell ref="G19:O20"/>
    <mergeCell ref="P19:P20"/>
    <mergeCell ref="Q15:R15"/>
    <mergeCell ref="S15:T15"/>
    <mergeCell ref="U15:V15"/>
    <mergeCell ref="W15:X15"/>
    <mergeCell ref="Y15:Z15"/>
    <mergeCell ref="AB15:AC15"/>
    <mergeCell ref="A15:F15"/>
    <mergeCell ref="G15:H15"/>
    <mergeCell ref="I15:J15"/>
    <mergeCell ref="K15:L15"/>
    <mergeCell ref="M15:N15"/>
    <mergeCell ref="O15:P15"/>
    <mergeCell ref="U9:U10"/>
    <mergeCell ref="V9:AJ10"/>
    <mergeCell ref="P11:T11"/>
    <mergeCell ref="V11:AH12"/>
    <mergeCell ref="AI11:AJ12"/>
    <mergeCell ref="A13:AJ14"/>
    <mergeCell ref="A2:AJ2"/>
    <mergeCell ref="A4:J8"/>
    <mergeCell ref="Y4:AB4"/>
    <mergeCell ref="AD4:AE4"/>
    <mergeCell ref="AG4:AH4"/>
    <mergeCell ref="M7:O11"/>
    <mergeCell ref="P7:T8"/>
    <mergeCell ref="U7:U8"/>
    <mergeCell ref="V7:AJ8"/>
    <mergeCell ref="P9:T10"/>
  </mergeCells>
  <phoneticPr fontId="2"/>
  <dataValidations count="4">
    <dataValidation imeMode="fullAlpha" allowBlank="1" showInputMessage="1" showErrorMessage="1" sqref="K18:O18 JG18:JK18 TC18:TG18 ACY18:ADC18 AMU18:AMY18 AWQ18:AWU18 BGM18:BGQ18 BQI18:BQM18 CAE18:CAI18 CKA18:CKE18 CTW18:CUA18 DDS18:DDW18 DNO18:DNS18 DXK18:DXO18 EHG18:EHK18 ERC18:ERG18 FAY18:FBC18 FKU18:FKY18 FUQ18:FUU18 GEM18:GEQ18 GOI18:GOM18 GYE18:GYI18 HIA18:HIE18 HRW18:HSA18 IBS18:IBW18 ILO18:ILS18 IVK18:IVO18 JFG18:JFK18 JPC18:JPG18 JYY18:JZC18 KIU18:KIY18 KSQ18:KSU18 LCM18:LCQ18 LMI18:LMM18 LWE18:LWI18 MGA18:MGE18 MPW18:MQA18 MZS18:MZW18 NJO18:NJS18 NTK18:NTO18 ODG18:ODK18 ONC18:ONG18 OWY18:OXC18 PGU18:PGY18 PQQ18:PQU18 QAM18:QAQ18 QKI18:QKM18 QUE18:QUI18 REA18:REE18 RNW18:ROA18 RXS18:RXW18 SHO18:SHS18 SRK18:SRO18 TBG18:TBK18 TLC18:TLG18 TUY18:TVC18 UEU18:UEY18 UOQ18:UOU18 UYM18:UYQ18 VII18:VIM18 VSE18:VSI18 WCA18:WCE18 WLW18:WMA18 WVS18:WVW18 K65554:O65554 JG65554:JK65554 TC65554:TG65554 ACY65554:ADC65554 AMU65554:AMY65554 AWQ65554:AWU65554 BGM65554:BGQ65554 BQI65554:BQM65554 CAE65554:CAI65554 CKA65554:CKE65554 CTW65554:CUA65554 DDS65554:DDW65554 DNO65554:DNS65554 DXK65554:DXO65554 EHG65554:EHK65554 ERC65554:ERG65554 FAY65554:FBC65554 FKU65554:FKY65554 FUQ65554:FUU65554 GEM65554:GEQ65554 GOI65554:GOM65554 GYE65554:GYI65554 HIA65554:HIE65554 HRW65554:HSA65554 IBS65554:IBW65554 ILO65554:ILS65554 IVK65554:IVO65554 JFG65554:JFK65554 JPC65554:JPG65554 JYY65554:JZC65554 KIU65554:KIY65554 KSQ65554:KSU65554 LCM65554:LCQ65554 LMI65554:LMM65554 LWE65554:LWI65554 MGA65554:MGE65554 MPW65554:MQA65554 MZS65554:MZW65554 NJO65554:NJS65554 NTK65554:NTO65554 ODG65554:ODK65554 ONC65554:ONG65554 OWY65554:OXC65554 PGU65554:PGY65554 PQQ65554:PQU65554 QAM65554:QAQ65554 QKI65554:QKM65554 QUE65554:QUI65554 REA65554:REE65554 RNW65554:ROA65554 RXS65554:RXW65554 SHO65554:SHS65554 SRK65554:SRO65554 TBG65554:TBK65554 TLC65554:TLG65554 TUY65554:TVC65554 UEU65554:UEY65554 UOQ65554:UOU65554 UYM65554:UYQ65554 VII65554:VIM65554 VSE65554:VSI65554 WCA65554:WCE65554 WLW65554:WMA65554 WVS65554:WVW65554 K131090:O131090 JG131090:JK131090 TC131090:TG131090 ACY131090:ADC131090 AMU131090:AMY131090 AWQ131090:AWU131090 BGM131090:BGQ131090 BQI131090:BQM131090 CAE131090:CAI131090 CKA131090:CKE131090 CTW131090:CUA131090 DDS131090:DDW131090 DNO131090:DNS131090 DXK131090:DXO131090 EHG131090:EHK131090 ERC131090:ERG131090 FAY131090:FBC131090 FKU131090:FKY131090 FUQ131090:FUU131090 GEM131090:GEQ131090 GOI131090:GOM131090 GYE131090:GYI131090 HIA131090:HIE131090 HRW131090:HSA131090 IBS131090:IBW131090 ILO131090:ILS131090 IVK131090:IVO131090 JFG131090:JFK131090 JPC131090:JPG131090 JYY131090:JZC131090 KIU131090:KIY131090 KSQ131090:KSU131090 LCM131090:LCQ131090 LMI131090:LMM131090 LWE131090:LWI131090 MGA131090:MGE131090 MPW131090:MQA131090 MZS131090:MZW131090 NJO131090:NJS131090 NTK131090:NTO131090 ODG131090:ODK131090 ONC131090:ONG131090 OWY131090:OXC131090 PGU131090:PGY131090 PQQ131090:PQU131090 QAM131090:QAQ131090 QKI131090:QKM131090 QUE131090:QUI131090 REA131090:REE131090 RNW131090:ROA131090 RXS131090:RXW131090 SHO131090:SHS131090 SRK131090:SRO131090 TBG131090:TBK131090 TLC131090:TLG131090 TUY131090:TVC131090 UEU131090:UEY131090 UOQ131090:UOU131090 UYM131090:UYQ131090 VII131090:VIM131090 VSE131090:VSI131090 WCA131090:WCE131090 WLW131090:WMA131090 WVS131090:WVW131090 K196626:O196626 JG196626:JK196626 TC196626:TG196626 ACY196626:ADC196626 AMU196626:AMY196626 AWQ196626:AWU196626 BGM196626:BGQ196626 BQI196626:BQM196626 CAE196626:CAI196626 CKA196626:CKE196626 CTW196626:CUA196626 DDS196626:DDW196626 DNO196626:DNS196626 DXK196626:DXO196626 EHG196626:EHK196626 ERC196626:ERG196626 FAY196626:FBC196626 FKU196626:FKY196626 FUQ196626:FUU196626 GEM196626:GEQ196626 GOI196626:GOM196626 GYE196626:GYI196626 HIA196626:HIE196626 HRW196626:HSA196626 IBS196626:IBW196626 ILO196626:ILS196626 IVK196626:IVO196626 JFG196626:JFK196626 JPC196626:JPG196626 JYY196626:JZC196626 KIU196626:KIY196626 KSQ196626:KSU196626 LCM196626:LCQ196626 LMI196626:LMM196626 LWE196626:LWI196626 MGA196626:MGE196626 MPW196626:MQA196626 MZS196626:MZW196626 NJO196626:NJS196626 NTK196626:NTO196626 ODG196626:ODK196626 ONC196626:ONG196626 OWY196626:OXC196626 PGU196626:PGY196626 PQQ196626:PQU196626 QAM196626:QAQ196626 QKI196626:QKM196626 QUE196626:QUI196626 REA196626:REE196626 RNW196626:ROA196626 RXS196626:RXW196626 SHO196626:SHS196626 SRK196626:SRO196626 TBG196626:TBK196626 TLC196626:TLG196626 TUY196626:TVC196626 UEU196626:UEY196626 UOQ196626:UOU196626 UYM196626:UYQ196626 VII196626:VIM196626 VSE196626:VSI196626 WCA196626:WCE196626 WLW196626:WMA196626 WVS196626:WVW196626 K262162:O262162 JG262162:JK262162 TC262162:TG262162 ACY262162:ADC262162 AMU262162:AMY262162 AWQ262162:AWU262162 BGM262162:BGQ262162 BQI262162:BQM262162 CAE262162:CAI262162 CKA262162:CKE262162 CTW262162:CUA262162 DDS262162:DDW262162 DNO262162:DNS262162 DXK262162:DXO262162 EHG262162:EHK262162 ERC262162:ERG262162 FAY262162:FBC262162 FKU262162:FKY262162 FUQ262162:FUU262162 GEM262162:GEQ262162 GOI262162:GOM262162 GYE262162:GYI262162 HIA262162:HIE262162 HRW262162:HSA262162 IBS262162:IBW262162 ILO262162:ILS262162 IVK262162:IVO262162 JFG262162:JFK262162 JPC262162:JPG262162 JYY262162:JZC262162 KIU262162:KIY262162 KSQ262162:KSU262162 LCM262162:LCQ262162 LMI262162:LMM262162 LWE262162:LWI262162 MGA262162:MGE262162 MPW262162:MQA262162 MZS262162:MZW262162 NJO262162:NJS262162 NTK262162:NTO262162 ODG262162:ODK262162 ONC262162:ONG262162 OWY262162:OXC262162 PGU262162:PGY262162 PQQ262162:PQU262162 QAM262162:QAQ262162 QKI262162:QKM262162 QUE262162:QUI262162 REA262162:REE262162 RNW262162:ROA262162 RXS262162:RXW262162 SHO262162:SHS262162 SRK262162:SRO262162 TBG262162:TBK262162 TLC262162:TLG262162 TUY262162:TVC262162 UEU262162:UEY262162 UOQ262162:UOU262162 UYM262162:UYQ262162 VII262162:VIM262162 VSE262162:VSI262162 WCA262162:WCE262162 WLW262162:WMA262162 WVS262162:WVW262162 K327698:O327698 JG327698:JK327698 TC327698:TG327698 ACY327698:ADC327698 AMU327698:AMY327698 AWQ327698:AWU327698 BGM327698:BGQ327698 BQI327698:BQM327698 CAE327698:CAI327698 CKA327698:CKE327698 CTW327698:CUA327698 DDS327698:DDW327698 DNO327698:DNS327698 DXK327698:DXO327698 EHG327698:EHK327698 ERC327698:ERG327698 FAY327698:FBC327698 FKU327698:FKY327698 FUQ327698:FUU327698 GEM327698:GEQ327698 GOI327698:GOM327698 GYE327698:GYI327698 HIA327698:HIE327698 HRW327698:HSA327698 IBS327698:IBW327698 ILO327698:ILS327698 IVK327698:IVO327698 JFG327698:JFK327698 JPC327698:JPG327698 JYY327698:JZC327698 KIU327698:KIY327698 KSQ327698:KSU327698 LCM327698:LCQ327698 LMI327698:LMM327698 LWE327698:LWI327698 MGA327698:MGE327698 MPW327698:MQA327698 MZS327698:MZW327698 NJO327698:NJS327698 NTK327698:NTO327698 ODG327698:ODK327698 ONC327698:ONG327698 OWY327698:OXC327698 PGU327698:PGY327698 PQQ327698:PQU327698 QAM327698:QAQ327698 QKI327698:QKM327698 QUE327698:QUI327698 REA327698:REE327698 RNW327698:ROA327698 RXS327698:RXW327698 SHO327698:SHS327698 SRK327698:SRO327698 TBG327698:TBK327698 TLC327698:TLG327698 TUY327698:TVC327698 UEU327698:UEY327698 UOQ327698:UOU327698 UYM327698:UYQ327698 VII327698:VIM327698 VSE327698:VSI327698 WCA327698:WCE327698 WLW327698:WMA327698 WVS327698:WVW327698 K393234:O393234 JG393234:JK393234 TC393234:TG393234 ACY393234:ADC393234 AMU393234:AMY393234 AWQ393234:AWU393234 BGM393234:BGQ393234 BQI393234:BQM393234 CAE393234:CAI393234 CKA393234:CKE393234 CTW393234:CUA393234 DDS393234:DDW393234 DNO393234:DNS393234 DXK393234:DXO393234 EHG393234:EHK393234 ERC393234:ERG393234 FAY393234:FBC393234 FKU393234:FKY393234 FUQ393234:FUU393234 GEM393234:GEQ393234 GOI393234:GOM393234 GYE393234:GYI393234 HIA393234:HIE393234 HRW393234:HSA393234 IBS393234:IBW393234 ILO393234:ILS393234 IVK393234:IVO393234 JFG393234:JFK393234 JPC393234:JPG393234 JYY393234:JZC393234 KIU393234:KIY393234 KSQ393234:KSU393234 LCM393234:LCQ393234 LMI393234:LMM393234 LWE393234:LWI393234 MGA393234:MGE393234 MPW393234:MQA393234 MZS393234:MZW393234 NJO393234:NJS393234 NTK393234:NTO393234 ODG393234:ODK393234 ONC393234:ONG393234 OWY393234:OXC393234 PGU393234:PGY393234 PQQ393234:PQU393234 QAM393234:QAQ393234 QKI393234:QKM393234 QUE393234:QUI393234 REA393234:REE393234 RNW393234:ROA393234 RXS393234:RXW393234 SHO393234:SHS393234 SRK393234:SRO393234 TBG393234:TBK393234 TLC393234:TLG393234 TUY393234:TVC393234 UEU393234:UEY393234 UOQ393234:UOU393234 UYM393234:UYQ393234 VII393234:VIM393234 VSE393234:VSI393234 WCA393234:WCE393234 WLW393234:WMA393234 WVS393234:WVW393234 K458770:O458770 JG458770:JK458770 TC458770:TG458770 ACY458770:ADC458770 AMU458770:AMY458770 AWQ458770:AWU458770 BGM458770:BGQ458770 BQI458770:BQM458770 CAE458770:CAI458770 CKA458770:CKE458770 CTW458770:CUA458770 DDS458770:DDW458770 DNO458770:DNS458770 DXK458770:DXO458770 EHG458770:EHK458770 ERC458770:ERG458770 FAY458770:FBC458770 FKU458770:FKY458770 FUQ458770:FUU458770 GEM458770:GEQ458770 GOI458770:GOM458770 GYE458770:GYI458770 HIA458770:HIE458770 HRW458770:HSA458770 IBS458770:IBW458770 ILO458770:ILS458770 IVK458770:IVO458770 JFG458770:JFK458770 JPC458770:JPG458770 JYY458770:JZC458770 KIU458770:KIY458770 KSQ458770:KSU458770 LCM458770:LCQ458770 LMI458770:LMM458770 LWE458770:LWI458770 MGA458770:MGE458770 MPW458770:MQA458770 MZS458770:MZW458770 NJO458770:NJS458770 NTK458770:NTO458770 ODG458770:ODK458770 ONC458770:ONG458770 OWY458770:OXC458770 PGU458770:PGY458770 PQQ458770:PQU458770 QAM458770:QAQ458770 QKI458770:QKM458770 QUE458770:QUI458770 REA458770:REE458770 RNW458770:ROA458770 RXS458770:RXW458770 SHO458770:SHS458770 SRK458770:SRO458770 TBG458770:TBK458770 TLC458770:TLG458770 TUY458770:TVC458770 UEU458770:UEY458770 UOQ458770:UOU458770 UYM458770:UYQ458770 VII458770:VIM458770 VSE458770:VSI458770 WCA458770:WCE458770 WLW458770:WMA458770 WVS458770:WVW458770 K524306:O524306 JG524306:JK524306 TC524306:TG524306 ACY524306:ADC524306 AMU524306:AMY524306 AWQ524306:AWU524306 BGM524306:BGQ524306 BQI524306:BQM524306 CAE524306:CAI524306 CKA524306:CKE524306 CTW524306:CUA524306 DDS524306:DDW524306 DNO524306:DNS524306 DXK524306:DXO524306 EHG524306:EHK524306 ERC524306:ERG524306 FAY524306:FBC524306 FKU524306:FKY524306 FUQ524306:FUU524306 GEM524306:GEQ524306 GOI524306:GOM524306 GYE524306:GYI524306 HIA524306:HIE524306 HRW524306:HSA524306 IBS524306:IBW524306 ILO524306:ILS524306 IVK524306:IVO524306 JFG524306:JFK524306 JPC524306:JPG524306 JYY524306:JZC524306 KIU524306:KIY524306 KSQ524306:KSU524306 LCM524306:LCQ524306 LMI524306:LMM524306 LWE524306:LWI524306 MGA524306:MGE524306 MPW524306:MQA524306 MZS524306:MZW524306 NJO524306:NJS524306 NTK524306:NTO524306 ODG524306:ODK524306 ONC524306:ONG524306 OWY524306:OXC524306 PGU524306:PGY524306 PQQ524306:PQU524306 QAM524306:QAQ524306 QKI524306:QKM524306 QUE524306:QUI524306 REA524306:REE524306 RNW524306:ROA524306 RXS524306:RXW524306 SHO524306:SHS524306 SRK524306:SRO524306 TBG524306:TBK524306 TLC524306:TLG524306 TUY524306:TVC524306 UEU524306:UEY524306 UOQ524306:UOU524306 UYM524306:UYQ524306 VII524306:VIM524306 VSE524306:VSI524306 WCA524306:WCE524306 WLW524306:WMA524306 WVS524306:WVW524306 K589842:O589842 JG589842:JK589842 TC589842:TG589842 ACY589842:ADC589842 AMU589842:AMY589842 AWQ589842:AWU589842 BGM589842:BGQ589842 BQI589842:BQM589842 CAE589842:CAI589842 CKA589842:CKE589842 CTW589842:CUA589842 DDS589842:DDW589842 DNO589842:DNS589842 DXK589842:DXO589842 EHG589842:EHK589842 ERC589842:ERG589842 FAY589842:FBC589842 FKU589842:FKY589842 FUQ589842:FUU589842 GEM589842:GEQ589842 GOI589842:GOM589842 GYE589842:GYI589842 HIA589842:HIE589842 HRW589842:HSA589842 IBS589842:IBW589842 ILO589842:ILS589842 IVK589842:IVO589842 JFG589842:JFK589842 JPC589842:JPG589842 JYY589842:JZC589842 KIU589842:KIY589842 KSQ589842:KSU589842 LCM589842:LCQ589842 LMI589842:LMM589842 LWE589842:LWI589842 MGA589842:MGE589842 MPW589842:MQA589842 MZS589842:MZW589842 NJO589842:NJS589842 NTK589842:NTO589842 ODG589842:ODK589842 ONC589842:ONG589842 OWY589842:OXC589842 PGU589842:PGY589842 PQQ589842:PQU589842 QAM589842:QAQ589842 QKI589842:QKM589842 QUE589842:QUI589842 REA589842:REE589842 RNW589842:ROA589842 RXS589842:RXW589842 SHO589842:SHS589842 SRK589842:SRO589842 TBG589842:TBK589842 TLC589842:TLG589842 TUY589842:TVC589842 UEU589842:UEY589842 UOQ589842:UOU589842 UYM589842:UYQ589842 VII589842:VIM589842 VSE589842:VSI589842 WCA589842:WCE589842 WLW589842:WMA589842 WVS589842:WVW589842 K655378:O655378 JG655378:JK655378 TC655378:TG655378 ACY655378:ADC655378 AMU655378:AMY655378 AWQ655378:AWU655378 BGM655378:BGQ655378 BQI655378:BQM655378 CAE655378:CAI655378 CKA655378:CKE655378 CTW655378:CUA655378 DDS655378:DDW655378 DNO655378:DNS655378 DXK655378:DXO655378 EHG655378:EHK655378 ERC655378:ERG655378 FAY655378:FBC655378 FKU655378:FKY655378 FUQ655378:FUU655378 GEM655378:GEQ655378 GOI655378:GOM655378 GYE655378:GYI655378 HIA655378:HIE655378 HRW655378:HSA655378 IBS655378:IBW655378 ILO655378:ILS655378 IVK655378:IVO655378 JFG655378:JFK655378 JPC655378:JPG655378 JYY655378:JZC655378 KIU655378:KIY655378 KSQ655378:KSU655378 LCM655378:LCQ655378 LMI655378:LMM655378 LWE655378:LWI655378 MGA655378:MGE655378 MPW655378:MQA655378 MZS655378:MZW655378 NJO655378:NJS655378 NTK655378:NTO655378 ODG655378:ODK655378 ONC655378:ONG655378 OWY655378:OXC655378 PGU655378:PGY655378 PQQ655378:PQU655378 QAM655378:QAQ655378 QKI655378:QKM655378 QUE655378:QUI655378 REA655378:REE655378 RNW655378:ROA655378 RXS655378:RXW655378 SHO655378:SHS655378 SRK655378:SRO655378 TBG655378:TBK655378 TLC655378:TLG655378 TUY655378:TVC655378 UEU655378:UEY655378 UOQ655378:UOU655378 UYM655378:UYQ655378 VII655378:VIM655378 VSE655378:VSI655378 WCA655378:WCE655378 WLW655378:WMA655378 WVS655378:WVW655378 K720914:O720914 JG720914:JK720914 TC720914:TG720914 ACY720914:ADC720914 AMU720914:AMY720914 AWQ720914:AWU720914 BGM720914:BGQ720914 BQI720914:BQM720914 CAE720914:CAI720914 CKA720914:CKE720914 CTW720914:CUA720914 DDS720914:DDW720914 DNO720914:DNS720914 DXK720914:DXO720914 EHG720914:EHK720914 ERC720914:ERG720914 FAY720914:FBC720914 FKU720914:FKY720914 FUQ720914:FUU720914 GEM720914:GEQ720914 GOI720914:GOM720914 GYE720914:GYI720914 HIA720914:HIE720914 HRW720914:HSA720914 IBS720914:IBW720914 ILO720914:ILS720914 IVK720914:IVO720914 JFG720914:JFK720914 JPC720914:JPG720914 JYY720914:JZC720914 KIU720914:KIY720914 KSQ720914:KSU720914 LCM720914:LCQ720914 LMI720914:LMM720914 LWE720914:LWI720914 MGA720914:MGE720914 MPW720914:MQA720914 MZS720914:MZW720914 NJO720914:NJS720914 NTK720914:NTO720914 ODG720914:ODK720914 ONC720914:ONG720914 OWY720914:OXC720914 PGU720914:PGY720914 PQQ720914:PQU720914 QAM720914:QAQ720914 QKI720914:QKM720914 QUE720914:QUI720914 REA720914:REE720914 RNW720914:ROA720914 RXS720914:RXW720914 SHO720914:SHS720914 SRK720914:SRO720914 TBG720914:TBK720914 TLC720914:TLG720914 TUY720914:TVC720914 UEU720914:UEY720914 UOQ720914:UOU720914 UYM720914:UYQ720914 VII720914:VIM720914 VSE720914:VSI720914 WCA720914:WCE720914 WLW720914:WMA720914 WVS720914:WVW720914 K786450:O786450 JG786450:JK786450 TC786450:TG786450 ACY786450:ADC786450 AMU786450:AMY786450 AWQ786450:AWU786450 BGM786450:BGQ786450 BQI786450:BQM786450 CAE786450:CAI786450 CKA786450:CKE786450 CTW786450:CUA786450 DDS786450:DDW786450 DNO786450:DNS786450 DXK786450:DXO786450 EHG786450:EHK786450 ERC786450:ERG786450 FAY786450:FBC786450 FKU786450:FKY786450 FUQ786450:FUU786450 GEM786450:GEQ786450 GOI786450:GOM786450 GYE786450:GYI786450 HIA786450:HIE786450 HRW786450:HSA786450 IBS786450:IBW786450 ILO786450:ILS786450 IVK786450:IVO786450 JFG786450:JFK786450 JPC786450:JPG786450 JYY786450:JZC786450 KIU786450:KIY786450 KSQ786450:KSU786450 LCM786450:LCQ786450 LMI786450:LMM786450 LWE786450:LWI786450 MGA786450:MGE786450 MPW786450:MQA786450 MZS786450:MZW786450 NJO786450:NJS786450 NTK786450:NTO786450 ODG786450:ODK786450 ONC786450:ONG786450 OWY786450:OXC786450 PGU786450:PGY786450 PQQ786450:PQU786450 QAM786450:QAQ786450 QKI786450:QKM786450 QUE786450:QUI786450 REA786450:REE786450 RNW786450:ROA786450 RXS786450:RXW786450 SHO786450:SHS786450 SRK786450:SRO786450 TBG786450:TBK786450 TLC786450:TLG786450 TUY786450:TVC786450 UEU786450:UEY786450 UOQ786450:UOU786450 UYM786450:UYQ786450 VII786450:VIM786450 VSE786450:VSI786450 WCA786450:WCE786450 WLW786450:WMA786450 WVS786450:WVW786450 K851986:O851986 JG851986:JK851986 TC851986:TG851986 ACY851986:ADC851986 AMU851986:AMY851986 AWQ851986:AWU851986 BGM851986:BGQ851986 BQI851986:BQM851986 CAE851986:CAI851986 CKA851986:CKE851986 CTW851986:CUA851986 DDS851986:DDW851986 DNO851986:DNS851986 DXK851986:DXO851986 EHG851986:EHK851986 ERC851986:ERG851986 FAY851986:FBC851986 FKU851986:FKY851986 FUQ851986:FUU851986 GEM851986:GEQ851986 GOI851986:GOM851986 GYE851986:GYI851986 HIA851986:HIE851986 HRW851986:HSA851986 IBS851986:IBW851986 ILO851986:ILS851986 IVK851986:IVO851986 JFG851986:JFK851986 JPC851986:JPG851986 JYY851986:JZC851986 KIU851986:KIY851986 KSQ851986:KSU851986 LCM851986:LCQ851986 LMI851986:LMM851986 LWE851986:LWI851986 MGA851986:MGE851986 MPW851986:MQA851986 MZS851986:MZW851986 NJO851986:NJS851986 NTK851986:NTO851986 ODG851986:ODK851986 ONC851986:ONG851986 OWY851986:OXC851986 PGU851986:PGY851986 PQQ851986:PQU851986 QAM851986:QAQ851986 QKI851986:QKM851986 QUE851986:QUI851986 REA851986:REE851986 RNW851986:ROA851986 RXS851986:RXW851986 SHO851986:SHS851986 SRK851986:SRO851986 TBG851986:TBK851986 TLC851986:TLG851986 TUY851986:TVC851986 UEU851986:UEY851986 UOQ851986:UOU851986 UYM851986:UYQ851986 VII851986:VIM851986 VSE851986:VSI851986 WCA851986:WCE851986 WLW851986:WMA851986 WVS851986:WVW851986 K917522:O917522 JG917522:JK917522 TC917522:TG917522 ACY917522:ADC917522 AMU917522:AMY917522 AWQ917522:AWU917522 BGM917522:BGQ917522 BQI917522:BQM917522 CAE917522:CAI917522 CKA917522:CKE917522 CTW917522:CUA917522 DDS917522:DDW917522 DNO917522:DNS917522 DXK917522:DXO917522 EHG917522:EHK917522 ERC917522:ERG917522 FAY917522:FBC917522 FKU917522:FKY917522 FUQ917522:FUU917522 GEM917522:GEQ917522 GOI917522:GOM917522 GYE917522:GYI917522 HIA917522:HIE917522 HRW917522:HSA917522 IBS917522:IBW917522 ILO917522:ILS917522 IVK917522:IVO917522 JFG917522:JFK917522 JPC917522:JPG917522 JYY917522:JZC917522 KIU917522:KIY917522 KSQ917522:KSU917522 LCM917522:LCQ917522 LMI917522:LMM917522 LWE917522:LWI917522 MGA917522:MGE917522 MPW917522:MQA917522 MZS917522:MZW917522 NJO917522:NJS917522 NTK917522:NTO917522 ODG917522:ODK917522 ONC917522:ONG917522 OWY917522:OXC917522 PGU917522:PGY917522 PQQ917522:PQU917522 QAM917522:QAQ917522 QKI917522:QKM917522 QUE917522:QUI917522 REA917522:REE917522 RNW917522:ROA917522 RXS917522:RXW917522 SHO917522:SHS917522 SRK917522:SRO917522 TBG917522:TBK917522 TLC917522:TLG917522 TUY917522:TVC917522 UEU917522:UEY917522 UOQ917522:UOU917522 UYM917522:UYQ917522 VII917522:VIM917522 VSE917522:VSI917522 WCA917522:WCE917522 WLW917522:WMA917522 WVS917522:WVW917522 K983058:O983058 JG983058:JK983058 TC983058:TG983058 ACY983058:ADC983058 AMU983058:AMY983058 AWQ983058:AWU983058 BGM983058:BGQ983058 BQI983058:BQM983058 CAE983058:CAI983058 CKA983058:CKE983058 CTW983058:CUA983058 DDS983058:DDW983058 DNO983058:DNS983058 DXK983058:DXO983058 EHG983058:EHK983058 ERC983058:ERG983058 FAY983058:FBC983058 FKU983058:FKY983058 FUQ983058:FUU983058 GEM983058:GEQ983058 GOI983058:GOM983058 GYE983058:GYI983058 HIA983058:HIE983058 HRW983058:HSA983058 IBS983058:IBW983058 ILO983058:ILS983058 IVK983058:IVO983058 JFG983058:JFK983058 JPC983058:JPG983058 JYY983058:JZC983058 KIU983058:KIY983058 KSQ983058:KSU983058 LCM983058:LCQ983058 LMI983058:LMM983058 LWE983058:LWI983058 MGA983058:MGE983058 MPW983058:MQA983058 MZS983058:MZW983058 NJO983058:NJS983058 NTK983058:NTO983058 ODG983058:ODK983058 ONC983058:ONG983058 OWY983058:OXC983058 PGU983058:PGY983058 PQQ983058:PQU983058 QAM983058:QAQ983058 QKI983058:QKM983058 QUE983058:QUI983058 REA983058:REE983058 RNW983058:ROA983058 RXS983058:RXW983058 SHO983058:SHS983058 SRK983058:SRO983058 TBG983058:TBK983058 TLC983058:TLG983058 TUY983058:TVC983058 UEU983058:UEY983058 UOQ983058:UOU983058 UYM983058:UYQ983058 VII983058:VIM983058 VSE983058:VSI983058 WCA983058:WCE983058 WLW983058:WMA983058 WVS983058:WVW983058" xr:uid="{CB540712-48DC-488F-A077-5FC84FC4B11B}"/>
    <dataValidation imeMode="halfKatakana" allowBlank="1" showInputMessage="1" showErrorMessage="1" sqref="J16 JF16 TB16 ACX16 AMT16 AWP16 BGL16 BQH16 CAD16 CJZ16 CTV16 DDR16 DNN16 DXJ16 EHF16 ERB16 FAX16 FKT16 FUP16 GEL16 GOH16 GYD16 HHZ16 HRV16 IBR16 ILN16 IVJ16 JFF16 JPB16 JYX16 KIT16 KSP16 LCL16 LMH16 LWD16 MFZ16 MPV16 MZR16 NJN16 NTJ16 ODF16 ONB16 OWX16 PGT16 PQP16 QAL16 QKH16 QUD16 RDZ16 RNV16 RXR16 SHN16 SRJ16 TBF16 TLB16 TUX16 UET16 UOP16 UYL16 VIH16 VSD16 WBZ16 WLV16 WVR16 J65552 JF65552 TB65552 ACX65552 AMT65552 AWP65552 BGL65552 BQH65552 CAD65552 CJZ65552 CTV65552 DDR65552 DNN65552 DXJ65552 EHF65552 ERB65552 FAX65552 FKT65552 FUP65552 GEL65552 GOH65552 GYD65552 HHZ65552 HRV65552 IBR65552 ILN65552 IVJ65552 JFF65552 JPB65552 JYX65552 KIT65552 KSP65552 LCL65552 LMH65552 LWD65552 MFZ65552 MPV65552 MZR65552 NJN65552 NTJ65552 ODF65552 ONB65552 OWX65552 PGT65552 PQP65552 QAL65552 QKH65552 QUD65552 RDZ65552 RNV65552 RXR65552 SHN65552 SRJ65552 TBF65552 TLB65552 TUX65552 UET65552 UOP65552 UYL65552 VIH65552 VSD65552 WBZ65552 WLV65552 WVR65552 J131088 JF131088 TB131088 ACX131088 AMT131088 AWP131088 BGL131088 BQH131088 CAD131088 CJZ131088 CTV131088 DDR131088 DNN131088 DXJ131088 EHF131088 ERB131088 FAX131088 FKT131088 FUP131088 GEL131088 GOH131088 GYD131088 HHZ131088 HRV131088 IBR131088 ILN131088 IVJ131088 JFF131088 JPB131088 JYX131088 KIT131088 KSP131088 LCL131088 LMH131088 LWD131088 MFZ131088 MPV131088 MZR131088 NJN131088 NTJ131088 ODF131088 ONB131088 OWX131088 PGT131088 PQP131088 QAL131088 QKH131088 QUD131088 RDZ131088 RNV131088 RXR131088 SHN131088 SRJ131088 TBF131088 TLB131088 TUX131088 UET131088 UOP131088 UYL131088 VIH131088 VSD131088 WBZ131088 WLV131088 WVR131088 J196624 JF196624 TB196624 ACX196624 AMT196624 AWP196624 BGL196624 BQH196624 CAD196624 CJZ196624 CTV196624 DDR196624 DNN196624 DXJ196624 EHF196624 ERB196624 FAX196624 FKT196624 FUP196624 GEL196624 GOH196624 GYD196624 HHZ196624 HRV196624 IBR196624 ILN196624 IVJ196624 JFF196624 JPB196624 JYX196624 KIT196624 KSP196624 LCL196624 LMH196624 LWD196624 MFZ196624 MPV196624 MZR196624 NJN196624 NTJ196624 ODF196624 ONB196624 OWX196624 PGT196624 PQP196624 QAL196624 QKH196624 QUD196624 RDZ196624 RNV196624 RXR196624 SHN196624 SRJ196624 TBF196624 TLB196624 TUX196624 UET196624 UOP196624 UYL196624 VIH196624 VSD196624 WBZ196624 WLV196624 WVR196624 J262160 JF262160 TB262160 ACX262160 AMT262160 AWP262160 BGL262160 BQH262160 CAD262160 CJZ262160 CTV262160 DDR262160 DNN262160 DXJ262160 EHF262160 ERB262160 FAX262160 FKT262160 FUP262160 GEL262160 GOH262160 GYD262160 HHZ262160 HRV262160 IBR262160 ILN262160 IVJ262160 JFF262160 JPB262160 JYX262160 KIT262160 KSP262160 LCL262160 LMH262160 LWD262160 MFZ262160 MPV262160 MZR262160 NJN262160 NTJ262160 ODF262160 ONB262160 OWX262160 PGT262160 PQP262160 QAL262160 QKH262160 QUD262160 RDZ262160 RNV262160 RXR262160 SHN262160 SRJ262160 TBF262160 TLB262160 TUX262160 UET262160 UOP262160 UYL262160 VIH262160 VSD262160 WBZ262160 WLV262160 WVR262160 J327696 JF327696 TB327696 ACX327696 AMT327696 AWP327696 BGL327696 BQH327696 CAD327696 CJZ327696 CTV327696 DDR327696 DNN327696 DXJ327696 EHF327696 ERB327696 FAX327696 FKT327696 FUP327696 GEL327696 GOH327696 GYD327696 HHZ327696 HRV327696 IBR327696 ILN327696 IVJ327696 JFF327696 JPB327696 JYX327696 KIT327696 KSP327696 LCL327696 LMH327696 LWD327696 MFZ327696 MPV327696 MZR327696 NJN327696 NTJ327696 ODF327696 ONB327696 OWX327696 PGT327696 PQP327696 QAL327696 QKH327696 QUD327696 RDZ327696 RNV327696 RXR327696 SHN327696 SRJ327696 TBF327696 TLB327696 TUX327696 UET327696 UOP327696 UYL327696 VIH327696 VSD327696 WBZ327696 WLV327696 WVR327696 J393232 JF393232 TB393232 ACX393232 AMT393232 AWP393232 BGL393232 BQH393232 CAD393232 CJZ393232 CTV393232 DDR393232 DNN393232 DXJ393232 EHF393232 ERB393232 FAX393232 FKT393232 FUP393232 GEL393232 GOH393232 GYD393232 HHZ393232 HRV393232 IBR393232 ILN393232 IVJ393232 JFF393232 JPB393232 JYX393232 KIT393232 KSP393232 LCL393232 LMH393232 LWD393232 MFZ393232 MPV393232 MZR393232 NJN393232 NTJ393232 ODF393232 ONB393232 OWX393232 PGT393232 PQP393232 QAL393232 QKH393232 QUD393232 RDZ393232 RNV393232 RXR393232 SHN393232 SRJ393232 TBF393232 TLB393232 TUX393232 UET393232 UOP393232 UYL393232 VIH393232 VSD393232 WBZ393232 WLV393232 WVR393232 J458768 JF458768 TB458768 ACX458768 AMT458768 AWP458768 BGL458768 BQH458768 CAD458768 CJZ458768 CTV458768 DDR458768 DNN458768 DXJ458768 EHF458768 ERB458768 FAX458768 FKT458768 FUP458768 GEL458768 GOH458768 GYD458768 HHZ458768 HRV458768 IBR458768 ILN458768 IVJ458768 JFF458768 JPB458768 JYX458768 KIT458768 KSP458768 LCL458768 LMH458768 LWD458768 MFZ458768 MPV458768 MZR458768 NJN458768 NTJ458768 ODF458768 ONB458768 OWX458768 PGT458768 PQP458768 QAL458768 QKH458768 QUD458768 RDZ458768 RNV458768 RXR458768 SHN458768 SRJ458768 TBF458768 TLB458768 TUX458768 UET458768 UOP458768 UYL458768 VIH458768 VSD458768 WBZ458768 WLV458768 WVR458768 J524304 JF524304 TB524304 ACX524304 AMT524304 AWP524304 BGL524304 BQH524304 CAD524304 CJZ524304 CTV524304 DDR524304 DNN524304 DXJ524304 EHF524304 ERB524304 FAX524304 FKT524304 FUP524304 GEL524304 GOH524304 GYD524304 HHZ524304 HRV524304 IBR524304 ILN524304 IVJ524304 JFF524304 JPB524304 JYX524304 KIT524304 KSP524304 LCL524304 LMH524304 LWD524304 MFZ524304 MPV524304 MZR524304 NJN524304 NTJ524304 ODF524304 ONB524304 OWX524304 PGT524304 PQP524304 QAL524304 QKH524304 QUD524304 RDZ524304 RNV524304 RXR524304 SHN524304 SRJ524304 TBF524304 TLB524304 TUX524304 UET524304 UOP524304 UYL524304 VIH524304 VSD524304 WBZ524304 WLV524304 WVR524304 J589840 JF589840 TB589840 ACX589840 AMT589840 AWP589840 BGL589840 BQH589840 CAD589840 CJZ589840 CTV589840 DDR589840 DNN589840 DXJ589840 EHF589840 ERB589840 FAX589840 FKT589840 FUP589840 GEL589840 GOH589840 GYD589840 HHZ589840 HRV589840 IBR589840 ILN589840 IVJ589840 JFF589840 JPB589840 JYX589840 KIT589840 KSP589840 LCL589840 LMH589840 LWD589840 MFZ589840 MPV589840 MZR589840 NJN589840 NTJ589840 ODF589840 ONB589840 OWX589840 PGT589840 PQP589840 QAL589840 QKH589840 QUD589840 RDZ589840 RNV589840 RXR589840 SHN589840 SRJ589840 TBF589840 TLB589840 TUX589840 UET589840 UOP589840 UYL589840 VIH589840 VSD589840 WBZ589840 WLV589840 WVR589840 J655376 JF655376 TB655376 ACX655376 AMT655376 AWP655376 BGL655376 BQH655376 CAD655376 CJZ655376 CTV655376 DDR655376 DNN655376 DXJ655376 EHF655376 ERB655376 FAX655376 FKT655376 FUP655376 GEL655376 GOH655376 GYD655376 HHZ655376 HRV655376 IBR655376 ILN655376 IVJ655376 JFF655376 JPB655376 JYX655376 KIT655376 KSP655376 LCL655376 LMH655376 LWD655376 MFZ655376 MPV655376 MZR655376 NJN655376 NTJ655376 ODF655376 ONB655376 OWX655376 PGT655376 PQP655376 QAL655376 QKH655376 QUD655376 RDZ655376 RNV655376 RXR655376 SHN655376 SRJ655376 TBF655376 TLB655376 TUX655376 UET655376 UOP655376 UYL655376 VIH655376 VSD655376 WBZ655376 WLV655376 WVR655376 J720912 JF720912 TB720912 ACX720912 AMT720912 AWP720912 BGL720912 BQH720912 CAD720912 CJZ720912 CTV720912 DDR720912 DNN720912 DXJ720912 EHF720912 ERB720912 FAX720912 FKT720912 FUP720912 GEL720912 GOH720912 GYD720912 HHZ720912 HRV720912 IBR720912 ILN720912 IVJ720912 JFF720912 JPB720912 JYX720912 KIT720912 KSP720912 LCL720912 LMH720912 LWD720912 MFZ720912 MPV720912 MZR720912 NJN720912 NTJ720912 ODF720912 ONB720912 OWX720912 PGT720912 PQP720912 QAL720912 QKH720912 QUD720912 RDZ720912 RNV720912 RXR720912 SHN720912 SRJ720912 TBF720912 TLB720912 TUX720912 UET720912 UOP720912 UYL720912 VIH720912 VSD720912 WBZ720912 WLV720912 WVR720912 J786448 JF786448 TB786448 ACX786448 AMT786448 AWP786448 BGL786448 BQH786448 CAD786448 CJZ786448 CTV786448 DDR786448 DNN786448 DXJ786448 EHF786448 ERB786448 FAX786448 FKT786448 FUP786448 GEL786448 GOH786448 GYD786448 HHZ786448 HRV786448 IBR786448 ILN786448 IVJ786448 JFF786448 JPB786448 JYX786448 KIT786448 KSP786448 LCL786448 LMH786448 LWD786448 MFZ786448 MPV786448 MZR786448 NJN786448 NTJ786448 ODF786448 ONB786448 OWX786448 PGT786448 PQP786448 QAL786448 QKH786448 QUD786448 RDZ786448 RNV786448 RXR786448 SHN786448 SRJ786448 TBF786448 TLB786448 TUX786448 UET786448 UOP786448 UYL786448 VIH786448 VSD786448 WBZ786448 WLV786448 WVR786448 J851984 JF851984 TB851984 ACX851984 AMT851984 AWP851984 BGL851984 BQH851984 CAD851984 CJZ851984 CTV851984 DDR851984 DNN851984 DXJ851984 EHF851984 ERB851984 FAX851984 FKT851984 FUP851984 GEL851984 GOH851984 GYD851984 HHZ851984 HRV851984 IBR851984 ILN851984 IVJ851984 JFF851984 JPB851984 JYX851984 KIT851984 KSP851984 LCL851984 LMH851984 LWD851984 MFZ851984 MPV851984 MZR851984 NJN851984 NTJ851984 ODF851984 ONB851984 OWX851984 PGT851984 PQP851984 QAL851984 QKH851984 QUD851984 RDZ851984 RNV851984 RXR851984 SHN851984 SRJ851984 TBF851984 TLB851984 TUX851984 UET851984 UOP851984 UYL851984 VIH851984 VSD851984 WBZ851984 WLV851984 WVR851984 J917520 JF917520 TB917520 ACX917520 AMT917520 AWP917520 BGL917520 BQH917520 CAD917520 CJZ917520 CTV917520 DDR917520 DNN917520 DXJ917520 EHF917520 ERB917520 FAX917520 FKT917520 FUP917520 GEL917520 GOH917520 GYD917520 HHZ917520 HRV917520 IBR917520 ILN917520 IVJ917520 JFF917520 JPB917520 JYX917520 KIT917520 KSP917520 LCL917520 LMH917520 LWD917520 MFZ917520 MPV917520 MZR917520 NJN917520 NTJ917520 ODF917520 ONB917520 OWX917520 PGT917520 PQP917520 QAL917520 QKH917520 QUD917520 RDZ917520 RNV917520 RXR917520 SHN917520 SRJ917520 TBF917520 TLB917520 TUX917520 UET917520 UOP917520 UYL917520 VIH917520 VSD917520 WBZ917520 WLV917520 WVR917520 J983056 JF983056 TB983056 ACX983056 AMT983056 AWP983056 BGL983056 BQH983056 CAD983056 CJZ983056 CTV983056 DDR983056 DNN983056 DXJ983056 EHF983056 ERB983056 FAX983056 FKT983056 FUP983056 GEL983056 GOH983056 GYD983056 HHZ983056 HRV983056 IBR983056 ILN983056 IVJ983056 JFF983056 JPB983056 JYX983056 KIT983056 KSP983056 LCL983056 LMH983056 LWD983056 MFZ983056 MPV983056 MZR983056 NJN983056 NTJ983056 ODF983056 ONB983056 OWX983056 PGT983056 PQP983056 QAL983056 QKH983056 QUD983056 RDZ983056 RNV983056 RXR983056 SHN983056 SRJ983056 TBF983056 TLB983056 TUX983056 UET983056 UOP983056 UYL983056 VIH983056 VSD983056 WBZ983056 WLV983056 WVR983056" xr:uid="{F89902FE-F742-4DA0-863C-032FF20489DD}"/>
    <dataValidation imeMode="off" allowBlank="1" showInputMessage="1" showErrorMessage="1" sqref="AD4:AE4 JZ4:KA4 TV4:TW4 ADR4:ADS4 ANN4:ANO4 AXJ4:AXK4 BHF4:BHG4 BRB4:BRC4 CAX4:CAY4 CKT4:CKU4 CUP4:CUQ4 DEL4:DEM4 DOH4:DOI4 DYD4:DYE4 EHZ4:EIA4 ERV4:ERW4 FBR4:FBS4 FLN4:FLO4 FVJ4:FVK4 GFF4:GFG4 GPB4:GPC4 GYX4:GYY4 HIT4:HIU4 HSP4:HSQ4 ICL4:ICM4 IMH4:IMI4 IWD4:IWE4 JFZ4:JGA4 JPV4:JPW4 JZR4:JZS4 KJN4:KJO4 KTJ4:KTK4 LDF4:LDG4 LNB4:LNC4 LWX4:LWY4 MGT4:MGU4 MQP4:MQQ4 NAL4:NAM4 NKH4:NKI4 NUD4:NUE4 ODZ4:OEA4 ONV4:ONW4 OXR4:OXS4 PHN4:PHO4 PRJ4:PRK4 QBF4:QBG4 QLB4:QLC4 QUX4:QUY4 RET4:REU4 ROP4:ROQ4 RYL4:RYM4 SIH4:SII4 SSD4:SSE4 TBZ4:TCA4 TLV4:TLW4 TVR4:TVS4 UFN4:UFO4 UPJ4:UPK4 UZF4:UZG4 VJB4:VJC4 VSX4:VSY4 WCT4:WCU4 WMP4:WMQ4 WWL4:WWM4 AD65540:AE65540 JZ65540:KA65540 TV65540:TW65540 ADR65540:ADS65540 ANN65540:ANO65540 AXJ65540:AXK65540 BHF65540:BHG65540 BRB65540:BRC65540 CAX65540:CAY65540 CKT65540:CKU65540 CUP65540:CUQ65540 DEL65540:DEM65540 DOH65540:DOI65540 DYD65540:DYE65540 EHZ65540:EIA65540 ERV65540:ERW65540 FBR65540:FBS65540 FLN65540:FLO65540 FVJ65540:FVK65540 GFF65540:GFG65540 GPB65540:GPC65540 GYX65540:GYY65540 HIT65540:HIU65540 HSP65540:HSQ65540 ICL65540:ICM65540 IMH65540:IMI65540 IWD65540:IWE65540 JFZ65540:JGA65540 JPV65540:JPW65540 JZR65540:JZS65540 KJN65540:KJO65540 KTJ65540:KTK65540 LDF65540:LDG65540 LNB65540:LNC65540 LWX65540:LWY65540 MGT65540:MGU65540 MQP65540:MQQ65540 NAL65540:NAM65540 NKH65540:NKI65540 NUD65540:NUE65540 ODZ65540:OEA65540 ONV65540:ONW65540 OXR65540:OXS65540 PHN65540:PHO65540 PRJ65540:PRK65540 QBF65540:QBG65540 QLB65540:QLC65540 QUX65540:QUY65540 RET65540:REU65540 ROP65540:ROQ65540 RYL65540:RYM65540 SIH65540:SII65540 SSD65540:SSE65540 TBZ65540:TCA65540 TLV65540:TLW65540 TVR65540:TVS65540 UFN65540:UFO65540 UPJ65540:UPK65540 UZF65540:UZG65540 VJB65540:VJC65540 VSX65540:VSY65540 WCT65540:WCU65540 WMP65540:WMQ65540 WWL65540:WWM65540 AD131076:AE131076 JZ131076:KA131076 TV131076:TW131076 ADR131076:ADS131076 ANN131076:ANO131076 AXJ131076:AXK131076 BHF131076:BHG131076 BRB131076:BRC131076 CAX131076:CAY131076 CKT131076:CKU131076 CUP131076:CUQ131076 DEL131076:DEM131076 DOH131076:DOI131076 DYD131076:DYE131076 EHZ131076:EIA131076 ERV131076:ERW131076 FBR131076:FBS131076 FLN131076:FLO131076 FVJ131076:FVK131076 GFF131076:GFG131076 GPB131076:GPC131076 GYX131076:GYY131076 HIT131076:HIU131076 HSP131076:HSQ131076 ICL131076:ICM131076 IMH131076:IMI131076 IWD131076:IWE131076 JFZ131076:JGA131076 JPV131076:JPW131076 JZR131076:JZS131076 KJN131076:KJO131076 KTJ131076:KTK131076 LDF131076:LDG131076 LNB131076:LNC131076 LWX131076:LWY131076 MGT131076:MGU131076 MQP131076:MQQ131076 NAL131076:NAM131076 NKH131076:NKI131076 NUD131076:NUE131076 ODZ131076:OEA131076 ONV131076:ONW131076 OXR131076:OXS131076 PHN131076:PHO131076 PRJ131076:PRK131076 QBF131076:QBG131076 QLB131076:QLC131076 QUX131076:QUY131076 RET131076:REU131076 ROP131076:ROQ131076 RYL131076:RYM131076 SIH131076:SII131076 SSD131076:SSE131076 TBZ131076:TCA131076 TLV131076:TLW131076 TVR131076:TVS131076 UFN131076:UFO131076 UPJ131076:UPK131076 UZF131076:UZG131076 VJB131076:VJC131076 VSX131076:VSY131076 WCT131076:WCU131076 WMP131076:WMQ131076 WWL131076:WWM131076 AD196612:AE196612 JZ196612:KA196612 TV196612:TW196612 ADR196612:ADS196612 ANN196612:ANO196612 AXJ196612:AXK196612 BHF196612:BHG196612 BRB196612:BRC196612 CAX196612:CAY196612 CKT196612:CKU196612 CUP196612:CUQ196612 DEL196612:DEM196612 DOH196612:DOI196612 DYD196612:DYE196612 EHZ196612:EIA196612 ERV196612:ERW196612 FBR196612:FBS196612 FLN196612:FLO196612 FVJ196612:FVK196612 GFF196612:GFG196612 GPB196612:GPC196612 GYX196612:GYY196612 HIT196612:HIU196612 HSP196612:HSQ196612 ICL196612:ICM196612 IMH196612:IMI196612 IWD196612:IWE196612 JFZ196612:JGA196612 JPV196612:JPW196612 JZR196612:JZS196612 KJN196612:KJO196612 KTJ196612:KTK196612 LDF196612:LDG196612 LNB196612:LNC196612 LWX196612:LWY196612 MGT196612:MGU196612 MQP196612:MQQ196612 NAL196612:NAM196612 NKH196612:NKI196612 NUD196612:NUE196612 ODZ196612:OEA196612 ONV196612:ONW196612 OXR196612:OXS196612 PHN196612:PHO196612 PRJ196612:PRK196612 QBF196612:QBG196612 QLB196612:QLC196612 QUX196612:QUY196612 RET196612:REU196612 ROP196612:ROQ196612 RYL196612:RYM196612 SIH196612:SII196612 SSD196612:SSE196612 TBZ196612:TCA196612 TLV196612:TLW196612 TVR196612:TVS196612 UFN196612:UFO196612 UPJ196612:UPK196612 UZF196612:UZG196612 VJB196612:VJC196612 VSX196612:VSY196612 WCT196612:WCU196612 WMP196612:WMQ196612 WWL196612:WWM196612 AD262148:AE262148 JZ262148:KA262148 TV262148:TW262148 ADR262148:ADS262148 ANN262148:ANO262148 AXJ262148:AXK262148 BHF262148:BHG262148 BRB262148:BRC262148 CAX262148:CAY262148 CKT262148:CKU262148 CUP262148:CUQ262148 DEL262148:DEM262148 DOH262148:DOI262148 DYD262148:DYE262148 EHZ262148:EIA262148 ERV262148:ERW262148 FBR262148:FBS262148 FLN262148:FLO262148 FVJ262148:FVK262148 GFF262148:GFG262148 GPB262148:GPC262148 GYX262148:GYY262148 HIT262148:HIU262148 HSP262148:HSQ262148 ICL262148:ICM262148 IMH262148:IMI262148 IWD262148:IWE262148 JFZ262148:JGA262148 JPV262148:JPW262148 JZR262148:JZS262148 KJN262148:KJO262148 KTJ262148:KTK262148 LDF262148:LDG262148 LNB262148:LNC262148 LWX262148:LWY262148 MGT262148:MGU262148 MQP262148:MQQ262148 NAL262148:NAM262148 NKH262148:NKI262148 NUD262148:NUE262148 ODZ262148:OEA262148 ONV262148:ONW262148 OXR262148:OXS262148 PHN262148:PHO262148 PRJ262148:PRK262148 QBF262148:QBG262148 QLB262148:QLC262148 QUX262148:QUY262148 RET262148:REU262148 ROP262148:ROQ262148 RYL262148:RYM262148 SIH262148:SII262148 SSD262148:SSE262148 TBZ262148:TCA262148 TLV262148:TLW262148 TVR262148:TVS262148 UFN262148:UFO262148 UPJ262148:UPK262148 UZF262148:UZG262148 VJB262148:VJC262148 VSX262148:VSY262148 WCT262148:WCU262148 WMP262148:WMQ262148 WWL262148:WWM262148 AD327684:AE327684 JZ327684:KA327684 TV327684:TW327684 ADR327684:ADS327684 ANN327684:ANO327684 AXJ327684:AXK327684 BHF327684:BHG327684 BRB327684:BRC327684 CAX327684:CAY327684 CKT327684:CKU327684 CUP327684:CUQ327684 DEL327684:DEM327684 DOH327684:DOI327684 DYD327684:DYE327684 EHZ327684:EIA327684 ERV327684:ERW327684 FBR327684:FBS327684 FLN327684:FLO327684 FVJ327684:FVK327684 GFF327684:GFG327684 GPB327684:GPC327684 GYX327684:GYY327684 HIT327684:HIU327684 HSP327684:HSQ327684 ICL327684:ICM327684 IMH327684:IMI327684 IWD327684:IWE327684 JFZ327684:JGA327684 JPV327684:JPW327684 JZR327684:JZS327684 KJN327684:KJO327684 KTJ327684:KTK327684 LDF327684:LDG327684 LNB327684:LNC327684 LWX327684:LWY327684 MGT327684:MGU327684 MQP327684:MQQ327684 NAL327684:NAM327684 NKH327684:NKI327684 NUD327684:NUE327684 ODZ327684:OEA327684 ONV327684:ONW327684 OXR327684:OXS327684 PHN327684:PHO327684 PRJ327684:PRK327684 QBF327684:QBG327684 QLB327684:QLC327684 QUX327684:QUY327684 RET327684:REU327684 ROP327684:ROQ327684 RYL327684:RYM327684 SIH327684:SII327684 SSD327684:SSE327684 TBZ327684:TCA327684 TLV327684:TLW327684 TVR327684:TVS327684 UFN327684:UFO327684 UPJ327684:UPK327684 UZF327684:UZG327684 VJB327684:VJC327684 VSX327684:VSY327684 WCT327684:WCU327684 WMP327684:WMQ327684 WWL327684:WWM327684 AD393220:AE393220 JZ393220:KA393220 TV393220:TW393220 ADR393220:ADS393220 ANN393220:ANO393220 AXJ393220:AXK393220 BHF393220:BHG393220 BRB393220:BRC393220 CAX393220:CAY393220 CKT393220:CKU393220 CUP393220:CUQ393220 DEL393220:DEM393220 DOH393220:DOI393220 DYD393220:DYE393220 EHZ393220:EIA393220 ERV393220:ERW393220 FBR393220:FBS393220 FLN393220:FLO393220 FVJ393220:FVK393220 GFF393220:GFG393220 GPB393220:GPC393220 GYX393220:GYY393220 HIT393220:HIU393220 HSP393220:HSQ393220 ICL393220:ICM393220 IMH393220:IMI393220 IWD393220:IWE393220 JFZ393220:JGA393220 JPV393220:JPW393220 JZR393220:JZS393220 KJN393220:KJO393220 KTJ393220:KTK393220 LDF393220:LDG393220 LNB393220:LNC393220 LWX393220:LWY393220 MGT393220:MGU393220 MQP393220:MQQ393220 NAL393220:NAM393220 NKH393220:NKI393220 NUD393220:NUE393220 ODZ393220:OEA393220 ONV393220:ONW393220 OXR393220:OXS393220 PHN393220:PHO393220 PRJ393220:PRK393220 QBF393220:QBG393220 QLB393220:QLC393220 QUX393220:QUY393220 RET393220:REU393220 ROP393220:ROQ393220 RYL393220:RYM393220 SIH393220:SII393220 SSD393220:SSE393220 TBZ393220:TCA393220 TLV393220:TLW393220 TVR393220:TVS393220 UFN393220:UFO393220 UPJ393220:UPK393220 UZF393220:UZG393220 VJB393220:VJC393220 VSX393220:VSY393220 WCT393220:WCU393220 WMP393220:WMQ393220 WWL393220:WWM393220 AD458756:AE458756 JZ458756:KA458756 TV458756:TW458756 ADR458756:ADS458756 ANN458756:ANO458756 AXJ458756:AXK458756 BHF458756:BHG458756 BRB458756:BRC458756 CAX458756:CAY458756 CKT458756:CKU458756 CUP458756:CUQ458756 DEL458756:DEM458756 DOH458756:DOI458756 DYD458756:DYE458756 EHZ458756:EIA458756 ERV458756:ERW458756 FBR458756:FBS458756 FLN458756:FLO458756 FVJ458756:FVK458756 GFF458756:GFG458756 GPB458756:GPC458756 GYX458756:GYY458756 HIT458756:HIU458756 HSP458756:HSQ458756 ICL458756:ICM458756 IMH458756:IMI458756 IWD458756:IWE458756 JFZ458756:JGA458756 JPV458756:JPW458756 JZR458756:JZS458756 KJN458756:KJO458756 KTJ458756:KTK458756 LDF458756:LDG458756 LNB458756:LNC458756 LWX458756:LWY458756 MGT458756:MGU458756 MQP458756:MQQ458756 NAL458756:NAM458756 NKH458756:NKI458756 NUD458756:NUE458756 ODZ458756:OEA458756 ONV458756:ONW458756 OXR458756:OXS458756 PHN458756:PHO458756 PRJ458756:PRK458756 QBF458756:QBG458756 QLB458756:QLC458756 QUX458756:QUY458756 RET458756:REU458756 ROP458756:ROQ458756 RYL458756:RYM458756 SIH458756:SII458756 SSD458756:SSE458756 TBZ458756:TCA458756 TLV458756:TLW458756 TVR458756:TVS458756 UFN458756:UFO458756 UPJ458756:UPK458756 UZF458756:UZG458756 VJB458756:VJC458756 VSX458756:VSY458756 WCT458756:WCU458756 WMP458756:WMQ458756 WWL458756:WWM458756 AD524292:AE524292 JZ524292:KA524292 TV524292:TW524292 ADR524292:ADS524292 ANN524292:ANO524292 AXJ524292:AXK524292 BHF524292:BHG524292 BRB524292:BRC524292 CAX524292:CAY524292 CKT524292:CKU524292 CUP524292:CUQ524292 DEL524292:DEM524292 DOH524292:DOI524292 DYD524292:DYE524292 EHZ524292:EIA524292 ERV524292:ERW524292 FBR524292:FBS524292 FLN524292:FLO524292 FVJ524292:FVK524292 GFF524292:GFG524292 GPB524292:GPC524292 GYX524292:GYY524292 HIT524292:HIU524292 HSP524292:HSQ524292 ICL524292:ICM524292 IMH524292:IMI524292 IWD524292:IWE524292 JFZ524292:JGA524292 JPV524292:JPW524292 JZR524292:JZS524292 KJN524292:KJO524292 KTJ524292:KTK524292 LDF524292:LDG524292 LNB524292:LNC524292 LWX524292:LWY524292 MGT524292:MGU524292 MQP524292:MQQ524292 NAL524292:NAM524292 NKH524292:NKI524292 NUD524292:NUE524292 ODZ524292:OEA524292 ONV524292:ONW524292 OXR524292:OXS524292 PHN524292:PHO524292 PRJ524292:PRK524292 QBF524292:QBG524292 QLB524292:QLC524292 QUX524292:QUY524292 RET524292:REU524292 ROP524292:ROQ524292 RYL524292:RYM524292 SIH524292:SII524292 SSD524292:SSE524292 TBZ524292:TCA524292 TLV524292:TLW524292 TVR524292:TVS524292 UFN524292:UFO524292 UPJ524292:UPK524292 UZF524292:UZG524292 VJB524292:VJC524292 VSX524292:VSY524292 WCT524292:WCU524292 WMP524292:WMQ524292 WWL524292:WWM524292 AD589828:AE589828 JZ589828:KA589828 TV589828:TW589828 ADR589828:ADS589828 ANN589828:ANO589828 AXJ589828:AXK589828 BHF589828:BHG589828 BRB589828:BRC589828 CAX589828:CAY589828 CKT589828:CKU589828 CUP589828:CUQ589828 DEL589828:DEM589828 DOH589828:DOI589828 DYD589828:DYE589828 EHZ589828:EIA589828 ERV589828:ERW589828 FBR589828:FBS589828 FLN589828:FLO589828 FVJ589828:FVK589828 GFF589828:GFG589828 GPB589828:GPC589828 GYX589828:GYY589828 HIT589828:HIU589828 HSP589828:HSQ589828 ICL589828:ICM589828 IMH589828:IMI589828 IWD589828:IWE589828 JFZ589828:JGA589828 JPV589828:JPW589828 JZR589828:JZS589828 KJN589828:KJO589828 KTJ589828:KTK589828 LDF589828:LDG589828 LNB589828:LNC589828 LWX589828:LWY589828 MGT589828:MGU589828 MQP589828:MQQ589828 NAL589828:NAM589828 NKH589828:NKI589828 NUD589828:NUE589828 ODZ589828:OEA589828 ONV589828:ONW589828 OXR589828:OXS589828 PHN589828:PHO589828 PRJ589828:PRK589828 QBF589828:QBG589828 QLB589828:QLC589828 QUX589828:QUY589828 RET589828:REU589828 ROP589828:ROQ589828 RYL589828:RYM589828 SIH589828:SII589828 SSD589828:SSE589828 TBZ589828:TCA589828 TLV589828:TLW589828 TVR589828:TVS589828 UFN589828:UFO589828 UPJ589828:UPK589828 UZF589828:UZG589828 VJB589828:VJC589828 VSX589828:VSY589828 WCT589828:WCU589828 WMP589828:WMQ589828 WWL589828:WWM589828 AD655364:AE655364 JZ655364:KA655364 TV655364:TW655364 ADR655364:ADS655364 ANN655364:ANO655364 AXJ655364:AXK655364 BHF655364:BHG655364 BRB655364:BRC655364 CAX655364:CAY655364 CKT655364:CKU655364 CUP655364:CUQ655364 DEL655364:DEM655364 DOH655364:DOI655364 DYD655364:DYE655364 EHZ655364:EIA655364 ERV655364:ERW655364 FBR655364:FBS655364 FLN655364:FLO655364 FVJ655364:FVK655364 GFF655364:GFG655364 GPB655364:GPC655364 GYX655364:GYY655364 HIT655364:HIU655364 HSP655364:HSQ655364 ICL655364:ICM655364 IMH655364:IMI655364 IWD655364:IWE655364 JFZ655364:JGA655364 JPV655364:JPW655364 JZR655364:JZS655364 KJN655364:KJO655364 KTJ655364:KTK655364 LDF655364:LDG655364 LNB655364:LNC655364 LWX655364:LWY655364 MGT655364:MGU655364 MQP655364:MQQ655364 NAL655364:NAM655364 NKH655364:NKI655364 NUD655364:NUE655364 ODZ655364:OEA655364 ONV655364:ONW655364 OXR655364:OXS655364 PHN655364:PHO655364 PRJ655364:PRK655364 QBF655364:QBG655364 QLB655364:QLC655364 QUX655364:QUY655364 RET655364:REU655364 ROP655364:ROQ655364 RYL655364:RYM655364 SIH655364:SII655364 SSD655364:SSE655364 TBZ655364:TCA655364 TLV655364:TLW655364 TVR655364:TVS655364 UFN655364:UFO655364 UPJ655364:UPK655364 UZF655364:UZG655364 VJB655364:VJC655364 VSX655364:VSY655364 WCT655364:WCU655364 WMP655364:WMQ655364 WWL655364:WWM655364 AD720900:AE720900 JZ720900:KA720900 TV720900:TW720900 ADR720900:ADS720900 ANN720900:ANO720900 AXJ720900:AXK720900 BHF720900:BHG720900 BRB720900:BRC720900 CAX720900:CAY720900 CKT720900:CKU720900 CUP720900:CUQ720900 DEL720900:DEM720900 DOH720900:DOI720900 DYD720900:DYE720900 EHZ720900:EIA720900 ERV720900:ERW720900 FBR720900:FBS720900 FLN720900:FLO720900 FVJ720900:FVK720900 GFF720900:GFG720900 GPB720900:GPC720900 GYX720900:GYY720900 HIT720900:HIU720900 HSP720900:HSQ720900 ICL720900:ICM720900 IMH720900:IMI720900 IWD720900:IWE720900 JFZ720900:JGA720900 JPV720900:JPW720900 JZR720900:JZS720900 KJN720900:KJO720900 KTJ720900:KTK720900 LDF720900:LDG720900 LNB720900:LNC720900 LWX720900:LWY720900 MGT720900:MGU720900 MQP720900:MQQ720900 NAL720900:NAM720900 NKH720900:NKI720900 NUD720900:NUE720900 ODZ720900:OEA720900 ONV720900:ONW720900 OXR720900:OXS720900 PHN720900:PHO720900 PRJ720900:PRK720900 QBF720900:QBG720900 QLB720900:QLC720900 QUX720900:QUY720900 RET720900:REU720900 ROP720900:ROQ720900 RYL720900:RYM720900 SIH720900:SII720900 SSD720900:SSE720900 TBZ720900:TCA720900 TLV720900:TLW720900 TVR720900:TVS720900 UFN720900:UFO720900 UPJ720900:UPK720900 UZF720900:UZG720900 VJB720900:VJC720900 VSX720900:VSY720900 WCT720900:WCU720900 WMP720900:WMQ720900 WWL720900:WWM720900 AD786436:AE786436 JZ786436:KA786436 TV786436:TW786436 ADR786436:ADS786436 ANN786436:ANO786436 AXJ786436:AXK786436 BHF786436:BHG786436 BRB786436:BRC786436 CAX786436:CAY786436 CKT786436:CKU786436 CUP786436:CUQ786436 DEL786436:DEM786436 DOH786436:DOI786436 DYD786436:DYE786436 EHZ786436:EIA786436 ERV786436:ERW786436 FBR786436:FBS786436 FLN786436:FLO786436 FVJ786436:FVK786436 GFF786436:GFG786436 GPB786436:GPC786436 GYX786436:GYY786436 HIT786436:HIU786436 HSP786436:HSQ786436 ICL786436:ICM786436 IMH786436:IMI786436 IWD786436:IWE786436 JFZ786436:JGA786436 JPV786436:JPW786436 JZR786436:JZS786436 KJN786436:KJO786436 KTJ786436:KTK786436 LDF786436:LDG786436 LNB786436:LNC786436 LWX786436:LWY786436 MGT786436:MGU786436 MQP786436:MQQ786436 NAL786436:NAM786436 NKH786436:NKI786436 NUD786436:NUE786436 ODZ786436:OEA786436 ONV786436:ONW786436 OXR786436:OXS786436 PHN786436:PHO786436 PRJ786436:PRK786436 QBF786436:QBG786436 QLB786436:QLC786436 QUX786436:QUY786436 RET786436:REU786436 ROP786436:ROQ786436 RYL786436:RYM786436 SIH786436:SII786436 SSD786436:SSE786436 TBZ786436:TCA786436 TLV786436:TLW786436 TVR786436:TVS786436 UFN786436:UFO786436 UPJ786436:UPK786436 UZF786436:UZG786436 VJB786436:VJC786436 VSX786436:VSY786436 WCT786436:WCU786436 WMP786436:WMQ786436 WWL786436:WWM786436 AD851972:AE851972 JZ851972:KA851972 TV851972:TW851972 ADR851972:ADS851972 ANN851972:ANO851972 AXJ851972:AXK851972 BHF851972:BHG851972 BRB851972:BRC851972 CAX851972:CAY851972 CKT851972:CKU851972 CUP851972:CUQ851972 DEL851972:DEM851972 DOH851972:DOI851972 DYD851972:DYE851972 EHZ851972:EIA851972 ERV851972:ERW851972 FBR851972:FBS851972 FLN851972:FLO851972 FVJ851972:FVK851972 GFF851972:GFG851972 GPB851972:GPC851972 GYX851972:GYY851972 HIT851972:HIU851972 HSP851972:HSQ851972 ICL851972:ICM851972 IMH851972:IMI851972 IWD851972:IWE851972 JFZ851972:JGA851972 JPV851972:JPW851972 JZR851972:JZS851972 KJN851972:KJO851972 KTJ851972:KTK851972 LDF851972:LDG851972 LNB851972:LNC851972 LWX851972:LWY851972 MGT851972:MGU851972 MQP851972:MQQ851972 NAL851972:NAM851972 NKH851972:NKI851972 NUD851972:NUE851972 ODZ851972:OEA851972 ONV851972:ONW851972 OXR851972:OXS851972 PHN851972:PHO851972 PRJ851972:PRK851972 QBF851972:QBG851972 QLB851972:QLC851972 QUX851972:QUY851972 RET851972:REU851972 ROP851972:ROQ851972 RYL851972:RYM851972 SIH851972:SII851972 SSD851972:SSE851972 TBZ851972:TCA851972 TLV851972:TLW851972 TVR851972:TVS851972 UFN851972:UFO851972 UPJ851972:UPK851972 UZF851972:UZG851972 VJB851972:VJC851972 VSX851972:VSY851972 WCT851972:WCU851972 WMP851972:WMQ851972 WWL851972:WWM851972 AD917508:AE917508 JZ917508:KA917508 TV917508:TW917508 ADR917508:ADS917508 ANN917508:ANO917508 AXJ917508:AXK917508 BHF917508:BHG917508 BRB917508:BRC917508 CAX917508:CAY917508 CKT917508:CKU917508 CUP917508:CUQ917508 DEL917508:DEM917508 DOH917508:DOI917508 DYD917508:DYE917508 EHZ917508:EIA917508 ERV917508:ERW917508 FBR917508:FBS917508 FLN917508:FLO917508 FVJ917508:FVK917508 GFF917508:GFG917508 GPB917508:GPC917508 GYX917508:GYY917508 HIT917508:HIU917508 HSP917508:HSQ917508 ICL917508:ICM917508 IMH917508:IMI917508 IWD917508:IWE917508 JFZ917508:JGA917508 JPV917508:JPW917508 JZR917508:JZS917508 KJN917508:KJO917508 KTJ917508:KTK917508 LDF917508:LDG917508 LNB917508:LNC917508 LWX917508:LWY917508 MGT917508:MGU917508 MQP917508:MQQ917508 NAL917508:NAM917508 NKH917508:NKI917508 NUD917508:NUE917508 ODZ917508:OEA917508 ONV917508:ONW917508 OXR917508:OXS917508 PHN917508:PHO917508 PRJ917508:PRK917508 QBF917508:QBG917508 QLB917508:QLC917508 QUX917508:QUY917508 RET917508:REU917508 ROP917508:ROQ917508 RYL917508:RYM917508 SIH917508:SII917508 SSD917508:SSE917508 TBZ917508:TCA917508 TLV917508:TLW917508 TVR917508:TVS917508 UFN917508:UFO917508 UPJ917508:UPK917508 UZF917508:UZG917508 VJB917508:VJC917508 VSX917508:VSY917508 WCT917508:WCU917508 WMP917508:WMQ917508 WWL917508:WWM917508 AD983044:AE983044 JZ983044:KA983044 TV983044:TW983044 ADR983044:ADS983044 ANN983044:ANO983044 AXJ983044:AXK983044 BHF983044:BHG983044 BRB983044:BRC983044 CAX983044:CAY983044 CKT983044:CKU983044 CUP983044:CUQ983044 DEL983044:DEM983044 DOH983044:DOI983044 DYD983044:DYE983044 EHZ983044:EIA983044 ERV983044:ERW983044 FBR983044:FBS983044 FLN983044:FLO983044 FVJ983044:FVK983044 GFF983044:GFG983044 GPB983044:GPC983044 GYX983044:GYY983044 HIT983044:HIU983044 HSP983044:HSQ983044 ICL983044:ICM983044 IMH983044:IMI983044 IWD983044:IWE983044 JFZ983044:JGA983044 JPV983044:JPW983044 JZR983044:JZS983044 KJN983044:KJO983044 KTJ983044:KTK983044 LDF983044:LDG983044 LNB983044:LNC983044 LWX983044:LWY983044 MGT983044:MGU983044 MQP983044:MQQ983044 NAL983044:NAM983044 NKH983044:NKI983044 NUD983044:NUE983044 ODZ983044:OEA983044 ONV983044:ONW983044 OXR983044:OXS983044 PHN983044:PHO983044 PRJ983044:PRK983044 QBF983044:QBG983044 QLB983044:QLC983044 QUX983044:QUY983044 RET983044:REU983044 ROP983044:ROQ983044 RYL983044:RYM983044 SIH983044:SII983044 SSD983044:SSE983044 TBZ983044:TCA983044 TLV983044:TLW983044 TVR983044:TVS983044 UFN983044:UFO983044 UPJ983044:UPK983044 UZF983044:UZG983044 VJB983044:VJC983044 VSX983044:VSY983044 WCT983044:WCU983044 WMP983044:WMQ983044 WWL983044:WWM983044 AG4:AH4 KC4:KD4 TY4:TZ4 ADU4:ADV4 ANQ4:ANR4 AXM4:AXN4 BHI4:BHJ4 BRE4:BRF4 CBA4:CBB4 CKW4:CKX4 CUS4:CUT4 DEO4:DEP4 DOK4:DOL4 DYG4:DYH4 EIC4:EID4 ERY4:ERZ4 FBU4:FBV4 FLQ4:FLR4 FVM4:FVN4 GFI4:GFJ4 GPE4:GPF4 GZA4:GZB4 HIW4:HIX4 HSS4:HST4 ICO4:ICP4 IMK4:IML4 IWG4:IWH4 JGC4:JGD4 JPY4:JPZ4 JZU4:JZV4 KJQ4:KJR4 KTM4:KTN4 LDI4:LDJ4 LNE4:LNF4 LXA4:LXB4 MGW4:MGX4 MQS4:MQT4 NAO4:NAP4 NKK4:NKL4 NUG4:NUH4 OEC4:OED4 ONY4:ONZ4 OXU4:OXV4 PHQ4:PHR4 PRM4:PRN4 QBI4:QBJ4 QLE4:QLF4 QVA4:QVB4 REW4:REX4 ROS4:ROT4 RYO4:RYP4 SIK4:SIL4 SSG4:SSH4 TCC4:TCD4 TLY4:TLZ4 TVU4:TVV4 UFQ4:UFR4 UPM4:UPN4 UZI4:UZJ4 VJE4:VJF4 VTA4:VTB4 WCW4:WCX4 WMS4:WMT4 WWO4:WWP4 AG65540:AH65540 KC65540:KD65540 TY65540:TZ65540 ADU65540:ADV65540 ANQ65540:ANR65540 AXM65540:AXN65540 BHI65540:BHJ65540 BRE65540:BRF65540 CBA65540:CBB65540 CKW65540:CKX65540 CUS65540:CUT65540 DEO65540:DEP65540 DOK65540:DOL65540 DYG65540:DYH65540 EIC65540:EID65540 ERY65540:ERZ65540 FBU65540:FBV65540 FLQ65540:FLR65540 FVM65540:FVN65540 GFI65540:GFJ65540 GPE65540:GPF65540 GZA65540:GZB65540 HIW65540:HIX65540 HSS65540:HST65540 ICO65540:ICP65540 IMK65540:IML65540 IWG65540:IWH65540 JGC65540:JGD65540 JPY65540:JPZ65540 JZU65540:JZV65540 KJQ65540:KJR65540 KTM65540:KTN65540 LDI65540:LDJ65540 LNE65540:LNF65540 LXA65540:LXB65540 MGW65540:MGX65540 MQS65540:MQT65540 NAO65540:NAP65540 NKK65540:NKL65540 NUG65540:NUH65540 OEC65540:OED65540 ONY65540:ONZ65540 OXU65540:OXV65540 PHQ65540:PHR65540 PRM65540:PRN65540 QBI65540:QBJ65540 QLE65540:QLF65540 QVA65540:QVB65540 REW65540:REX65540 ROS65540:ROT65540 RYO65540:RYP65540 SIK65540:SIL65540 SSG65540:SSH65540 TCC65540:TCD65540 TLY65540:TLZ65540 TVU65540:TVV65540 UFQ65540:UFR65540 UPM65540:UPN65540 UZI65540:UZJ65540 VJE65540:VJF65540 VTA65540:VTB65540 WCW65540:WCX65540 WMS65540:WMT65540 WWO65540:WWP65540 AG131076:AH131076 KC131076:KD131076 TY131076:TZ131076 ADU131076:ADV131076 ANQ131076:ANR131076 AXM131076:AXN131076 BHI131076:BHJ131076 BRE131076:BRF131076 CBA131076:CBB131076 CKW131076:CKX131076 CUS131076:CUT131076 DEO131076:DEP131076 DOK131076:DOL131076 DYG131076:DYH131076 EIC131076:EID131076 ERY131076:ERZ131076 FBU131076:FBV131076 FLQ131076:FLR131076 FVM131076:FVN131076 GFI131076:GFJ131076 GPE131076:GPF131076 GZA131076:GZB131076 HIW131076:HIX131076 HSS131076:HST131076 ICO131076:ICP131076 IMK131076:IML131076 IWG131076:IWH131076 JGC131076:JGD131076 JPY131076:JPZ131076 JZU131076:JZV131076 KJQ131076:KJR131076 KTM131076:KTN131076 LDI131076:LDJ131076 LNE131076:LNF131076 LXA131076:LXB131076 MGW131076:MGX131076 MQS131076:MQT131076 NAO131076:NAP131076 NKK131076:NKL131076 NUG131076:NUH131076 OEC131076:OED131076 ONY131076:ONZ131076 OXU131076:OXV131076 PHQ131076:PHR131076 PRM131076:PRN131076 QBI131076:QBJ131076 QLE131076:QLF131076 QVA131076:QVB131076 REW131076:REX131076 ROS131076:ROT131076 RYO131076:RYP131076 SIK131076:SIL131076 SSG131076:SSH131076 TCC131076:TCD131076 TLY131076:TLZ131076 TVU131076:TVV131076 UFQ131076:UFR131076 UPM131076:UPN131076 UZI131076:UZJ131076 VJE131076:VJF131076 VTA131076:VTB131076 WCW131076:WCX131076 WMS131076:WMT131076 WWO131076:WWP131076 AG196612:AH196612 KC196612:KD196612 TY196612:TZ196612 ADU196612:ADV196612 ANQ196612:ANR196612 AXM196612:AXN196612 BHI196612:BHJ196612 BRE196612:BRF196612 CBA196612:CBB196612 CKW196612:CKX196612 CUS196612:CUT196612 DEO196612:DEP196612 DOK196612:DOL196612 DYG196612:DYH196612 EIC196612:EID196612 ERY196612:ERZ196612 FBU196612:FBV196612 FLQ196612:FLR196612 FVM196612:FVN196612 GFI196612:GFJ196612 GPE196612:GPF196612 GZA196612:GZB196612 HIW196612:HIX196612 HSS196612:HST196612 ICO196612:ICP196612 IMK196612:IML196612 IWG196612:IWH196612 JGC196612:JGD196612 JPY196612:JPZ196612 JZU196612:JZV196612 KJQ196612:KJR196612 KTM196612:KTN196612 LDI196612:LDJ196612 LNE196612:LNF196612 LXA196612:LXB196612 MGW196612:MGX196612 MQS196612:MQT196612 NAO196612:NAP196612 NKK196612:NKL196612 NUG196612:NUH196612 OEC196612:OED196612 ONY196612:ONZ196612 OXU196612:OXV196612 PHQ196612:PHR196612 PRM196612:PRN196612 QBI196612:QBJ196612 QLE196612:QLF196612 QVA196612:QVB196612 REW196612:REX196612 ROS196612:ROT196612 RYO196612:RYP196612 SIK196612:SIL196612 SSG196612:SSH196612 TCC196612:TCD196612 TLY196612:TLZ196612 TVU196612:TVV196612 UFQ196612:UFR196612 UPM196612:UPN196612 UZI196612:UZJ196612 VJE196612:VJF196612 VTA196612:VTB196612 WCW196612:WCX196612 WMS196612:WMT196612 WWO196612:WWP196612 AG262148:AH262148 KC262148:KD262148 TY262148:TZ262148 ADU262148:ADV262148 ANQ262148:ANR262148 AXM262148:AXN262148 BHI262148:BHJ262148 BRE262148:BRF262148 CBA262148:CBB262148 CKW262148:CKX262148 CUS262148:CUT262148 DEO262148:DEP262148 DOK262148:DOL262148 DYG262148:DYH262148 EIC262148:EID262148 ERY262148:ERZ262148 FBU262148:FBV262148 FLQ262148:FLR262148 FVM262148:FVN262148 GFI262148:GFJ262148 GPE262148:GPF262148 GZA262148:GZB262148 HIW262148:HIX262148 HSS262148:HST262148 ICO262148:ICP262148 IMK262148:IML262148 IWG262148:IWH262148 JGC262148:JGD262148 JPY262148:JPZ262148 JZU262148:JZV262148 KJQ262148:KJR262148 KTM262148:KTN262148 LDI262148:LDJ262148 LNE262148:LNF262148 LXA262148:LXB262148 MGW262148:MGX262148 MQS262148:MQT262148 NAO262148:NAP262148 NKK262148:NKL262148 NUG262148:NUH262148 OEC262148:OED262148 ONY262148:ONZ262148 OXU262148:OXV262148 PHQ262148:PHR262148 PRM262148:PRN262148 QBI262148:QBJ262148 QLE262148:QLF262148 QVA262148:QVB262148 REW262148:REX262148 ROS262148:ROT262148 RYO262148:RYP262148 SIK262148:SIL262148 SSG262148:SSH262148 TCC262148:TCD262148 TLY262148:TLZ262148 TVU262148:TVV262148 UFQ262148:UFR262148 UPM262148:UPN262148 UZI262148:UZJ262148 VJE262148:VJF262148 VTA262148:VTB262148 WCW262148:WCX262148 WMS262148:WMT262148 WWO262148:WWP262148 AG327684:AH327684 KC327684:KD327684 TY327684:TZ327684 ADU327684:ADV327684 ANQ327684:ANR327684 AXM327684:AXN327684 BHI327684:BHJ327684 BRE327684:BRF327684 CBA327684:CBB327684 CKW327684:CKX327684 CUS327684:CUT327684 DEO327684:DEP327684 DOK327684:DOL327684 DYG327684:DYH327684 EIC327684:EID327684 ERY327684:ERZ327684 FBU327684:FBV327684 FLQ327684:FLR327684 FVM327684:FVN327684 GFI327684:GFJ327684 GPE327684:GPF327684 GZA327684:GZB327684 HIW327684:HIX327684 HSS327684:HST327684 ICO327684:ICP327684 IMK327684:IML327684 IWG327684:IWH327684 JGC327684:JGD327684 JPY327684:JPZ327684 JZU327684:JZV327684 KJQ327684:KJR327684 KTM327684:KTN327684 LDI327684:LDJ327684 LNE327684:LNF327684 LXA327684:LXB327684 MGW327684:MGX327684 MQS327684:MQT327684 NAO327684:NAP327684 NKK327684:NKL327684 NUG327684:NUH327684 OEC327684:OED327684 ONY327684:ONZ327684 OXU327684:OXV327684 PHQ327684:PHR327684 PRM327684:PRN327684 QBI327684:QBJ327684 QLE327684:QLF327684 QVA327684:QVB327684 REW327684:REX327684 ROS327684:ROT327684 RYO327684:RYP327684 SIK327684:SIL327684 SSG327684:SSH327684 TCC327684:TCD327684 TLY327684:TLZ327684 TVU327684:TVV327684 UFQ327684:UFR327684 UPM327684:UPN327684 UZI327684:UZJ327684 VJE327684:VJF327684 VTA327684:VTB327684 WCW327684:WCX327684 WMS327684:WMT327684 WWO327684:WWP327684 AG393220:AH393220 KC393220:KD393220 TY393220:TZ393220 ADU393220:ADV393220 ANQ393220:ANR393220 AXM393220:AXN393220 BHI393220:BHJ393220 BRE393220:BRF393220 CBA393220:CBB393220 CKW393220:CKX393220 CUS393220:CUT393220 DEO393220:DEP393220 DOK393220:DOL393220 DYG393220:DYH393220 EIC393220:EID393220 ERY393220:ERZ393220 FBU393220:FBV393220 FLQ393220:FLR393220 FVM393220:FVN393220 GFI393220:GFJ393220 GPE393220:GPF393220 GZA393220:GZB393220 HIW393220:HIX393220 HSS393220:HST393220 ICO393220:ICP393220 IMK393220:IML393220 IWG393220:IWH393220 JGC393220:JGD393220 JPY393220:JPZ393220 JZU393220:JZV393220 KJQ393220:KJR393220 KTM393220:KTN393220 LDI393220:LDJ393220 LNE393220:LNF393220 LXA393220:LXB393220 MGW393220:MGX393220 MQS393220:MQT393220 NAO393220:NAP393220 NKK393220:NKL393220 NUG393220:NUH393220 OEC393220:OED393220 ONY393220:ONZ393220 OXU393220:OXV393220 PHQ393220:PHR393220 PRM393220:PRN393220 QBI393220:QBJ393220 QLE393220:QLF393220 QVA393220:QVB393220 REW393220:REX393220 ROS393220:ROT393220 RYO393220:RYP393220 SIK393220:SIL393220 SSG393220:SSH393220 TCC393220:TCD393220 TLY393220:TLZ393220 TVU393220:TVV393220 UFQ393220:UFR393220 UPM393220:UPN393220 UZI393220:UZJ393220 VJE393220:VJF393220 VTA393220:VTB393220 WCW393220:WCX393220 WMS393220:WMT393220 WWO393220:WWP393220 AG458756:AH458756 KC458756:KD458756 TY458756:TZ458756 ADU458756:ADV458756 ANQ458756:ANR458756 AXM458756:AXN458756 BHI458756:BHJ458756 BRE458756:BRF458756 CBA458756:CBB458756 CKW458756:CKX458756 CUS458756:CUT458756 DEO458756:DEP458756 DOK458756:DOL458756 DYG458756:DYH458756 EIC458756:EID458756 ERY458756:ERZ458756 FBU458756:FBV458756 FLQ458756:FLR458756 FVM458756:FVN458756 GFI458756:GFJ458756 GPE458756:GPF458756 GZA458756:GZB458756 HIW458756:HIX458756 HSS458756:HST458756 ICO458756:ICP458756 IMK458756:IML458756 IWG458756:IWH458756 JGC458756:JGD458756 JPY458756:JPZ458756 JZU458756:JZV458756 KJQ458756:KJR458756 KTM458756:KTN458756 LDI458756:LDJ458756 LNE458756:LNF458756 LXA458756:LXB458756 MGW458756:MGX458756 MQS458756:MQT458756 NAO458756:NAP458756 NKK458756:NKL458756 NUG458756:NUH458756 OEC458756:OED458756 ONY458756:ONZ458756 OXU458756:OXV458756 PHQ458756:PHR458756 PRM458756:PRN458756 QBI458756:QBJ458756 QLE458756:QLF458756 QVA458756:QVB458756 REW458756:REX458756 ROS458756:ROT458756 RYO458756:RYP458756 SIK458756:SIL458756 SSG458756:SSH458756 TCC458756:TCD458756 TLY458756:TLZ458756 TVU458756:TVV458756 UFQ458756:UFR458756 UPM458756:UPN458756 UZI458756:UZJ458756 VJE458756:VJF458756 VTA458756:VTB458756 WCW458756:WCX458756 WMS458756:WMT458756 WWO458756:WWP458756 AG524292:AH524292 KC524292:KD524292 TY524292:TZ524292 ADU524292:ADV524292 ANQ524292:ANR524292 AXM524292:AXN524292 BHI524292:BHJ524292 BRE524292:BRF524292 CBA524292:CBB524292 CKW524292:CKX524292 CUS524292:CUT524292 DEO524292:DEP524292 DOK524292:DOL524292 DYG524292:DYH524292 EIC524292:EID524292 ERY524292:ERZ524292 FBU524292:FBV524292 FLQ524292:FLR524292 FVM524292:FVN524292 GFI524292:GFJ524292 GPE524292:GPF524292 GZA524292:GZB524292 HIW524292:HIX524292 HSS524292:HST524292 ICO524292:ICP524292 IMK524292:IML524292 IWG524292:IWH524292 JGC524292:JGD524292 JPY524292:JPZ524292 JZU524292:JZV524292 KJQ524292:KJR524292 KTM524292:KTN524292 LDI524292:LDJ524292 LNE524292:LNF524292 LXA524292:LXB524292 MGW524292:MGX524292 MQS524292:MQT524292 NAO524292:NAP524292 NKK524292:NKL524292 NUG524292:NUH524292 OEC524292:OED524292 ONY524292:ONZ524292 OXU524292:OXV524292 PHQ524292:PHR524292 PRM524292:PRN524292 QBI524292:QBJ524292 QLE524292:QLF524292 QVA524292:QVB524292 REW524292:REX524292 ROS524292:ROT524292 RYO524292:RYP524292 SIK524292:SIL524292 SSG524292:SSH524292 TCC524292:TCD524292 TLY524292:TLZ524292 TVU524292:TVV524292 UFQ524292:UFR524292 UPM524292:UPN524292 UZI524292:UZJ524292 VJE524292:VJF524292 VTA524292:VTB524292 WCW524292:WCX524292 WMS524292:WMT524292 WWO524292:WWP524292 AG589828:AH589828 KC589828:KD589828 TY589828:TZ589828 ADU589828:ADV589828 ANQ589828:ANR589828 AXM589828:AXN589828 BHI589828:BHJ589828 BRE589828:BRF589828 CBA589828:CBB589828 CKW589828:CKX589828 CUS589828:CUT589828 DEO589828:DEP589828 DOK589828:DOL589828 DYG589828:DYH589828 EIC589828:EID589828 ERY589828:ERZ589828 FBU589828:FBV589828 FLQ589828:FLR589828 FVM589828:FVN589828 GFI589828:GFJ589828 GPE589828:GPF589828 GZA589828:GZB589828 HIW589828:HIX589828 HSS589828:HST589828 ICO589828:ICP589828 IMK589828:IML589828 IWG589828:IWH589828 JGC589828:JGD589828 JPY589828:JPZ589828 JZU589828:JZV589828 KJQ589828:KJR589828 KTM589828:KTN589828 LDI589828:LDJ589828 LNE589828:LNF589828 LXA589828:LXB589828 MGW589828:MGX589828 MQS589828:MQT589828 NAO589828:NAP589828 NKK589828:NKL589828 NUG589828:NUH589828 OEC589828:OED589828 ONY589828:ONZ589828 OXU589828:OXV589828 PHQ589828:PHR589828 PRM589828:PRN589828 QBI589828:QBJ589828 QLE589828:QLF589828 QVA589828:QVB589828 REW589828:REX589828 ROS589828:ROT589828 RYO589828:RYP589828 SIK589828:SIL589828 SSG589828:SSH589828 TCC589828:TCD589828 TLY589828:TLZ589828 TVU589828:TVV589828 UFQ589828:UFR589828 UPM589828:UPN589828 UZI589828:UZJ589828 VJE589828:VJF589828 VTA589828:VTB589828 WCW589828:WCX589828 WMS589828:WMT589828 WWO589828:WWP589828 AG655364:AH655364 KC655364:KD655364 TY655364:TZ655364 ADU655364:ADV655364 ANQ655364:ANR655364 AXM655364:AXN655364 BHI655364:BHJ655364 BRE655364:BRF655364 CBA655364:CBB655364 CKW655364:CKX655364 CUS655364:CUT655364 DEO655364:DEP655364 DOK655364:DOL655364 DYG655364:DYH655364 EIC655364:EID655364 ERY655364:ERZ655364 FBU655364:FBV655364 FLQ655364:FLR655364 FVM655364:FVN655364 GFI655364:GFJ655364 GPE655364:GPF655364 GZA655364:GZB655364 HIW655364:HIX655364 HSS655364:HST655364 ICO655364:ICP655364 IMK655364:IML655364 IWG655364:IWH655364 JGC655364:JGD655364 JPY655364:JPZ655364 JZU655364:JZV655364 KJQ655364:KJR655364 KTM655364:KTN655364 LDI655364:LDJ655364 LNE655364:LNF655364 LXA655364:LXB655364 MGW655364:MGX655364 MQS655364:MQT655364 NAO655364:NAP655364 NKK655364:NKL655364 NUG655364:NUH655364 OEC655364:OED655364 ONY655364:ONZ655364 OXU655364:OXV655364 PHQ655364:PHR655364 PRM655364:PRN655364 QBI655364:QBJ655364 QLE655364:QLF655364 QVA655364:QVB655364 REW655364:REX655364 ROS655364:ROT655364 RYO655364:RYP655364 SIK655364:SIL655364 SSG655364:SSH655364 TCC655364:TCD655364 TLY655364:TLZ655364 TVU655364:TVV655364 UFQ655364:UFR655364 UPM655364:UPN655364 UZI655364:UZJ655364 VJE655364:VJF655364 VTA655364:VTB655364 WCW655364:WCX655364 WMS655364:WMT655364 WWO655364:WWP655364 AG720900:AH720900 KC720900:KD720900 TY720900:TZ720900 ADU720900:ADV720900 ANQ720900:ANR720900 AXM720900:AXN720900 BHI720900:BHJ720900 BRE720900:BRF720900 CBA720900:CBB720900 CKW720900:CKX720900 CUS720900:CUT720900 DEO720900:DEP720900 DOK720900:DOL720900 DYG720900:DYH720900 EIC720900:EID720900 ERY720900:ERZ720900 FBU720900:FBV720900 FLQ720900:FLR720900 FVM720900:FVN720900 GFI720900:GFJ720900 GPE720900:GPF720900 GZA720900:GZB720900 HIW720900:HIX720900 HSS720900:HST720900 ICO720900:ICP720900 IMK720900:IML720900 IWG720900:IWH720900 JGC720900:JGD720900 JPY720900:JPZ720900 JZU720900:JZV720900 KJQ720900:KJR720900 KTM720900:KTN720900 LDI720900:LDJ720900 LNE720900:LNF720900 LXA720900:LXB720900 MGW720900:MGX720900 MQS720900:MQT720900 NAO720900:NAP720900 NKK720900:NKL720900 NUG720900:NUH720900 OEC720900:OED720900 ONY720900:ONZ720900 OXU720900:OXV720900 PHQ720900:PHR720900 PRM720900:PRN720900 QBI720900:QBJ720900 QLE720900:QLF720900 QVA720900:QVB720900 REW720900:REX720900 ROS720900:ROT720900 RYO720900:RYP720900 SIK720900:SIL720900 SSG720900:SSH720900 TCC720900:TCD720900 TLY720900:TLZ720900 TVU720900:TVV720900 UFQ720900:UFR720900 UPM720900:UPN720900 UZI720900:UZJ720900 VJE720900:VJF720900 VTA720900:VTB720900 WCW720900:WCX720900 WMS720900:WMT720900 WWO720900:WWP720900 AG786436:AH786436 KC786436:KD786436 TY786436:TZ786436 ADU786436:ADV786436 ANQ786436:ANR786436 AXM786436:AXN786436 BHI786436:BHJ786436 BRE786436:BRF786436 CBA786436:CBB786436 CKW786436:CKX786436 CUS786436:CUT786436 DEO786436:DEP786436 DOK786436:DOL786436 DYG786436:DYH786436 EIC786436:EID786436 ERY786436:ERZ786436 FBU786436:FBV786436 FLQ786436:FLR786436 FVM786436:FVN786436 GFI786436:GFJ786436 GPE786436:GPF786436 GZA786436:GZB786436 HIW786436:HIX786436 HSS786436:HST786436 ICO786436:ICP786436 IMK786436:IML786436 IWG786436:IWH786436 JGC786436:JGD786436 JPY786436:JPZ786436 JZU786436:JZV786436 KJQ786436:KJR786436 KTM786436:KTN786436 LDI786436:LDJ786436 LNE786436:LNF786436 LXA786436:LXB786436 MGW786436:MGX786436 MQS786436:MQT786436 NAO786436:NAP786436 NKK786436:NKL786436 NUG786436:NUH786436 OEC786436:OED786436 ONY786436:ONZ786436 OXU786436:OXV786436 PHQ786436:PHR786436 PRM786436:PRN786436 QBI786436:QBJ786436 QLE786436:QLF786436 QVA786436:QVB786436 REW786436:REX786436 ROS786436:ROT786436 RYO786436:RYP786436 SIK786436:SIL786436 SSG786436:SSH786436 TCC786436:TCD786436 TLY786436:TLZ786436 TVU786436:TVV786436 UFQ786436:UFR786436 UPM786436:UPN786436 UZI786436:UZJ786436 VJE786436:VJF786436 VTA786436:VTB786436 WCW786436:WCX786436 WMS786436:WMT786436 WWO786436:WWP786436 AG851972:AH851972 KC851972:KD851972 TY851972:TZ851972 ADU851972:ADV851972 ANQ851972:ANR851972 AXM851972:AXN851972 BHI851972:BHJ851972 BRE851972:BRF851972 CBA851972:CBB851972 CKW851972:CKX851972 CUS851972:CUT851972 DEO851972:DEP851972 DOK851972:DOL851972 DYG851972:DYH851972 EIC851972:EID851972 ERY851972:ERZ851972 FBU851972:FBV851972 FLQ851972:FLR851972 FVM851972:FVN851972 GFI851972:GFJ851972 GPE851972:GPF851972 GZA851972:GZB851972 HIW851972:HIX851972 HSS851972:HST851972 ICO851972:ICP851972 IMK851972:IML851972 IWG851972:IWH851972 JGC851972:JGD851972 JPY851972:JPZ851972 JZU851972:JZV851972 KJQ851972:KJR851972 KTM851972:KTN851972 LDI851972:LDJ851972 LNE851972:LNF851972 LXA851972:LXB851972 MGW851972:MGX851972 MQS851972:MQT851972 NAO851972:NAP851972 NKK851972:NKL851972 NUG851972:NUH851972 OEC851972:OED851972 ONY851972:ONZ851972 OXU851972:OXV851972 PHQ851972:PHR851972 PRM851972:PRN851972 QBI851972:QBJ851972 QLE851972:QLF851972 QVA851972:QVB851972 REW851972:REX851972 ROS851972:ROT851972 RYO851972:RYP851972 SIK851972:SIL851972 SSG851972:SSH851972 TCC851972:TCD851972 TLY851972:TLZ851972 TVU851972:TVV851972 UFQ851972:UFR851972 UPM851972:UPN851972 UZI851972:UZJ851972 VJE851972:VJF851972 VTA851972:VTB851972 WCW851972:WCX851972 WMS851972:WMT851972 WWO851972:WWP851972 AG917508:AH917508 KC917508:KD917508 TY917508:TZ917508 ADU917508:ADV917508 ANQ917508:ANR917508 AXM917508:AXN917508 BHI917508:BHJ917508 BRE917508:BRF917508 CBA917508:CBB917508 CKW917508:CKX917508 CUS917508:CUT917508 DEO917508:DEP917508 DOK917508:DOL917508 DYG917508:DYH917508 EIC917508:EID917508 ERY917508:ERZ917508 FBU917508:FBV917508 FLQ917508:FLR917508 FVM917508:FVN917508 GFI917508:GFJ917508 GPE917508:GPF917508 GZA917508:GZB917508 HIW917508:HIX917508 HSS917508:HST917508 ICO917508:ICP917508 IMK917508:IML917508 IWG917508:IWH917508 JGC917508:JGD917508 JPY917508:JPZ917508 JZU917508:JZV917508 KJQ917508:KJR917508 KTM917508:KTN917508 LDI917508:LDJ917508 LNE917508:LNF917508 LXA917508:LXB917508 MGW917508:MGX917508 MQS917508:MQT917508 NAO917508:NAP917508 NKK917508:NKL917508 NUG917508:NUH917508 OEC917508:OED917508 ONY917508:ONZ917508 OXU917508:OXV917508 PHQ917508:PHR917508 PRM917508:PRN917508 QBI917508:QBJ917508 QLE917508:QLF917508 QVA917508:QVB917508 REW917508:REX917508 ROS917508:ROT917508 RYO917508:RYP917508 SIK917508:SIL917508 SSG917508:SSH917508 TCC917508:TCD917508 TLY917508:TLZ917508 TVU917508:TVV917508 UFQ917508:UFR917508 UPM917508:UPN917508 UZI917508:UZJ917508 VJE917508:VJF917508 VTA917508:VTB917508 WCW917508:WCX917508 WMS917508:WMT917508 WWO917508:WWP917508 AG983044:AH983044 KC983044:KD983044 TY983044:TZ983044 ADU983044:ADV983044 ANQ983044:ANR983044 AXM983044:AXN983044 BHI983044:BHJ983044 BRE983044:BRF983044 CBA983044:CBB983044 CKW983044:CKX983044 CUS983044:CUT983044 DEO983044:DEP983044 DOK983044:DOL983044 DYG983044:DYH983044 EIC983044:EID983044 ERY983044:ERZ983044 FBU983044:FBV983044 FLQ983044:FLR983044 FVM983044:FVN983044 GFI983044:GFJ983044 GPE983044:GPF983044 GZA983044:GZB983044 HIW983044:HIX983044 HSS983044:HST983044 ICO983044:ICP983044 IMK983044:IML983044 IWG983044:IWH983044 JGC983044:JGD983044 JPY983044:JPZ983044 JZU983044:JZV983044 KJQ983044:KJR983044 KTM983044:KTN983044 LDI983044:LDJ983044 LNE983044:LNF983044 LXA983044:LXB983044 MGW983044:MGX983044 MQS983044:MQT983044 NAO983044:NAP983044 NKK983044:NKL983044 NUG983044:NUH983044 OEC983044:OED983044 ONY983044:ONZ983044 OXU983044:OXV983044 PHQ983044:PHR983044 PRM983044:PRN983044 QBI983044:QBJ983044 QLE983044:QLF983044 QVA983044:QVB983044 REW983044:REX983044 ROS983044:ROT983044 RYO983044:RYP983044 SIK983044:SIL983044 SSG983044:SSH983044 TCC983044:TCD983044 TLY983044:TLZ983044 TVU983044:TVV983044 UFQ983044:UFR983044 UPM983044:UPN983044 UZI983044:UZJ983044 VJE983044:VJF983044 VTA983044:VTB983044 WCW983044:WCX983044 WMS983044:WMT983044 WWO983044:WWP983044 Y4 JU4 TQ4 ADM4 ANI4 AXE4 BHA4 BQW4 CAS4 CKO4 CUK4 DEG4 DOC4 DXY4 EHU4 ERQ4 FBM4 FLI4 FVE4 GFA4 GOW4 GYS4 HIO4 HSK4 ICG4 IMC4 IVY4 JFU4 JPQ4 JZM4 KJI4 KTE4 LDA4 LMW4 LWS4 MGO4 MQK4 NAG4 NKC4 NTY4 ODU4 ONQ4 OXM4 PHI4 PRE4 QBA4 QKW4 QUS4 REO4 ROK4 RYG4 SIC4 SRY4 TBU4 TLQ4 TVM4 UFI4 UPE4 UZA4 VIW4 VSS4 WCO4 WMK4 WWG4 Y65540 JU65540 TQ65540 ADM65540 ANI65540 AXE65540 BHA65540 BQW65540 CAS65540 CKO65540 CUK65540 DEG65540 DOC65540 DXY65540 EHU65540 ERQ65540 FBM65540 FLI65540 FVE65540 GFA65540 GOW65540 GYS65540 HIO65540 HSK65540 ICG65540 IMC65540 IVY65540 JFU65540 JPQ65540 JZM65540 KJI65540 KTE65540 LDA65540 LMW65540 LWS65540 MGO65540 MQK65540 NAG65540 NKC65540 NTY65540 ODU65540 ONQ65540 OXM65540 PHI65540 PRE65540 QBA65540 QKW65540 QUS65540 REO65540 ROK65540 RYG65540 SIC65540 SRY65540 TBU65540 TLQ65540 TVM65540 UFI65540 UPE65540 UZA65540 VIW65540 VSS65540 WCO65540 WMK65540 WWG65540 Y131076 JU131076 TQ131076 ADM131076 ANI131076 AXE131076 BHA131076 BQW131076 CAS131076 CKO131076 CUK131076 DEG131076 DOC131076 DXY131076 EHU131076 ERQ131076 FBM131076 FLI131076 FVE131076 GFA131076 GOW131076 GYS131076 HIO131076 HSK131076 ICG131076 IMC131076 IVY131076 JFU131076 JPQ131076 JZM131076 KJI131076 KTE131076 LDA131076 LMW131076 LWS131076 MGO131076 MQK131076 NAG131076 NKC131076 NTY131076 ODU131076 ONQ131076 OXM131076 PHI131076 PRE131076 QBA131076 QKW131076 QUS131076 REO131076 ROK131076 RYG131076 SIC131076 SRY131076 TBU131076 TLQ131076 TVM131076 UFI131076 UPE131076 UZA131076 VIW131076 VSS131076 WCO131076 WMK131076 WWG131076 Y196612 JU196612 TQ196612 ADM196612 ANI196612 AXE196612 BHA196612 BQW196612 CAS196612 CKO196612 CUK196612 DEG196612 DOC196612 DXY196612 EHU196612 ERQ196612 FBM196612 FLI196612 FVE196612 GFA196612 GOW196612 GYS196612 HIO196612 HSK196612 ICG196612 IMC196612 IVY196612 JFU196612 JPQ196612 JZM196612 KJI196612 KTE196612 LDA196612 LMW196612 LWS196612 MGO196612 MQK196612 NAG196612 NKC196612 NTY196612 ODU196612 ONQ196612 OXM196612 PHI196612 PRE196612 QBA196612 QKW196612 QUS196612 REO196612 ROK196612 RYG196612 SIC196612 SRY196612 TBU196612 TLQ196612 TVM196612 UFI196612 UPE196612 UZA196612 VIW196612 VSS196612 WCO196612 WMK196612 WWG196612 Y262148 JU262148 TQ262148 ADM262148 ANI262148 AXE262148 BHA262148 BQW262148 CAS262148 CKO262148 CUK262148 DEG262148 DOC262148 DXY262148 EHU262148 ERQ262148 FBM262148 FLI262148 FVE262148 GFA262148 GOW262148 GYS262148 HIO262148 HSK262148 ICG262148 IMC262148 IVY262148 JFU262148 JPQ262148 JZM262148 KJI262148 KTE262148 LDA262148 LMW262148 LWS262148 MGO262148 MQK262148 NAG262148 NKC262148 NTY262148 ODU262148 ONQ262148 OXM262148 PHI262148 PRE262148 QBA262148 QKW262148 QUS262148 REO262148 ROK262148 RYG262148 SIC262148 SRY262148 TBU262148 TLQ262148 TVM262148 UFI262148 UPE262148 UZA262148 VIW262148 VSS262148 WCO262148 WMK262148 WWG262148 Y327684 JU327684 TQ327684 ADM327684 ANI327684 AXE327684 BHA327684 BQW327684 CAS327684 CKO327684 CUK327684 DEG327684 DOC327684 DXY327684 EHU327684 ERQ327684 FBM327684 FLI327684 FVE327684 GFA327684 GOW327684 GYS327684 HIO327684 HSK327684 ICG327684 IMC327684 IVY327684 JFU327684 JPQ327684 JZM327684 KJI327684 KTE327684 LDA327684 LMW327684 LWS327684 MGO327684 MQK327684 NAG327684 NKC327684 NTY327684 ODU327684 ONQ327684 OXM327684 PHI327684 PRE327684 QBA327684 QKW327684 QUS327684 REO327684 ROK327684 RYG327684 SIC327684 SRY327684 TBU327684 TLQ327684 TVM327684 UFI327684 UPE327684 UZA327684 VIW327684 VSS327684 WCO327684 WMK327684 WWG327684 Y393220 JU393220 TQ393220 ADM393220 ANI393220 AXE393220 BHA393220 BQW393220 CAS393220 CKO393220 CUK393220 DEG393220 DOC393220 DXY393220 EHU393220 ERQ393220 FBM393220 FLI393220 FVE393220 GFA393220 GOW393220 GYS393220 HIO393220 HSK393220 ICG393220 IMC393220 IVY393220 JFU393220 JPQ393220 JZM393220 KJI393220 KTE393220 LDA393220 LMW393220 LWS393220 MGO393220 MQK393220 NAG393220 NKC393220 NTY393220 ODU393220 ONQ393220 OXM393220 PHI393220 PRE393220 QBA393220 QKW393220 QUS393220 REO393220 ROK393220 RYG393220 SIC393220 SRY393220 TBU393220 TLQ393220 TVM393220 UFI393220 UPE393220 UZA393220 VIW393220 VSS393220 WCO393220 WMK393220 WWG393220 Y458756 JU458756 TQ458756 ADM458756 ANI458756 AXE458756 BHA458756 BQW458756 CAS458756 CKO458756 CUK458756 DEG458756 DOC458756 DXY458756 EHU458756 ERQ458756 FBM458756 FLI458756 FVE458756 GFA458756 GOW458756 GYS458756 HIO458756 HSK458756 ICG458756 IMC458756 IVY458756 JFU458756 JPQ458756 JZM458756 KJI458756 KTE458756 LDA458756 LMW458756 LWS458756 MGO458756 MQK458756 NAG458756 NKC458756 NTY458756 ODU458756 ONQ458756 OXM458756 PHI458756 PRE458756 QBA458756 QKW458756 QUS458756 REO458756 ROK458756 RYG458756 SIC458756 SRY458756 TBU458756 TLQ458756 TVM458756 UFI458756 UPE458756 UZA458756 VIW458756 VSS458756 WCO458756 WMK458756 WWG458756 Y524292 JU524292 TQ524292 ADM524292 ANI524292 AXE524292 BHA524292 BQW524292 CAS524292 CKO524292 CUK524292 DEG524292 DOC524292 DXY524292 EHU524292 ERQ524292 FBM524292 FLI524292 FVE524292 GFA524292 GOW524292 GYS524292 HIO524292 HSK524292 ICG524292 IMC524292 IVY524292 JFU524292 JPQ524292 JZM524292 KJI524292 KTE524292 LDA524292 LMW524292 LWS524292 MGO524292 MQK524292 NAG524292 NKC524292 NTY524292 ODU524292 ONQ524292 OXM524292 PHI524292 PRE524292 QBA524292 QKW524292 QUS524292 REO524292 ROK524292 RYG524292 SIC524292 SRY524292 TBU524292 TLQ524292 TVM524292 UFI524292 UPE524292 UZA524292 VIW524292 VSS524292 WCO524292 WMK524292 WWG524292 Y589828 JU589828 TQ589828 ADM589828 ANI589828 AXE589828 BHA589828 BQW589828 CAS589828 CKO589828 CUK589828 DEG589828 DOC589828 DXY589828 EHU589828 ERQ589828 FBM589828 FLI589828 FVE589828 GFA589828 GOW589828 GYS589828 HIO589828 HSK589828 ICG589828 IMC589828 IVY589828 JFU589828 JPQ589828 JZM589828 KJI589828 KTE589828 LDA589828 LMW589828 LWS589828 MGO589828 MQK589828 NAG589828 NKC589828 NTY589828 ODU589828 ONQ589828 OXM589828 PHI589828 PRE589828 QBA589828 QKW589828 QUS589828 REO589828 ROK589828 RYG589828 SIC589828 SRY589828 TBU589828 TLQ589828 TVM589828 UFI589828 UPE589828 UZA589828 VIW589828 VSS589828 WCO589828 WMK589828 WWG589828 Y655364 JU655364 TQ655364 ADM655364 ANI655364 AXE655364 BHA655364 BQW655364 CAS655364 CKO655364 CUK655364 DEG655364 DOC655364 DXY655364 EHU655364 ERQ655364 FBM655364 FLI655364 FVE655364 GFA655364 GOW655364 GYS655364 HIO655364 HSK655364 ICG655364 IMC655364 IVY655364 JFU655364 JPQ655364 JZM655364 KJI655364 KTE655364 LDA655364 LMW655364 LWS655364 MGO655364 MQK655364 NAG655364 NKC655364 NTY655364 ODU655364 ONQ655364 OXM655364 PHI655364 PRE655364 QBA655364 QKW655364 QUS655364 REO655364 ROK655364 RYG655364 SIC655364 SRY655364 TBU655364 TLQ655364 TVM655364 UFI655364 UPE655364 UZA655364 VIW655364 VSS655364 WCO655364 WMK655364 WWG655364 Y720900 JU720900 TQ720900 ADM720900 ANI720900 AXE720900 BHA720900 BQW720900 CAS720900 CKO720900 CUK720900 DEG720900 DOC720900 DXY720900 EHU720900 ERQ720900 FBM720900 FLI720900 FVE720900 GFA720900 GOW720900 GYS720900 HIO720900 HSK720900 ICG720900 IMC720900 IVY720900 JFU720900 JPQ720900 JZM720900 KJI720900 KTE720900 LDA720900 LMW720900 LWS720900 MGO720900 MQK720900 NAG720900 NKC720900 NTY720900 ODU720900 ONQ720900 OXM720900 PHI720900 PRE720900 QBA720900 QKW720900 QUS720900 REO720900 ROK720900 RYG720900 SIC720900 SRY720900 TBU720900 TLQ720900 TVM720900 UFI720900 UPE720900 UZA720900 VIW720900 VSS720900 WCO720900 WMK720900 WWG720900 Y786436 JU786436 TQ786436 ADM786436 ANI786436 AXE786436 BHA786436 BQW786436 CAS786436 CKO786436 CUK786436 DEG786436 DOC786436 DXY786436 EHU786436 ERQ786436 FBM786436 FLI786436 FVE786436 GFA786436 GOW786436 GYS786436 HIO786436 HSK786436 ICG786436 IMC786436 IVY786436 JFU786436 JPQ786436 JZM786436 KJI786436 KTE786436 LDA786436 LMW786436 LWS786436 MGO786436 MQK786436 NAG786436 NKC786436 NTY786436 ODU786436 ONQ786436 OXM786436 PHI786436 PRE786436 QBA786436 QKW786436 QUS786436 REO786436 ROK786436 RYG786436 SIC786436 SRY786436 TBU786436 TLQ786436 TVM786436 UFI786436 UPE786436 UZA786436 VIW786436 VSS786436 WCO786436 WMK786436 WWG786436 Y851972 JU851972 TQ851972 ADM851972 ANI851972 AXE851972 BHA851972 BQW851972 CAS851972 CKO851972 CUK851972 DEG851972 DOC851972 DXY851972 EHU851972 ERQ851972 FBM851972 FLI851972 FVE851972 GFA851972 GOW851972 GYS851972 HIO851972 HSK851972 ICG851972 IMC851972 IVY851972 JFU851972 JPQ851972 JZM851972 KJI851972 KTE851972 LDA851972 LMW851972 LWS851972 MGO851972 MQK851972 NAG851972 NKC851972 NTY851972 ODU851972 ONQ851972 OXM851972 PHI851972 PRE851972 QBA851972 QKW851972 QUS851972 REO851972 ROK851972 RYG851972 SIC851972 SRY851972 TBU851972 TLQ851972 TVM851972 UFI851972 UPE851972 UZA851972 VIW851972 VSS851972 WCO851972 WMK851972 WWG851972 Y917508 JU917508 TQ917508 ADM917508 ANI917508 AXE917508 BHA917508 BQW917508 CAS917508 CKO917508 CUK917508 DEG917508 DOC917508 DXY917508 EHU917508 ERQ917508 FBM917508 FLI917508 FVE917508 GFA917508 GOW917508 GYS917508 HIO917508 HSK917508 ICG917508 IMC917508 IVY917508 JFU917508 JPQ917508 JZM917508 KJI917508 KTE917508 LDA917508 LMW917508 LWS917508 MGO917508 MQK917508 NAG917508 NKC917508 NTY917508 ODU917508 ONQ917508 OXM917508 PHI917508 PRE917508 QBA917508 QKW917508 QUS917508 REO917508 ROK917508 RYG917508 SIC917508 SRY917508 TBU917508 TLQ917508 TVM917508 UFI917508 UPE917508 UZA917508 VIW917508 VSS917508 WCO917508 WMK917508 WWG917508 Y983044 JU983044 TQ983044 ADM983044 ANI983044 AXE983044 BHA983044 BQW983044 CAS983044 CKO983044 CUK983044 DEG983044 DOC983044 DXY983044 EHU983044 ERQ983044 FBM983044 FLI983044 FVE983044 GFA983044 GOW983044 GYS983044 HIO983044 HSK983044 ICG983044 IMC983044 IVY983044 JFU983044 JPQ983044 JZM983044 KJI983044 KTE983044 LDA983044 LMW983044 LWS983044 MGO983044 MQK983044 NAG983044 NKC983044 NTY983044 ODU983044 ONQ983044 OXM983044 PHI983044 PRE983044 QBA983044 QKW983044 QUS983044 REO983044 ROK983044 RYG983044 SIC983044 SRY983044 TBU983044 TLQ983044 TVM983044 UFI983044 UPE983044 UZA983044 VIW983044 VSS983044 WCO983044 WMK983044 WWG983044" xr:uid="{1B05E270-0B99-48D7-804E-AFF66F8F291D}"/>
    <dataValidation type="list" imeMode="off" allowBlank="1" showInputMessage="1" showErrorMessage="1" sqref="AL71 KH71 UD71 ADZ71 ANV71 AXR71 BHN71 BRJ71 CBF71 CLB71 CUX71 DET71 DOP71 DYL71 EIH71 ESD71 FBZ71 FLV71 FVR71 GFN71 GPJ71 GZF71 HJB71 HSX71 ICT71 IMP71 IWL71 JGH71 JQD71 JZZ71 KJV71 KTR71 LDN71 LNJ71 LXF71 MHB71 MQX71 NAT71 NKP71 NUL71 OEH71 OOD71 OXZ71 PHV71 PRR71 QBN71 QLJ71 QVF71 RFB71 ROX71 RYT71 SIP71 SSL71 TCH71 TMD71 TVZ71 UFV71 UPR71 UZN71 VJJ71 VTF71 WDB71 WMX71 WWT71 AL65607 KH65607 UD65607 ADZ65607 ANV65607 AXR65607 BHN65607 BRJ65607 CBF65607 CLB65607 CUX65607 DET65607 DOP65607 DYL65607 EIH65607 ESD65607 FBZ65607 FLV65607 FVR65607 GFN65607 GPJ65607 GZF65607 HJB65607 HSX65607 ICT65607 IMP65607 IWL65607 JGH65607 JQD65607 JZZ65607 KJV65607 KTR65607 LDN65607 LNJ65607 LXF65607 MHB65607 MQX65607 NAT65607 NKP65607 NUL65607 OEH65607 OOD65607 OXZ65607 PHV65607 PRR65607 QBN65607 QLJ65607 QVF65607 RFB65607 ROX65607 RYT65607 SIP65607 SSL65607 TCH65607 TMD65607 TVZ65607 UFV65607 UPR65607 UZN65607 VJJ65607 VTF65607 WDB65607 WMX65607 WWT65607 AL131143 KH131143 UD131143 ADZ131143 ANV131143 AXR131143 BHN131143 BRJ131143 CBF131143 CLB131143 CUX131143 DET131143 DOP131143 DYL131143 EIH131143 ESD131143 FBZ131143 FLV131143 FVR131143 GFN131143 GPJ131143 GZF131143 HJB131143 HSX131143 ICT131143 IMP131143 IWL131143 JGH131143 JQD131143 JZZ131143 KJV131143 KTR131143 LDN131143 LNJ131143 LXF131143 MHB131143 MQX131143 NAT131143 NKP131143 NUL131143 OEH131143 OOD131143 OXZ131143 PHV131143 PRR131143 QBN131143 QLJ131143 QVF131143 RFB131143 ROX131143 RYT131143 SIP131143 SSL131143 TCH131143 TMD131143 TVZ131143 UFV131143 UPR131143 UZN131143 VJJ131143 VTF131143 WDB131143 WMX131143 WWT131143 AL196679 KH196679 UD196679 ADZ196679 ANV196679 AXR196679 BHN196679 BRJ196679 CBF196679 CLB196679 CUX196679 DET196679 DOP196679 DYL196679 EIH196679 ESD196679 FBZ196679 FLV196679 FVR196679 GFN196679 GPJ196679 GZF196679 HJB196679 HSX196679 ICT196679 IMP196679 IWL196679 JGH196679 JQD196679 JZZ196679 KJV196679 KTR196679 LDN196679 LNJ196679 LXF196679 MHB196679 MQX196679 NAT196679 NKP196679 NUL196679 OEH196679 OOD196679 OXZ196679 PHV196679 PRR196679 QBN196679 QLJ196679 QVF196679 RFB196679 ROX196679 RYT196679 SIP196679 SSL196679 TCH196679 TMD196679 TVZ196679 UFV196679 UPR196679 UZN196679 VJJ196679 VTF196679 WDB196679 WMX196679 WWT196679 AL262215 KH262215 UD262215 ADZ262215 ANV262215 AXR262215 BHN262215 BRJ262215 CBF262215 CLB262215 CUX262215 DET262215 DOP262215 DYL262215 EIH262215 ESD262215 FBZ262215 FLV262215 FVR262215 GFN262215 GPJ262215 GZF262215 HJB262215 HSX262215 ICT262215 IMP262215 IWL262215 JGH262215 JQD262215 JZZ262215 KJV262215 KTR262215 LDN262215 LNJ262215 LXF262215 MHB262215 MQX262215 NAT262215 NKP262215 NUL262215 OEH262215 OOD262215 OXZ262215 PHV262215 PRR262215 QBN262215 QLJ262215 QVF262215 RFB262215 ROX262215 RYT262215 SIP262215 SSL262215 TCH262215 TMD262215 TVZ262215 UFV262215 UPR262215 UZN262215 VJJ262215 VTF262215 WDB262215 WMX262215 WWT262215 AL327751 KH327751 UD327751 ADZ327751 ANV327751 AXR327751 BHN327751 BRJ327751 CBF327751 CLB327751 CUX327751 DET327751 DOP327751 DYL327751 EIH327751 ESD327751 FBZ327751 FLV327751 FVR327751 GFN327751 GPJ327751 GZF327751 HJB327751 HSX327751 ICT327751 IMP327751 IWL327751 JGH327751 JQD327751 JZZ327751 KJV327751 KTR327751 LDN327751 LNJ327751 LXF327751 MHB327751 MQX327751 NAT327751 NKP327751 NUL327751 OEH327751 OOD327751 OXZ327751 PHV327751 PRR327751 QBN327751 QLJ327751 QVF327751 RFB327751 ROX327751 RYT327751 SIP327751 SSL327751 TCH327751 TMD327751 TVZ327751 UFV327751 UPR327751 UZN327751 VJJ327751 VTF327751 WDB327751 WMX327751 WWT327751 AL393287 KH393287 UD393287 ADZ393287 ANV393287 AXR393287 BHN393287 BRJ393287 CBF393287 CLB393287 CUX393287 DET393287 DOP393287 DYL393287 EIH393287 ESD393287 FBZ393287 FLV393287 FVR393287 GFN393287 GPJ393287 GZF393287 HJB393287 HSX393287 ICT393287 IMP393287 IWL393287 JGH393287 JQD393287 JZZ393287 KJV393287 KTR393287 LDN393287 LNJ393287 LXF393287 MHB393287 MQX393287 NAT393287 NKP393287 NUL393287 OEH393287 OOD393287 OXZ393287 PHV393287 PRR393287 QBN393287 QLJ393287 QVF393287 RFB393287 ROX393287 RYT393287 SIP393287 SSL393287 TCH393287 TMD393287 TVZ393287 UFV393287 UPR393287 UZN393287 VJJ393287 VTF393287 WDB393287 WMX393287 WWT393287 AL458823 KH458823 UD458823 ADZ458823 ANV458823 AXR458823 BHN458823 BRJ458823 CBF458823 CLB458823 CUX458823 DET458823 DOP458823 DYL458823 EIH458823 ESD458823 FBZ458823 FLV458823 FVR458823 GFN458823 GPJ458823 GZF458823 HJB458823 HSX458823 ICT458823 IMP458823 IWL458823 JGH458823 JQD458823 JZZ458823 KJV458823 KTR458823 LDN458823 LNJ458823 LXF458823 MHB458823 MQX458823 NAT458823 NKP458823 NUL458823 OEH458823 OOD458823 OXZ458823 PHV458823 PRR458823 QBN458823 QLJ458823 QVF458823 RFB458823 ROX458823 RYT458823 SIP458823 SSL458823 TCH458823 TMD458823 TVZ458823 UFV458823 UPR458823 UZN458823 VJJ458823 VTF458823 WDB458823 WMX458823 WWT458823 AL524359 KH524359 UD524359 ADZ524359 ANV524359 AXR524359 BHN524359 BRJ524359 CBF524359 CLB524359 CUX524359 DET524359 DOP524359 DYL524359 EIH524359 ESD524359 FBZ524359 FLV524359 FVR524359 GFN524359 GPJ524359 GZF524359 HJB524359 HSX524359 ICT524359 IMP524359 IWL524359 JGH524359 JQD524359 JZZ524359 KJV524359 KTR524359 LDN524359 LNJ524359 LXF524359 MHB524359 MQX524359 NAT524359 NKP524359 NUL524359 OEH524359 OOD524359 OXZ524359 PHV524359 PRR524359 QBN524359 QLJ524359 QVF524359 RFB524359 ROX524359 RYT524359 SIP524359 SSL524359 TCH524359 TMD524359 TVZ524359 UFV524359 UPR524359 UZN524359 VJJ524359 VTF524359 WDB524359 WMX524359 WWT524359 AL589895 KH589895 UD589895 ADZ589895 ANV589895 AXR589895 BHN589895 BRJ589895 CBF589895 CLB589895 CUX589895 DET589895 DOP589895 DYL589895 EIH589895 ESD589895 FBZ589895 FLV589895 FVR589895 GFN589895 GPJ589895 GZF589895 HJB589895 HSX589895 ICT589895 IMP589895 IWL589895 JGH589895 JQD589895 JZZ589895 KJV589895 KTR589895 LDN589895 LNJ589895 LXF589895 MHB589895 MQX589895 NAT589895 NKP589895 NUL589895 OEH589895 OOD589895 OXZ589895 PHV589895 PRR589895 QBN589895 QLJ589895 QVF589895 RFB589895 ROX589895 RYT589895 SIP589895 SSL589895 TCH589895 TMD589895 TVZ589895 UFV589895 UPR589895 UZN589895 VJJ589895 VTF589895 WDB589895 WMX589895 WWT589895 AL655431 KH655431 UD655431 ADZ655431 ANV655431 AXR655431 BHN655431 BRJ655431 CBF655431 CLB655431 CUX655431 DET655431 DOP655431 DYL655431 EIH655431 ESD655431 FBZ655431 FLV655431 FVR655431 GFN655431 GPJ655431 GZF655431 HJB655431 HSX655431 ICT655431 IMP655431 IWL655431 JGH655431 JQD655431 JZZ655431 KJV655431 KTR655431 LDN655431 LNJ655431 LXF655431 MHB655431 MQX655431 NAT655431 NKP655431 NUL655431 OEH655431 OOD655431 OXZ655431 PHV655431 PRR655431 QBN655431 QLJ655431 QVF655431 RFB655431 ROX655431 RYT655431 SIP655431 SSL655431 TCH655431 TMD655431 TVZ655431 UFV655431 UPR655431 UZN655431 VJJ655431 VTF655431 WDB655431 WMX655431 WWT655431 AL720967 KH720967 UD720967 ADZ720967 ANV720967 AXR720967 BHN720967 BRJ720967 CBF720967 CLB720967 CUX720967 DET720967 DOP720967 DYL720967 EIH720967 ESD720967 FBZ720967 FLV720967 FVR720967 GFN720967 GPJ720967 GZF720967 HJB720967 HSX720967 ICT720967 IMP720967 IWL720967 JGH720967 JQD720967 JZZ720967 KJV720967 KTR720967 LDN720967 LNJ720967 LXF720967 MHB720967 MQX720967 NAT720967 NKP720967 NUL720967 OEH720967 OOD720967 OXZ720967 PHV720967 PRR720967 QBN720967 QLJ720967 QVF720967 RFB720967 ROX720967 RYT720967 SIP720967 SSL720967 TCH720967 TMD720967 TVZ720967 UFV720967 UPR720967 UZN720967 VJJ720967 VTF720967 WDB720967 WMX720967 WWT720967 AL786503 KH786503 UD786503 ADZ786503 ANV786503 AXR786503 BHN786503 BRJ786503 CBF786503 CLB786503 CUX786503 DET786503 DOP786503 DYL786503 EIH786503 ESD786503 FBZ786503 FLV786503 FVR786503 GFN786503 GPJ786503 GZF786503 HJB786503 HSX786503 ICT786503 IMP786503 IWL786503 JGH786503 JQD786503 JZZ786503 KJV786503 KTR786503 LDN786503 LNJ786503 LXF786503 MHB786503 MQX786503 NAT786503 NKP786503 NUL786503 OEH786503 OOD786503 OXZ786503 PHV786503 PRR786503 QBN786503 QLJ786503 QVF786503 RFB786503 ROX786503 RYT786503 SIP786503 SSL786503 TCH786503 TMD786503 TVZ786503 UFV786503 UPR786503 UZN786503 VJJ786503 VTF786503 WDB786503 WMX786503 WWT786503 AL852039 KH852039 UD852039 ADZ852039 ANV852039 AXR852039 BHN852039 BRJ852039 CBF852039 CLB852039 CUX852039 DET852039 DOP852039 DYL852039 EIH852039 ESD852039 FBZ852039 FLV852039 FVR852039 GFN852039 GPJ852039 GZF852039 HJB852039 HSX852039 ICT852039 IMP852039 IWL852039 JGH852039 JQD852039 JZZ852039 KJV852039 KTR852039 LDN852039 LNJ852039 LXF852039 MHB852039 MQX852039 NAT852039 NKP852039 NUL852039 OEH852039 OOD852039 OXZ852039 PHV852039 PRR852039 QBN852039 QLJ852039 QVF852039 RFB852039 ROX852039 RYT852039 SIP852039 SSL852039 TCH852039 TMD852039 TVZ852039 UFV852039 UPR852039 UZN852039 VJJ852039 VTF852039 WDB852039 WMX852039 WWT852039 AL917575 KH917575 UD917575 ADZ917575 ANV917575 AXR917575 BHN917575 BRJ917575 CBF917575 CLB917575 CUX917575 DET917575 DOP917575 DYL917575 EIH917575 ESD917575 FBZ917575 FLV917575 FVR917575 GFN917575 GPJ917575 GZF917575 HJB917575 HSX917575 ICT917575 IMP917575 IWL917575 JGH917575 JQD917575 JZZ917575 KJV917575 KTR917575 LDN917575 LNJ917575 LXF917575 MHB917575 MQX917575 NAT917575 NKP917575 NUL917575 OEH917575 OOD917575 OXZ917575 PHV917575 PRR917575 QBN917575 QLJ917575 QVF917575 RFB917575 ROX917575 RYT917575 SIP917575 SSL917575 TCH917575 TMD917575 TVZ917575 UFV917575 UPR917575 UZN917575 VJJ917575 VTF917575 WDB917575 WMX917575 WWT917575 AL983111 KH983111 UD983111 ADZ983111 ANV983111 AXR983111 BHN983111 BRJ983111 CBF983111 CLB983111 CUX983111 DET983111 DOP983111 DYL983111 EIH983111 ESD983111 FBZ983111 FLV983111 FVR983111 GFN983111 GPJ983111 GZF983111 HJB983111 HSX983111 ICT983111 IMP983111 IWL983111 JGH983111 JQD983111 JZZ983111 KJV983111 KTR983111 LDN983111 LNJ983111 LXF983111 MHB983111 MQX983111 NAT983111 NKP983111 NUL983111 OEH983111 OOD983111 OXZ983111 PHV983111 PRR983111 QBN983111 QLJ983111 QVF983111 RFB983111 ROX983111 RYT983111 SIP983111 SSL983111 TCH983111 TMD983111 TVZ983111 UFV983111 UPR983111 UZN983111 VJJ983111 VTF983111 WDB983111 WMX983111 WWT983111" xr:uid="{861F8BBD-C02F-4F8F-94E9-BF405E652648}">
      <formula1>"30"</formula1>
    </dataValidation>
  </dataValidations>
  <pageMargins left="0.7" right="0.7" top="0.75" bottom="0.75" header="0.3" footer="0.3"/>
  <pageSetup paperSize="9" scale="82" orientation="portrait" r:id="rId1"/>
  <extLst>
    <ext xmlns:x14="http://schemas.microsoft.com/office/spreadsheetml/2009/9/main" uri="{CCE6A557-97BC-4b89-ADB6-D9C93CAAB3DF}">
      <x14:dataValidations xmlns:xm="http://schemas.microsoft.com/office/excel/2006/main" count="1">
        <x14:dataValidation type="list" errorStyle="warning" allowBlank="1" showInputMessage="1" showErrorMessage="1" xr:uid="{A176BCA8-9AD5-486F-A28B-AA1F2C91DE1F}">
          <x14:formula1>
            <xm:f>"○"</xm:f>
          </x14:formula1>
          <xm:sqref>J26:L27 JF26:JH27 TB26:TD27 ACX26:ACZ27 AMT26:AMV27 AWP26:AWR27 BGL26:BGN27 BQH26:BQJ27 CAD26:CAF27 CJZ26:CKB27 CTV26:CTX27 DDR26:DDT27 DNN26:DNP27 DXJ26:DXL27 EHF26:EHH27 ERB26:ERD27 FAX26:FAZ27 FKT26:FKV27 FUP26:FUR27 GEL26:GEN27 GOH26:GOJ27 GYD26:GYF27 HHZ26:HIB27 HRV26:HRX27 IBR26:IBT27 ILN26:ILP27 IVJ26:IVL27 JFF26:JFH27 JPB26:JPD27 JYX26:JYZ27 KIT26:KIV27 KSP26:KSR27 LCL26:LCN27 LMH26:LMJ27 LWD26:LWF27 MFZ26:MGB27 MPV26:MPX27 MZR26:MZT27 NJN26:NJP27 NTJ26:NTL27 ODF26:ODH27 ONB26:OND27 OWX26:OWZ27 PGT26:PGV27 PQP26:PQR27 QAL26:QAN27 QKH26:QKJ27 QUD26:QUF27 RDZ26:REB27 RNV26:RNX27 RXR26:RXT27 SHN26:SHP27 SRJ26:SRL27 TBF26:TBH27 TLB26:TLD27 TUX26:TUZ27 UET26:UEV27 UOP26:UOR27 UYL26:UYN27 VIH26:VIJ27 VSD26:VSF27 WBZ26:WCB27 WLV26:WLX27 WVR26:WVT27 J65562:L65563 JF65562:JH65563 TB65562:TD65563 ACX65562:ACZ65563 AMT65562:AMV65563 AWP65562:AWR65563 BGL65562:BGN65563 BQH65562:BQJ65563 CAD65562:CAF65563 CJZ65562:CKB65563 CTV65562:CTX65563 DDR65562:DDT65563 DNN65562:DNP65563 DXJ65562:DXL65563 EHF65562:EHH65563 ERB65562:ERD65563 FAX65562:FAZ65563 FKT65562:FKV65563 FUP65562:FUR65563 GEL65562:GEN65563 GOH65562:GOJ65563 GYD65562:GYF65563 HHZ65562:HIB65563 HRV65562:HRX65563 IBR65562:IBT65563 ILN65562:ILP65563 IVJ65562:IVL65563 JFF65562:JFH65563 JPB65562:JPD65563 JYX65562:JYZ65563 KIT65562:KIV65563 KSP65562:KSR65563 LCL65562:LCN65563 LMH65562:LMJ65563 LWD65562:LWF65563 MFZ65562:MGB65563 MPV65562:MPX65563 MZR65562:MZT65563 NJN65562:NJP65563 NTJ65562:NTL65563 ODF65562:ODH65563 ONB65562:OND65563 OWX65562:OWZ65563 PGT65562:PGV65563 PQP65562:PQR65563 QAL65562:QAN65563 QKH65562:QKJ65563 QUD65562:QUF65563 RDZ65562:REB65563 RNV65562:RNX65563 RXR65562:RXT65563 SHN65562:SHP65563 SRJ65562:SRL65563 TBF65562:TBH65563 TLB65562:TLD65563 TUX65562:TUZ65563 UET65562:UEV65563 UOP65562:UOR65563 UYL65562:UYN65563 VIH65562:VIJ65563 VSD65562:VSF65563 WBZ65562:WCB65563 WLV65562:WLX65563 WVR65562:WVT65563 J131098:L131099 JF131098:JH131099 TB131098:TD131099 ACX131098:ACZ131099 AMT131098:AMV131099 AWP131098:AWR131099 BGL131098:BGN131099 BQH131098:BQJ131099 CAD131098:CAF131099 CJZ131098:CKB131099 CTV131098:CTX131099 DDR131098:DDT131099 DNN131098:DNP131099 DXJ131098:DXL131099 EHF131098:EHH131099 ERB131098:ERD131099 FAX131098:FAZ131099 FKT131098:FKV131099 FUP131098:FUR131099 GEL131098:GEN131099 GOH131098:GOJ131099 GYD131098:GYF131099 HHZ131098:HIB131099 HRV131098:HRX131099 IBR131098:IBT131099 ILN131098:ILP131099 IVJ131098:IVL131099 JFF131098:JFH131099 JPB131098:JPD131099 JYX131098:JYZ131099 KIT131098:KIV131099 KSP131098:KSR131099 LCL131098:LCN131099 LMH131098:LMJ131099 LWD131098:LWF131099 MFZ131098:MGB131099 MPV131098:MPX131099 MZR131098:MZT131099 NJN131098:NJP131099 NTJ131098:NTL131099 ODF131098:ODH131099 ONB131098:OND131099 OWX131098:OWZ131099 PGT131098:PGV131099 PQP131098:PQR131099 QAL131098:QAN131099 QKH131098:QKJ131099 QUD131098:QUF131099 RDZ131098:REB131099 RNV131098:RNX131099 RXR131098:RXT131099 SHN131098:SHP131099 SRJ131098:SRL131099 TBF131098:TBH131099 TLB131098:TLD131099 TUX131098:TUZ131099 UET131098:UEV131099 UOP131098:UOR131099 UYL131098:UYN131099 VIH131098:VIJ131099 VSD131098:VSF131099 WBZ131098:WCB131099 WLV131098:WLX131099 WVR131098:WVT131099 J196634:L196635 JF196634:JH196635 TB196634:TD196635 ACX196634:ACZ196635 AMT196634:AMV196635 AWP196634:AWR196635 BGL196634:BGN196635 BQH196634:BQJ196635 CAD196634:CAF196635 CJZ196634:CKB196635 CTV196634:CTX196635 DDR196634:DDT196635 DNN196634:DNP196635 DXJ196634:DXL196635 EHF196634:EHH196635 ERB196634:ERD196635 FAX196634:FAZ196635 FKT196634:FKV196635 FUP196634:FUR196635 GEL196634:GEN196635 GOH196634:GOJ196635 GYD196634:GYF196635 HHZ196634:HIB196635 HRV196634:HRX196635 IBR196634:IBT196635 ILN196634:ILP196635 IVJ196634:IVL196635 JFF196634:JFH196635 JPB196634:JPD196635 JYX196634:JYZ196635 KIT196634:KIV196635 KSP196634:KSR196635 LCL196634:LCN196635 LMH196634:LMJ196635 LWD196634:LWF196635 MFZ196634:MGB196635 MPV196634:MPX196635 MZR196634:MZT196635 NJN196634:NJP196635 NTJ196634:NTL196635 ODF196634:ODH196635 ONB196634:OND196635 OWX196634:OWZ196635 PGT196634:PGV196635 PQP196634:PQR196635 QAL196634:QAN196635 QKH196634:QKJ196635 QUD196634:QUF196635 RDZ196634:REB196635 RNV196634:RNX196635 RXR196634:RXT196635 SHN196634:SHP196635 SRJ196634:SRL196635 TBF196634:TBH196635 TLB196634:TLD196635 TUX196634:TUZ196635 UET196634:UEV196635 UOP196634:UOR196635 UYL196634:UYN196635 VIH196634:VIJ196635 VSD196634:VSF196635 WBZ196634:WCB196635 WLV196634:WLX196635 WVR196634:WVT196635 J262170:L262171 JF262170:JH262171 TB262170:TD262171 ACX262170:ACZ262171 AMT262170:AMV262171 AWP262170:AWR262171 BGL262170:BGN262171 BQH262170:BQJ262171 CAD262170:CAF262171 CJZ262170:CKB262171 CTV262170:CTX262171 DDR262170:DDT262171 DNN262170:DNP262171 DXJ262170:DXL262171 EHF262170:EHH262171 ERB262170:ERD262171 FAX262170:FAZ262171 FKT262170:FKV262171 FUP262170:FUR262171 GEL262170:GEN262171 GOH262170:GOJ262171 GYD262170:GYF262171 HHZ262170:HIB262171 HRV262170:HRX262171 IBR262170:IBT262171 ILN262170:ILP262171 IVJ262170:IVL262171 JFF262170:JFH262171 JPB262170:JPD262171 JYX262170:JYZ262171 KIT262170:KIV262171 KSP262170:KSR262171 LCL262170:LCN262171 LMH262170:LMJ262171 LWD262170:LWF262171 MFZ262170:MGB262171 MPV262170:MPX262171 MZR262170:MZT262171 NJN262170:NJP262171 NTJ262170:NTL262171 ODF262170:ODH262171 ONB262170:OND262171 OWX262170:OWZ262171 PGT262170:PGV262171 PQP262170:PQR262171 QAL262170:QAN262171 QKH262170:QKJ262171 QUD262170:QUF262171 RDZ262170:REB262171 RNV262170:RNX262171 RXR262170:RXT262171 SHN262170:SHP262171 SRJ262170:SRL262171 TBF262170:TBH262171 TLB262170:TLD262171 TUX262170:TUZ262171 UET262170:UEV262171 UOP262170:UOR262171 UYL262170:UYN262171 VIH262170:VIJ262171 VSD262170:VSF262171 WBZ262170:WCB262171 WLV262170:WLX262171 WVR262170:WVT262171 J327706:L327707 JF327706:JH327707 TB327706:TD327707 ACX327706:ACZ327707 AMT327706:AMV327707 AWP327706:AWR327707 BGL327706:BGN327707 BQH327706:BQJ327707 CAD327706:CAF327707 CJZ327706:CKB327707 CTV327706:CTX327707 DDR327706:DDT327707 DNN327706:DNP327707 DXJ327706:DXL327707 EHF327706:EHH327707 ERB327706:ERD327707 FAX327706:FAZ327707 FKT327706:FKV327707 FUP327706:FUR327707 GEL327706:GEN327707 GOH327706:GOJ327707 GYD327706:GYF327707 HHZ327706:HIB327707 HRV327706:HRX327707 IBR327706:IBT327707 ILN327706:ILP327707 IVJ327706:IVL327707 JFF327706:JFH327707 JPB327706:JPD327707 JYX327706:JYZ327707 KIT327706:KIV327707 KSP327706:KSR327707 LCL327706:LCN327707 LMH327706:LMJ327707 LWD327706:LWF327707 MFZ327706:MGB327707 MPV327706:MPX327707 MZR327706:MZT327707 NJN327706:NJP327707 NTJ327706:NTL327707 ODF327706:ODH327707 ONB327706:OND327707 OWX327706:OWZ327707 PGT327706:PGV327707 PQP327706:PQR327707 QAL327706:QAN327707 QKH327706:QKJ327707 QUD327706:QUF327707 RDZ327706:REB327707 RNV327706:RNX327707 RXR327706:RXT327707 SHN327706:SHP327707 SRJ327706:SRL327707 TBF327706:TBH327707 TLB327706:TLD327707 TUX327706:TUZ327707 UET327706:UEV327707 UOP327706:UOR327707 UYL327706:UYN327707 VIH327706:VIJ327707 VSD327706:VSF327707 WBZ327706:WCB327707 WLV327706:WLX327707 WVR327706:WVT327707 J393242:L393243 JF393242:JH393243 TB393242:TD393243 ACX393242:ACZ393243 AMT393242:AMV393243 AWP393242:AWR393243 BGL393242:BGN393243 BQH393242:BQJ393243 CAD393242:CAF393243 CJZ393242:CKB393243 CTV393242:CTX393243 DDR393242:DDT393243 DNN393242:DNP393243 DXJ393242:DXL393243 EHF393242:EHH393243 ERB393242:ERD393243 FAX393242:FAZ393243 FKT393242:FKV393243 FUP393242:FUR393243 GEL393242:GEN393243 GOH393242:GOJ393243 GYD393242:GYF393243 HHZ393242:HIB393243 HRV393242:HRX393243 IBR393242:IBT393243 ILN393242:ILP393243 IVJ393242:IVL393243 JFF393242:JFH393243 JPB393242:JPD393243 JYX393242:JYZ393243 KIT393242:KIV393243 KSP393242:KSR393243 LCL393242:LCN393243 LMH393242:LMJ393243 LWD393242:LWF393243 MFZ393242:MGB393243 MPV393242:MPX393243 MZR393242:MZT393243 NJN393242:NJP393243 NTJ393242:NTL393243 ODF393242:ODH393243 ONB393242:OND393243 OWX393242:OWZ393243 PGT393242:PGV393243 PQP393242:PQR393243 QAL393242:QAN393243 QKH393242:QKJ393243 QUD393242:QUF393243 RDZ393242:REB393243 RNV393242:RNX393243 RXR393242:RXT393243 SHN393242:SHP393243 SRJ393242:SRL393243 TBF393242:TBH393243 TLB393242:TLD393243 TUX393242:TUZ393243 UET393242:UEV393243 UOP393242:UOR393243 UYL393242:UYN393243 VIH393242:VIJ393243 VSD393242:VSF393243 WBZ393242:WCB393243 WLV393242:WLX393243 WVR393242:WVT393243 J458778:L458779 JF458778:JH458779 TB458778:TD458779 ACX458778:ACZ458779 AMT458778:AMV458779 AWP458778:AWR458779 BGL458778:BGN458779 BQH458778:BQJ458779 CAD458778:CAF458779 CJZ458778:CKB458779 CTV458778:CTX458779 DDR458778:DDT458779 DNN458778:DNP458779 DXJ458778:DXL458779 EHF458778:EHH458779 ERB458778:ERD458779 FAX458778:FAZ458779 FKT458778:FKV458779 FUP458778:FUR458779 GEL458778:GEN458779 GOH458778:GOJ458779 GYD458778:GYF458779 HHZ458778:HIB458779 HRV458778:HRX458779 IBR458778:IBT458779 ILN458778:ILP458779 IVJ458778:IVL458779 JFF458778:JFH458779 JPB458778:JPD458779 JYX458778:JYZ458779 KIT458778:KIV458779 KSP458778:KSR458779 LCL458778:LCN458779 LMH458778:LMJ458779 LWD458778:LWF458779 MFZ458778:MGB458779 MPV458778:MPX458779 MZR458778:MZT458779 NJN458778:NJP458779 NTJ458778:NTL458779 ODF458778:ODH458779 ONB458778:OND458779 OWX458778:OWZ458779 PGT458778:PGV458779 PQP458778:PQR458779 QAL458778:QAN458779 QKH458778:QKJ458779 QUD458778:QUF458779 RDZ458778:REB458779 RNV458778:RNX458779 RXR458778:RXT458779 SHN458778:SHP458779 SRJ458778:SRL458779 TBF458778:TBH458779 TLB458778:TLD458779 TUX458778:TUZ458779 UET458778:UEV458779 UOP458778:UOR458779 UYL458778:UYN458779 VIH458778:VIJ458779 VSD458778:VSF458779 WBZ458778:WCB458779 WLV458778:WLX458779 WVR458778:WVT458779 J524314:L524315 JF524314:JH524315 TB524314:TD524315 ACX524314:ACZ524315 AMT524314:AMV524315 AWP524314:AWR524315 BGL524314:BGN524315 BQH524314:BQJ524315 CAD524314:CAF524315 CJZ524314:CKB524315 CTV524314:CTX524315 DDR524314:DDT524315 DNN524314:DNP524315 DXJ524314:DXL524315 EHF524314:EHH524315 ERB524314:ERD524315 FAX524314:FAZ524315 FKT524314:FKV524315 FUP524314:FUR524315 GEL524314:GEN524315 GOH524314:GOJ524315 GYD524314:GYF524315 HHZ524314:HIB524315 HRV524314:HRX524315 IBR524314:IBT524315 ILN524314:ILP524315 IVJ524314:IVL524315 JFF524314:JFH524315 JPB524314:JPD524315 JYX524314:JYZ524315 KIT524314:KIV524315 KSP524314:KSR524315 LCL524314:LCN524315 LMH524314:LMJ524315 LWD524314:LWF524315 MFZ524314:MGB524315 MPV524314:MPX524315 MZR524314:MZT524315 NJN524314:NJP524315 NTJ524314:NTL524315 ODF524314:ODH524315 ONB524314:OND524315 OWX524314:OWZ524315 PGT524314:PGV524315 PQP524314:PQR524315 QAL524314:QAN524315 QKH524314:QKJ524315 QUD524314:QUF524315 RDZ524314:REB524315 RNV524314:RNX524315 RXR524314:RXT524315 SHN524314:SHP524315 SRJ524314:SRL524315 TBF524314:TBH524315 TLB524314:TLD524315 TUX524314:TUZ524315 UET524314:UEV524315 UOP524314:UOR524315 UYL524314:UYN524315 VIH524314:VIJ524315 VSD524314:VSF524315 WBZ524314:WCB524315 WLV524314:WLX524315 WVR524314:WVT524315 J589850:L589851 JF589850:JH589851 TB589850:TD589851 ACX589850:ACZ589851 AMT589850:AMV589851 AWP589850:AWR589851 BGL589850:BGN589851 BQH589850:BQJ589851 CAD589850:CAF589851 CJZ589850:CKB589851 CTV589850:CTX589851 DDR589850:DDT589851 DNN589850:DNP589851 DXJ589850:DXL589851 EHF589850:EHH589851 ERB589850:ERD589851 FAX589850:FAZ589851 FKT589850:FKV589851 FUP589850:FUR589851 GEL589850:GEN589851 GOH589850:GOJ589851 GYD589850:GYF589851 HHZ589850:HIB589851 HRV589850:HRX589851 IBR589850:IBT589851 ILN589850:ILP589851 IVJ589850:IVL589851 JFF589850:JFH589851 JPB589850:JPD589851 JYX589850:JYZ589851 KIT589850:KIV589851 KSP589850:KSR589851 LCL589850:LCN589851 LMH589850:LMJ589851 LWD589850:LWF589851 MFZ589850:MGB589851 MPV589850:MPX589851 MZR589850:MZT589851 NJN589850:NJP589851 NTJ589850:NTL589851 ODF589850:ODH589851 ONB589850:OND589851 OWX589850:OWZ589851 PGT589850:PGV589851 PQP589850:PQR589851 QAL589850:QAN589851 QKH589850:QKJ589851 QUD589850:QUF589851 RDZ589850:REB589851 RNV589850:RNX589851 RXR589850:RXT589851 SHN589850:SHP589851 SRJ589850:SRL589851 TBF589850:TBH589851 TLB589850:TLD589851 TUX589850:TUZ589851 UET589850:UEV589851 UOP589850:UOR589851 UYL589850:UYN589851 VIH589850:VIJ589851 VSD589850:VSF589851 WBZ589850:WCB589851 WLV589850:WLX589851 WVR589850:WVT589851 J655386:L655387 JF655386:JH655387 TB655386:TD655387 ACX655386:ACZ655387 AMT655386:AMV655387 AWP655386:AWR655387 BGL655386:BGN655387 BQH655386:BQJ655387 CAD655386:CAF655387 CJZ655386:CKB655387 CTV655386:CTX655387 DDR655386:DDT655387 DNN655386:DNP655387 DXJ655386:DXL655387 EHF655386:EHH655387 ERB655386:ERD655387 FAX655386:FAZ655387 FKT655386:FKV655387 FUP655386:FUR655387 GEL655386:GEN655387 GOH655386:GOJ655387 GYD655386:GYF655387 HHZ655386:HIB655387 HRV655386:HRX655387 IBR655386:IBT655387 ILN655386:ILP655387 IVJ655386:IVL655387 JFF655386:JFH655387 JPB655386:JPD655387 JYX655386:JYZ655387 KIT655386:KIV655387 KSP655386:KSR655387 LCL655386:LCN655387 LMH655386:LMJ655387 LWD655386:LWF655387 MFZ655386:MGB655387 MPV655386:MPX655387 MZR655386:MZT655387 NJN655386:NJP655387 NTJ655386:NTL655387 ODF655386:ODH655387 ONB655386:OND655387 OWX655386:OWZ655387 PGT655386:PGV655387 PQP655386:PQR655387 QAL655386:QAN655387 QKH655386:QKJ655387 QUD655386:QUF655387 RDZ655386:REB655387 RNV655386:RNX655387 RXR655386:RXT655387 SHN655386:SHP655387 SRJ655386:SRL655387 TBF655386:TBH655387 TLB655386:TLD655387 TUX655386:TUZ655387 UET655386:UEV655387 UOP655386:UOR655387 UYL655386:UYN655387 VIH655386:VIJ655387 VSD655386:VSF655387 WBZ655386:WCB655387 WLV655386:WLX655387 WVR655386:WVT655387 J720922:L720923 JF720922:JH720923 TB720922:TD720923 ACX720922:ACZ720923 AMT720922:AMV720923 AWP720922:AWR720923 BGL720922:BGN720923 BQH720922:BQJ720923 CAD720922:CAF720923 CJZ720922:CKB720923 CTV720922:CTX720923 DDR720922:DDT720923 DNN720922:DNP720923 DXJ720922:DXL720923 EHF720922:EHH720923 ERB720922:ERD720923 FAX720922:FAZ720923 FKT720922:FKV720923 FUP720922:FUR720923 GEL720922:GEN720923 GOH720922:GOJ720923 GYD720922:GYF720923 HHZ720922:HIB720923 HRV720922:HRX720923 IBR720922:IBT720923 ILN720922:ILP720923 IVJ720922:IVL720923 JFF720922:JFH720923 JPB720922:JPD720923 JYX720922:JYZ720923 KIT720922:KIV720923 KSP720922:KSR720923 LCL720922:LCN720923 LMH720922:LMJ720923 LWD720922:LWF720923 MFZ720922:MGB720923 MPV720922:MPX720923 MZR720922:MZT720923 NJN720922:NJP720923 NTJ720922:NTL720923 ODF720922:ODH720923 ONB720922:OND720923 OWX720922:OWZ720923 PGT720922:PGV720923 PQP720922:PQR720923 QAL720922:QAN720923 QKH720922:QKJ720923 QUD720922:QUF720923 RDZ720922:REB720923 RNV720922:RNX720923 RXR720922:RXT720923 SHN720922:SHP720923 SRJ720922:SRL720923 TBF720922:TBH720923 TLB720922:TLD720923 TUX720922:TUZ720923 UET720922:UEV720923 UOP720922:UOR720923 UYL720922:UYN720923 VIH720922:VIJ720923 VSD720922:VSF720923 WBZ720922:WCB720923 WLV720922:WLX720923 WVR720922:WVT720923 J786458:L786459 JF786458:JH786459 TB786458:TD786459 ACX786458:ACZ786459 AMT786458:AMV786459 AWP786458:AWR786459 BGL786458:BGN786459 BQH786458:BQJ786459 CAD786458:CAF786459 CJZ786458:CKB786459 CTV786458:CTX786459 DDR786458:DDT786459 DNN786458:DNP786459 DXJ786458:DXL786459 EHF786458:EHH786459 ERB786458:ERD786459 FAX786458:FAZ786459 FKT786458:FKV786459 FUP786458:FUR786459 GEL786458:GEN786459 GOH786458:GOJ786459 GYD786458:GYF786459 HHZ786458:HIB786459 HRV786458:HRX786459 IBR786458:IBT786459 ILN786458:ILP786459 IVJ786458:IVL786459 JFF786458:JFH786459 JPB786458:JPD786459 JYX786458:JYZ786459 KIT786458:KIV786459 KSP786458:KSR786459 LCL786458:LCN786459 LMH786458:LMJ786459 LWD786458:LWF786459 MFZ786458:MGB786459 MPV786458:MPX786459 MZR786458:MZT786459 NJN786458:NJP786459 NTJ786458:NTL786459 ODF786458:ODH786459 ONB786458:OND786459 OWX786458:OWZ786459 PGT786458:PGV786459 PQP786458:PQR786459 QAL786458:QAN786459 QKH786458:QKJ786459 QUD786458:QUF786459 RDZ786458:REB786459 RNV786458:RNX786459 RXR786458:RXT786459 SHN786458:SHP786459 SRJ786458:SRL786459 TBF786458:TBH786459 TLB786458:TLD786459 TUX786458:TUZ786459 UET786458:UEV786459 UOP786458:UOR786459 UYL786458:UYN786459 VIH786458:VIJ786459 VSD786458:VSF786459 WBZ786458:WCB786459 WLV786458:WLX786459 WVR786458:WVT786459 J851994:L851995 JF851994:JH851995 TB851994:TD851995 ACX851994:ACZ851995 AMT851994:AMV851995 AWP851994:AWR851995 BGL851994:BGN851995 BQH851994:BQJ851995 CAD851994:CAF851995 CJZ851994:CKB851995 CTV851994:CTX851995 DDR851994:DDT851995 DNN851994:DNP851995 DXJ851994:DXL851995 EHF851994:EHH851995 ERB851994:ERD851995 FAX851994:FAZ851995 FKT851994:FKV851995 FUP851994:FUR851995 GEL851994:GEN851995 GOH851994:GOJ851995 GYD851994:GYF851995 HHZ851994:HIB851995 HRV851994:HRX851995 IBR851994:IBT851995 ILN851994:ILP851995 IVJ851994:IVL851995 JFF851994:JFH851995 JPB851994:JPD851995 JYX851994:JYZ851995 KIT851994:KIV851995 KSP851994:KSR851995 LCL851994:LCN851995 LMH851994:LMJ851995 LWD851994:LWF851995 MFZ851994:MGB851995 MPV851994:MPX851995 MZR851994:MZT851995 NJN851994:NJP851995 NTJ851994:NTL851995 ODF851994:ODH851995 ONB851994:OND851995 OWX851994:OWZ851995 PGT851994:PGV851995 PQP851994:PQR851995 QAL851994:QAN851995 QKH851994:QKJ851995 QUD851994:QUF851995 RDZ851994:REB851995 RNV851994:RNX851995 RXR851994:RXT851995 SHN851994:SHP851995 SRJ851994:SRL851995 TBF851994:TBH851995 TLB851994:TLD851995 TUX851994:TUZ851995 UET851994:UEV851995 UOP851994:UOR851995 UYL851994:UYN851995 VIH851994:VIJ851995 VSD851994:VSF851995 WBZ851994:WCB851995 WLV851994:WLX851995 WVR851994:WVT851995 J917530:L917531 JF917530:JH917531 TB917530:TD917531 ACX917530:ACZ917531 AMT917530:AMV917531 AWP917530:AWR917531 BGL917530:BGN917531 BQH917530:BQJ917531 CAD917530:CAF917531 CJZ917530:CKB917531 CTV917530:CTX917531 DDR917530:DDT917531 DNN917530:DNP917531 DXJ917530:DXL917531 EHF917530:EHH917531 ERB917530:ERD917531 FAX917530:FAZ917531 FKT917530:FKV917531 FUP917530:FUR917531 GEL917530:GEN917531 GOH917530:GOJ917531 GYD917530:GYF917531 HHZ917530:HIB917531 HRV917530:HRX917531 IBR917530:IBT917531 ILN917530:ILP917531 IVJ917530:IVL917531 JFF917530:JFH917531 JPB917530:JPD917531 JYX917530:JYZ917531 KIT917530:KIV917531 KSP917530:KSR917531 LCL917530:LCN917531 LMH917530:LMJ917531 LWD917530:LWF917531 MFZ917530:MGB917531 MPV917530:MPX917531 MZR917530:MZT917531 NJN917530:NJP917531 NTJ917530:NTL917531 ODF917530:ODH917531 ONB917530:OND917531 OWX917530:OWZ917531 PGT917530:PGV917531 PQP917530:PQR917531 QAL917530:QAN917531 QKH917530:QKJ917531 QUD917530:QUF917531 RDZ917530:REB917531 RNV917530:RNX917531 RXR917530:RXT917531 SHN917530:SHP917531 SRJ917530:SRL917531 TBF917530:TBH917531 TLB917530:TLD917531 TUX917530:TUZ917531 UET917530:UEV917531 UOP917530:UOR917531 UYL917530:UYN917531 VIH917530:VIJ917531 VSD917530:VSF917531 WBZ917530:WCB917531 WLV917530:WLX917531 WVR917530:WVT917531 J983066:L983067 JF983066:JH983067 TB983066:TD983067 ACX983066:ACZ983067 AMT983066:AMV983067 AWP983066:AWR983067 BGL983066:BGN983067 BQH983066:BQJ983067 CAD983066:CAF983067 CJZ983066:CKB983067 CTV983066:CTX983067 DDR983066:DDT983067 DNN983066:DNP983067 DXJ983066:DXL983067 EHF983066:EHH983067 ERB983066:ERD983067 FAX983066:FAZ983067 FKT983066:FKV983067 FUP983066:FUR983067 GEL983066:GEN983067 GOH983066:GOJ983067 GYD983066:GYF983067 HHZ983066:HIB983067 HRV983066:HRX983067 IBR983066:IBT983067 ILN983066:ILP983067 IVJ983066:IVL983067 JFF983066:JFH983067 JPB983066:JPD983067 JYX983066:JYZ983067 KIT983066:KIV983067 KSP983066:KSR983067 LCL983066:LCN983067 LMH983066:LMJ983067 LWD983066:LWF983067 MFZ983066:MGB983067 MPV983066:MPX983067 MZR983066:MZT983067 NJN983066:NJP983067 NTJ983066:NTL983067 ODF983066:ODH983067 ONB983066:OND983067 OWX983066:OWZ983067 PGT983066:PGV983067 PQP983066:PQR983067 QAL983066:QAN983067 QKH983066:QKJ983067 QUD983066:QUF983067 RDZ983066:REB983067 RNV983066:RNX983067 RXR983066:RXT983067 SHN983066:SHP983067 SRJ983066:SRL983067 TBF983066:TBH983067 TLB983066:TLD983067 TUX983066:TUZ983067 UET983066:UEV983067 UOP983066:UOR983067 UYL983066:UYN983067 VIH983066:VIJ983067 VSD983066:VSF983067 WBZ983066:WCB983067 WLV983066:WLX983067 WVR983066:WVT983067 J30:L31 JF30:JH31 TB30:TD31 ACX30:ACZ31 AMT30:AMV31 AWP30:AWR31 BGL30:BGN31 BQH30:BQJ31 CAD30:CAF31 CJZ30:CKB31 CTV30:CTX31 DDR30:DDT31 DNN30:DNP31 DXJ30:DXL31 EHF30:EHH31 ERB30:ERD31 FAX30:FAZ31 FKT30:FKV31 FUP30:FUR31 GEL30:GEN31 GOH30:GOJ31 GYD30:GYF31 HHZ30:HIB31 HRV30:HRX31 IBR30:IBT31 ILN30:ILP31 IVJ30:IVL31 JFF30:JFH31 JPB30:JPD31 JYX30:JYZ31 KIT30:KIV31 KSP30:KSR31 LCL30:LCN31 LMH30:LMJ31 LWD30:LWF31 MFZ30:MGB31 MPV30:MPX31 MZR30:MZT31 NJN30:NJP31 NTJ30:NTL31 ODF30:ODH31 ONB30:OND31 OWX30:OWZ31 PGT30:PGV31 PQP30:PQR31 QAL30:QAN31 QKH30:QKJ31 QUD30:QUF31 RDZ30:REB31 RNV30:RNX31 RXR30:RXT31 SHN30:SHP31 SRJ30:SRL31 TBF30:TBH31 TLB30:TLD31 TUX30:TUZ31 UET30:UEV31 UOP30:UOR31 UYL30:UYN31 VIH30:VIJ31 VSD30:VSF31 WBZ30:WCB31 WLV30:WLX31 WVR30:WVT31 J65566:L65567 JF65566:JH65567 TB65566:TD65567 ACX65566:ACZ65567 AMT65566:AMV65567 AWP65566:AWR65567 BGL65566:BGN65567 BQH65566:BQJ65567 CAD65566:CAF65567 CJZ65566:CKB65567 CTV65566:CTX65567 DDR65566:DDT65567 DNN65566:DNP65567 DXJ65566:DXL65567 EHF65566:EHH65567 ERB65566:ERD65567 FAX65566:FAZ65567 FKT65566:FKV65567 FUP65566:FUR65567 GEL65566:GEN65567 GOH65566:GOJ65567 GYD65566:GYF65567 HHZ65566:HIB65567 HRV65566:HRX65567 IBR65566:IBT65567 ILN65566:ILP65567 IVJ65566:IVL65567 JFF65566:JFH65567 JPB65566:JPD65567 JYX65566:JYZ65567 KIT65566:KIV65567 KSP65566:KSR65567 LCL65566:LCN65567 LMH65566:LMJ65567 LWD65566:LWF65567 MFZ65566:MGB65567 MPV65566:MPX65567 MZR65566:MZT65567 NJN65566:NJP65567 NTJ65566:NTL65567 ODF65566:ODH65567 ONB65566:OND65567 OWX65566:OWZ65567 PGT65566:PGV65567 PQP65566:PQR65567 QAL65566:QAN65567 QKH65566:QKJ65567 QUD65566:QUF65567 RDZ65566:REB65567 RNV65566:RNX65567 RXR65566:RXT65567 SHN65566:SHP65567 SRJ65566:SRL65567 TBF65566:TBH65567 TLB65566:TLD65567 TUX65566:TUZ65567 UET65566:UEV65567 UOP65566:UOR65567 UYL65566:UYN65567 VIH65566:VIJ65567 VSD65566:VSF65567 WBZ65566:WCB65567 WLV65566:WLX65567 WVR65566:WVT65567 J131102:L131103 JF131102:JH131103 TB131102:TD131103 ACX131102:ACZ131103 AMT131102:AMV131103 AWP131102:AWR131103 BGL131102:BGN131103 BQH131102:BQJ131103 CAD131102:CAF131103 CJZ131102:CKB131103 CTV131102:CTX131103 DDR131102:DDT131103 DNN131102:DNP131103 DXJ131102:DXL131103 EHF131102:EHH131103 ERB131102:ERD131103 FAX131102:FAZ131103 FKT131102:FKV131103 FUP131102:FUR131103 GEL131102:GEN131103 GOH131102:GOJ131103 GYD131102:GYF131103 HHZ131102:HIB131103 HRV131102:HRX131103 IBR131102:IBT131103 ILN131102:ILP131103 IVJ131102:IVL131103 JFF131102:JFH131103 JPB131102:JPD131103 JYX131102:JYZ131103 KIT131102:KIV131103 KSP131102:KSR131103 LCL131102:LCN131103 LMH131102:LMJ131103 LWD131102:LWF131103 MFZ131102:MGB131103 MPV131102:MPX131103 MZR131102:MZT131103 NJN131102:NJP131103 NTJ131102:NTL131103 ODF131102:ODH131103 ONB131102:OND131103 OWX131102:OWZ131103 PGT131102:PGV131103 PQP131102:PQR131103 QAL131102:QAN131103 QKH131102:QKJ131103 QUD131102:QUF131103 RDZ131102:REB131103 RNV131102:RNX131103 RXR131102:RXT131103 SHN131102:SHP131103 SRJ131102:SRL131103 TBF131102:TBH131103 TLB131102:TLD131103 TUX131102:TUZ131103 UET131102:UEV131103 UOP131102:UOR131103 UYL131102:UYN131103 VIH131102:VIJ131103 VSD131102:VSF131103 WBZ131102:WCB131103 WLV131102:WLX131103 WVR131102:WVT131103 J196638:L196639 JF196638:JH196639 TB196638:TD196639 ACX196638:ACZ196639 AMT196638:AMV196639 AWP196638:AWR196639 BGL196638:BGN196639 BQH196638:BQJ196639 CAD196638:CAF196639 CJZ196638:CKB196639 CTV196638:CTX196639 DDR196638:DDT196639 DNN196638:DNP196639 DXJ196638:DXL196639 EHF196638:EHH196639 ERB196638:ERD196639 FAX196638:FAZ196639 FKT196638:FKV196639 FUP196638:FUR196639 GEL196638:GEN196639 GOH196638:GOJ196639 GYD196638:GYF196639 HHZ196638:HIB196639 HRV196638:HRX196639 IBR196638:IBT196639 ILN196638:ILP196639 IVJ196638:IVL196639 JFF196638:JFH196639 JPB196638:JPD196639 JYX196638:JYZ196639 KIT196638:KIV196639 KSP196638:KSR196639 LCL196638:LCN196639 LMH196638:LMJ196639 LWD196638:LWF196639 MFZ196638:MGB196639 MPV196638:MPX196639 MZR196638:MZT196639 NJN196638:NJP196639 NTJ196638:NTL196639 ODF196638:ODH196639 ONB196638:OND196639 OWX196638:OWZ196639 PGT196638:PGV196639 PQP196638:PQR196639 QAL196638:QAN196639 QKH196638:QKJ196639 QUD196638:QUF196639 RDZ196638:REB196639 RNV196638:RNX196639 RXR196638:RXT196639 SHN196638:SHP196639 SRJ196638:SRL196639 TBF196638:TBH196639 TLB196638:TLD196639 TUX196638:TUZ196639 UET196638:UEV196639 UOP196638:UOR196639 UYL196638:UYN196639 VIH196638:VIJ196639 VSD196638:VSF196639 WBZ196638:WCB196639 WLV196638:WLX196639 WVR196638:WVT196639 J262174:L262175 JF262174:JH262175 TB262174:TD262175 ACX262174:ACZ262175 AMT262174:AMV262175 AWP262174:AWR262175 BGL262174:BGN262175 BQH262174:BQJ262175 CAD262174:CAF262175 CJZ262174:CKB262175 CTV262174:CTX262175 DDR262174:DDT262175 DNN262174:DNP262175 DXJ262174:DXL262175 EHF262174:EHH262175 ERB262174:ERD262175 FAX262174:FAZ262175 FKT262174:FKV262175 FUP262174:FUR262175 GEL262174:GEN262175 GOH262174:GOJ262175 GYD262174:GYF262175 HHZ262174:HIB262175 HRV262174:HRX262175 IBR262174:IBT262175 ILN262174:ILP262175 IVJ262174:IVL262175 JFF262174:JFH262175 JPB262174:JPD262175 JYX262174:JYZ262175 KIT262174:KIV262175 KSP262174:KSR262175 LCL262174:LCN262175 LMH262174:LMJ262175 LWD262174:LWF262175 MFZ262174:MGB262175 MPV262174:MPX262175 MZR262174:MZT262175 NJN262174:NJP262175 NTJ262174:NTL262175 ODF262174:ODH262175 ONB262174:OND262175 OWX262174:OWZ262175 PGT262174:PGV262175 PQP262174:PQR262175 QAL262174:QAN262175 QKH262174:QKJ262175 QUD262174:QUF262175 RDZ262174:REB262175 RNV262174:RNX262175 RXR262174:RXT262175 SHN262174:SHP262175 SRJ262174:SRL262175 TBF262174:TBH262175 TLB262174:TLD262175 TUX262174:TUZ262175 UET262174:UEV262175 UOP262174:UOR262175 UYL262174:UYN262175 VIH262174:VIJ262175 VSD262174:VSF262175 WBZ262174:WCB262175 WLV262174:WLX262175 WVR262174:WVT262175 J327710:L327711 JF327710:JH327711 TB327710:TD327711 ACX327710:ACZ327711 AMT327710:AMV327711 AWP327710:AWR327711 BGL327710:BGN327711 BQH327710:BQJ327711 CAD327710:CAF327711 CJZ327710:CKB327711 CTV327710:CTX327711 DDR327710:DDT327711 DNN327710:DNP327711 DXJ327710:DXL327711 EHF327710:EHH327711 ERB327710:ERD327711 FAX327710:FAZ327711 FKT327710:FKV327711 FUP327710:FUR327711 GEL327710:GEN327711 GOH327710:GOJ327711 GYD327710:GYF327711 HHZ327710:HIB327711 HRV327710:HRX327711 IBR327710:IBT327711 ILN327710:ILP327711 IVJ327710:IVL327711 JFF327710:JFH327711 JPB327710:JPD327711 JYX327710:JYZ327711 KIT327710:KIV327711 KSP327710:KSR327711 LCL327710:LCN327711 LMH327710:LMJ327711 LWD327710:LWF327711 MFZ327710:MGB327711 MPV327710:MPX327711 MZR327710:MZT327711 NJN327710:NJP327711 NTJ327710:NTL327711 ODF327710:ODH327711 ONB327710:OND327711 OWX327710:OWZ327711 PGT327710:PGV327711 PQP327710:PQR327711 QAL327710:QAN327711 QKH327710:QKJ327711 QUD327710:QUF327711 RDZ327710:REB327711 RNV327710:RNX327711 RXR327710:RXT327711 SHN327710:SHP327711 SRJ327710:SRL327711 TBF327710:TBH327711 TLB327710:TLD327711 TUX327710:TUZ327711 UET327710:UEV327711 UOP327710:UOR327711 UYL327710:UYN327711 VIH327710:VIJ327711 VSD327710:VSF327711 WBZ327710:WCB327711 WLV327710:WLX327711 WVR327710:WVT327711 J393246:L393247 JF393246:JH393247 TB393246:TD393247 ACX393246:ACZ393247 AMT393246:AMV393247 AWP393246:AWR393247 BGL393246:BGN393247 BQH393246:BQJ393247 CAD393246:CAF393247 CJZ393246:CKB393247 CTV393246:CTX393247 DDR393246:DDT393247 DNN393246:DNP393247 DXJ393246:DXL393247 EHF393246:EHH393247 ERB393246:ERD393247 FAX393246:FAZ393247 FKT393246:FKV393247 FUP393246:FUR393247 GEL393246:GEN393247 GOH393246:GOJ393247 GYD393246:GYF393247 HHZ393246:HIB393247 HRV393246:HRX393247 IBR393246:IBT393247 ILN393246:ILP393247 IVJ393246:IVL393247 JFF393246:JFH393247 JPB393246:JPD393247 JYX393246:JYZ393247 KIT393246:KIV393247 KSP393246:KSR393247 LCL393246:LCN393247 LMH393246:LMJ393247 LWD393246:LWF393247 MFZ393246:MGB393247 MPV393246:MPX393247 MZR393246:MZT393247 NJN393246:NJP393247 NTJ393246:NTL393247 ODF393246:ODH393247 ONB393246:OND393247 OWX393246:OWZ393247 PGT393246:PGV393247 PQP393246:PQR393247 QAL393246:QAN393247 QKH393246:QKJ393247 QUD393246:QUF393247 RDZ393246:REB393247 RNV393246:RNX393247 RXR393246:RXT393247 SHN393246:SHP393247 SRJ393246:SRL393247 TBF393246:TBH393247 TLB393246:TLD393247 TUX393246:TUZ393247 UET393246:UEV393247 UOP393246:UOR393247 UYL393246:UYN393247 VIH393246:VIJ393247 VSD393246:VSF393247 WBZ393246:WCB393247 WLV393246:WLX393247 WVR393246:WVT393247 J458782:L458783 JF458782:JH458783 TB458782:TD458783 ACX458782:ACZ458783 AMT458782:AMV458783 AWP458782:AWR458783 BGL458782:BGN458783 BQH458782:BQJ458783 CAD458782:CAF458783 CJZ458782:CKB458783 CTV458782:CTX458783 DDR458782:DDT458783 DNN458782:DNP458783 DXJ458782:DXL458783 EHF458782:EHH458783 ERB458782:ERD458783 FAX458782:FAZ458783 FKT458782:FKV458783 FUP458782:FUR458783 GEL458782:GEN458783 GOH458782:GOJ458783 GYD458782:GYF458783 HHZ458782:HIB458783 HRV458782:HRX458783 IBR458782:IBT458783 ILN458782:ILP458783 IVJ458782:IVL458783 JFF458782:JFH458783 JPB458782:JPD458783 JYX458782:JYZ458783 KIT458782:KIV458783 KSP458782:KSR458783 LCL458782:LCN458783 LMH458782:LMJ458783 LWD458782:LWF458783 MFZ458782:MGB458783 MPV458782:MPX458783 MZR458782:MZT458783 NJN458782:NJP458783 NTJ458782:NTL458783 ODF458782:ODH458783 ONB458782:OND458783 OWX458782:OWZ458783 PGT458782:PGV458783 PQP458782:PQR458783 QAL458782:QAN458783 QKH458782:QKJ458783 QUD458782:QUF458783 RDZ458782:REB458783 RNV458782:RNX458783 RXR458782:RXT458783 SHN458782:SHP458783 SRJ458782:SRL458783 TBF458782:TBH458783 TLB458782:TLD458783 TUX458782:TUZ458783 UET458782:UEV458783 UOP458782:UOR458783 UYL458782:UYN458783 VIH458782:VIJ458783 VSD458782:VSF458783 WBZ458782:WCB458783 WLV458782:WLX458783 WVR458782:WVT458783 J524318:L524319 JF524318:JH524319 TB524318:TD524319 ACX524318:ACZ524319 AMT524318:AMV524319 AWP524318:AWR524319 BGL524318:BGN524319 BQH524318:BQJ524319 CAD524318:CAF524319 CJZ524318:CKB524319 CTV524318:CTX524319 DDR524318:DDT524319 DNN524318:DNP524319 DXJ524318:DXL524319 EHF524318:EHH524319 ERB524318:ERD524319 FAX524318:FAZ524319 FKT524318:FKV524319 FUP524318:FUR524319 GEL524318:GEN524319 GOH524318:GOJ524319 GYD524318:GYF524319 HHZ524318:HIB524319 HRV524318:HRX524319 IBR524318:IBT524319 ILN524318:ILP524319 IVJ524318:IVL524319 JFF524318:JFH524319 JPB524318:JPD524319 JYX524318:JYZ524319 KIT524318:KIV524319 KSP524318:KSR524319 LCL524318:LCN524319 LMH524318:LMJ524319 LWD524318:LWF524319 MFZ524318:MGB524319 MPV524318:MPX524319 MZR524318:MZT524319 NJN524318:NJP524319 NTJ524318:NTL524319 ODF524318:ODH524319 ONB524318:OND524319 OWX524318:OWZ524319 PGT524318:PGV524319 PQP524318:PQR524319 QAL524318:QAN524319 QKH524318:QKJ524319 QUD524318:QUF524319 RDZ524318:REB524319 RNV524318:RNX524319 RXR524318:RXT524319 SHN524318:SHP524319 SRJ524318:SRL524319 TBF524318:TBH524319 TLB524318:TLD524319 TUX524318:TUZ524319 UET524318:UEV524319 UOP524318:UOR524319 UYL524318:UYN524319 VIH524318:VIJ524319 VSD524318:VSF524319 WBZ524318:WCB524319 WLV524318:WLX524319 WVR524318:WVT524319 J589854:L589855 JF589854:JH589855 TB589854:TD589855 ACX589854:ACZ589855 AMT589854:AMV589855 AWP589854:AWR589855 BGL589854:BGN589855 BQH589854:BQJ589855 CAD589854:CAF589855 CJZ589854:CKB589855 CTV589854:CTX589855 DDR589854:DDT589855 DNN589854:DNP589855 DXJ589854:DXL589855 EHF589854:EHH589855 ERB589854:ERD589855 FAX589854:FAZ589855 FKT589854:FKV589855 FUP589854:FUR589855 GEL589854:GEN589855 GOH589854:GOJ589855 GYD589854:GYF589855 HHZ589854:HIB589855 HRV589854:HRX589855 IBR589854:IBT589855 ILN589854:ILP589855 IVJ589854:IVL589855 JFF589854:JFH589855 JPB589854:JPD589855 JYX589854:JYZ589855 KIT589854:KIV589855 KSP589854:KSR589855 LCL589854:LCN589855 LMH589854:LMJ589855 LWD589854:LWF589855 MFZ589854:MGB589855 MPV589854:MPX589855 MZR589854:MZT589855 NJN589854:NJP589855 NTJ589854:NTL589855 ODF589854:ODH589855 ONB589854:OND589855 OWX589854:OWZ589855 PGT589854:PGV589855 PQP589854:PQR589855 QAL589854:QAN589855 QKH589854:QKJ589855 QUD589854:QUF589855 RDZ589854:REB589855 RNV589854:RNX589855 RXR589854:RXT589855 SHN589854:SHP589855 SRJ589854:SRL589855 TBF589854:TBH589855 TLB589854:TLD589855 TUX589854:TUZ589855 UET589854:UEV589855 UOP589854:UOR589855 UYL589854:UYN589855 VIH589854:VIJ589855 VSD589854:VSF589855 WBZ589854:WCB589855 WLV589854:WLX589855 WVR589854:WVT589855 J655390:L655391 JF655390:JH655391 TB655390:TD655391 ACX655390:ACZ655391 AMT655390:AMV655391 AWP655390:AWR655391 BGL655390:BGN655391 BQH655390:BQJ655391 CAD655390:CAF655391 CJZ655390:CKB655391 CTV655390:CTX655391 DDR655390:DDT655391 DNN655390:DNP655391 DXJ655390:DXL655391 EHF655390:EHH655391 ERB655390:ERD655391 FAX655390:FAZ655391 FKT655390:FKV655391 FUP655390:FUR655391 GEL655390:GEN655391 GOH655390:GOJ655391 GYD655390:GYF655391 HHZ655390:HIB655391 HRV655390:HRX655391 IBR655390:IBT655391 ILN655390:ILP655391 IVJ655390:IVL655391 JFF655390:JFH655391 JPB655390:JPD655391 JYX655390:JYZ655391 KIT655390:KIV655391 KSP655390:KSR655391 LCL655390:LCN655391 LMH655390:LMJ655391 LWD655390:LWF655391 MFZ655390:MGB655391 MPV655390:MPX655391 MZR655390:MZT655391 NJN655390:NJP655391 NTJ655390:NTL655391 ODF655390:ODH655391 ONB655390:OND655391 OWX655390:OWZ655391 PGT655390:PGV655391 PQP655390:PQR655391 QAL655390:QAN655391 QKH655390:QKJ655391 QUD655390:QUF655391 RDZ655390:REB655391 RNV655390:RNX655391 RXR655390:RXT655391 SHN655390:SHP655391 SRJ655390:SRL655391 TBF655390:TBH655391 TLB655390:TLD655391 TUX655390:TUZ655391 UET655390:UEV655391 UOP655390:UOR655391 UYL655390:UYN655391 VIH655390:VIJ655391 VSD655390:VSF655391 WBZ655390:WCB655391 WLV655390:WLX655391 WVR655390:WVT655391 J720926:L720927 JF720926:JH720927 TB720926:TD720927 ACX720926:ACZ720927 AMT720926:AMV720927 AWP720926:AWR720927 BGL720926:BGN720927 BQH720926:BQJ720927 CAD720926:CAF720927 CJZ720926:CKB720927 CTV720926:CTX720927 DDR720926:DDT720927 DNN720926:DNP720927 DXJ720926:DXL720927 EHF720926:EHH720927 ERB720926:ERD720927 FAX720926:FAZ720927 FKT720926:FKV720927 FUP720926:FUR720927 GEL720926:GEN720927 GOH720926:GOJ720927 GYD720926:GYF720927 HHZ720926:HIB720927 HRV720926:HRX720927 IBR720926:IBT720927 ILN720926:ILP720927 IVJ720926:IVL720927 JFF720926:JFH720927 JPB720926:JPD720927 JYX720926:JYZ720927 KIT720926:KIV720927 KSP720926:KSR720927 LCL720926:LCN720927 LMH720926:LMJ720927 LWD720926:LWF720927 MFZ720926:MGB720927 MPV720926:MPX720927 MZR720926:MZT720927 NJN720926:NJP720927 NTJ720926:NTL720927 ODF720926:ODH720927 ONB720926:OND720927 OWX720926:OWZ720927 PGT720926:PGV720927 PQP720926:PQR720927 QAL720926:QAN720927 QKH720926:QKJ720927 QUD720926:QUF720927 RDZ720926:REB720927 RNV720926:RNX720927 RXR720926:RXT720927 SHN720926:SHP720927 SRJ720926:SRL720927 TBF720926:TBH720927 TLB720926:TLD720927 TUX720926:TUZ720927 UET720926:UEV720927 UOP720926:UOR720927 UYL720926:UYN720927 VIH720926:VIJ720927 VSD720926:VSF720927 WBZ720926:WCB720927 WLV720926:WLX720927 WVR720926:WVT720927 J786462:L786463 JF786462:JH786463 TB786462:TD786463 ACX786462:ACZ786463 AMT786462:AMV786463 AWP786462:AWR786463 BGL786462:BGN786463 BQH786462:BQJ786463 CAD786462:CAF786463 CJZ786462:CKB786463 CTV786462:CTX786463 DDR786462:DDT786463 DNN786462:DNP786463 DXJ786462:DXL786463 EHF786462:EHH786463 ERB786462:ERD786463 FAX786462:FAZ786463 FKT786462:FKV786463 FUP786462:FUR786463 GEL786462:GEN786463 GOH786462:GOJ786463 GYD786462:GYF786463 HHZ786462:HIB786463 HRV786462:HRX786463 IBR786462:IBT786463 ILN786462:ILP786463 IVJ786462:IVL786463 JFF786462:JFH786463 JPB786462:JPD786463 JYX786462:JYZ786463 KIT786462:KIV786463 KSP786462:KSR786463 LCL786462:LCN786463 LMH786462:LMJ786463 LWD786462:LWF786463 MFZ786462:MGB786463 MPV786462:MPX786463 MZR786462:MZT786463 NJN786462:NJP786463 NTJ786462:NTL786463 ODF786462:ODH786463 ONB786462:OND786463 OWX786462:OWZ786463 PGT786462:PGV786463 PQP786462:PQR786463 QAL786462:QAN786463 QKH786462:QKJ786463 QUD786462:QUF786463 RDZ786462:REB786463 RNV786462:RNX786463 RXR786462:RXT786463 SHN786462:SHP786463 SRJ786462:SRL786463 TBF786462:TBH786463 TLB786462:TLD786463 TUX786462:TUZ786463 UET786462:UEV786463 UOP786462:UOR786463 UYL786462:UYN786463 VIH786462:VIJ786463 VSD786462:VSF786463 WBZ786462:WCB786463 WLV786462:WLX786463 WVR786462:WVT786463 J851998:L851999 JF851998:JH851999 TB851998:TD851999 ACX851998:ACZ851999 AMT851998:AMV851999 AWP851998:AWR851999 BGL851998:BGN851999 BQH851998:BQJ851999 CAD851998:CAF851999 CJZ851998:CKB851999 CTV851998:CTX851999 DDR851998:DDT851999 DNN851998:DNP851999 DXJ851998:DXL851999 EHF851998:EHH851999 ERB851998:ERD851999 FAX851998:FAZ851999 FKT851998:FKV851999 FUP851998:FUR851999 GEL851998:GEN851999 GOH851998:GOJ851999 GYD851998:GYF851999 HHZ851998:HIB851999 HRV851998:HRX851999 IBR851998:IBT851999 ILN851998:ILP851999 IVJ851998:IVL851999 JFF851998:JFH851999 JPB851998:JPD851999 JYX851998:JYZ851999 KIT851998:KIV851999 KSP851998:KSR851999 LCL851998:LCN851999 LMH851998:LMJ851999 LWD851998:LWF851999 MFZ851998:MGB851999 MPV851998:MPX851999 MZR851998:MZT851999 NJN851998:NJP851999 NTJ851998:NTL851999 ODF851998:ODH851999 ONB851998:OND851999 OWX851998:OWZ851999 PGT851998:PGV851999 PQP851998:PQR851999 QAL851998:QAN851999 QKH851998:QKJ851999 QUD851998:QUF851999 RDZ851998:REB851999 RNV851998:RNX851999 RXR851998:RXT851999 SHN851998:SHP851999 SRJ851998:SRL851999 TBF851998:TBH851999 TLB851998:TLD851999 TUX851998:TUZ851999 UET851998:UEV851999 UOP851998:UOR851999 UYL851998:UYN851999 VIH851998:VIJ851999 VSD851998:VSF851999 WBZ851998:WCB851999 WLV851998:WLX851999 WVR851998:WVT851999 J917534:L917535 JF917534:JH917535 TB917534:TD917535 ACX917534:ACZ917535 AMT917534:AMV917535 AWP917534:AWR917535 BGL917534:BGN917535 BQH917534:BQJ917535 CAD917534:CAF917535 CJZ917534:CKB917535 CTV917534:CTX917535 DDR917534:DDT917535 DNN917534:DNP917535 DXJ917534:DXL917535 EHF917534:EHH917535 ERB917534:ERD917535 FAX917534:FAZ917535 FKT917534:FKV917535 FUP917534:FUR917535 GEL917534:GEN917535 GOH917534:GOJ917535 GYD917534:GYF917535 HHZ917534:HIB917535 HRV917534:HRX917535 IBR917534:IBT917535 ILN917534:ILP917535 IVJ917534:IVL917535 JFF917534:JFH917535 JPB917534:JPD917535 JYX917534:JYZ917535 KIT917534:KIV917535 KSP917534:KSR917535 LCL917534:LCN917535 LMH917534:LMJ917535 LWD917534:LWF917535 MFZ917534:MGB917535 MPV917534:MPX917535 MZR917534:MZT917535 NJN917534:NJP917535 NTJ917534:NTL917535 ODF917534:ODH917535 ONB917534:OND917535 OWX917534:OWZ917535 PGT917534:PGV917535 PQP917534:PQR917535 QAL917534:QAN917535 QKH917534:QKJ917535 QUD917534:QUF917535 RDZ917534:REB917535 RNV917534:RNX917535 RXR917534:RXT917535 SHN917534:SHP917535 SRJ917534:SRL917535 TBF917534:TBH917535 TLB917534:TLD917535 TUX917534:TUZ917535 UET917534:UEV917535 UOP917534:UOR917535 UYL917534:UYN917535 VIH917534:VIJ917535 VSD917534:VSF917535 WBZ917534:WCB917535 WLV917534:WLX917535 WVR917534:WVT917535 J983070:L983071 JF983070:JH983071 TB983070:TD983071 ACX983070:ACZ983071 AMT983070:AMV983071 AWP983070:AWR983071 BGL983070:BGN983071 BQH983070:BQJ983071 CAD983070:CAF983071 CJZ983070:CKB983071 CTV983070:CTX983071 DDR983070:DDT983071 DNN983070:DNP983071 DXJ983070:DXL983071 EHF983070:EHH983071 ERB983070:ERD983071 FAX983070:FAZ983071 FKT983070:FKV983071 FUP983070:FUR983071 GEL983070:GEN983071 GOH983070:GOJ983071 GYD983070:GYF983071 HHZ983070:HIB983071 HRV983070:HRX983071 IBR983070:IBT983071 ILN983070:ILP983071 IVJ983070:IVL983071 JFF983070:JFH983071 JPB983070:JPD983071 JYX983070:JYZ983071 KIT983070:KIV983071 KSP983070:KSR983071 LCL983070:LCN983071 LMH983070:LMJ983071 LWD983070:LWF983071 MFZ983070:MGB983071 MPV983070:MPX983071 MZR983070:MZT983071 NJN983070:NJP983071 NTJ983070:NTL983071 ODF983070:ODH983071 ONB983070:OND983071 OWX983070:OWZ983071 PGT983070:PGV983071 PQP983070:PQR983071 QAL983070:QAN983071 QKH983070:QKJ983071 QUD983070:QUF983071 RDZ983070:REB983071 RNV983070:RNX983071 RXR983070:RXT983071 SHN983070:SHP983071 SRJ983070:SRL983071 TBF983070:TBH983071 TLB983070:TLD983071 TUX983070:TUZ983071 UET983070:UEV983071 UOP983070:UOR983071 UYL983070:UYN983071 VIH983070:VIJ983071 VSD983070:VSF983071 WBZ983070:WCB983071 WLV983070:WLX983071 WVR983070:WVT983071 J34:L35 JF34:JH35 TB34:TD35 ACX34:ACZ35 AMT34:AMV35 AWP34:AWR35 BGL34:BGN35 BQH34:BQJ35 CAD34:CAF35 CJZ34:CKB35 CTV34:CTX35 DDR34:DDT35 DNN34:DNP35 DXJ34:DXL35 EHF34:EHH35 ERB34:ERD35 FAX34:FAZ35 FKT34:FKV35 FUP34:FUR35 GEL34:GEN35 GOH34:GOJ35 GYD34:GYF35 HHZ34:HIB35 HRV34:HRX35 IBR34:IBT35 ILN34:ILP35 IVJ34:IVL35 JFF34:JFH35 JPB34:JPD35 JYX34:JYZ35 KIT34:KIV35 KSP34:KSR35 LCL34:LCN35 LMH34:LMJ35 LWD34:LWF35 MFZ34:MGB35 MPV34:MPX35 MZR34:MZT35 NJN34:NJP35 NTJ34:NTL35 ODF34:ODH35 ONB34:OND35 OWX34:OWZ35 PGT34:PGV35 PQP34:PQR35 QAL34:QAN35 QKH34:QKJ35 QUD34:QUF35 RDZ34:REB35 RNV34:RNX35 RXR34:RXT35 SHN34:SHP35 SRJ34:SRL35 TBF34:TBH35 TLB34:TLD35 TUX34:TUZ35 UET34:UEV35 UOP34:UOR35 UYL34:UYN35 VIH34:VIJ35 VSD34:VSF35 WBZ34:WCB35 WLV34:WLX35 WVR34:WVT35 J65570:L65571 JF65570:JH65571 TB65570:TD65571 ACX65570:ACZ65571 AMT65570:AMV65571 AWP65570:AWR65571 BGL65570:BGN65571 BQH65570:BQJ65571 CAD65570:CAF65571 CJZ65570:CKB65571 CTV65570:CTX65571 DDR65570:DDT65571 DNN65570:DNP65571 DXJ65570:DXL65571 EHF65570:EHH65571 ERB65570:ERD65571 FAX65570:FAZ65571 FKT65570:FKV65571 FUP65570:FUR65571 GEL65570:GEN65571 GOH65570:GOJ65571 GYD65570:GYF65571 HHZ65570:HIB65571 HRV65570:HRX65571 IBR65570:IBT65571 ILN65570:ILP65571 IVJ65570:IVL65571 JFF65570:JFH65571 JPB65570:JPD65571 JYX65570:JYZ65571 KIT65570:KIV65571 KSP65570:KSR65571 LCL65570:LCN65571 LMH65570:LMJ65571 LWD65570:LWF65571 MFZ65570:MGB65571 MPV65570:MPX65571 MZR65570:MZT65571 NJN65570:NJP65571 NTJ65570:NTL65571 ODF65570:ODH65571 ONB65570:OND65571 OWX65570:OWZ65571 PGT65570:PGV65571 PQP65570:PQR65571 QAL65570:QAN65571 QKH65570:QKJ65571 QUD65570:QUF65571 RDZ65570:REB65571 RNV65570:RNX65571 RXR65570:RXT65571 SHN65570:SHP65571 SRJ65570:SRL65571 TBF65570:TBH65571 TLB65570:TLD65571 TUX65570:TUZ65571 UET65570:UEV65571 UOP65570:UOR65571 UYL65570:UYN65571 VIH65570:VIJ65571 VSD65570:VSF65571 WBZ65570:WCB65571 WLV65570:WLX65571 WVR65570:WVT65571 J131106:L131107 JF131106:JH131107 TB131106:TD131107 ACX131106:ACZ131107 AMT131106:AMV131107 AWP131106:AWR131107 BGL131106:BGN131107 BQH131106:BQJ131107 CAD131106:CAF131107 CJZ131106:CKB131107 CTV131106:CTX131107 DDR131106:DDT131107 DNN131106:DNP131107 DXJ131106:DXL131107 EHF131106:EHH131107 ERB131106:ERD131107 FAX131106:FAZ131107 FKT131106:FKV131107 FUP131106:FUR131107 GEL131106:GEN131107 GOH131106:GOJ131107 GYD131106:GYF131107 HHZ131106:HIB131107 HRV131106:HRX131107 IBR131106:IBT131107 ILN131106:ILP131107 IVJ131106:IVL131107 JFF131106:JFH131107 JPB131106:JPD131107 JYX131106:JYZ131107 KIT131106:KIV131107 KSP131106:KSR131107 LCL131106:LCN131107 LMH131106:LMJ131107 LWD131106:LWF131107 MFZ131106:MGB131107 MPV131106:MPX131107 MZR131106:MZT131107 NJN131106:NJP131107 NTJ131106:NTL131107 ODF131106:ODH131107 ONB131106:OND131107 OWX131106:OWZ131107 PGT131106:PGV131107 PQP131106:PQR131107 QAL131106:QAN131107 QKH131106:QKJ131107 QUD131106:QUF131107 RDZ131106:REB131107 RNV131106:RNX131107 RXR131106:RXT131107 SHN131106:SHP131107 SRJ131106:SRL131107 TBF131106:TBH131107 TLB131106:TLD131107 TUX131106:TUZ131107 UET131106:UEV131107 UOP131106:UOR131107 UYL131106:UYN131107 VIH131106:VIJ131107 VSD131106:VSF131107 WBZ131106:WCB131107 WLV131106:WLX131107 WVR131106:WVT131107 J196642:L196643 JF196642:JH196643 TB196642:TD196643 ACX196642:ACZ196643 AMT196642:AMV196643 AWP196642:AWR196643 BGL196642:BGN196643 BQH196642:BQJ196643 CAD196642:CAF196643 CJZ196642:CKB196643 CTV196642:CTX196643 DDR196642:DDT196643 DNN196642:DNP196643 DXJ196642:DXL196643 EHF196642:EHH196643 ERB196642:ERD196643 FAX196642:FAZ196643 FKT196642:FKV196643 FUP196642:FUR196643 GEL196642:GEN196643 GOH196642:GOJ196643 GYD196642:GYF196643 HHZ196642:HIB196643 HRV196642:HRX196643 IBR196642:IBT196643 ILN196642:ILP196643 IVJ196642:IVL196643 JFF196642:JFH196643 JPB196642:JPD196643 JYX196642:JYZ196643 KIT196642:KIV196643 KSP196642:KSR196643 LCL196642:LCN196643 LMH196642:LMJ196643 LWD196642:LWF196643 MFZ196642:MGB196643 MPV196642:MPX196643 MZR196642:MZT196643 NJN196642:NJP196643 NTJ196642:NTL196643 ODF196642:ODH196643 ONB196642:OND196643 OWX196642:OWZ196643 PGT196642:PGV196643 PQP196642:PQR196643 QAL196642:QAN196643 QKH196642:QKJ196643 QUD196642:QUF196643 RDZ196642:REB196643 RNV196642:RNX196643 RXR196642:RXT196643 SHN196642:SHP196643 SRJ196642:SRL196643 TBF196642:TBH196643 TLB196642:TLD196643 TUX196642:TUZ196643 UET196642:UEV196643 UOP196642:UOR196643 UYL196642:UYN196643 VIH196642:VIJ196643 VSD196642:VSF196643 WBZ196642:WCB196643 WLV196642:WLX196643 WVR196642:WVT196643 J262178:L262179 JF262178:JH262179 TB262178:TD262179 ACX262178:ACZ262179 AMT262178:AMV262179 AWP262178:AWR262179 BGL262178:BGN262179 BQH262178:BQJ262179 CAD262178:CAF262179 CJZ262178:CKB262179 CTV262178:CTX262179 DDR262178:DDT262179 DNN262178:DNP262179 DXJ262178:DXL262179 EHF262178:EHH262179 ERB262178:ERD262179 FAX262178:FAZ262179 FKT262178:FKV262179 FUP262178:FUR262179 GEL262178:GEN262179 GOH262178:GOJ262179 GYD262178:GYF262179 HHZ262178:HIB262179 HRV262178:HRX262179 IBR262178:IBT262179 ILN262178:ILP262179 IVJ262178:IVL262179 JFF262178:JFH262179 JPB262178:JPD262179 JYX262178:JYZ262179 KIT262178:KIV262179 KSP262178:KSR262179 LCL262178:LCN262179 LMH262178:LMJ262179 LWD262178:LWF262179 MFZ262178:MGB262179 MPV262178:MPX262179 MZR262178:MZT262179 NJN262178:NJP262179 NTJ262178:NTL262179 ODF262178:ODH262179 ONB262178:OND262179 OWX262178:OWZ262179 PGT262178:PGV262179 PQP262178:PQR262179 QAL262178:QAN262179 QKH262178:QKJ262179 QUD262178:QUF262179 RDZ262178:REB262179 RNV262178:RNX262179 RXR262178:RXT262179 SHN262178:SHP262179 SRJ262178:SRL262179 TBF262178:TBH262179 TLB262178:TLD262179 TUX262178:TUZ262179 UET262178:UEV262179 UOP262178:UOR262179 UYL262178:UYN262179 VIH262178:VIJ262179 VSD262178:VSF262179 WBZ262178:WCB262179 WLV262178:WLX262179 WVR262178:WVT262179 J327714:L327715 JF327714:JH327715 TB327714:TD327715 ACX327714:ACZ327715 AMT327714:AMV327715 AWP327714:AWR327715 BGL327714:BGN327715 BQH327714:BQJ327715 CAD327714:CAF327715 CJZ327714:CKB327715 CTV327714:CTX327715 DDR327714:DDT327715 DNN327714:DNP327715 DXJ327714:DXL327715 EHF327714:EHH327715 ERB327714:ERD327715 FAX327714:FAZ327715 FKT327714:FKV327715 FUP327714:FUR327715 GEL327714:GEN327715 GOH327714:GOJ327715 GYD327714:GYF327715 HHZ327714:HIB327715 HRV327714:HRX327715 IBR327714:IBT327715 ILN327714:ILP327715 IVJ327714:IVL327715 JFF327714:JFH327715 JPB327714:JPD327715 JYX327714:JYZ327715 KIT327714:KIV327715 KSP327714:KSR327715 LCL327714:LCN327715 LMH327714:LMJ327715 LWD327714:LWF327715 MFZ327714:MGB327715 MPV327714:MPX327715 MZR327714:MZT327715 NJN327714:NJP327715 NTJ327714:NTL327715 ODF327714:ODH327715 ONB327714:OND327715 OWX327714:OWZ327715 PGT327714:PGV327715 PQP327714:PQR327715 QAL327714:QAN327715 QKH327714:QKJ327715 QUD327714:QUF327715 RDZ327714:REB327715 RNV327714:RNX327715 RXR327714:RXT327715 SHN327714:SHP327715 SRJ327714:SRL327715 TBF327714:TBH327715 TLB327714:TLD327715 TUX327714:TUZ327715 UET327714:UEV327715 UOP327714:UOR327715 UYL327714:UYN327715 VIH327714:VIJ327715 VSD327714:VSF327715 WBZ327714:WCB327715 WLV327714:WLX327715 WVR327714:WVT327715 J393250:L393251 JF393250:JH393251 TB393250:TD393251 ACX393250:ACZ393251 AMT393250:AMV393251 AWP393250:AWR393251 BGL393250:BGN393251 BQH393250:BQJ393251 CAD393250:CAF393251 CJZ393250:CKB393251 CTV393250:CTX393251 DDR393250:DDT393251 DNN393250:DNP393251 DXJ393250:DXL393251 EHF393250:EHH393251 ERB393250:ERD393251 FAX393250:FAZ393251 FKT393250:FKV393251 FUP393250:FUR393251 GEL393250:GEN393251 GOH393250:GOJ393251 GYD393250:GYF393251 HHZ393250:HIB393251 HRV393250:HRX393251 IBR393250:IBT393251 ILN393250:ILP393251 IVJ393250:IVL393251 JFF393250:JFH393251 JPB393250:JPD393251 JYX393250:JYZ393251 KIT393250:KIV393251 KSP393250:KSR393251 LCL393250:LCN393251 LMH393250:LMJ393251 LWD393250:LWF393251 MFZ393250:MGB393251 MPV393250:MPX393251 MZR393250:MZT393251 NJN393250:NJP393251 NTJ393250:NTL393251 ODF393250:ODH393251 ONB393250:OND393251 OWX393250:OWZ393251 PGT393250:PGV393251 PQP393250:PQR393251 QAL393250:QAN393251 QKH393250:QKJ393251 QUD393250:QUF393251 RDZ393250:REB393251 RNV393250:RNX393251 RXR393250:RXT393251 SHN393250:SHP393251 SRJ393250:SRL393251 TBF393250:TBH393251 TLB393250:TLD393251 TUX393250:TUZ393251 UET393250:UEV393251 UOP393250:UOR393251 UYL393250:UYN393251 VIH393250:VIJ393251 VSD393250:VSF393251 WBZ393250:WCB393251 WLV393250:WLX393251 WVR393250:WVT393251 J458786:L458787 JF458786:JH458787 TB458786:TD458787 ACX458786:ACZ458787 AMT458786:AMV458787 AWP458786:AWR458787 BGL458786:BGN458787 BQH458786:BQJ458787 CAD458786:CAF458787 CJZ458786:CKB458787 CTV458786:CTX458787 DDR458786:DDT458787 DNN458786:DNP458787 DXJ458786:DXL458787 EHF458786:EHH458787 ERB458786:ERD458787 FAX458786:FAZ458787 FKT458786:FKV458787 FUP458786:FUR458787 GEL458786:GEN458787 GOH458786:GOJ458787 GYD458786:GYF458787 HHZ458786:HIB458787 HRV458786:HRX458787 IBR458786:IBT458787 ILN458786:ILP458787 IVJ458786:IVL458787 JFF458786:JFH458787 JPB458786:JPD458787 JYX458786:JYZ458787 KIT458786:KIV458787 KSP458786:KSR458787 LCL458786:LCN458787 LMH458786:LMJ458787 LWD458786:LWF458787 MFZ458786:MGB458787 MPV458786:MPX458787 MZR458786:MZT458787 NJN458786:NJP458787 NTJ458786:NTL458787 ODF458786:ODH458787 ONB458786:OND458787 OWX458786:OWZ458787 PGT458786:PGV458787 PQP458786:PQR458787 QAL458786:QAN458787 QKH458786:QKJ458787 QUD458786:QUF458787 RDZ458786:REB458787 RNV458786:RNX458787 RXR458786:RXT458787 SHN458786:SHP458787 SRJ458786:SRL458787 TBF458786:TBH458787 TLB458786:TLD458787 TUX458786:TUZ458787 UET458786:UEV458787 UOP458786:UOR458787 UYL458786:UYN458787 VIH458786:VIJ458787 VSD458786:VSF458787 WBZ458786:WCB458787 WLV458786:WLX458787 WVR458786:WVT458787 J524322:L524323 JF524322:JH524323 TB524322:TD524323 ACX524322:ACZ524323 AMT524322:AMV524323 AWP524322:AWR524323 BGL524322:BGN524323 BQH524322:BQJ524323 CAD524322:CAF524323 CJZ524322:CKB524323 CTV524322:CTX524323 DDR524322:DDT524323 DNN524322:DNP524323 DXJ524322:DXL524323 EHF524322:EHH524323 ERB524322:ERD524323 FAX524322:FAZ524323 FKT524322:FKV524323 FUP524322:FUR524323 GEL524322:GEN524323 GOH524322:GOJ524323 GYD524322:GYF524323 HHZ524322:HIB524323 HRV524322:HRX524323 IBR524322:IBT524323 ILN524322:ILP524323 IVJ524322:IVL524323 JFF524322:JFH524323 JPB524322:JPD524323 JYX524322:JYZ524323 KIT524322:KIV524323 KSP524322:KSR524323 LCL524322:LCN524323 LMH524322:LMJ524323 LWD524322:LWF524323 MFZ524322:MGB524323 MPV524322:MPX524323 MZR524322:MZT524323 NJN524322:NJP524323 NTJ524322:NTL524323 ODF524322:ODH524323 ONB524322:OND524323 OWX524322:OWZ524323 PGT524322:PGV524323 PQP524322:PQR524323 QAL524322:QAN524323 QKH524322:QKJ524323 QUD524322:QUF524323 RDZ524322:REB524323 RNV524322:RNX524323 RXR524322:RXT524323 SHN524322:SHP524323 SRJ524322:SRL524323 TBF524322:TBH524323 TLB524322:TLD524323 TUX524322:TUZ524323 UET524322:UEV524323 UOP524322:UOR524323 UYL524322:UYN524323 VIH524322:VIJ524323 VSD524322:VSF524323 WBZ524322:WCB524323 WLV524322:WLX524323 WVR524322:WVT524323 J589858:L589859 JF589858:JH589859 TB589858:TD589859 ACX589858:ACZ589859 AMT589858:AMV589859 AWP589858:AWR589859 BGL589858:BGN589859 BQH589858:BQJ589859 CAD589858:CAF589859 CJZ589858:CKB589859 CTV589858:CTX589859 DDR589858:DDT589859 DNN589858:DNP589859 DXJ589858:DXL589859 EHF589858:EHH589859 ERB589858:ERD589859 FAX589858:FAZ589859 FKT589858:FKV589859 FUP589858:FUR589859 GEL589858:GEN589859 GOH589858:GOJ589859 GYD589858:GYF589859 HHZ589858:HIB589859 HRV589858:HRX589859 IBR589858:IBT589859 ILN589858:ILP589859 IVJ589858:IVL589859 JFF589858:JFH589859 JPB589858:JPD589859 JYX589858:JYZ589859 KIT589858:KIV589859 KSP589858:KSR589859 LCL589858:LCN589859 LMH589858:LMJ589859 LWD589858:LWF589859 MFZ589858:MGB589859 MPV589858:MPX589859 MZR589858:MZT589859 NJN589858:NJP589859 NTJ589858:NTL589859 ODF589858:ODH589859 ONB589858:OND589859 OWX589858:OWZ589859 PGT589858:PGV589859 PQP589858:PQR589859 QAL589858:QAN589859 QKH589858:QKJ589859 QUD589858:QUF589859 RDZ589858:REB589859 RNV589858:RNX589859 RXR589858:RXT589859 SHN589858:SHP589859 SRJ589858:SRL589859 TBF589858:TBH589859 TLB589858:TLD589859 TUX589858:TUZ589859 UET589858:UEV589859 UOP589858:UOR589859 UYL589858:UYN589859 VIH589858:VIJ589859 VSD589858:VSF589859 WBZ589858:WCB589859 WLV589858:WLX589859 WVR589858:WVT589859 J655394:L655395 JF655394:JH655395 TB655394:TD655395 ACX655394:ACZ655395 AMT655394:AMV655395 AWP655394:AWR655395 BGL655394:BGN655395 BQH655394:BQJ655395 CAD655394:CAF655395 CJZ655394:CKB655395 CTV655394:CTX655395 DDR655394:DDT655395 DNN655394:DNP655395 DXJ655394:DXL655395 EHF655394:EHH655395 ERB655394:ERD655395 FAX655394:FAZ655395 FKT655394:FKV655395 FUP655394:FUR655395 GEL655394:GEN655395 GOH655394:GOJ655395 GYD655394:GYF655395 HHZ655394:HIB655395 HRV655394:HRX655395 IBR655394:IBT655395 ILN655394:ILP655395 IVJ655394:IVL655395 JFF655394:JFH655395 JPB655394:JPD655395 JYX655394:JYZ655395 KIT655394:KIV655395 KSP655394:KSR655395 LCL655394:LCN655395 LMH655394:LMJ655395 LWD655394:LWF655395 MFZ655394:MGB655395 MPV655394:MPX655395 MZR655394:MZT655395 NJN655394:NJP655395 NTJ655394:NTL655395 ODF655394:ODH655395 ONB655394:OND655395 OWX655394:OWZ655395 PGT655394:PGV655395 PQP655394:PQR655395 QAL655394:QAN655395 QKH655394:QKJ655395 QUD655394:QUF655395 RDZ655394:REB655395 RNV655394:RNX655395 RXR655394:RXT655395 SHN655394:SHP655395 SRJ655394:SRL655395 TBF655394:TBH655395 TLB655394:TLD655395 TUX655394:TUZ655395 UET655394:UEV655395 UOP655394:UOR655395 UYL655394:UYN655395 VIH655394:VIJ655395 VSD655394:VSF655395 WBZ655394:WCB655395 WLV655394:WLX655395 WVR655394:WVT655395 J720930:L720931 JF720930:JH720931 TB720930:TD720931 ACX720930:ACZ720931 AMT720930:AMV720931 AWP720930:AWR720931 BGL720930:BGN720931 BQH720930:BQJ720931 CAD720930:CAF720931 CJZ720930:CKB720931 CTV720930:CTX720931 DDR720930:DDT720931 DNN720930:DNP720931 DXJ720930:DXL720931 EHF720930:EHH720931 ERB720930:ERD720931 FAX720930:FAZ720931 FKT720930:FKV720931 FUP720930:FUR720931 GEL720930:GEN720931 GOH720930:GOJ720931 GYD720930:GYF720931 HHZ720930:HIB720931 HRV720930:HRX720931 IBR720930:IBT720931 ILN720930:ILP720931 IVJ720930:IVL720931 JFF720930:JFH720931 JPB720930:JPD720931 JYX720930:JYZ720931 KIT720930:KIV720931 KSP720930:KSR720931 LCL720930:LCN720931 LMH720930:LMJ720931 LWD720930:LWF720931 MFZ720930:MGB720931 MPV720930:MPX720931 MZR720930:MZT720931 NJN720930:NJP720931 NTJ720930:NTL720931 ODF720930:ODH720931 ONB720930:OND720931 OWX720930:OWZ720931 PGT720930:PGV720931 PQP720930:PQR720931 QAL720930:QAN720931 QKH720930:QKJ720931 QUD720930:QUF720931 RDZ720930:REB720931 RNV720930:RNX720931 RXR720930:RXT720931 SHN720930:SHP720931 SRJ720930:SRL720931 TBF720930:TBH720931 TLB720930:TLD720931 TUX720930:TUZ720931 UET720930:UEV720931 UOP720930:UOR720931 UYL720930:UYN720931 VIH720930:VIJ720931 VSD720930:VSF720931 WBZ720930:WCB720931 WLV720930:WLX720931 WVR720930:WVT720931 J786466:L786467 JF786466:JH786467 TB786466:TD786467 ACX786466:ACZ786467 AMT786466:AMV786467 AWP786466:AWR786467 BGL786466:BGN786467 BQH786466:BQJ786467 CAD786466:CAF786467 CJZ786466:CKB786467 CTV786466:CTX786467 DDR786466:DDT786467 DNN786466:DNP786467 DXJ786466:DXL786467 EHF786466:EHH786467 ERB786466:ERD786467 FAX786466:FAZ786467 FKT786466:FKV786467 FUP786466:FUR786467 GEL786466:GEN786467 GOH786466:GOJ786467 GYD786466:GYF786467 HHZ786466:HIB786467 HRV786466:HRX786467 IBR786466:IBT786467 ILN786466:ILP786467 IVJ786466:IVL786467 JFF786466:JFH786467 JPB786466:JPD786467 JYX786466:JYZ786467 KIT786466:KIV786467 KSP786466:KSR786467 LCL786466:LCN786467 LMH786466:LMJ786467 LWD786466:LWF786467 MFZ786466:MGB786467 MPV786466:MPX786467 MZR786466:MZT786467 NJN786466:NJP786467 NTJ786466:NTL786467 ODF786466:ODH786467 ONB786466:OND786467 OWX786466:OWZ786467 PGT786466:PGV786467 PQP786466:PQR786467 QAL786466:QAN786467 QKH786466:QKJ786467 QUD786466:QUF786467 RDZ786466:REB786467 RNV786466:RNX786467 RXR786466:RXT786467 SHN786466:SHP786467 SRJ786466:SRL786467 TBF786466:TBH786467 TLB786466:TLD786467 TUX786466:TUZ786467 UET786466:UEV786467 UOP786466:UOR786467 UYL786466:UYN786467 VIH786466:VIJ786467 VSD786466:VSF786467 WBZ786466:WCB786467 WLV786466:WLX786467 WVR786466:WVT786467 J852002:L852003 JF852002:JH852003 TB852002:TD852003 ACX852002:ACZ852003 AMT852002:AMV852003 AWP852002:AWR852003 BGL852002:BGN852003 BQH852002:BQJ852003 CAD852002:CAF852003 CJZ852002:CKB852003 CTV852002:CTX852003 DDR852002:DDT852003 DNN852002:DNP852003 DXJ852002:DXL852003 EHF852002:EHH852003 ERB852002:ERD852003 FAX852002:FAZ852003 FKT852002:FKV852003 FUP852002:FUR852003 GEL852002:GEN852003 GOH852002:GOJ852003 GYD852002:GYF852003 HHZ852002:HIB852003 HRV852002:HRX852003 IBR852002:IBT852003 ILN852002:ILP852003 IVJ852002:IVL852003 JFF852002:JFH852003 JPB852002:JPD852003 JYX852002:JYZ852003 KIT852002:KIV852003 KSP852002:KSR852003 LCL852002:LCN852003 LMH852002:LMJ852003 LWD852002:LWF852003 MFZ852002:MGB852003 MPV852002:MPX852003 MZR852002:MZT852003 NJN852002:NJP852003 NTJ852002:NTL852003 ODF852002:ODH852003 ONB852002:OND852003 OWX852002:OWZ852003 PGT852002:PGV852003 PQP852002:PQR852003 QAL852002:QAN852003 QKH852002:QKJ852003 QUD852002:QUF852003 RDZ852002:REB852003 RNV852002:RNX852003 RXR852002:RXT852003 SHN852002:SHP852003 SRJ852002:SRL852003 TBF852002:TBH852003 TLB852002:TLD852003 TUX852002:TUZ852003 UET852002:UEV852003 UOP852002:UOR852003 UYL852002:UYN852003 VIH852002:VIJ852003 VSD852002:VSF852003 WBZ852002:WCB852003 WLV852002:WLX852003 WVR852002:WVT852003 J917538:L917539 JF917538:JH917539 TB917538:TD917539 ACX917538:ACZ917539 AMT917538:AMV917539 AWP917538:AWR917539 BGL917538:BGN917539 BQH917538:BQJ917539 CAD917538:CAF917539 CJZ917538:CKB917539 CTV917538:CTX917539 DDR917538:DDT917539 DNN917538:DNP917539 DXJ917538:DXL917539 EHF917538:EHH917539 ERB917538:ERD917539 FAX917538:FAZ917539 FKT917538:FKV917539 FUP917538:FUR917539 GEL917538:GEN917539 GOH917538:GOJ917539 GYD917538:GYF917539 HHZ917538:HIB917539 HRV917538:HRX917539 IBR917538:IBT917539 ILN917538:ILP917539 IVJ917538:IVL917539 JFF917538:JFH917539 JPB917538:JPD917539 JYX917538:JYZ917539 KIT917538:KIV917539 KSP917538:KSR917539 LCL917538:LCN917539 LMH917538:LMJ917539 LWD917538:LWF917539 MFZ917538:MGB917539 MPV917538:MPX917539 MZR917538:MZT917539 NJN917538:NJP917539 NTJ917538:NTL917539 ODF917538:ODH917539 ONB917538:OND917539 OWX917538:OWZ917539 PGT917538:PGV917539 PQP917538:PQR917539 QAL917538:QAN917539 QKH917538:QKJ917539 QUD917538:QUF917539 RDZ917538:REB917539 RNV917538:RNX917539 RXR917538:RXT917539 SHN917538:SHP917539 SRJ917538:SRL917539 TBF917538:TBH917539 TLB917538:TLD917539 TUX917538:TUZ917539 UET917538:UEV917539 UOP917538:UOR917539 UYL917538:UYN917539 VIH917538:VIJ917539 VSD917538:VSF917539 WBZ917538:WCB917539 WLV917538:WLX917539 WVR917538:WVT917539 J983074:L983075 JF983074:JH983075 TB983074:TD983075 ACX983074:ACZ983075 AMT983074:AMV983075 AWP983074:AWR983075 BGL983074:BGN983075 BQH983074:BQJ983075 CAD983074:CAF983075 CJZ983074:CKB983075 CTV983074:CTX983075 DDR983074:DDT983075 DNN983074:DNP983075 DXJ983074:DXL983075 EHF983074:EHH983075 ERB983074:ERD983075 FAX983074:FAZ983075 FKT983074:FKV983075 FUP983074:FUR983075 GEL983074:GEN983075 GOH983074:GOJ983075 GYD983074:GYF983075 HHZ983074:HIB983075 HRV983074:HRX983075 IBR983074:IBT983075 ILN983074:ILP983075 IVJ983074:IVL983075 JFF983074:JFH983075 JPB983074:JPD983075 JYX983074:JYZ983075 KIT983074:KIV983075 KSP983074:KSR983075 LCL983074:LCN983075 LMH983074:LMJ983075 LWD983074:LWF983075 MFZ983074:MGB983075 MPV983074:MPX983075 MZR983074:MZT983075 NJN983074:NJP983075 NTJ983074:NTL983075 ODF983074:ODH983075 ONB983074:OND983075 OWX983074:OWZ983075 PGT983074:PGV983075 PQP983074:PQR983075 QAL983074:QAN983075 QKH983074:QKJ983075 QUD983074:QUF983075 RDZ983074:REB983075 RNV983074:RNX983075 RXR983074:RXT983075 SHN983074:SHP983075 SRJ983074:SRL983075 TBF983074:TBH983075 TLB983074:TLD983075 TUX983074:TUZ983075 UET983074:UEV983075 UOP983074:UOR983075 UYL983074:UYN983075 VIH983074:VIJ983075 VSD983074:VSF983075 WBZ983074:WCB983075 WLV983074:WLX983075 WVR983074:WVT983075 J38:L39 JF38:JH39 TB38:TD39 ACX38:ACZ39 AMT38:AMV39 AWP38:AWR39 BGL38:BGN39 BQH38:BQJ39 CAD38:CAF39 CJZ38:CKB39 CTV38:CTX39 DDR38:DDT39 DNN38:DNP39 DXJ38:DXL39 EHF38:EHH39 ERB38:ERD39 FAX38:FAZ39 FKT38:FKV39 FUP38:FUR39 GEL38:GEN39 GOH38:GOJ39 GYD38:GYF39 HHZ38:HIB39 HRV38:HRX39 IBR38:IBT39 ILN38:ILP39 IVJ38:IVL39 JFF38:JFH39 JPB38:JPD39 JYX38:JYZ39 KIT38:KIV39 KSP38:KSR39 LCL38:LCN39 LMH38:LMJ39 LWD38:LWF39 MFZ38:MGB39 MPV38:MPX39 MZR38:MZT39 NJN38:NJP39 NTJ38:NTL39 ODF38:ODH39 ONB38:OND39 OWX38:OWZ39 PGT38:PGV39 PQP38:PQR39 QAL38:QAN39 QKH38:QKJ39 QUD38:QUF39 RDZ38:REB39 RNV38:RNX39 RXR38:RXT39 SHN38:SHP39 SRJ38:SRL39 TBF38:TBH39 TLB38:TLD39 TUX38:TUZ39 UET38:UEV39 UOP38:UOR39 UYL38:UYN39 VIH38:VIJ39 VSD38:VSF39 WBZ38:WCB39 WLV38:WLX39 WVR38:WVT39 J65574:L65575 JF65574:JH65575 TB65574:TD65575 ACX65574:ACZ65575 AMT65574:AMV65575 AWP65574:AWR65575 BGL65574:BGN65575 BQH65574:BQJ65575 CAD65574:CAF65575 CJZ65574:CKB65575 CTV65574:CTX65575 DDR65574:DDT65575 DNN65574:DNP65575 DXJ65574:DXL65575 EHF65574:EHH65575 ERB65574:ERD65575 FAX65574:FAZ65575 FKT65574:FKV65575 FUP65574:FUR65575 GEL65574:GEN65575 GOH65574:GOJ65575 GYD65574:GYF65575 HHZ65574:HIB65575 HRV65574:HRX65575 IBR65574:IBT65575 ILN65574:ILP65575 IVJ65574:IVL65575 JFF65574:JFH65575 JPB65574:JPD65575 JYX65574:JYZ65575 KIT65574:KIV65575 KSP65574:KSR65575 LCL65574:LCN65575 LMH65574:LMJ65575 LWD65574:LWF65575 MFZ65574:MGB65575 MPV65574:MPX65575 MZR65574:MZT65575 NJN65574:NJP65575 NTJ65574:NTL65575 ODF65574:ODH65575 ONB65574:OND65575 OWX65574:OWZ65575 PGT65574:PGV65575 PQP65574:PQR65575 QAL65574:QAN65575 QKH65574:QKJ65575 QUD65574:QUF65575 RDZ65574:REB65575 RNV65574:RNX65575 RXR65574:RXT65575 SHN65574:SHP65575 SRJ65574:SRL65575 TBF65574:TBH65575 TLB65574:TLD65575 TUX65574:TUZ65575 UET65574:UEV65575 UOP65574:UOR65575 UYL65574:UYN65575 VIH65574:VIJ65575 VSD65574:VSF65575 WBZ65574:WCB65575 WLV65574:WLX65575 WVR65574:WVT65575 J131110:L131111 JF131110:JH131111 TB131110:TD131111 ACX131110:ACZ131111 AMT131110:AMV131111 AWP131110:AWR131111 BGL131110:BGN131111 BQH131110:BQJ131111 CAD131110:CAF131111 CJZ131110:CKB131111 CTV131110:CTX131111 DDR131110:DDT131111 DNN131110:DNP131111 DXJ131110:DXL131111 EHF131110:EHH131111 ERB131110:ERD131111 FAX131110:FAZ131111 FKT131110:FKV131111 FUP131110:FUR131111 GEL131110:GEN131111 GOH131110:GOJ131111 GYD131110:GYF131111 HHZ131110:HIB131111 HRV131110:HRX131111 IBR131110:IBT131111 ILN131110:ILP131111 IVJ131110:IVL131111 JFF131110:JFH131111 JPB131110:JPD131111 JYX131110:JYZ131111 KIT131110:KIV131111 KSP131110:KSR131111 LCL131110:LCN131111 LMH131110:LMJ131111 LWD131110:LWF131111 MFZ131110:MGB131111 MPV131110:MPX131111 MZR131110:MZT131111 NJN131110:NJP131111 NTJ131110:NTL131111 ODF131110:ODH131111 ONB131110:OND131111 OWX131110:OWZ131111 PGT131110:PGV131111 PQP131110:PQR131111 QAL131110:QAN131111 QKH131110:QKJ131111 QUD131110:QUF131111 RDZ131110:REB131111 RNV131110:RNX131111 RXR131110:RXT131111 SHN131110:SHP131111 SRJ131110:SRL131111 TBF131110:TBH131111 TLB131110:TLD131111 TUX131110:TUZ131111 UET131110:UEV131111 UOP131110:UOR131111 UYL131110:UYN131111 VIH131110:VIJ131111 VSD131110:VSF131111 WBZ131110:WCB131111 WLV131110:WLX131111 WVR131110:WVT131111 J196646:L196647 JF196646:JH196647 TB196646:TD196647 ACX196646:ACZ196647 AMT196646:AMV196647 AWP196646:AWR196647 BGL196646:BGN196647 BQH196646:BQJ196647 CAD196646:CAF196647 CJZ196646:CKB196647 CTV196646:CTX196647 DDR196646:DDT196647 DNN196646:DNP196647 DXJ196646:DXL196647 EHF196646:EHH196647 ERB196646:ERD196647 FAX196646:FAZ196647 FKT196646:FKV196647 FUP196646:FUR196647 GEL196646:GEN196647 GOH196646:GOJ196647 GYD196646:GYF196647 HHZ196646:HIB196647 HRV196646:HRX196647 IBR196646:IBT196647 ILN196646:ILP196647 IVJ196646:IVL196647 JFF196646:JFH196647 JPB196646:JPD196647 JYX196646:JYZ196647 KIT196646:KIV196647 KSP196646:KSR196647 LCL196646:LCN196647 LMH196646:LMJ196647 LWD196646:LWF196647 MFZ196646:MGB196647 MPV196646:MPX196647 MZR196646:MZT196647 NJN196646:NJP196647 NTJ196646:NTL196647 ODF196646:ODH196647 ONB196646:OND196647 OWX196646:OWZ196647 PGT196646:PGV196647 PQP196646:PQR196647 QAL196646:QAN196647 QKH196646:QKJ196647 QUD196646:QUF196647 RDZ196646:REB196647 RNV196646:RNX196647 RXR196646:RXT196647 SHN196646:SHP196647 SRJ196646:SRL196647 TBF196646:TBH196647 TLB196646:TLD196647 TUX196646:TUZ196647 UET196646:UEV196647 UOP196646:UOR196647 UYL196646:UYN196647 VIH196646:VIJ196647 VSD196646:VSF196647 WBZ196646:WCB196647 WLV196646:WLX196647 WVR196646:WVT196647 J262182:L262183 JF262182:JH262183 TB262182:TD262183 ACX262182:ACZ262183 AMT262182:AMV262183 AWP262182:AWR262183 BGL262182:BGN262183 BQH262182:BQJ262183 CAD262182:CAF262183 CJZ262182:CKB262183 CTV262182:CTX262183 DDR262182:DDT262183 DNN262182:DNP262183 DXJ262182:DXL262183 EHF262182:EHH262183 ERB262182:ERD262183 FAX262182:FAZ262183 FKT262182:FKV262183 FUP262182:FUR262183 GEL262182:GEN262183 GOH262182:GOJ262183 GYD262182:GYF262183 HHZ262182:HIB262183 HRV262182:HRX262183 IBR262182:IBT262183 ILN262182:ILP262183 IVJ262182:IVL262183 JFF262182:JFH262183 JPB262182:JPD262183 JYX262182:JYZ262183 KIT262182:KIV262183 KSP262182:KSR262183 LCL262182:LCN262183 LMH262182:LMJ262183 LWD262182:LWF262183 MFZ262182:MGB262183 MPV262182:MPX262183 MZR262182:MZT262183 NJN262182:NJP262183 NTJ262182:NTL262183 ODF262182:ODH262183 ONB262182:OND262183 OWX262182:OWZ262183 PGT262182:PGV262183 PQP262182:PQR262183 QAL262182:QAN262183 QKH262182:QKJ262183 QUD262182:QUF262183 RDZ262182:REB262183 RNV262182:RNX262183 RXR262182:RXT262183 SHN262182:SHP262183 SRJ262182:SRL262183 TBF262182:TBH262183 TLB262182:TLD262183 TUX262182:TUZ262183 UET262182:UEV262183 UOP262182:UOR262183 UYL262182:UYN262183 VIH262182:VIJ262183 VSD262182:VSF262183 WBZ262182:WCB262183 WLV262182:WLX262183 WVR262182:WVT262183 J327718:L327719 JF327718:JH327719 TB327718:TD327719 ACX327718:ACZ327719 AMT327718:AMV327719 AWP327718:AWR327719 BGL327718:BGN327719 BQH327718:BQJ327719 CAD327718:CAF327719 CJZ327718:CKB327719 CTV327718:CTX327719 DDR327718:DDT327719 DNN327718:DNP327719 DXJ327718:DXL327719 EHF327718:EHH327719 ERB327718:ERD327719 FAX327718:FAZ327719 FKT327718:FKV327719 FUP327718:FUR327719 GEL327718:GEN327719 GOH327718:GOJ327719 GYD327718:GYF327719 HHZ327718:HIB327719 HRV327718:HRX327719 IBR327718:IBT327719 ILN327718:ILP327719 IVJ327718:IVL327719 JFF327718:JFH327719 JPB327718:JPD327719 JYX327718:JYZ327719 KIT327718:KIV327719 KSP327718:KSR327719 LCL327718:LCN327719 LMH327718:LMJ327719 LWD327718:LWF327719 MFZ327718:MGB327719 MPV327718:MPX327719 MZR327718:MZT327719 NJN327718:NJP327719 NTJ327718:NTL327719 ODF327718:ODH327719 ONB327718:OND327719 OWX327718:OWZ327719 PGT327718:PGV327719 PQP327718:PQR327719 QAL327718:QAN327719 QKH327718:QKJ327719 QUD327718:QUF327719 RDZ327718:REB327719 RNV327718:RNX327719 RXR327718:RXT327719 SHN327718:SHP327719 SRJ327718:SRL327719 TBF327718:TBH327719 TLB327718:TLD327719 TUX327718:TUZ327719 UET327718:UEV327719 UOP327718:UOR327719 UYL327718:UYN327719 VIH327718:VIJ327719 VSD327718:VSF327719 WBZ327718:WCB327719 WLV327718:WLX327719 WVR327718:WVT327719 J393254:L393255 JF393254:JH393255 TB393254:TD393255 ACX393254:ACZ393255 AMT393254:AMV393255 AWP393254:AWR393255 BGL393254:BGN393255 BQH393254:BQJ393255 CAD393254:CAF393255 CJZ393254:CKB393255 CTV393254:CTX393255 DDR393254:DDT393255 DNN393254:DNP393255 DXJ393254:DXL393255 EHF393254:EHH393255 ERB393254:ERD393255 FAX393254:FAZ393255 FKT393254:FKV393255 FUP393254:FUR393255 GEL393254:GEN393255 GOH393254:GOJ393255 GYD393254:GYF393255 HHZ393254:HIB393255 HRV393254:HRX393255 IBR393254:IBT393255 ILN393254:ILP393255 IVJ393254:IVL393255 JFF393254:JFH393255 JPB393254:JPD393255 JYX393254:JYZ393255 KIT393254:KIV393255 KSP393254:KSR393255 LCL393254:LCN393255 LMH393254:LMJ393255 LWD393254:LWF393255 MFZ393254:MGB393255 MPV393254:MPX393255 MZR393254:MZT393255 NJN393254:NJP393255 NTJ393254:NTL393255 ODF393254:ODH393255 ONB393254:OND393255 OWX393254:OWZ393255 PGT393254:PGV393255 PQP393254:PQR393255 QAL393254:QAN393255 QKH393254:QKJ393255 QUD393254:QUF393255 RDZ393254:REB393255 RNV393254:RNX393255 RXR393254:RXT393255 SHN393254:SHP393255 SRJ393254:SRL393255 TBF393254:TBH393255 TLB393254:TLD393255 TUX393254:TUZ393255 UET393254:UEV393255 UOP393254:UOR393255 UYL393254:UYN393255 VIH393254:VIJ393255 VSD393254:VSF393255 WBZ393254:WCB393255 WLV393254:WLX393255 WVR393254:WVT393255 J458790:L458791 JF458790:JH458791 TB458790:TD458791 ACX458790:ACZ458791 AMT458790:AMV458791 AWP458790:AWR458791 BGL458790:BGN458791 BQH458790:BQJ458791 CAD458790:CAF458791 CJZ458790:CKB458791 CTV458790:CTX458791 DDR458790:DDT458791 DNN458790:DNP458791 DXJ458790:DXL458791 EHF458790:EHH458791 ERB458790:ERD458791 FAX458790:FAZ458791 FKT458790:FKV458791 FUP458790:FUR458791 GEL458790:GEN458791 GOH458790:GOJ458791 GYD458790:GYF458791 HHZ458790:HIB458791 HRV458790:HRX458791 IBR458790:IBT458791 ILN458790:ILP458791 IVJ458790:IVL458791 JFF458790:JFH458791 JPB458790:JPD458791 JYX458790:JYZ458791 KIT458790:KIV458791 KSP458790:KSR458791 LCL458790:LCN458791 LMH458790:LMJ458791 LWD458790:LWF458791 MFZ458790:MGB458791 MPV458790:MPX458791 MZR458790:MZT458791 NJN458790:NJP458791 NTJ458790:NTL458791 ODF458790:ODH458791 ONB458790:OND458791 OWX458790:OWZ458791 PGT458790:PGV458791 PQP458790:PQR458791 QAL458790:QAN458791 QKH458790:QKJ458791 QUD458790:QUF458791 RDZ458790:REB458791 RNV458790:RNX458791 RXR458790:RXT458791 SHN458790:SHP458791 SRJ458790:SRL458791 TBF458790:TBH458791 TLB458790:TLD458791 TUX458790:TUZ458791 UET458790:UEV458791 UOP458790:UOR458791 UYL458790:UYN458791 VIH458790:VIJ458791 VSD458790:VSF458791 WBZ458790:WCB458791 WLV458790:WLX458791 WVR458790:WVT458791 J524326:L524327 JF524326:JH524327 TB524326:TD524327 ACX524326:ACZ524327 AMT524326:AMV524327 AWP524326:AWR524327 BGL524326:BGN524327 BQH524326:BQJ524327 CAD524326:CAF524327 CJZ524326:CKB524327 CTV524326:CTX524327 DDR524326:DDT524327 DNN524326:DNP524327 DXJ524326:DXL524327 EHF524326:EHH524327 ERB524326:ERD524327 FAX524326:FAZ524327 FKT524326:FKV524327 FUP524326:FUR524327 GEL524326:GEN524327 GOH524326:GOJ524327 GYD524326:GYF524327 HHZ524326:HIB524327 HRV524326:HRX524327 IBR524326:IBT524327 ILN524326:ILP524327 IVJ524326:IVL524327 JFF524326:JFH524327 JPB524326:JPD524327 JYX524326:JYZ524327 KIT524326:KIV524327 KSP524326:KSR524327 LCL524326:LCN524327 LMH524326:LMJ524327 LWD524326:LWF524327 MFZ524326:MGB524327 MPV524326:MPX524327 MZR524326:MZT524327 NJN524326:NJP524327 NTJ524326:NTL524327 ODF524326:ODH524327 ONB524326:OND524327 OWX524326:OWZ524327 PGT524326:PGV524327 PQP524326:PQR524327 QAL524326:QAN524327 QKH524326:QKJ524327 QUD524326:QUF524327 RDZ524326:REB524327 RNV524326:RNX524327 RXR524326:RXT524327 SHN524326:SHP524327 SRJ524326:SRL524327 TBF524326:TBH524327 TLB524326:TLD524327 TUX524326:TUZ524327 UET524326:UEV524327 UOP524326:UOR524327 UYL524326:UYN524327 VIH524326:VIJ524327 VSD524326:VSF524327 WBZ524326:WCB524327 WLV524326:WLX524327 WVR524326:WVT524327 J589862:L589863 JF589862:JH589863 TB589862:TD589863 ACX589862:ACZ589863 AMT589862:AMV589863 AWP589862:AWR589863 BGL589862:BGN589863 BQH589862:BQJ589863 CAD589862:CAF589863 CJZ589862:CKB589863 CTV589862:CTX589863 DDR589862:DDT589863 DNN589862:DNP589863 DXJ589862:DXL589863 EHF589862:EHH589863 ERB589862:ERD589863 FAX589862:FAZ589863 FKT589862:FKV589863 FUP589862:FUR589863 GEL589862:GEN589863 GOH589862:GOJ589863 GYD589862:GYF589863 HHZ589862:HIB589863 HRV589862:HRX589863 IBR589862:IBT589863 ILN589862:ILP589863 IVJ589862:IVL589863 JFF589862:JFH589863 JPB589862:JPD589863 JYX589862:JYZ589863 KIT589862:KIV589863 KSP589862:KSR589863 LCL589862:LCN589863 LMH589862:LMJ589863 LWD589862:LWF589863 MFZ589862:MGB589863 MPV589862:MPX589863 MZR589862:MZT589863 NJN589862:NJP589863 NTJ589862:NTL589863 ODF589862:ODH589863 ONB589862:OND589863 OWX589862:OWZ589863 PGT589862:PGV589863 PQP589862:PQR589863 QAL589862:QAN589863 QKH589862:QKJ589863 QUD589862:QUF589863 RDZ589862:REB589863 RNV589862:RNX589863 RXR589862:RXT589863 SHN589862:SHP589863 SRJ589862:SRL589863 TBF589862:TBH589863 TLB589862:TLD589863 TUX589862:TUZ589863 UET589862:UEV589863 UOP589862:UOR589863 UYL589862:UYN589863 VIH589862:VIJ589863 VSD589862:VSF589863 WBZ589862:WCB589863 WLV589862:WLX589863 WVR589862:WVT589863 J655398:L655399 JF655398:JH655399 TB655398:TD655399 ACX655398:ACZ655399 AMT655398:AMV655399 AWP655398:AWR655399 BGL655398:BGN655399 BQH655398:BQJ655399 CAD655398:CAF655399 CJZ655398:CKB655399 CTV655398:CTX655399 DDR655398:DDT655399 DNN655398:DNP655399 DXJ655398:DXL655399 EHF655398:EHH655399 ERB655398:ERD655399 FAX655398:FAZ655399 FKT655398:FKV655399 FUP655398:FUR655399 GEL655398:GEN655399 GOH655398:GOJ655399 GYD655398:GYF655399 HHZ655398:HIB655399 HRV655398:HRX655399 IBR655398:IBT655399 ILN655398:ILP655399 IVJ655398:IVL655399 JFF655398:JFH655399 JPB655398:JPD655399 JYX655398:JYZ655399 KIT655398:KIV655399 KSP655398:KSR655399 LCL655398:LCN655399 LMH655398:LMJ655399 LWD655398:LWF655399 MFZ655398:MGB655399 MPV655398:MPX655399 MZR655398:MZT655399 NJN655398:NJP655399 NTJ655398:NTL655399 ODF655398:ODH655399 ONB655398:OND655399 OWX655398:OWZ655399 PGT655398:PGV655399 PQP655398:PQR655399 QAL655398:QAN655399 QKH655398:QKJ655399 QUD655398:QUF655399 RDZ655398:REB655399 RNV655398:RNX655399 RXR655398:RXT655399 SHN655398:SHP655399 SRJ655398:SRL655399 TBF655398:TBH655399 TLB655398:TLD655399 TUX655398:TUZ655399 UET655398:UEV655399 UOP655398:UOR655399 UYL655398:UYN655399 VIH655398:VIJ655399 VSD655398:VSF655399 WBZ655398:WCB655399 WLV655398:WLX655399 WVR655398:WVT655399 J720934:L720935 JF720934:JH720935 TB720934:TD720935 ACX720934:ACZ720935 AMT720934:AMV720935 AWP720934:AWR720935 BGL720934:BGN720935 BQH720934:BQJ720935 CAD720934:CAF720935 CJZ720934:CKB720935 CTV720934:CTX720935 DDR720934:DDT720935 DNN720934:DNP720935 DXJ720934:DXL720935 EHF720934:EHH720935 ERB720934:ERD720935 FAX720934:FAZ720935 FKT720934:FKV720935 FUP720934:FUR720935 GEL720934:GEN720935 GOH720934:GOJ720935 GYD720934:GYF720935 HHZ720934:HIB720935 HRV720934:HRX720935 IBR720934:IBT720935 ILN720934:ILP720935 IVJ720934:IVL720935 JFF720934:JFH720935 JPB720934:JPD720935 JYX720934:JYZ720935 KIT720934:KIV720935 KSP720934:KSR720935 LCL720934:LCN720935 LMH720934:LMJ720935 LWD720934:LWF720935 MFZ720934:MGB720935 MPV720934:MPX720935 MZR720934:MZT720935 NJN720934:NJP720935 NTJ720934:NTL720935 ODF720934:ODH720935 ONB720934:OND720935 OWX720934:OWZ720935 PGT720934:PGV720935 PQP720934:PQR720935 QAL720934:QAN720935 QKH720934:QKJ720935 QUD720934:QUF720935 RDZ720934:REB720935 RNV720934:RNX720935 RXR720934:RXT720935 SHN720934:SHP720935 SRJ720934:SRL720935 TBF720934:TBH720935 TLB720934:TLD720935 TUX720934:TUZ720935 UET720934:UEV720935 UOP720934:UOR720935 UYL720934:UYN720935 VIH720934:VIJ720935 VSD720934:VSF720935 WBZ720934:WCB720935 WLV720934:WLX720935 WVR720934:WVT720935 J786470:L786471 JF786470:JH786471 TB786470:TD786471 ACX786470:ACZ786471 AMT786470:AMV786471 AWP786470:AWR786471 BGL786470:BGN786471 BQH786470:BQJ786471 CAD786470:CAF786471 CJZ786470:CKB786471 CTV786470:CTX786471 DDR786470:DDT786471 DNN786470:DNP786471 DXJ786470:DXL786471 EHF786470:EHH786471 ERB786470:ERD786471 FAX786470:FAZ786471 FKT786470:FKV786471 FUP786470:FUR786471 GEL786470:GEN786471 GOH786470:GOJ786471 GYD786470:GYF786471 HHZ786470:HIB786471 HRV786470:HRX786471 IBR786470:IBT786471 ILN786470:ILP786471 IVJ786470:IVL786471 JFF786470:JFH786471 JPB786470:JPD786471 JYX786470:JYZ786471 KIT786470:KIV786471 KSP786470:KSR786471 LCL786470:LCN786471 LMH786470:LMJ786471 LWD786470:LWF786471 MFZ786470:MGB786471 MPV786470:MPX786471 MZR786470:MZT786471 NJN786470:NJP786471 NTJ786470:NTL786471 ODF786470:ODH786471 ONB786470:OND786471 OWX786470:OWZ786471 PGT786470:PGV786471 PQP786470:PQR786471 QAL786470:QAN786471 QKH786470:QKJ786471 QUD786470:QUF786471 RDZ786470:REB786471 RNV786470:RNX786471 RXR786470:RXT786471 SHN786470:SHP786471 SRJ786470:SRL786471 TBF786470:TBH786471 TLB786470:TLD786471 TUX786470:TUZ786471 UET786470:UEV786471 UOP786470:UOR786471 UYL786470:UYN786471 VIH786470:VIJ786471 VSD786470:VSF786471 WBZ786470:WCB786471 WLV786470:WLX786471 WVR786470:WVT786471 J852006:L852007 JF852006:JH852007 TB852006:TD852007 ACX852006:ACZ852007 AMT852006:AMV852007 AWP852006:AWR852007 BGL852006:BGN852007 BQH852006:BQJ852007 CAD852006:CAF852007 CJZ852006:CKB852007 CTV852006:CTX852007 DDR852006:DDT852007 DNN852006:DNP852007 DXJ852006:DXL852007 EHF852006:EHH852007 ERB852006:ERD852007 FAX852006:FAZ852007 FKT852006:FKV852007 FUP852006:FUR852007 GEL852006:GEN852007 GOH852006:GOJ852007 GYD852006:GYF852007 HHZ852006:HIB852007 HRV852006:HRX852007 IBR852006:IBT852007 ILN852006:ILP852007 IVJ852006:IVL852007 JFF852006:JFH852007 JPB852006:JPD852007 JYX852006:JYZ852007 KIT852006:KIV852007 KSP852006:KSR852007 LCL852006:LCN852007 LMH852006:LMJ852007 LWD852006:LWF852007 MFZ852006:MGB852007 MPV852006:MPX852007 MZR852006:MZT852007 NJN852006:NJP852007 NTJ852006:NTL852007 ODF852006:ODH852007 ONB852006:OND852007 OWX852006:OWZ852007 PGT852006:PGV852007 PQP852006:PQR852007 QAL852006:QAN852007 QKH852006:QKJ852007 QUD852006:QUF852007 RDZ852006:REB852007 RNV852006:RNX852007 RXR852006:RXT852007 SHN852006:SHP852007 SRJ852006:SRL852007 TBF852006:TBH852007 TLB852006:TLD852007 TUX852006:TUZ852007 UET852006:UEV852007 UOP852006:UOR852007 UYL852006:UYN852007 VIH852006:VIJ852007 VSD852006:VSF852007 WBZ852006:WCB852007 WLV852006:WLX852007 WVR852006:WVT852007 J917542:L917543 JF917542:JH917543 TB917542:TD917543 ACX917542:ACZ917543 AMT917542:AMV917543 AWP917542:AWR917543 BGL917542:BGN917543 BQH917542:BQJ917543 CAD917542:CAF917543 CJZ917542:CKB917543 CTV917542:CTX917543 DDR917542:DDT917543 DNN917542:DNP917543 DXJ917542:DXL917543 EHF917542:EHH917543 ERB917542:ERD917543 FAX917542:FAZ917543 FKT917542:FKV917543 FUP917542:FUR917543 GEL917542:GEN917543 GOH917542:GOJ917543 GYD917542:GYF917543 HHZ917542:HIB917543 HRV917542:HRX917543 IBR917542:IBT917543 ILN917542:ILP917543 IVJ917542:IVL917543 JFF917542:JFH917543 JPB917542:JPD917543 JYX917542:JYZ917543 KIT917542:KIV917543 KSP917542:KSR917543 LCL917542:LCN917543 LMH917542:LMJ917543 LWD917542:LWF917543 MFZ917542:MGB917543 MPV917542:MPX917543 MZR917542:MZT917543 NJN917542:NJP917543 NTJ917542:NTL917543 ODF917542:ODH917543 ONB917542:OND917543 OWX917542:OWZ917543 PGT917542:PGV917543 PQP917542:PQR917543 QAL917542:QAN917543 QKH917542:QKJ917543 QUD917542:QUF917543 RDZ917542:REB917543 RNV917542:RNX917543 RXR917542:RXT917543 SHN917542:SHP917543 SRJ917542:SRL917543 TBF917542:TBH917543 TLB917542:TLD917543 TUX917542:TUZ917543 UET917542:UEV917543 UOP917542:UOR917543 UYL917542:UYN917543 VIH917542:VIJ917543 VSD917542:VSF917543 WBZ917542:WCB917543 WLV917542:WLX917543 WVR917542:WVT917543 J983078:L983079 JF983078:JH983079 TB983078:TD983079 ACX983078:ACZ983079 AMT983078:AMV983079 AWP983078:AWR983079 BGL983078:BGN983079 BQH983078:BQJ983079 CAD983078:CAF983079 CJZ983078:CKB983079 CTV983078:CTX983079 DDR983078:DDT983079 DNN983078:DNP983079 DXJ983078:DXL983079 EHF983078:EHH983079 ERB983078:ERD983079 FAX983078:FAZ983079 FKT983078:FKV983079 FUP983078:FUR983079 GEL983078:GEN983079 GOH983078:GOJ983079 GYD983078:GYF983079 HHZ983078:HIB983079 HRV983078:HRX983079 IBR983078:IBT983079 ILN983078:ILP983079 IVJ983078:IVL983079 JFF983078:JFH983079 JPB983078:JPD983079 JYX983078:JYZ983079 KIT983078:KIV983079 KSP983078:KSR983079 LCL983078:LCN983079 LMH983078:LMJ983079 LWD983078:LWF983079 MFZ983078:MGB983079 MPV983078:MPX983079 MZR983078:MZT983079 NJN983078:NJP983079 NTJ983078:NTL983079 ODF983078:ODH983079 ONB983078:OND983079 OWX983078:OWZ983079 PGT983078:PGV983079 PQP983078:PQR983079 QAL983078:QAN983079 QKH983078:QKJ983079 QUD983078:QUF983079 RDZ983078:REB983079 RNV983078:RNX983079 RXR983078:RXT983079 SHN983078:SHP983079 SRJ983078:SRL983079 TBF983078:TBH983079 TLB983078:TLD983079 TUX983078:TUZ983079 UET983078:UEV983079 UOP983078:UOR983079 UYL983078:UYN983079 VIH983078:VIJ983079 VSD983078:VSF983079 WBZ983078:WCB983079 WLV983078:WLX983079 WVR983078:WVT983079 J42:L43 JF42:JH43 TB42:TD43 ACX42:ACZ43 AMT42:AMV43 AWP42:AWR43 BGL42:BGN43 BQH42:BQJ43 CAD42:CAF43 CJZ42:CKB43 CTV42:CTX43 DDR42:DDT43 DNN42:DNP43 DXJ42:DXL43 EHF42:EHH43 ERB42:ERD43 FAX42:FAZ43 FKT42:FKV43 FUP42:FUR43 GEL42:GEN43 GOH42:GOJ43 GYD42:GYF43 HHZ42:HIB43 HRV42:HRX43 IBR42:IBT43 ILN42:ILP43 IVJ42:IVL43 JFF42:JFH43 JPB42:JPD43 JYX42:JYZ43 KIT42:KIV43 KSP42:KSR43 LCL42:LCN43 LMH42:LMJ43 LWD42:LWF43 MFZ42:MGB43 MPV42:MPX43 MZR42:MZT43 NJN42:NJP43 NTJ42:NTL43 ODF42:ODH43 ONB42:OND43 OWX42:OWZ43 PGT42:PGV43 PQP42:PQR43 QAL42:QAN43 QKH42:QKJ43 QUD42:QUF43 RDZ42:REB43 RNV42:RNX43 RXR42:RXT43 SHN42:SHP43 SRJ42:SRL43 TBF42:TBH43 TLB42:TLD43 TUX42:TUZ43 UET42:UEV43 UOP42:UOR43 UYL42:UYN43 VIH42:VIJ43 VSD42:VSF43 WBZ42:WCB43 WLV42:WLX43 WVR42:WVT43 J65578:L65579 JF65578:JH65579 TB65578:TD65579 ACX65578:ACZ65579 AMT65578:AMV65579 AWP65578:AWR65579 BGL65578:BGN65579 BQH65578:BQJ65579 CAD65578:CAF65579 CJZ65578:CKB65579 CTV65578:CTX65579 DDR65578:DDT65579 DNN65578:DNP65579 DXJ65578:DXL65579 EHF65578:EHH65579 ERB65578:ERD65579 FAX65578:FAZ65579 FKT65578:FKV65579 FUP65578:FUR65579 GEL65578:GEN65579 GOH65578:GOJ65579 GYD65578:GYF65579 HHZ65578:HIB65579 HRV65578:HRX65579 IBR65578:IBT65579 ILN65578:ILP65579 IVJ65578:IVL65579 JFF65578:JFH65579 JPB65578:JPD65579 JYX65578:JYZ65579 KIT65578:KIV65579 KSP65578:KSR65579 LCL65578:LCN65579 LMH65578:LMJ65579 LWD65578:LWF65579 MFZ65578:MGB65579 MPV65578:MPX65579 MZR65578:MZT65579 NJN65578:NJP65579 NTJ65578:NTL65579 ODF65578:ODH65579 ONB65578:OND65579 OWX65578:OWZ65579 PGT65578:PGV65579 PQP65578:PQR65579 QAL65578:QAN65579 QKH65578:QKJ65579 QUD65578:QUF65579 RDZ65578:REB65579 RNV65578:RNX65579 RXR65578:RXT65579 SHN65578:SHP65579 SRJ65578:SRL65579 TBF65578:TBH65579 TLB65578:TLD65579 TUX65578:TUZ65579 UET65578:UEV65579 UOP65578:UOR65579 UYL65578:UYN65579 VIH65578:VIJ65579 VSD65578:VSF65579 WBZ65578:WCB65579 WLV65578:WLX65579 WVR65578:WVT65579 J131114:L131115 JF131114:JH131115 TB131114:TD131115 ACX131114:ACZ131115 AMT131114:AMV131115 AWP131114:AWR131115 BGL131114:BGN131115 BQH131114:BQJ131115 CAD131114:CAF131115 CJZ131114:CKB131115 CTV131114:CTX131115 DDR131114:DDT131115 DNN131114:DNP131115 DXJ131114:DXL131115 EHF131114:EHH131115 ERB131114:ERD131115 FAX131114:FAZ131115 FKT131114:FKV131115 FUP131114:FUR131115 GEL131114:GEN131115 GOH131114:GOJ131115 GYD131114:GYF131115 HHZ131114:HIB131115 HRV131114:HRX131115 IBR131114:IBT131115 ILN131114:ILP131115 IVJ131114:IVL131115 JFF131114:JFH131115 JPB131114:JPD131115 JYX131114:JYZ131115 KIT131114:KIV131115 KSP131114:KSR131115 LCL131114:LCN131115 LMH131114:LMJ131115 LWD131114:LWF131115 MFZ131114:MGB131115 MPV131114:MPX131115 MZR131114:MZT131115 NJN131114:NJP131115 NTJ131114:NTL131115 ODF131114:ODH131115 ONB131114:OND131115 OWX131114:OWZ131115 PGT131114:PGV131115 PQP131114:PQR131115 QAL131114:QAN131115 QKH131114:QKJ131115 QUD131114:QUF131115 RDZ131114:REB131115 RNV131114:RNX131115 RXR131114:RXT131115 SHN131114:SHP131115 SRJ131114:SRL131115 TBF131114:TBH131115 TLB131114:TLD131115 TUX131114:TUZ131115 UET131114:UEV131115 UOP131114:UOR131115 UYL131114:UYN131115 VIH131114:VIJ131115 VSD131114:VSF131115 WBZ131114:WCB131115 WLV131114:WLX131115 WVR131114:WVT131115 J196650:L196651 JF196650:JH196651 TB196650:TD196651 ACX196650:ACZ196651 AMT196650:AMV196651 AWP196650:AWR196651 BGL196650:BGN196651 BQH196650:BQJ196651 CAD196650:CAF196651 CJZ196650:CKB196651 CTV196650:CTX196651 DDR196650:DDT196651 DNN196650:DNP196651 DXJ196650:DXL196651 EHF196650:EHH196651 ERB196650:ERD196651 FAX196650:FAZ196651 FKT196650:FKV196651 FUP196650:FUR196651 GEL196650:GEN196651 GOH196650:GOJ196651 GYD196650:GYF196651 HHZ196650:HIB196651 HRV196650:HRX196651 IBR196650:IBT196651 ILN196650:ILP196651 IVJ196650:IVL196651 JFF196650:JFH196651 JPB196650:JPD196651 JYX196650:JYZ196651 KIT196650:KIV196651 KSP196650:KSR196651 LCL196650:LCN196651 LMH196650:LMJ196651 LWD196650:LWF196651 MFZ196650:MGB196651 MPV196650:MPX196651 MZR196650:MZT196651 NJN196650:NJP196651 NTJ196650:NTL196651 ODF196650:ODH196651 ONB196650:OND196651 OWX196650:OWZ196651 PGT196650:PGV196651 PQP196650:PQR196651 QAL196650:QAN196651 QKH196650:QKJ196651 QUD196650:QUF196651 RDZ196650:REB196651 RNV196650:RNX196651 RXR196650:RXT196651 SHN196650:SHP196651 SRJ196650:SRL196651 TBF196650:TBH196651 TLB196650:TLD196651 TUX196650:TUZ196651 UET196650:UEV196651 UOP196650:UOR196651 UYL196650:UYN196651 VIH196650:VIJ196651 VSD196650:VSF196651 WBZ196650:WCB196651 WLV196650:WLX196651 WVR196650:WVT196651 J262186:L262187 JF262186:JH262187 TB262186:TD262187 ACX262186:ACZ262187 AMT262186:AMV262187 AWP262186:AWR262187 BGL262186:BGN262187 BQH262186:BQJ262187 CAD262186:CAF262187 CJZ262186:CKB262187 CTV262186:CTX262187 DDR262186:DDT262187 DNN262186:DNP262187 DXJ262186:DXL262187 EHF262186:EHH262187 ERB262186:ERD262187 FAX262186:FAZ262187 FKT262186:FKV262187 FUP262186:FUR262187 GEL262186:GEN262187 GOH262186:GOJ262187 GYD262186:GYF262187 HHZ262186:HIB262187 HRV262186:HRX262187 IBR262186:IBT262187 ILN262186:ILP262187 IVJ262186:IVL262187 JFF262186:JFH262187 JPB262186:JPD262187 JYX262186:JYZ262187 KIT262186:KIV262187 KSP262186:KSR262187 LCL262186:LCN262187 LMH262186:LMJ262187 LWD262186:LWF262187 MFZ262186:MGB262187 MPV262186:MPX262187 MZR262186:MZT262187 NJN262186:NJP262187 NTJ262186:NTL262187 ODF262186:ODH262187 ONB262186:OND262187 OWX262186:OWZ262187 PGT262186:PGV262187 PQP262186:PQR262187 QAL262186:QAN262187 QKH262186:QKJ262187 QUD262186:QUF262187 RDZ262186:REB262187 RNV262186:RNX262187 RXR262186:RXT262187 SHN262186:SHP262187 SRJ262186:SRL262187 TBF262186:TBH262187 TLB262186:TLD262187 TUX262186:TUZ262187 UET262186:UEV262187 UOP262186:UOR262187 UYL262186:UYN262187 VIH262186:VIJ262187 VSD262186:VSF262187 WBZ262186:WCB262187 WLV262186:WLX262187 WVR262186:WVT262187 J327722:L327723 JF327722:JH327723 TB327722:TD327723 ACX327722:ACZ327723 AMT327722:AMV327723 AWP327722:AWR327723 BGL327722:BGN327723 BQH327722:BQJ327723 CAD327722:CAF327723 CJZ327722:CKB327723 CTV327722:CTX327723 DDR327722:DDT327723 DNN327722:DNP327723 DXJ327722:DXL327723 EHF327722:EHH327723 ERB327722:ERD327723 FAX327722:FAZ327723 FKT327722:FKV327723 FUP327722:FUR327723 GEL327722:GEN327723 GOH327722:GOJ327723 GYD327722:GYF327723 HHZ327722:HIB327723 HRV327722:HRX327723 IBR327722:IBT327723 ILN327722:ILP327723 IVJ327722:IVL327723 JFF327722:JFH327723 JPB327722:JPD327723 JYX327722:JYZ327723 KIT327722:KIV327723 KSP327722:KSR327723 LCL327722:LCN327723 LMH327722:LMJ327723 LWD327722:LWF327723 MFZ327722:MGB327723 MPV327722:MPX327723 MZR327722:MZT327723 NJN327722:NJP327723 NTJ327722:NTL327723 ODF327722:ODH327723 ONB327722:OND327723 OWX327722:OWZ327723 PGT327722:PGV327723 PQP327722:PQR327723 QAL327722:QAN327723 QKH327722:QKJ327723 QUD327722:QUF327723 RDZ327722:REB327723 RNV327722:RNX327723 RXR327722:RXT327723 SHN327722:SHP327723 SRJ327722:SRL327723 TBF327722:TBH327723 TLB327722:TLD327723 TUX327722:TUZ327723 UET327722:UEV327723 UOP327722:UOR327723 UYL327722:UYN327723 VIH327722:VIJ327723 VSD327722:VSF327723 WBZ327722:WCB327723 WLV327722:WLX327723 WVR327722:WVT327723 J393258:L393259 JF393258:JH393259 TB393258:TD393259 ACX393258:ACZ393259 AMT393258:AMV393259 AWP393258:AWR393259 BGL393258:BGN393259 BQH393258:BQJ393259 CAD393258:CAF393259 CJZ393258:CKB393259 CTV393258:CTX393259 DDR393258:DDT393259 DNN393258:DNP393259 DXJ393258:DXL393259 EHF393258:EHH393259 ERB393258:ERD393259 FAX393258:FAZ393259 FKT393258:FKV393259 FUP393258:FUR393259 GEL393258:GEN393259 GOH393258:GOJ393259 GYD393258:GYF393259 HHZ393258:HIB393259 HRV393258:HRX393259 IBR393258:IBT393259 ILN393258:ILP393259 IVJ393258:IVL393259 JFF393258:JFH393259 JPB393258:JPD393259 JYX393258:JYZ393259 KIT393258:KIV393259 KSP393258:KSR393259 LCL393258:LCN393259 LMH393258:LMJ393259 LWD393258:LWF393259 MFZ393258:MGB393259 MPV393258:MPX393259 MZR393258:MZT393259 NJN393258:NJP393259 NTJ393258:NTL393259 ODF393258:ODH393259 ONB393258:OND393259 OWX393258:OWZ393259 PGT393258:PGV393259 PQP393258:PQR393259 QAL393258:QAN393259 QKH393258:QKJ393259 QUD393258:QUF393259 RDZ393258:REB393259 RNV393258:RNX393259 RXR393258:RXT393259 SHN393258:SHP393259 SRJ393258:SRL393259 TBF393258:TBH393259 TLB393258:TLD393259 TUX393258:TUZ393259 UET393258:UEV393259 UOP393258:UOR393259 UYL393258:UYN393259 VIH393258:VIJ393259 VSD393258:VSF393259 WBZ393258:WCB393259 WLV393258:WLX393259 WVR393258:WVT393259 J458794:L458795 JF458794:JH458795 TB458794:TD458795 ACX458794:ACZ458795 AMT458794:AMV458795 AWP458794:AWR458795 BGL458794:BGN458795 BQH458794:BQJ458795 CAD458794:CAF458795 CJZ458794:CKB458795 CTV458794:CTX458795 DDR458794:DDT458795 DNN458794:DNP458795 DXJ458794:DXL458795 EHF458794:EHH458795 ERB458794:ERD458795 FAX458794:FAZ458795 FKT458794:FKV458795 FUP458794:FUR458795 GEL458794:GEN458795 GOH458794:GOJ458795 GYD458794:GYF458795 HHZ458794:HIB458795 HRV458794:HRX458795 IBR458794:IBT458795 ILN458794:ILP458795 IVJ458794:IVL458795 JFF458794:JFH458795 JPB458794:JPD458795 JYX458794:JYZ458795 KIT458794:KIV458795 KSP458794:KSR458795 LCL458794:LCN458795 LMH458794:LMJ458795 LWD458794:LWF458795 MFZ458794:MGB458795 MPV458794:MPX458795 MZR458794:MZT458795 NJN458794:NJP458795 NTJ458794:NTL458795 ODF458794:ODH458795 ONB458794:OND458795 OWX458794:OWZ458795 PGT458794:PGV458795 PQP458794:PQR458795 QAL458794:QAN458795 QKH458794:QKJ458795 QUD458794:QUF458795 RDZ458794:REB458795 RNV458794:RNX458795 RXR458794:RXT458795 SHN458794:SHP458795 SRJ458794:SRL458795 TBF458794:TBH458795 TLB458794:TLD458795 TUX458794:TUZ458795 UET458794:UEV458795 UOP458794:UOR458795 UYL458794:UYN458795 VIH458794:VIJ458795 VSD458794:VSF458795 WBZ458794:WCB458795 WLV458794:WLX458795 WVR458794:WVT458795 J524330:L524331 JF524330:JH524331 TB524330:TD524331 ACX524330:ACZ524331 AMT524330:AMV524331 AWP524330:AWR524331 BGL524330:BGN524331 BQH524330:BQJ524331 CAD524330:CAF524331 CJZ524330:CKB524331 CTV524330:CTX524331 DDR524330:DDT524331 DNN524330:DNP524331 DXJ524330:DXL524331 EHF524330:EHH524331 ERB524330:ERD524331 FAX524330:FAZ524331 FKT524330:FKV524331 FUP524330:FUR524331 GEL524330:GEN524331 GOH524330:GOJ524331 GYD524330:GYF524331 HHZ524330:HIB524331 HRV524330:HRX524331 IBR524330:IBT524331 ILN524330:ILP524331 IVJ524330:IVL524331 JFF524330:JFH524331 JPB524330:JPD524331 JYX524330:JYZ524331 KIT524330:KIV524331 KSP524330:KSR524331 LCL524330:LCN524331 LMH524330:LMJ524331 LWD524330:LWF524331 MFZ524330:MGB524331 MPV524330:MPX524331 MZR524330:MZT524331 NJN524330:NJP524331 NTJ524330:NTL524331 ODF524330:ODH524331 ONB524330:OND524331 OWX524330:OWZ524331 PGT524330:PGV524331 PQP524330:PQR524331 QAL524330:QAN524331 QKH524330:QKJ524331 QUD524330:QUF524331 RDZ524330:REB524331 RNV524330:RNX524331 RXR524330:RXT524331 SHN524330:SHP524331 SRJ524330:SRL524331 TBF524330:TBH524331 TLB524330:TLD524331 TUX524330:TUZ524331 UET524330:UEV524331 UOP524330:UOR524331 UYL524330:UYN524331 VIH524330:VIJ524331 VSD524330:VSF524331 WBZ524330:WCB524331 WLV524330:WLX524331 WVR524330:WVT524331 J589866:L589867 JF589866:JH589867 TB589866:TD589867 ACX589866:ACZ589867 AMT589866:AMV589867 AWP589866:AWR589867 BGL589866:BGN589867 BQH589866:BQJ589867 CAD589866:CAF589867 CJZ589866:CKB589867 CTV589866:CTX589867 DDR589866:DDT589867 DNN589866:DNP589867 DXJ589866:DXL589867 EHF589866:EHH589867 ERB589866:ERD589867 FAX589866:FAZ589867 FKT589866:FKV589867 FUP589866:FUR589867 GEL589866:GEN589867 GOH589866:GOJ589867 GYD589866:GYF589867 HHZ589866:HIB589867 HRV589866:HRX589867 IBR589866:IBT589867 ILN589866:ILP589867 IVJ589866:IVL589867 JFF589866:JFH589867 JPB589866:JPD589867 JYX589866:JYZ589867 KIT589866:KIV589867 KSP589866:KSR589867 LCL589866:LCN589867 LMH589866:LMJ589867 LWD589866:LWF589867 MFZ589866:MGB589867 MPV589866:MPX589867 MZR589866:MZT589867 NJN589866:NJP589867 NTJ589866:NTL589867 ODF589866:ODH589867 ONB589866:OND589867 OWX589866:OWZ589867 PGT589866:PGV589867 PQP589866:PQR589867 QAL589866:QAN589867 QKH589866:QKJ589867 QUD589866:QUF589867 RDZ589866:REB589867 RNV589866:RNX589867 RXR589866:RXT589867 SHN589866:SHP589867 SRJ589866:SRL589867 TBF589866:TBH589867 TLB589866:TLD589867 TUX589866:TUZ589867 UET589866:UEV589867 UOP589866:UOR589867 UYL589866:UYN589867 VIH589866:VIJ589867 VSD589866:VSF589867 WBZ589866:WCB589867 WLV589866:WLX589867 WVR589866:WVT589867 J655402:L655403 JF655402:JH655403 TB655402:TD655403 ACX655402:ACZ655403 AMT655402:AMV655403 AWP655402:AWR655403 BGL655402:BGN655403 BQH655402:BQJ655403 CAD655402:CAF655403 CJZ655402:CKB655403 CTV655402:CTX655403 DDR655402:DDT655403 DNN655402:DNP655403 DXJ655402:DXL655403 EHF655402:EHH655403 ERB655402:ERD655403 FAX655402:FAZ655403 FKT655402:FKV655403 FUP655402:FUR655403 GEL655402:GEN655403 GOH655402:GOJ655403 GYD655402:GYF655403 HHZ655402:HIB655403 HRV655402:HRX655403 IBR655402:IBT655403 ILN655402:ILP655403 IVJ655402:IVL655403 JFF655402:JFH655403 JPB655402:JPD655403 JYX655402:JYZ655403 KIT655402:KIV655403 KSP655402:KSR655403 LCL655402:LCN655403 LMH655402:LMJ655403 LWD655402:LWF655403 MFZ655402:MGB655403 MPV655402:MPX655403 MZR655402:MZT655403 NJN655402:NJP655403 NTJ655402:NTL655403 ODF655402:ODH655403 ONB655402:OND655403 OWX655402:OWZ655403 PGT655402:PGV655403 PQP655402:PQR655403 QAL655402:QAN655403 QKH655402:QKJ655403 QUD655402:QUF655403 RDZ655402:REB655403 RNV655402:RNX655403 RXR655402:RXT655403 SHN655402:SHP655403 SRJ655402:SRL655403 TBF655402:TBH655403 TLB655402:TLD655403 TUX655402:TUZ655403 UET655402:UEV655403 UOP655402:UOR655403 UYL655402:UYN655403 VIH655402:VIJ655403 VSD655402:VSF655403 WBZ655402:WCB655403 WLV655402:WLX655403 WVR655402:WVT655403 J720938:L720939 JF720938:JH720939 TB720938:TD720939 ACX720938:ACZ720939 AMT720938:AMV720939 AWP720938:AWR720939 BGL720938:BGN720939 BQH720938:BQJ720939 CAD720938:CAF720939 CJZ720938:CKB720939 CTV720938:CTX720939 DDR720938:DDT720939 DNN720938:DNP720939 DXJ720938:DXL720939 EHF720938:EHH720939 ERB720938:ERD720939 FAX720938:FAZ720939 FKT720938:FKV720939 FUP720938:FUR720939 GEL720938:GEN720939 GOH720938:GOJ720939 GYD720938:GYF720939 HHZ720938:HIB720939 HRV720938:HRX720939 IBR720938:IBT720939 ILN720938:ILP720939 IVJ720938:IVL720939 JFF720938:JFH720939 JPB720938:JPD720939 JYX720938:JYZ720939 KIT720938:KIV720939 KSP720938:KSR720939 LCL720938:LCN720939 LMH720938:LMJ720939 LWD720938:LWF720939 MFZ720938:MGB720939 MPV720938:MPX720939 MZR720938:MZT720939 NJN720938:NJP720939 NTJ720938:NTL720939 ODF720938:ODH720939 ONB720938:OND720939 OWX720938:OWZ720939 PGT720938:PGV720939 PQP720938:PQR720939 QAL720938:QAN720939 QKH720938:QKJ720939 QUD720938:QUF720939 RDZ720938:REB720939 RNV720938:RNX720939 RXR720938:RXT720939 SHN720938:SHP720939 SRJ720938:SRL720939 TBF720938:TBH720939 TLB720938:TLD720939 TUX720938:TUZ720939 UET720938:UEV720939 UOP720938:UOR720939 UYL720938:UYN720939 VIH720938:VIJ720939 VSD720938:VSF720939 WBZ720938:WCB720939 WLV720938:WLX720939 WVR720938:WVT720939 J786474:L786475 JF786474:JH786475 TB786474:TD786475 ACX786474:ACZ786475 AMT786474:AMV786475 AWP786474:AWR786475 BGL786474:BGN786475 BQH786474:BQJ786475 CAD786474:CAF786475 CJZ786474:CKB786475 CTV786474:CTX786475 DDR786474:DDT786475 DNN786474:DNP786475 DXJ786474:DXL786475 EHF786474:EHH786475 ERB786474:ERD786475 FAX786474:FAZ786475 FKT786474:FKV786475 FUP786474:FUR786475 GEL786474:GEN786475 GOH786474:GOJ786475 GYD786474:GYF786475 HHZ786474:HIB786475 HRV786474:HRX786475 IBR786474:IBT786475 ILN786474:ILP786475 IVJ786474:IVL786475 JFF786474:JFH786475 JPB786474:JPD786475 JYX786474:JYZ786475 KIT786474:KIV786475 KSP786474:KSR786475 LCL786474:LCN786475 LMH786474:LMJ786475 LWD786474:LWF786475 MFZ786474:MGB786475 MPV786474:MPX786475 MZR786474:MZT786475 NJN786474:NJP786475 NTJ786474:NTL786475 ODF786474:ODH786475 ONB786474:OND786475 OWX786474:OWZ786475 PGT786474:PGV786475 PQP786474:PQR786475 QAL786474:QAN786475 QKH786474:QKJ786475 QUD786474:QUF786475 RDZ786474:REB786475 RNV786474:RNX786475 RXR786474:RXT786475 SHN786474:SHP786475 SRJ786474:SRL786475 TBF786474:TBH786475 TLB786474:TLD786475 TUX786474:TUZ786475 UET786474:UEV786475 UOP786474:UOR786475 UYL786474:UYN786475 VIH786474:VIJ786475 VSD786474:VSF786475 WBZ786474:WCB786475 WLV786474:WLX786475 WVR786474:WVT786475 J852010:L852011 JF852010:JH852011 TB852010:TD852011 ACX852010:ACZ852011 AMT852010:AMV852011 AWP852010:AWR852011 BGL852010:BGN852011 BQH852010:BQJ852011 CAD852010:CAF852011 CJZ852010:CKB852011 CTV852010:CTX852011 DDR852010:DDT852011 DNN852010:DNP852011 DXJ852010:DXL852011 EHF852010:EHH852011 ERB852010:ERD852011 FAX852010:FAZ852011 FKT852010:FKV852011 FUP852010:FUR852011 GEL852010:GEN852011 GOH852010:GOJ852011 GYD852010:GYF852011 HHZ852010:HIB852011 HRV852010:HRX852011 IBR852010:IBT852011 ILN852010:ILP852011 IVJ852010:IVL852011 JFF852010:JFH852011 JPB852010:JPD852011 JYX852010:JYZ852011 KIT852010:KIV852011 KSP852010:KSR852011 LCL852010:LCN852011 LMH852010:LMJ852011 LWD852010:LWF852011 MFZ852010:MGB852011 MPV852010:MPX852011 MZR852010:MZT852011 NJN852010:NJP852011 NTJ852010:NTL852011 ODF852010:ODH852011 ONB852010:OND852011 OWX852010:OWZ852011 PGT852010:PGV852011 PQP852010:PQR852011 QAL852010:QAN852011 QKH852010:QKJ852011 QUD852010:QUF852011 RDZ852010:REB852011 RNV852010:RNX852011 RXR852010:RXT852011 SHN852010:SHP852011 SRJ852010:SRL852011 TBF852010:TBH852011 TLB852010:TLD852011 TUX852010:TUZ852011 UET852010:UEV852011 UOP852010:UOR852011 UYL852010:UYN852011 VIH852010:VIJ852011 VSD852010:VSF852011 WBZ852010:WCB852011 WLV852010:WLX852011 WVR852010:WVT852011 J917546:L917547 JF917546:JH917547 TB917546:TD917547 ACX917546:ACZ917547 AMT917546:AMV917547 AWP917546:AWR917547 BGL917546:BGN917547 BQH917546:BQJ917547 CAD917546:CAF917547 CJZ917546:CKB917547 CTV917546:CTX917547 DDR917546:DDT917547 DNN917546:DNP917547 DXJ917546:DXL917547 EHF917546:EHH917547 ERB917546:ERD917547 FAX917546:FAZ917547 FKT917546:FKV917547 FUP917546:FUR917547 GEL917546:GEN917547 GOH917546:GOJ917547 GYD917546:GYF917547 HHZ917546:HIB917547 HRV917546:HRX917547 IBR917546:IBT917547 ILN917546:ILP917547 IVJ917546:IVL917547 JFF917546:JFH917547 JPB917546:JPD917547 JYX917546:JYZ917547 KIT917546:KIV917547 KSP917546:KSR917547 LCL917546:LCN917547 LMH917546:LMJ917547 LWD917546:LWF917547 MFZ917546:MGB917547 MPV917546:MPX917547 MZR917546:MZT917547 NJN917546:NJP917547 NTJ917546:NTL917547 ODF917546:ODH917547 ONB917546:OND917547 OWX917546:OWZ917547 PGT917546:PGV917547 PQP917546:PQR917547 QAL917546:QAN917547 QKH917546:QKJ917547 QUD917546:QUF917547 RDZ917546:REB917547 RNV917546:RNX917547 RXR917546:RXT917547 SHN917546:SHP917547 SRJ917546:SRL917547 TBF917546:TBH917547 TLB917546:TLD917547 TUX917546:TUZ917547 UET917546:UEV917547 UOP917546:UOR917547 UYL917546:UYN917547 VIH917546:VIJ917547 VSD917546:VSF917547 WBZ917546:WCB917547 WLV917546:WLX917547 WVR917546:WVT917547 J983082:L983083 JF983082:JH983083 TB983082:TD983083 ACX983082:ACZ983083 AMT983082:AMV983083 AWP983082:AWR983083 BGL983082:BGN983083 BQH983082:BQJ983083 CAD983082:CAF983083 CJZ983082:CKB983083 CTV983082:CTX983083 DDR983082:DDT983083 DNN983082:DNP983083 DXJ983082:DXL983083 EHF983082:EHH983083 ERB983082:ERD983083 FAX983082:FAZ983083 FKT983082:FKV983083 FUP983082:FUR983083 GEL983082:GEN983083 GOH983082:GOJ983083 GYD983082:GYF983083 HHZ983082:HIB983083 HRV983082:HRX983083 IBR983082:IBT983083 ILN983082:ILP983083 IVJ983082:IVL983083 JFF983082:JFH983083 JPB983082:JPD983083 JYX983082:JYZ983083 KIT983082:KIV983083 KSP983082:KSR983083 LCL983082:LCN983083 LMH983082:LMJ983083 LWD983082:LWF983083 MFZ983082:MGB983083 MPV983082:MPX983083 MZR983082:MZT983083 NJN983082:NJP983083 NTJ983082:NTL983083 ODF983082:ODH983083 ONB983082:OND983083 OWX983082:OWZ983083 PGT983082:PGV983083 PQP983082:PQR983083 QAL983082:QAN983083 QKH983082:QKJ983083 QUD983082:QUF983083 RDZ983082:REB983083 RNV983082:RNX983083 RXR983082:RXT983083 SHN983082:SHP983083 SRJ983082:SRL983083 TBF983082:TBH983083 TLB983082:TLD983083 TUX983082:TUZ983083 UET983082:UEV983083 UOP983082:UOR983083 UYL983082:UYN983083 VIH983082:VIJ983083 VSD983082:VSF983083 WBZ983082:WCB983083 WLV983082:WLX983083 WVR983082:WVT983083 J46:L47 JF46:JH47 TB46:TD47 ACX46:ACZ47 AMT46:AMV47 AWP46:AWR47 BGL46:BGN47 BQH46:BQJ47 CAD46:CAF47 CJZ46:CKB47 CTV46:CTX47 DDR46:DDT47 DNN46:DNP47 DXJ46:DXL47 EHF46:EHH47 ERB46:ERD47 FAX46:FAZ47 FKT46:FKV47 FUP46:FUR47 GEL46:GEN47 GOH46:GOJ47 GYD46:GYF47 HHZ46:HIB47 HRV46:HRX47 IBR46:IBT47 ILN46:ILP47 IVJ46:IVL47 JFF46:JFH47 JPB46:JPD47 JYX46:JYZ47 KIT46:KIV47 KSP46:KSR47 LCL46:LCN47 LMH46:LMJ47 LWD46:LWF47 MFZ46:MGB47 MPV46:MPX47 MZR46:MZT47 NJN46:NJP47 NTJ46:NTL47 ODF46:ODH47 ONB46:OND47 OWX46:OWZ47 PGT46:PGV47 PQP46:PQR47 QAL46:QAN47 QKH46:QKJ47 QUD46:QUF47 RDZ46:REB47 RNV46:RNX47 RXR46:RXT47 SHN46:SHP47 SRJ46:SRL47 TBF46:TBH47 TLB46:TLD47 TUX46:TUZ47 UET46:UEV47 UOP46:UOR47 UYL46:UYN47 VIH46:VIJ47 VSD46:VSF47 WBZ46:WCB47 WLV46:WLX47 WVR46:WVT47 J65582:L65583 JF65582:JH65583 TB65582:TD65583 ACX65582:ACZ65583 AMT65582:AMV65583 AWP65582:AWR65583 BGL65582:BGN65583 BQH65582:BQJ65583 CAD65582:CAF65583 CJZ65582:CKB65583 CTV65582:CTX65583 DDR65582:DDT65583 DNN65582:DNP65583 DXJ65582:DXL65583 EHF65582:EHH65583 ERB65582:ERD65583 FAX65582:FAZ65583 FKT65582:FKV65583 FUP65582:FUR65583 GEL65582:GEN65583 GOH65582:GOJ65583 GYD65582:GYF65583 HHZ65582:HIB65583 HRV65582:HRX65583 IBR65582:IBT65583 ILN65582:ILP65583 IVJ65582:IVL65583 JFF65582:JFH65583 JPB65582:JPD65583 JYX65582:JYZ65583 KIT65582:KIV65583 KSP65582:KSR65583 LCL65582:LCN65583 LMH65582:LMJ65583 LWD65582:LWF65583 MFZ65582:MGB65583 MPV65582:MPX65583 MZR65582:MZT65583 NJN65582:NJP65583 NTJ65582:NTL65583 ODF65582:ODH65583 ONB65582:OND65583 OWX65582:OWZ65583 PGT65582:PGV65583 PQP65582:PQR65583 QAL65582:QAN65583 QKH65582:QKJ65583 QUD65582:QUF65583 RDZ65582:REB65583 RNV65582:RNX65583 RXR65582:RXT65583 SHN65582:SHP65583 SRJ65582:SRL65583 TBF65582:TBH65583 TLB65582:TLD65583 TUX65582:TUZ65583 UET65582:UEV65583 UOP65582:UOR65583 UYL65582:UYN65583 VIH65582:VIJ65583 VSD65582:VSF65583 WBZ65582:WCB65583 WLV65582:WLX65583 WVR65582:WVT65583 J131118:L131119 JF131118:JH131119 TB131118:TD131119 ACX131118:ACZ131119 AMT131118:AMV131119 AWP131118:AWR131119 BGL131118:BGN131119 BQH131118:BQJ131119 CAD131118:CAF131119 CJZ131118:CKB131119 CTV131118:CTX131119 DDR131118:DDT131119 DNN131118:DNP131119 DXJ131118:DXL131119 EHF131118:EHH131119 ERB131118:ERD131119 FAX131118:FAZ131119 FKT131118:FKV131119 FUP131118:FUR131119 GEL131118:GEN131119 GOH131118:GOJ131119 GYD131118:GYF131119 HHZ131118:HIB131119 HRV131118:HRX131119 IBR131118:IBT131119 ILN131118:ILP131119 IVJ131118:IVL131119 JFF131118:JFH131119 JPB131118:JPD131119 JYX131118:JYZ131119 KIT131118:KIV131119 KSP131118:KSR131119 LCL131118:LCN131119 LMH131118:LMJ131119 LWD131118:LWF131119 MFZ131118:MGB131119 MPV131118:MPX131119 MZR131118:MZT131119 NJN131118:NJP131119 NTJ131118:NTL131119 ODF131118:ODH131119 ONB131118:OND131119 OWX131118:OWZ131119 PGT131118:PGV131119 PQP131118:PQR131119 QAL131118:QAN131119 QKH131118:QKJ131119 QUD131118:QUF131119 RDZ131118:REB131119 RNV131118:RNX131119 RXR131118:RXT131119 SHN131118:SHP131119 SRJ131118:SRL131119 TBF131118:TBH131119 TLB131118:TLD131119 TUX131118:TUZ131119 UET131118:UEV131119 UOP131118:UOR131119 UYL131118:UYN131119 VIH131118:VIJ131119 VSD131118:VSF131119 WBZ131118:WCB131119 WLV131118:WLX131119 WVR131118:WVT131119 J196654:L196655 JF196654:JH196655 TB196654:TD196655 ACX196654:ACZ196655 AMT196654:AMV196655 AWP196654:AWR196655 BGL196654:BGN196655 BQH196654:BQJ196655 CAD196654:CAF196655 CJZ196654:CKB196655 CTV196654:CTX196655 DDR196654:DDT196655 DNN196654:DNP196655 DXJ196654:DXL196655 EHF196654:EHH196655 ERB196654:ERD196655 FAX196654:FAZ196655 FKT196654:FKV196655 FUP196654:FUR196655 GEL196654:GEN196655 GOH196654:GOJ196655 GYD196654:GYF196655 HHZ196654:HIB196655 HRV196654:HRX196655 IBR196654:IBT196655 ILN196654:ILP196655 IVJ196654:IVL196655 JFF196654:JFH196655 JPB196654:JPD196655 JYX196654:JYZ196655 KIT196654:KIV196655 KSP196654:KSR196655 LCL196654:LCN196655 LMH196654:LMJ196655 LWD196654:LWF196655 MFZ196654:MGB196655 MPV196654:MPX196655 MZR196654:MZT196655 NJN196654:NJP196655 NTJ196654:NTL196655 ODF196654:ODH196655 ONB196654:OND196655 OWX196654:OWZ196655 PGT196654:PGV196655 PQP196654:PQR196655 QAL196654:QAN196655 QKH196654:QKJ196655 QUD196654:QUF196655 RDZ196654:REB196655 RNV196654:RNX196655 RXR196654:RXT196655 SHN196654:SHP196655 SRJ196654:SRL196655 TBF196654:TBH196655 TLB196654:TLD196655 TUX196654:TUZ196655 UET196654:UEV196655 UOP196654:UOR196655 UYL196654:UYN196655 VIH196654:VIJ196655 VSD196654:VSF196655 WBZ196654:WCB196655 WLV196654:WLX196655 WVR196654:WVT196655 J262190:L262191 JF262190:JH262191 TB262190:TD262191 ACX262190:ACZ262191 AMT262190:AMV262191 AWP262190:AWR262191 BGL262190:BGN262191 BQH262190:BQJ262191 CAD262190:CAF262191 CJZ262190:CKB262191 CTV262190:CTX262191 DDR262190:DDT262191 DNN262190:DNP262191 DXJ262190:DXL262191 EHF262190:EHH262191 ERB262190:ERD262191 FAX262190:FAZ262191 FKT262190:FKV262191 FUP262190:FUR262191 GEL262190:GEN262191 GOH262190:GOJ262191 GYD262190:GYF262191 HHZ262190:HIB262191 HRV262190:HRX262191 IBR262190:IBT262191 ILN262190:ILP262191 IVJ262190:IVL262191 JFF262190:JFH262191 JPB262190:JPD262191 JYX262190:JYZ262191 KIT262190:KIV262191 KSP262190:KSR262191 LCL262190:LCN262191 LMH262190:LMJ262191 LWD262190:LWF262191 MFZ262190:MGB262191 MPV262190:MPX262191 MZR262190:MZT262191 NJN262190:NJP262191 NTJ262190:NTL262191 ODF262190:ODH262191 ONB262190:OND262191 OWX262190:OWZ262191 PGT262190:PGV262191 PQP262190:PQR262191 QAL262190:QAN262191 QKH262190:QKJ262191 QUD262190:QUF262191 RDZ262190:REB262191 RNV262190:RNX262191 RXR262190:RXT262191 SHN262190:SHP262191 SRJ262190:SRL262191 TBF262190:TBH262191 TLB262190:TLD262191 TUX262190:TUZ262191 UET262190:UEV262191 UOP262190:UOR262191 UYL262190:UYN262191 VIH262190:VIJ262191 VSD262190:VSF262191 WBZ262190:WCB262191 WLV262190:WLX262191 WVR262190:WVT262191 J327726:L327727 JF327726:JH327727 TB327726:TD327727 ACX327726:ACZ327727 AMT327726:AMV327727 AWP327726:AWR327727 BGL327726:BGN327727 BQH327726:BQJ327727 CAD327726:CAF327727 CJZ327726:CKB327727 CTV327726:CTX327727 DDR327726:DDT327727 DNN327726:DNP327727 DXJ327726:DXL327727 EHF327726:EHH327727 ERB327726:ERD327727 FAX327726:FAZ327727 FKT327726:FKV327727 FUP327726:FUR327727 GEL327726:GEN327727 GOH327726:GOJ327727 GYD327726:GYF327727 HHZ327726:HIB327727 HRV327726:HRX327727 IBR327726:IBT327727 ILN327726:ILP327727 IVJ327726:IVL327727 JFF327726:JFH327727 JPB327726:JPD327727 JYX327726:JYZ327727 KIT327726:KIV327727 KSP327726:KSR327727 LCL327726:LCN327727 LMH327726:LMJ327727 LWD327726:LWF327727 MFZ327726:MGB327727 MPV327726:MPX327727 MZR327726:MZT327727 NJN327726:NJP327727 NTJ327726:NTL327727 ODF327726:ODH327727 ONB327726:OND327727 OWX327726:OWZ327727 PGT327726:PGV327727 PQP327726:PQR327727 QAL327726:QAN327727 QKH327726:QKJ327727 QUD327726:QUF327727 RDZ327726:REB327727 RNV327726:RNX327727 RXR327726:RXT327727 SHN327726:SHP327727 SRJ327726:SRL327727 TBF327726:TBH327727 TLB327726:TLD327727 TUX327726:TUZ327727 UET327726:UEV327727 UOP327726:UOR327727 UYL327726:UYN327727 VIH327726:VIJ327727 VSD327726:VSF327727 WBZ327726:WCB327727 WLV327726:WLX327727 WVR327726:WVT327727 J393262:L393263 JF393262:JH393263 TB393262:TD393263 ACX393262:ACZ393263 AMT393262:AMV393263 AWP393262:AWR393263 BGL393262:BGN393263 BQH393262:BQJ393263 CAD393262:CAF393263 CJZ393262:CKB393263 CTV393262:CTX393263 DDR393262:DDT393263 DNN393262:DNP393263 DXJ393262:DXL393263 EHF393262:EHH393263 ERB393262:ERD393263 FAX393262:FAZ393263 FKT393262:FKV393263 FUP393262:FUR393263 GEL393262:GEN393263 GOH393262:GOJ393263 GYD393262:GYF393263 HHZ393262:HIB393263 HRV393262:HRX393263 IBR393262:IBT393263 ILN393262:ILP393263 IVJ393262:IVL393263 JFF393262:JFH393263 JPB393262:JPD393263 JYX393262:JYZ393263 KIT393262:KIV393263 KSP393262:KSR393263 LCL393262:LCN393263 LMH393262:LMJ393263 LWD393262:LWF393263 MFZ393262:MGB393263 MPV393262:MPX393263 MZR393262:MZT393263 NJN393262:NJP393263 NTJ393262:NTL393263 ODF393262:ODH393263 ONB393262:OND393263 OWX393262:OWZ393263 PGT393262:PGV393263 PQP393262:PQR393263 QAL393262:QAN393263 QKH393262:QKJ393263 QUD393262:QUF393263 RDZ393262:REB393263 RNV393262:RNX393263 RXR393262:RXT393263 SHN393262:SHP393263 SRJ393262:SRL393263 TBF393262:TBH393263 TLB393262:TLD393263 TUX393262:TUZ393263 UET393262:UEV393263 UOP393262:UOR393263 UYL393262:UYN393263 VIH393262:VIJ393263 VSD393262:VSF393263 WBZ393262:WCB393263 WLV393262:WLX393263 WVR393262:WVT393263 J458798:L458799 JF458798:JH458799 TB458798:TD458799 ACX458798:ACZ458799 AMT458798:AMV458799 AWP458798:AWR458799 BGL458798:BGN458799 BQH458798:BQJ458799 CAD458798:CAF458799 CJZ458798:CKB458799 CTV458798:CTX458799 DDR458798:DDT458799 DNN458798:DNP458799 DXJ458798:DXL458799 EHF458798:EHH458799 ERB458798:ERD458799 FAX458798:FAZ458799 FKT458798:FKV458799 FUP458798:FUR458799 GEL458798:GEN458799 GOH458798:GOJ458799 GYD458798:GYF458799 HHZ458798:HIB458799 HRV458798:HRX458799 IBR458798:IBT458799 ILN458798:ILP458799 IVJ458798:IVL458799 JFF458798:JFH458799 JPB458798:JPD458799 JYX458798:JYZ458799 KIT458798:KIV458799 KSP458798:KSR458799 LCL458798:LCN458799 LMH458798:LMJ458799 LWD458798:LWF458799 MFZ458798:MGB458799 MPV458798:MPX458799 MZR458798:MZT458799 NJN458798:NJP458799 NTJ458798:NTL458799 ODF458798:ODH458799 ONB458798:OND458799 OWX458798:OWZ458799 PGT458798:PGV458799 PQP458798:PQR458799 QAL458798:QAN458799 QKH458798:QKJ458799 QUD458798:QUF458799 RDZ458798:REB458799 RNV458798:RNX458799 RXR458798:RXT458799 SHN458798:SHP458799 SRJ458798:SRL458799 TBF458798:TBH458799 TLB458798:TLD458799 TUX458798:TUZ458799 UET458798:UEV458799 UOP458798:UOR458799 UYL458798:UYN458799 VIH458798:VIJ458799 VSD458798:VSF458799 WBZ458798:WCB458799 WLV458798:WLX458799 WVR458798:WVT458799 J524334:L524335 JF524334:JH524335 TB524334:TD524335 ACX524334:ACZ524335 AMT524334:AMV524335 AWP524334:AWR524335 BGL524334:BGN524335 BQH524334:BQJ524335 CAD524334:CAF524335 CJZ524334:CKB524335 CTV524334:CTX524335 DDR524334:DDT524335 DNN524334:DNP524335 DXJ524334:DXL524335 EHF524334:EHH524335 ERB524334:ERD524335 FAX524334:FAZ524335 FKT524334:FKV524335 FUP524334:FUR524335 GEL524334:GEN524335 GOH524334:GOJ524335 GYD524334:GYF524335 HHZ524334:HIB524335 HRV524334:HRX524335 IBR524334:IBT524335 ILN524334:ILP524335 IVJ524334:IVL524335 JFF524334:JFH524335 JPB524334:JPD524335 JYX524334:JYZ524335 KIT524334:KIV524335 KSP524334:KSR524335 LCL524334:LCN524335 LMH524334:LMJ524335 LWD524334:LWF524335 MFZ524334:MGB524335 MPV524334:MPX524335 MZR524334:MZT524335 NJN524334:NJP524335 NTJ524334:NTL524335 ODF524334:ODH524335 ONB524334:OND524335 OWX524334:OWZ524335 PGT524334:PGV524335 PQP524334:PQR524335 QAL524334:QAN524335 QKH524334:QKJ524335 QUD524334:QUF524335 RDZ524334:REB524335 RNV524334:RNX524335 RXR524334:RXT524335 SHN524334:SHP524335 SRJ524334:SRL524335 TBF524334:TBH524335 TLB524334:TLD524335 TUX524334:TUZ524335 UET524334:UEV524335 UOP524334:UOR524335 UYL524334:UYN524335 VIH524334:VIJ524335 VSD524334:VSF524335 WBZ524334:WCB524335 WLV524334:WLX524335 WVR524334:WVT524335 J589870:L589871 JF589870:JH589871 TB589870:TD589871 ACX589870:ACZ589871 AMT589870:AMV589871 AWP589870:AWR589871 BGL589870:BGN589871 BQH589870:BQJ589871 CAD589870:CAF589871 CJZ589870:CKB589871 CTV589870:CTX589871 DDR589870:DDT589871 DNN589870:DNP589871 DXJ589870:DXL589871 EHF589870:EHH589871 ERB589870:ERD589871 FAX589870:FAZ589871 FKT589870:FKV589871 FUP589870:FUR589871 GEL589870:GEN589871 GOH589870:GOJ589871 GYD589870:GYF589871 HHZ589870:HIB589871 HRV589870:HRX589871 IBR589870:IBT589871 ILN589870:ILP589871 IVJ589870:IVL589871 JFF589870:JFH589871 JPB589870:JPD589871 JYX589870:JYZ589871 KIT589870:KIV589871 KSP589870:KSR589871 LCL589870:LCN589871 LMH589870:LMJ589871 LWD589870:LWF589871 MFZ589870:MGB589871 MPV589870:MPX589871 MZR589870:MZT589871 NJN589870:NJP589871 NTJ589870:NTL589871 ODF589870:ODH589871 ONB589870:OND589871 OWX589870:OWZ589871 PGT589870:PGV589871 PQP589870:PQR589871 QAL589870:QAN589871 QKH589870:QKJ589871 QUD589870:QUF589871 RDZ589870:REB589871 RNV589870:RNX589871 RXR589870:RXT589871 SHN589870:SHP589871 SRJ589870:SRL589871 TBF589870:TBH589871 TLB589870:TLD589871 TUX589870:TUZ589871 UET589870:UEV589871 UOP589870:UOR589871 UYL589870:UYN589871 VIH589870:VIJ589871 VSD589870:VSF589871 WBZ589870:WCB589871 WLV589870:WLX589871 WVR589870:WVT589871 J655406:L655407 JF655406:JH655407 TB655406:TD655407 ACX655406:ACZ655407 AMT655406:AMV655407 AWP655406:AWR655407 BGL655406:BGN655407 BQH655406:BQJ655407 CAD655406:CAF655407 CJZ655406:CKB655407 CTV655406:CTX655407 DDR655406:DDT655407 DNN655406:DNP655407 DXJ655406:DXL655407 EHF655406:EHH655407 ERB655406:ERD655407 FAX655406:FAZ655407 FKT655406:FKV655407 FUP655406:FUR655407 GEL655406:GEN655407 GOH655406:GOJ655407 GYD655406:GYF655407 HHZ655406:HIB655407 HRV655406:HRX655407 IBR655406:IBT655407 ILN655406:ILP655407 IVJ655406:IVL655407 JFF655406:JFH655407 JPB655406:JPD655407 JYX655406:JYZ655407 KIT655406:KIV655407 KSP655406:KSR655407 LCL655406:LCN655407 LMH655406:LMJ655407 LWD655406:LWF655407 MFZ655406:MGB655407 MPV655406:MPX655407 MZR655406:MZT655407 NJN655406:NJP655407 NTJ655406:NTL655407 ODF655406:ODH655407 ONB655406:OND655407 OWX655406:OWZ655407 PGT655406:PGV655407 PQP655406:PQR655407 QAL655406:QAN655407 QKH655406:QKJ655407 QUD655406:QUF655407 RDZ655406:REB655407 RNV655406:RNX655407 RXR655406:RXT655407 SHN655406:SHP655407 SRJ655406:SRL655407 TBF655406:TBH655407 TLB655406:TLD655407 TUX655406:TUZ655407 UET655406:UEV655407 UOP655406:UOR655407 UYL655406:UYN655407 VIH655406:VIJ655407 VSD655406:VSF655407 WBZ655406:WCB655407 WLV655406:WLX655407 WVR655406:WVT655407 J720942:L720943 JF720942:JH720943 TB720942:TD720943 ACX720942:ACZ720943 AMT720942:AMV720943 AWP720942:AWR720943 BGL720942:BGN720943 BQH720942:BQJ720943 CAD720942:CAF720943 CJZ720942:CKB720943 CTV720942:CTX720943 DDR720942:DDT720943 DNN720942:DNP720943 DXJ720942:DXL720943 EHF720942:EHH720943 ERB720942:ERD720943 FAX720942:FAZ720943 FKT720942:FKV720943 FUP720942:FUR720943 GEL720942:GEN720943 GOH720942:GOJ720943 GYD720942:GYF720943 HHZ720942:HIB720943 HRV720942:HRX720943 IBR720942:IBT720943 ILN720942:ILP720943 IVJ720942:IVL720943 JFF720942:JFH720943 JPB720942:JPD720943 JYX720942:JYZ720943 KIT720942:KIV720943 KSP720942:KSR720943 LCL720942:LCN720943 LMH720942:LMJ720943 LWD720942:LWF720943 MFZ720942:MGB720943 MPV720942:MPX720943 MZR720942:MZT720943 NJN720942:NJP720943 NTJ720942:NTL720943 ODF720942:ODH720943 ONB720942:OND720943 OWX720942:OWZ720943 PGT720942:PGV720943 PQP720942:PQR720943 QAL720942:QAN720943 QKH720942:QKJ720943 QUD720942:QUF720943 RDZ720942:REB720943 RNV720942:RNX720943 RXR720942:RXT720943 SHN720942:SHP720943 SRJ720942:SRL720943 TBF720942:TBH720943 TLB720942:TLD720943 TUX720942:TUZ720943 UET720942:UEV720943 UOP720942:UOR720943 UYL720942:UYN720943 VIH720942:VIJ720943 VSD720942:VSF720943 WBZ720942:WCB720943 WLV720942:WLX720943 WVR720942:WVT720943 J786478:L786479 JF786478:JH786479 TB786478:TD786479 ACX786478:ACZ786479 AMT786478:AMV786479 AWP786478:AWR786479 BGL786478:BGN786479 BQH786478:BQJ786479 CAD786478:CAF786479 CJZ786478:CKB786479 CTV786478:CTX786479 DDR786478:DDT786479 DNN786478:DNP786479 DXJ786478:DXL786479 EHF786478:EHH786479 ERB786478:ERD786479 FAX786478:FAZ786479 FKT786478:FKV786479 FUP786478:FUR786479 GEL786478:GEN786479 GOH786478:GOJ786479 GYD786478:GYF786479 HHZ786478:HIB786479 HRV786478:HRX786479 IBR786478:IBT786479 ILN786478:ILP786479 IVJ786478:IVL786479 JFF786478:JFH786479 JPB786478:JPD786479 JYX786478:JYZ786479 KIT786478:KIV786479 KSP786478:KSR786479 LCL786478:LCN786479 LMH786478:LMJ786479 LWD786478:LWF786479 MFZ786478:MGB786479 MPV786478:MPX786479 MZR786478:MZT786479 NJN786478:NJP786479 NTJ786478:NTL786479 ODF786478:ODH786479 ONB786478:OND786479 OWX786478:OWZ786479 PGT786478:PGV786479 PQP786478:PQR786479 QAL786478:QAN786479 QKH786478:QKJ786479 QUD786478:QUF786479 RDZ786478:REB786479 RNV786478:RNX786479 RXR786478:RXT786479 SHN786478:SHP786479 SRJ786478:SRL786479 TBF786478:TBH786479 TLB786478:TLD786479 TUX786478:TUZ786479 UET786478:UEV786479 UOP786478:UOR786479 UYL786478:UYN786479 VIH786478:VIJ786479 VSD786478:VSF786479 WBZ786478:WCB786479 WLV786478:WLX786479 WVR786478:WVT786479 J852014:L852015 JF852014:JH852015 TB852014:TD852015 ACX852014:ACZ852015 AMT852014:AMV852015 AWP852014:AWR852015 BGL852014:BGN852015 BQH852014:BQJ852015 CAD852014:CAF852015 CJZ852014:CKB852015 CTV852014:CTX852015 DDR852014:DDT852015 DNN852014:DNP852015 DXJ852014:DXL852015 EHF852014:EHH852015 ERB852014:ERD852015 FAX852014:FAZ852015 FKT852014:FKV852015 FUP852014:FUR852015 GEL852014:GEN852015 GOH852014:GOJ852015 GYD852014:GYF852015 HHZ852014:HIB852015 HRV852014:HRX852015 IBR852014:IBT852015 ILN852014:ILP852015 IVJ852014:IVL852015 JFF852014:JFH852015 JPB852014:JPD852015 JYX852014:JYZ852015 KIT852014:KIV852015 KSP852014:KSR852015 LCL852014:LCN852015 LMH852014:LMJ852015 LWD852014:LWF852015 MFZ852014:MGB852015 MPV852014:MPX852015 MZR852014:MZT852015 NJN852014:NJP852015 NTJ852014:NTL852015 ODF852014:ODH852015 ONB852014:OND852015 OWX852014:OWZ852015 PGT852014:PGV852015 PQP852014:PQR852015 QAL852014:QAN852015 QKH852014:QKJ852015 QUD852014:QUF852015 RDZ852014:REB852015 RNV852014:RNX852015 RXR852014:RXT852015 SHN852014:SHP852015 SRJ852014:SRL852015 TBF852014:TBH852015 TLB852014:TLD852015 TUX852014:TUZ852015 UET852014:UEV852015 UOP852014:UOR852015 UYL852014:UYN852015 VIH852014:VIJ852015 VSD852014:VSF852015 WBZ852014:WCB852015 WLV852014:WLX852015 WVR852014:WVT852015 J917550:L917551 JF917550:JH917551 TB917550:TD917551 ACX917550:ACZ917551 AMT917550:AMV917551 AWP917550:AWR917551 BGL917550:BGN917551 BQH917550:BQJ917551 CAD917550:CAF917551 CJZ917550:CKB917551 CTV917550:CTX917551 DDR917550:DDT917551 DNN917550:DNP917551 DXJ917550:DXL917551 EHF917550:EHH917551 ERB917550:ERD917551 FAX917550:FAZ917551 FKT917550:FKV917551 FUP917550:FUR917551 GEL917550:GEN917551 GOH917550:GOJ917551 GYD917550:GYF917551 HHZ917550:HIB917551 HRV917550:HRX917551 IBR917550:IBT917551 ILN917550:ILP917551 IVJ917550:IVL917551 JFF917550:JFH917551 JPB917550:JPD917551 JYX917550:JYZ917551 KIT917550:KIV917551 KSP917550:KSR917551 LCL917550:LCN917551 LMH917550:LMJ917551 LWD917550:LWF917551 MFZ917550:MGB917551 MPV917550:MPX917551 MZR917550:MZT917551 NJN917550:NJP917551 NTJ917550:NTL917551 ODF917550:ODH917551 ONB917550:OND917551 OWX917550:OWZ917551 PGT917550:PGV917551 PQP917550:PQR917551 QAL917550:QAN917551 QKH917550:QKJ917551 QUD917550:QUF917551 RDZ917550:REB917551 RNV917550:RNX917551 RXR917550:RXT917551 SHN917550:SHP917551 SRJ917550:SRL917551 TBF917550:TBH917551 TLB917550:TLD917551 TUX917550:TUZ917551 UET917550:UEV917551 UOP917550:UOR917551 UYL917550:UYN917551 VIH917550:VIJ917551 VSD917550:VSF917551 WBZ917550:WCB917551 WLV917550:WLX917551 WVR917550:WVT917551 J983086:L983087 JF983086:JH983087 TB983086:TD983087 ACX983086:ACZ983087 AMT983086:AMV983087 AWP983086:AWR983087 BGL983086:BGN983087 BQH983086:BQJ983087 CAD983086:CAF983087 CJZ983086:CKB983087 CTV983086:CTX983087 DDR983086:DDT983087 DNN983086:DNP983087 DXJ983086:DXL983087 EHF983086:EHH983087 ERB983086:ERD983087 FAX983086:FAZ983087 FKT983086:FKV983087 FUP983086:FUR983087 GEL983086:GEN983087 GOH983086:GOJ983087 GYD983086:GYF983087 HHZ983086:HIB983087 HRV983086:HRX983087 IBR983086:IBT983087 ILN983086:ILP983087 IVJ983086:IVL983087 JFF983086:JFH983087 JPB983086:JPD983087 JYX983086:JYZ983087 KIT983086:KIV983087 KSP983086:KSR983087 LCL983086:LCN983087 LMH983086:LMJ983087 LWD983086:LWF983087 MFZ983086:MGB983087 MPV983086:MPX983087 MZR983086:MZT983087 NJN983086:NJP983087 NTJ983086:NTL983087 ODF983086:ODH983087 ONB983086:OND983087 OWX983086:OWZ983087 PGT983086:PGV983087 PQP983086:PQR983087 QAL983086:QAN983087 QKH983086:QKJ983087 QUD983086:QUF983087 RDZ983086:REB983087 RNV983086:RNX983087 RXR983086:RXT983087 SHN983086:SHP983087 SRJ983086:SRL983087 TBF983086:TBH983087 TLB983086:TLD983087 TUX983086:TUZ983087 UET983086:UEV983087 UOP983086:UOR983087 UYL983086:UYN983087 VIH983086:VIJ983087 VSD983086:VSF983087 WBZ983086:WCB983087 WLV983086:WLX983087 WVR983086:WVT983087 J50:L51 JF50:JH51 TB50:TD51 ACX50:ACZ51 AMT50:AMV51 AWP50:AWR51 BGL50:BGN51 BQH50:BQJ51 CAD50:CAF51 CJZ50:CKB51 CTV50:CTX51 DDR50:DDT51 DNN50:DNP51 DXJ50:DXL51 EHF50:EHH51 ERB50:ERD51 FAX50:FAZ51 FKT50:FKV51 FUP50:FUR51 GEL50:GEN51 GOH50:GOJ51 GYD50:GYF51 HHZ50:HIB51 HRV50:HRX51 IBR50:IBT51 ILN50:ILP51 IVJ50:IVL51 JFF50:JFH51 JPB50:JPD51 JYX50:JYZ51 KIT50:KIV51 KSP50:KSR51 LCL50:LCN51 LMH50:LMJ51 LWD50:LWF51 MFZ50:MGB51 MPV50:MPX51 MZR50:MZT51 NJN50:NJP51 NTJ50:NTL51 ODF50:ODH51 ONB50:OND51 OWX50:OWZ51 PGT50:PGV51 PQP50:PQR51 QAL50:QAN51 QKH50:QKJ51 QUD50:QUF51 RDZ50:REB51 RNV50:RNX51 RXR50:RXT51 SHN50:SHP51 SRJ50:SRL51 TBF50:TBH51 TLB50:TLD51 TUX50:TUZ51 UET50:UEV51 UOP50:UOR51 UYL50:UYN51 VIH50:VIJ51 VSD50:VSF51 WBZ50:WCB51 WLV50:WLX51 WVR50:WVT51 J65586:L65587 JF65586:JH65587 TB65586:TD65587 ACX65586:ACZ65587 AMT65586:AMV65587 AWP65586:AWR65587 BGL65586:BGN65587 BQH65586:BQJ65587 CAD65586:CAF65587 CJZ65586:CKB65587 CTV65586:CTX65587 DDR65586:DDT65587 DNN65586:DNP65587 DXJ65586:DXL65587 EHF65586:EHH65587 ERB65586:ERD65587 FAX65586:FAZ65587 FKT65586:FKV65587 FUP65586:FUR65587 GEL65586:GEN65587 GOH65586:GOJ65587 GYD65586:GYF65587 HHZ65586:HIB65587 HRV65586:HRX65587 IBR65586:IBT65587 ILN65586:ILP65587 IVJ65586:IVL65587 JFF65586:JFH65587 JPB65586:JPD65587 JYX65586:JYZ65587 KIT65586:KIV65587 KSP65586:KSR65587 LCL65586:LCN65587 LMH65586:LMJ65587 LWD65586:LWF65587 MFZ65586:MGB65587 MPV65586:MPX65587 MZR65586:MZT65587 NJN65586:NJP65587 NTJ65586:NTL65587 ODF65586:ODH65587 ONB65586:OND65587 OWX65586:OWZ65587 PGT65586:PGV65587 PQP65586:PQR65587 QAL65586:QAN65587 QKH65586:QKJ65587 QUD65586:QUF65587 RDZ65586:REB65587 RNV65586:RNX65587 RXR65586:RXT65587 SHN65586:SHP65587 SRJ65586:SRL65587 TBF65586:TBH65587 TLB65586:TLD65587 TUX65586:TUZ65587 UET65586:UEV65587 UOP65586:UOR65587 UYL65586:UYN65587 VIH65586:VIJ65587 VSD65586:VSF65587 WBZ65586:WCB65587 WLV65586:WLX65587 WVR65586:WVT65587 J131122:L131123 JF131122:JH131123 TB131122:TD131123 ACX131122:ACZ131123 AMT131122:AMV131123 AWP131122:AWR131123 BGL131122:BGN131123 BQH131122:BQJ131123 CAD131122:CAF131123 CJZ131122:CKB131123 CTV131122:CTX131123 DDR131122:DDT131123 DNN131122:DNP131123 DXJ131122:DXL131123 EHF131122:EHH131123 ERB131122:ERD131123 FAX131122:FAZ131123 FKT131122:FKV131123 FUP131122:FUR131123 GEL131122:GEN131123 GOH131122:GOJ131123 GYD131122:GYF131123 HHZ131122:HIB131123 HRV131122:HRX131123 IBR131122:IBT131123 ILN131122:ILP131123 IVJ131122:IVL131123 JFF131122:JFH131123 JPB131122:JPD131123 JYX131122:JYZ131123 KIT131122:KIV131123 KSP131122:KSR131123 LCL131122:LCN131123 LMH131122:LMJ131123 LWD131122:LWF131123 MFZ131122:MGB131123 MPV131122:MPX131123 MZR131122:MZT131123 NJN131122:NJP131123 NTJ131122:NTL131123 ODF131122:ODH131123 ONB131122:OND131123 OWX131122:OWZ131123 PGT131122:PGV131123 PQP131122:PQR131123 QAL131122:QAN131123 QKH131122:QKJ131123 QUD131122:QUF131123 RDZ131122:REB131123 RNV131122:RNX131123 RXR131122:RXT131123 SHN131122:SHP131123 SRJ131122:SRL131123 TBF131122:TBH131123 TLB131122:TLD131123 TUX131122:TUZ131123 UET131122:UEV131123 UOP131122:UOR131123 UYL131122:UYN131123 VIH131122:VIJ131123 VSD131122:VSF131123 WBZ131122:WCB131123 WLV131122:WLX131123 WVR131122:WVT131123 J196658:L196659 JF196658:JH196659 TB196658:TD196659 ACX196658:ACZ196659 AMT196658:AMV196659 AWP196658:AWR196659 BGL196658:BGN196659 BQH196658:BQJ196659 CAD196658:CAF196659 CJZ196658:CKB196659 CTV196658:CTX196659 DDR196658:DDT196659 DNN196658:DNP196659 DXJ196658:DXL196659 EHF196658:EHH196659 ERB196658:ERD196659 FAX196658:FAZ196659 FKT196658:FKV196659 FUP196658:FUR196659 GEL196658:GEN196659 GOH196658:GOJ196659 GYD196658:GYF196659 HHZ196658:HIB196659 HRV196658:HRX196659 IBR196658:IBT196659 ILN196658:ILP196659 IVJ196658:IVL196659 JFF196658:JFH196659 JPB196658:JPD196659 JYX196658:JYZ196659 KIT196658:KIV196659 KSP196658:KSR196659 LCL196658:LCN196659 LMH196658:LMJ196659 LWD196658:LWF196659 MFZ196658:MGB196659 MPV196658:MPX196659 MZR196658:MZT196659 NJN196658:NJP196659 NTJ196658:NTL196659 ODF196658:ODH196659 ONB196658:OND196659 OWX196658:OWZ196659 PGT196658:PGV196659 PQP196658:PQR196659 QAL196658:QAN196659 QKH196658:QKJ196659 QUD196658:QUF196659 RDZ196658:REB196659 RNV196658:RNX196659 RXR196658:RXT196659 SHN196658:SHP196659 SRJ196658:SRL196659 TBF196658:TBH196659 TLB196658:TLD196659 TUX196658:TUZ196659 UET196658:UEV196659 UOP196658:UOR196659 UYL196658:UYN196659 VIH196658:VIJ196659 VSD196658:VSF196659 WBZ196658:WCB196659 WLV196658:WLX196659 WVR196658:WVT196659 J262194:L262195 JF262194:JH262195 TB262194:TD262195 ACX262194:ACZ262195 AMT262194:AMV262195 AWP262194:AWR262195 BGL262194:BGN262195 BQH262194:BQJ262195 CAD262194:CAF262195 CJZ262194:CKB262195 CTV262194:CTX262195 DDR262194:DDT262195 DNN262194:DNP262195 DXJ262194:DXL262195 EHF262194:EHH262195 ERB262194:ERD262195 FAX262194:FAZ262195 FKT262194:FKV262195 FUP262194:FUR262195 GEL262194:GEN262195 GOH262194:GOJ262195 GYD262194:GYF262195 HHZ262194:HIB262195 HRV262194:HRX262195 IBR262194:IBT262195 ILN262194:ILP262195 IVJ262194:IVL262195 JFF262194:JFH262195 JPB262194:JPD262195 JYX262194:JYZ262195 KIT262194:KIV262195 KSP262194:KSR262195 LCL262194:LCN262195 LMH262194:LMJ262195 LWD262194:LWF262195 MFZ262194:MGB262195 MPV262194:MPX262195 MZR262194:MZT262195 NJN262194:NJP262195 NTJ262194:NTL262195 ODF262194:ODH262195 ONB262194:OND262195 OWX262194:OWZ262195 PGT262194:PGV262195 PQP262194:PQR262195 QAL262194:QAN262195 QKH262194:QKJ262195 QUD262194:QUF262195 RDZ262194:REB262195 RNV262194:RNX262195 RXR262194:RXT262195 SHN262194:SHP262195 SRJ262194:SRL262195 TBF262194:TBH262195 TLB262194:TLD262195 TUX262194:TUZ262195 UET262194:UEV262195 UOP262194:UOR262195 UYL262194:UYN262195 VIH262194:VIJ262195 VSD262194:VSF262195 WBZ262194:WCB262195 WLV262194:WLX262195 WVR262194:WVT262195 J327730:L327731 JF327730:JH327731 TB327730:TD327731 ACX327730:ACZ327731 AMT327730:AMV327731 AWP327730:AWR327731 BGL327730:BGN327731 BQH327730:BQJ327731 CAD327730:CAF327731 CJZ327730:CKB327731 CTV327730:CTX327731 DDR327730:DDT327731 DNN327730:DNP327731 DXJ327730:DXL327731 EHF327730:EHH327731 ERB327730:ERD327731 FAX327730:FAZ327731 FKT327730:FKV327731 FUP327730:FUR327731 GEL327730:GEN327731 GOH327730:GOJ327731 GYD327730:GYF327731 HHZ327730:HIB327731 HRV327730:HRX327731 IBR327730:IBT327731 ILN327730:ILP327731 IVJ327730:IVL327731 JFF327730:JFH327731 JPB327730:JPD327731 JYX327730:JYZ327731 KIT327730:KIV327731 KSP327730:KSR327731 LCL327730:LCN327731 LMH327730:LMJ327731 LWD327730:LWF327731 MFZ327730:MGB327731 MPV327730:MPX327731 MZR327730:MZT327731 NJN327730:NJP327731 NTJ327730:NTL327731 ODF327730:ODH327731 ONB327730:OND327731 OWX327730:OWZ327731 PGT327730:PGV327731 PQP327730:PQR327731 QAL327730:QAN327731 QKH327730:QKJ327731 QUD327730:QUF327731 RDZ327730:REB327731 RNV327730:RNX327731 RXR327730:RXT327731 SHN327730:SHP327731 SRJ327730:SRL327731 TBF327730:TBH327731 TLB327730:TLD327731 TUX327730:TUZ327731 UET327730:UEV327731 UOP327730:UOR327731 UYL327730:UYN327731 VIH327730:VIJ327731 VSD327730:VSF327731 WBZ327730:WCB327731 WLV327730:WLX327731 WVR327730:WVT327731 J393266:L393267 JF393266:JH393267 TB393266:TD393267 ACX393266:ACZ393267 AMT393266:AMV393267 AWP393266:AWR393267 BGL393266:BGN393267 BQH393266:BQJ393267 CAD393266:CAF393267 CJZ393266:CKB393267 CTV393266:CTX393267 DDR393266:DDT393267 DNN393266:DNP393267 DXJ393266:DXL393267 EHF393266:EHH393267 ERB393266:ERD393267 FAX393266:FAZ393267 FKT393266:FKV393267 FUP393266:FUR393267 GEL393266:GEN393267 GOH393266:GOJ393267 GYD393266:GYF393267 HHZ393266:HIB393267 HRV393266:HRX393267 IBR393266:IBT393267 ILN393266:ILP393267 IVJ393266:IVL393267 JFF393266:JFH393267 JPB393266:JPD393267 JYX393266:JYZ393267 KIT393266:KIV393267 KSP393266:KSR393267 LCL393266:LCN393267 LMH393266:LMJ393267 LWD393266:LWF393267 MFZ393266:MGB393267 MPV393266:MPX393267 MZR393266:MZT393267 NJN393266:NJP393267 NTJ393266:NTL393267 ODF393266:ODH393267 ONB393266:OND393267 OWX393266:OWZ393267 PGT393266:PGV393267 PQP393266:PQR393267 QAL393266:QAN393267 QKH393266:QKJ393267 QUD393266:QUF393267 RDZ393266:REB393267 RNV393266:RNX393267 RXR393266:RXT393267 SHN393266:SHP393267 SRJ393266:SRL393267 TBF393266:TBH393267 TLB393266:TLD393267 TUX393266:TUZ393267 UET393266:UEV393267 UOP393266:UOR393267 UYL393266:UYN393267 VIH393266:VIJ393267 VSD393266:VSF393267 WBZ393266:WCB393267 WLV393266:WLX393267 WVR393266:WVT393267 J458802:L458803 JF458802:JH458803 TB458802:TD458803 ACX458802:ACZ458803 AMT458802:AMV458803 AWP458802:AWR458803 BGL458802:BGN458803 BQH458802:BQJ458803 CAD458802:CAF458803 CJZ458802:CKB458803 CTV458802:CTX458803 DDR458802:DDT458803 DNN458802:DNP458803 DXJ458802:DXL458803 EHF458802:EHH458803 ERB458802:ERD458803 FAX458802:FAZ458803 FKT458802:FKV458803 FUP458802:FUR458803 GEL458802:GEN458803 GOH458802:GOJ458803 GYD458802:GYF458803 HHZ458802:HIB458803 HRV458802:HRX458803 IBR458802:IBT458803 ILN458802:ILP458803 IVJ458802:IVL458803 JFF458802:JFH458803 JPB458802:JPD458803 JYX458802:JYZ458803 KIT458802:KIV458803 KSP458802:KSR458803 LCL458802:LCN458803 LMH458802:LMJ458803 LWD458802:LWF458803 MFZ458802:MGB458803 MPV458802:MPX458803 MZR458802:MZT458803 NJN458802:NJP458803 NTJ458802:NTL458803 ODF458802:ODH458803 ONB458802:OND458803 OWX458802:OWZ458803 PGT458802:PGV458803 PQP458802:PQR458803 QAL458802:QAN458803 QKH458802:QKJ458803 QUD458802:QUF458803 RDZ458802:REB458803 RNV458802:RNX458803 RXR458802:RXT458803 SHN458802:SHP458803 SRJ458802:SRL458803 TBF458802:TBH458803 TLB458802:TLD458803 TUX458802:TUZ458803 UET458802:UEV458803 UOP458802:UOR458803 UYL458802:UYN458803 VIH458802:VIJ458803 VSD458802:VSF458803 WBZ458802:WCB458803 WLV458802:WLX458803 WVR458802:WVT458803 J524338:L524339 JF524338:JH524339 TB524338:TD524339 ACX524338:ACZ524339 AMT524338:AMV524339 AWP524338:AWR524339 BGL524338:BGN524339 BQH524338:BQJ524339 CAD524338:CAF524339 CJZ524338:CKB524339 CTV524338:CTX524339 DDR524338:DDT524339 DNN524338:DNP524339 DXJ524338:DXL524339 EHF524338:EHH524339 ERB524338:ERD524339 FAX524338:FAZ524339 FKT524338:FKV524339 FUP524338:FUR524339 GEL524338:GEN524339 GOH524338:GOJ524339 GYD524338:GYF524339 HHZ524338:HIB524339 HRV524338:HRX524339 IBR524338:IBT524339 ILN524338:ILP524339 IVJ524338:IVL524339 JFF524338:JFH524339 JPB524338:JPD524339 JYX524338:JYZ524339 KIT524338:KIV524339 KSP524338:KSR524339 LCL524338:LCN524339 LMH524338:LMJ524339 LWD524338:LWF524339 MFZ524338:MGB524339 MPV524338:MPX524339 MZR524338:MZT524339 NJN524338:NJP524339 NTJ524338:NTL524339 ODF524338:ODH524339 ONB524338:OND524339 OWX524338:OWZ524339 PGT524338:PGV524339 PQP524338:PQR524339 QAL524338:QAN524339 QKH524338:QKJ524339 QUD524338:QUF524339 RDZ524338:REB524339 RNV524338:RNX524339 RXR524338:RXT524339 SHN524338:SHP524339 SRJ524338:SRL524339 TBF524338:TBH524339 TLB524338:TLD524339 TUX524338:TUZ524339 UET524338:UEV524339 UOP524338:UOR524339 UYL524338:UYN524339 VIH524338:VIJ524339 VSD524338:VSF524339 WBZ524338:WCB524339 WLV524338:WLX524339 WVR524338:WVT524339 J589874:L589875 JF589874:JH589875 TB589874:TD589875 ACX589874:ACZ589875 AMT589874:AMV589875 AWP589874:AWR589875 BGL589874:BGN589875 BQH589874:BQJ589875 CAD589874:CAF589875 CJZ589874:CKB589875 CTV589874:CTX589875 DDR589874:DDT589875 DNN589874:DNP589875 DXJ589874:DXL589875 EHF589874:EHH589875 ERB589874:ERD589875 FAX589874:FAZ589875 FKT589874:FKV589875 FUP589874:FUR589875 GEL589874:GEN589875 GOH589874:GOJ589875 GYD589874:GYF589875 HHZ589874:HIB589875 HRV589874:HRX589875 IBR589874:IBT589875 ILN589874:ILP589875 IVJ589874:IVL589875 JFF589874:JFH589875 JPB589874:JPD589875 JYX589874:JYZ589875 KIT589874:KIV589875 KSP589874:KSR589875 LCL589874:LCN589875 LMH589874:LMJ589875 LWD589874:LWF589875 MFZ589874:MGB589875 MPV589874:MPX589875 MZR589874:MZT589875 NJN589874:NJP589875 NTJ589874:NTL589875 ODF589874:ODH589875 ONB589874:OND589875 OWX589874:OWZ589875 PGT589874:PGV589875 PQP589874:PQR589875 QAL589874:QAN589875 QKH589874:QKJ589875 QUD589874:QUF589875 RDZ589874:REB589875 RNV589874:RNX589875 RXR589874:RXT589875 SHN589874:SHP589875 SRJ589874:SRL589875 TBF589874:TBH589875 TLB589874:TLD589875 TUX589874:TUZ589875 UET589874:UEV589875 UOP589874:UOR589875 UYL589874:UYN589875 VIH589874:VIJ589875 VSD589874:VSF589875 WBZ589874:WCB589875 WLV589874:WLX589875 WVR589874:WVT589875 J655410:L655411 JF655410:JH655411 TB655410:TD655411 ACX655410:ACZ655411 AMT655410:AMV655411 AWP655410:AWR655411 BGL655410:BGN655411 BQH655410:BQJ655411 CAD655410:CAF655411 CJZ655410:CKB655411 CTV655410:CTX655411 DDR655410:DDT655411 DNN655410:DNP655411 DXJ655410:DXL655411 EHF655410:EHH655411 ERB655410:ERD655411 FAX655410:FAZ655411 FKT655410:FKV655411 FUP655410:FUR655411 GEL655410:GEN655411 GOH655410:GOJ655411 GYD655410:GYF655411 HHZ655410:HIB655411 HRV655410:HRX655411 IBR655410:IBT655411 ILN655410:ILP655411 IVJ655410:IVL655411 JFF655410:JFH655411 JPB655410:JPD655411 JYX655410:JYZ655411 KIT655410:KIV655411 KSP655410:KSR655411 LCL655410:LCN655411 LMH655410:LMJ655411 LWD655410:LWF655411 MFZ655410:MGB655411 MPV655410:MPX655411 MZR655410:MZT655411 NJN655410:NJP655411 NTJ655410:NTL655411 ODF655410:ODH655411 ONB655410:OND655411 OWX655410:OWZ655411 PGT655410:PGV655411 PQP655410:PQR655411 QAL655410:QAN655411 QKH655410:QKJ655411 QUD655410:QUF655411 RDZ655410:REB655411 RNV655410:RNX655411 RXR655410:RXT655411 SHN655410:SHP655411 SRJ655410:SRL655411 TBF655410:TBH655411 TLB655410:TLD655411 TUX655410:TUZ655411 UET655410:UEV655411 UOP655410:UOR655411 UYL655410:UYN655411 VIH655410:VIJ655411 VSD655410:VSF655411 WBZ655410:WCB655411 WLV655410:WLX655411 WVR655410:WVT655411 J720946:L720947 JF720946:JH720947 TB720946:TD720947 ACX720946:ACZ720947 AMT720946:AMV720947 AWP720946:AWR720947 BGL720946:BGN720947 BQH720946:BQJ720947 CAD720946:CAF720947 CJZ720946:CKB720947 CTV720946:CTX720947 DDR720946:DDT720947 DNN720946:DNP720947 DXJ720946:DXL720947 EHF720946:EHH720947 ERB720946:ERD720947 FAX720946:FAZ720947 FKT720946:FKV720947 FUP720946:FUR720947 GEL720946:GEN720947 GOH720946:GOJ720947 GYD720946:GYF720947 HHZ720946:HIB720947 HRV720946:HRX720947 IBR720946:IBT720947 ILN720946:ILP720947 IVJ720946:IVL720947 JFF720946:JFH720947 JPB720946:JPD720947 JYX720946:JYZ720947 KIT720946:KIV720947 KSP720946:KSR720947 LCL720946:LCN720947 LMH720946:LMJ720947 LWD720946:LWF720947 MFZ720946:MGB720947 MPV720946:MPX720947 MZR720946:MZT720947 NJN720946:NJP720947 NTJ720946:NTL720947 ODF720946:ODH720947 ONB720946:OND720947 OWX720946:OWZ720947 PGT720946:PGV720947 PQP720946:PQR720947 QAL720946:QAN720947 QKH720946:QKJ720947 QUD720946:QUF720947 RDZ720946:REB720947 RNV720946:RNX720947 RXR720946:RXT720947 SHN720946:SHP720947 SRJ720946:SRL720947 TBF720946:TBH720947 TLB720946:TLD720947 TUX720946:TUZ720947 UET720946:UEV720947 UOP720946:UOR720947 UYL720946:UYN720947 VIH720946:VIJ720947 VSD720946:VSF720947 WBZ720946:WCB720947 WLV720946:WLX720947 WVR720946:WVT720947 J786482:L786483 JF786482:JH786483 TB786482:TD786483 ACX786482:ACZ786483 AMT786482:AMV786483 AWP786482:AWR786483 BGL786482:BGN786483 BQH786482:BQJ786483 CAD786482:CAF786483 CJZ786482:CKB786483 CTV786482:CTX786483 DDR786482:DDT786483 DNN786482:DNP786483 DXJ786482:DXL786483 EHF786482:EHH786483 ERB786482:ERD786483 FAX786482:FAZ786483 FKT786482:FKV786483 FUP786482:FUR786483 GEL786482:GEN786483 GOH786482:GOJ786483 GYD786482:GYF786483 HHZ786482:HIB786483 HRV786482:HRX786483 IBR786482:IBT786483 ILN786482:ILP786483 IVJ786482:IVL786483 JFF786482:JFH786483 JPB786482:JPD786483 JYX786482:JYZ786483 KIT786482:KIV786483 KSP786482:KSR786483 LCL786482:LCN786483 LMH786482:LMJ786483 LWD786482:LWF786483 MFZ786482:MGB786483 MPV786482:MPX786483 MZR786482:MZT786483 NJN786482:NJP786483 NTJ786482:NTL786483 ODF786482:ODH786483 ONB786482:OND786483 OWX786482:OWZ786483 PGT786482:PGV786483 PQP786482:PQR786483 QAL786482:QAN786483 QKH786482:QKJ786483 QUD786482:QUF786483 RDZ786482:REB786483 RNV786482:RNX786483 RXR786482:RXT786483 SHN786482:SHP786483 SRJ786482:SRL786483 TBF786482:TBH786483 TLB786482:TLD786483 TUX786482:TUZ786483 UET786482:UEV786483 UOP786482:UOR786483 UYL786482:UYN786483 VIH786482:VIJ786483 VSD786482:VSF786483 WBZ786482:WCB786483 WLV786482:WLX786483 WVR786482:WVT786483 J852018:L852019 JF852018:JH852019 TB852018:TD852019 ACX852018:ACZ852019 AMT852018:AMV852019 AWP852018:AWR852019 BGL852018:BGN852019 BQH852018:BQJ852019 CAD852018:CAF852019 CJZ852018:CKB852019 CTV852018:CTX852019 DDR852018:DDT852019 DNN852018:DNP852019 DXJ852018:DXL852019 EHF852018:EHH852019 ERB852018:ERD852019 FAX852018:FAZ852019 FKT852018:FKV852019 FUP852018:FUR852019 GEL852018:GEN852019 GOH852018:GOJ852019 GYD852018:GYF852019 HHZ852018:HIB852019 HRV852018:HRX852019 IBR852018:IBT852019 ILN852018:ILP852019 IVJ852018:IVL852019 JFF852018:JFH852019 JPB852018:JPD852019 JYX852018:JYZ852019 KIT852018:KIV852019 KSP852018:KSR852019 LCL852018:LCN852019 LMH852018:LMJ852019 LWD852018:LWF852019 MFZ852018:MGB852019 MPV852018:MPX852019 MZR852018:MZT852019 NJN852018:NJP852019 NTJ852018:NTL852019 ODF852018:ODH852019 ONB852018:OND852019 OWX852018:OWZ852019 PGT852018:PGV852019 PQP852018:PQR852019 QAL852018:QAN852019 QKH852018:QKJ852019 QUD852018:QUF852019 RDZ852018:REB852019 RNV852018:RNX852019 RXR852018:RXT852019 SHN852018:SHP852019 SRJ852018:SRL852019 TBF852018:TBH852019 TLB852018:TLD852019 TUX852018:TUZ852019 UET852018:UEV852019 UOP852018:UOR852019 UYL852018:UYN852019 VIH852018:VIJ852019 VSD852018:VSF852019 WBZ852018:WCB852019 WLV852018:WLX852019 WVR852018:WVT852019 J917554:L917555 JF917554:JH917555 TB917554:TD917555 ACX917554:ACZ917555 AMT917554:AMV917555 AWP917554:AWR917555 BGL917554:BGN917555 BQH917554:BQJ917555 CAD917554:CAF917555 CJZ917554:CKB917555 CTV917554:CTX917555 DDR917554:DDT917555 DNN917554:DNP917555 DXJ917554:DXL917555 EHF917554:EHH917555 ERB917554:ERD917555 FAX917554:FAZ917555 FKT917554:FKV917555 FUP917554:FUR917555 GEL917554:GEN917555 GOH917554:GOJ917555 GYD917554:GYF917555 HHZ917554:HIB917555 HRV917554:HRX917555 IBR917554:IBT917555 ILN917554:ILP917555 IVJ917554:IVL917555 JFF917554:JFH917555 JPB917554:JPD917555 JYX917554:JYZ917555 KIT917554:KIV917555 KSP917554:KSR917555 LCL917554:LCN917555 LMH917554:LMJ917555 LWD917554:LWF917555 MFZ917554:MGB917555 MPV917554:MPX917555 MZR917554:MZT917555 NJN917554:NJP917555 NTJ917554:NTL917555 ODF917554:ODH917555 ONB917554:OND917555 OWX917554:OWZ917555 PGT917554:PGV917555 PQP917554:PQR917555 QAL917554:QAN917555 QKH917554:QKJ917555 QUD917554:QUF917555 RDZ917554:REB917555 RNV917554:RNX917555 RXR917554:RXT917555 SHN917554:SHP917555 SRJ917554:SRL917555 TBF917554:TBH917555 TLB917554:TLD917555 TUX917554:TUZ917555 UET917554:UEV917555 UOP917554:UOR917555 UYL917554:UYN917555 VIH917554:VIJ917555 VSD917554:VSF917555 WBZ917554:WCB917555 WLV917554:WLX917555 WVR917554:WVT917555 J983090:L983091 JF983090:JH983091 TB983090:TD983091 ACX983090:ACZ983091 AMT983090:AMV983091 AWP983090:AWR983091 BGL983090:BGN983091 BQH983090:BQJ983091 CAD983090:CAF983091 CJZ983090:CKB983091 CTV983090:CTX983091 DDR983090:DDT983091 DNN983090:DNP983091 DXJ983090:DXL983091 EHF983090:EHH983091 ERB983090:ERD983091 FAX983090:FAZ983091 FKT983090:FKV983091 FUP983090:FUR983091 GEL983090:GEN983091 GOH983090:GOJ983091 GYD983090:GYF983091 HHZ983090:HIB983091 HRV983090:HRX983091 IBR983090:IBT983091 ILN983090:ILP983091 IVJ983090:IVL983091 JFF983090:JFH983091 JPB983090:JPD983091 JYX983090:JYZ983091 KIT983090:KIV983091 KSP983090:KSR983091 LCL983090:LCN983091 LMH983090:LMJ983091 LWD983090:LWF983091 MFZ983090:MGB983091 MPV983090:MPX983091 MZR983090:MZT983091 NJN983090:NJP983091 NTJ983090:NTL983091 ODF983090:ODH983091 ONB983090:OND983091 OWX983090:OWZ983091 PGT983090:PGV983091 PQP983090:PQR983091 QAL983090:QAN983091 QKH983090:QKJ983091 QUD983090:QUF983091 RDZ983090:REB983091 RNV983090:RNX983091 RXR983090:RXT983091 SHN983090:SHP983091 SRJ983090:SRL983091 TBF983090:TBH983091 TLB983090:TLD983091 TUX983090:TUZ983091 UET983090:UEV983091 UOP983090:UOR983091 UYL983090:UYN983091 VIH983090:VIJ983091 VSD983090:VSF983091 WBZ983090:WCB983091 WLV983090:WLX983091 WVR983090:WVT983091 J54:L55 JF54:JH55 TB54:TD55 ACX54:ACZ55 AMT54:AMV55 AWP54:AWR55 BGL54:BGN55 BQH54:BQJ55 CAD54:CAF55 CJZ54:CKB55 CTV54:CTX55 DDR54:DDT55 DNN54:DNP55 DXJ54:DXL55 EHF54:EHH55 ERB54:ERD55 FAX54:FAZ55 FKT54:FKV55 FUP54:FUR55 GEL54:GEN55 GOH54:GOJ55 GYD54:GYF55 HHZ54:HIB55 HRV54:HRX55 IBR54:IBT55 ILN54:ILP55 IVJ54:IVL55 JFF54:JFH55 JPB54:JPD55 JYX54:JYZ55 KIT54:KIV55 KSP54:KSR55 LCL54:LCN55 LMH54:LMJ55 LWD54:LWF55 MFZ54:MGB55 MPV54:MPX55 MZR54:MZT55 NJN54:NJP55 NTJ54:NTL55 ODF54:ODH55 ONB54:OND55 OWX54:OWZ55 PGT54:PGV55 PQP54:PQR55 QAL54:QAN55 QKH54:QKJ55 QUD54:QUF55 RDZ54:REB55 RNV54:RNX55 RXR54:RXT55 SHN54:SHP55 SRJ54:SRL55 TBF54:TBH55 TLB54:TLD55 TUX54:TUZ55 UET54:UEV55 UOP54:UOR55 UYL54:UYN55 VIH54:VIJ55 VSD54:VSF55 WBZ54:WCB55 WLV54:WLX55 WVR54:WVT55 J65590:L65591 JF65590:JH65591 TB65590:TD65591 ACX65590:ACZ65591 AMT65590:AMV65591 AWP65590:AWR65591 BGL65590:BGN65591 BQH65590:BQJ65591 CAD65590:CAF65591 CJZ65590:CKB65591 CTV65590:CTX65591 DDR65590:DDT65591 DNN65590:DNP65591 DXJ65590:DXL65591 EHF65590:EHH65591 ERB65590:ERD65591 FAX65590:FAZ65591 FKT65590:FKV65591 FUP65590:FUR65591 GEL65590:GEN65591 GOH65590:GOJ65591 GYD65590:GYF65591 HHZ65590:HIB65591 HRV65590:HRX65591 IBR65590:IBT65591 ILN65590:ILP65591 IVJ65590:IVL65591 JFF65590:JFH65591 JPB65590:JPD65591 JYX65590:JYZ65591 KIT65590:KIV65591 KSP65590:KSR65591 LCL65590:LCN65591 LMH65590:LMJ65591 LWD65590:LWF65591 MFZ65590:MGB65591 MPV65590:MPX65591 MZR65590:MZT65591 NJN65590:NJP65591 NTJ65590:NTL65591 ODF65590:ODH65591 ONB65590:OND65591 OWX65590:OWZ65591 PGT65590:PGV65591 PQP65590:PQR65591 QAL65590:QAN65591 QKH65590:QKJ65591 QUD65590:QUF65591 RDZ65590:REB65591 RNV65590:RNX65591 RXR65590:RXT65591 SHN65590:SHP65591 SRJ65590:SRL65591 TBF65590:TBH65591 TLB65590:TLD65591 TUX65590:TUZ65591 UET65590:UEV65591 UOP65590:UOR65591 UYL65590:UYN65591 VIH65590:VIJ65591 VSD65590:VSF65591 WBZ65590:WCB65591 WLV65590:WLX65591 WVR65590:WVT65591 J131126:L131127 JF131126:JH131127 TB131126:TD131127 ACX131126:ACZ131127 AMT131126:AMV131127 AWP131126:AWR131127 BGL131126:BGN131127 BQH131126:BQJ131127 CAD131126:CAF131127 CJZ131126:CKB131127 CTV131126:CTX131127 DDR131126:DDT131127 DNN131126:DNP131127 DXJ131126:DXL131127 EHF131126:EHH131127 ERB131126:ERD131127 FAX131126:FAZ131127 FKT131126:FKV131127 FUP131126:FUR131127 GEL131126:GEN131127 GOH131126:GOJ131127 GYD131126:GYF131127 HHZ131126:HIB131127 HRV131126:HRX131127 IBR131126:IBT131127 ILN131126:ILP131127 IVJ131126:IVL131127 JFF131126:JFH131127 JPB131126:JPD131127 JYX131126:JYZ131127 KIT131126:KIV131127 KSP131126:KSR131127 LCL131126:LCN131127 LMH131126:LMJ131127 LWD131126:LWF131127 MFZ131126:MGB131127 MPV131126:MPX131127 MZR131126:MZT131127 NJN131126:NJP131127 NTJ131126:NTL131127 ODF131126:ODH131127 ONB131126:OND131127 OWX131126:OWZ131127 PGT131126:PGV131127 PQP131126:PQR131127 QAL131126:QAN131127 QKH131126:QKJ131127 QUD131126:QUF131127 RDZ131126:REB131127 RNV131126:RNX131127 RXR131126:RXT131127 SHN131126:SHP131127 SRJ131126:SRL131127 TBF131126:TBH131127 TLB131126:TLD131127 TUX131126:TUZ131127 UET131126:UEV131127 UOP131126:UOR131127 UYL131126:UYN131127 VIH131126:VIJ131127 VSD131126:VSF131127 WBZ131126:WCB131127 WLV131126:WLX131127 WVR131126:WVT131127 J196662:L196663 JF196662:JH196663 TB196662:TD196663 ACX196662:ACZ196663 AMT196662:AMV196663 AWP196662:AWR196663 BGL196662:BGN196663 BQH196662:BQJ196663 CAD196662:CAF196663 CJZ196662:CKB196663 CTV196662:CTX196663 DDR196662:DDT196663 DNN196662:DNP196663 DXJ196662:DXL196663 EHF196662:EHH196663 ERB196662:ERD196663 FAX196662:FAZ196663 FKT196662:FKV196663 FUP196662:FUR196663 GEL196662:GEN196663 GOH196662:GOJ196663 GYD196662:GYF196663 HHZ196662:HIB196663 HRV196662:HRX196663 IBR196662:IBT196663 ILN196662:ILP196663 IVJ196662:IVL196663 JFF196662:JFH196663 JPB196662:JPD196663 JYX196662:JYZ196663 KIT196662:KIV196663 KSP196662:KSR196663 LCL196662:LCN196663 LMH196662:LMJ196663 LWD196662:LWF196663 MFZ196662:MGB196663 MPV196662:MPX196663 MZR196662:MZT196663 NJN196662:NJP196663 NTJ196662:NTL196663 ODF196662:ODH196663 ONB196662:OND196663 OWX196662:OWZ196663 PGT196662:PGV196663 PQP196662:PQR196663 QAL196662:QAN196663 QKH196662:QKJ196663 QUD196662:QUF196663 RDZ196662:REB196663 RNV196662:RNX196663 RXR196662:RXT196663 SHN196662:SHP196663 SRJ196662:SRL196663 TBF196662:TBH196663 TLB196662:TLD196663 TUX196662:TUZ196663 UET196662:UEV196663 UOP196662:UOR196663 UYL196662:UYN196663 VIH196662:VIJ196663 VSD196662:VSF196663 WBZ196662:WCB196663 WLV196662:WLX196663 WVR196662:WVT196663 J262198:L262199 JF262198:JH262199 TB262198:TD262199 ACX262198:ACZ262199 AMT262198:AMV262199 AWP262198:AWR262199 BGL262198:BGN262199 BQH262198:BQJ262199 CAD262198:CAF262199 CJZ262198:CKB262199 CTV262198:CTX262199 DDR262198:DDT262199 DNN262198:DNP262199 DXJ262198:DXL262199 EHF262198:EHH262199 ERB262198:ERD262199 FAX262198:FAZ262199 FKT262198:FKV262199 FUP262198:FUR262199 GEL262198:GEN262199 GOH262198:GOJ262199 GYD262198:GYF262199 HHZ262198:HIB262199 HRV262198:HRX262199 IBR262198:IBT262199 ILN262198:ILP262199 IVJ262198:IVL262199 JFF262198:JFH262199 JPB262198:JPD262199 JYX262198:JYZ262199 KIT262198:KIV262199 KSP262198:KSR262199 LCL262198:LCN262199 LMH262198:LMJ262199 LWD262198:LWF262199 MFZ262198:MGB262199 MPV262198:MPX262199 MZR262198:MZT262199 NJN262198:NJP262199 NTJ262198:NTL262199 ODF262198:ODH262199 ONB262198:OND262199 OWX262198:OWZ262199 PGT262198:PGV262199 PQP262198:PQR262199 QAL262198:QAN262199 QKH262198:QKJ262199 QUD262198:QUF262199 RDZ262198:REB262199 RNV262198:RNX262199 RXR262198:RXT262199 SHN262198:SHP262199 SRJ262198:SRL262199 TBF262198:TBH262199 TLB262198:TLD262199 TUX262198:TUZ262199 UET262198:UEV262199 UOP262198:UOR262199 UYL262198:UYN262199 VIH262198:VIJ262199 VSD262198:VSF262199 WBZ262198:WCB262199 WLV262198:WLX262199 WVR262198:WVT262199 J327734:L327735 JF327734:JH327735 TB327734:TD327735 ACX327734:ACZ327735 AMT327734:AMV327735 AWP327734:AWR327735 BGL327734:BGN327735 BQH327734:BQJ327735 CAD327734:CAF327735 CJZ327734:CKB327735 CTV327734:CTX327735 DDR327734:DDT327735 DNN327734:DNP327735 DXJ327734:DXL327735 EHF327734:EHH327735 ERB327734:ERD327735 FAX327734:FAZ327735 FKT327734:FKV327735 FUP327734:FUR327735 GEL327734:GEN327735 GOH327734:GOJ327735 GYD327734:GYF327735 HHZ327734:HIB327735 HRV327734:HRX327735 IBR327734:IBT327735 ILN327734:ILP327735 IVJ327734:IVL327735 JFF327734:JFH327735 JPB327734:JPD327735 JYX327734:JYZ327735 KIT327734:KIV327735 KSP327734:KSR327735 LCL327734:LCN327735 LMH327734:LMJ327735 LWD327734:LWF327735 MFZ327734:MGB327735 MPV327734:MPX327735 MZR327734:MZT327735 NJN327734:NJP327735 NTJ327734:NTL327735 ODF327734:ODH327735 ONB327734:OND327735 OWX327734:OWZ327735 PGT327734:PGV327735 PQP327734:PQR327735 QAL327734:QAN327735 QKH327734:QKJ327735 QUD327734:QUF327735 RDZ327734:REB327735 RNV327734:RNX327735 RXR327734:RXT327735 SHN327734:SHP327735 SRJ327734:SRL327735 TBF327734:TBH327735 TLB327734:TLD327735 TUX327734:TUZ327735 UET327734:UEV327735 UOP327734:UOR327735 UYL327734:UYN327735 VIH327734:VIJ327735 VSD327734:VSF327735 WBZ327734:WCB327735 WLV327734:WLX327735 WVR327734:WVT327735 J393270:L393271 JF393270:JH393271 TB393270:TD393271 ACX393270:ACZ393271 AMT393270:AMV393271 AWP393270:AWR393271 BGL393270:BGN393271 BQH393270:BQJ393271 CAD393270:CAF393271 CJZ393270:CKB393271 CTV393270:CTX393271 DDR393270:DDT393271 DNN393270:DNP393271 DXJ393270:DXL393271 EHF393270:EHH393271 ERB393270:ERD393271 FAX393270:FAZ393271 FKT393270:FKV393271 FUP393270:FUR393271 GEL393270:GEN393271 GOH393270:GOJ393271 GYD393270:GYF393271 HHZ393270:HIB393271 HRV393270:HRX393271 IBR393270:IBT393271 ILN393270:ILP393271 IVJ393270:IVL393271 JFF393270:JFH393271 JPB393270:JPD393271 JYX393270:JYZ393271 KIT393270:KIV393271 KSP393270:KSR393271 LCL393270:LCN393271 LMH393270:LMJ393271 LWD393270:LWF393271 MFZ393270:MGB393271 MPV393270:MPX393271 MZR393270:MZT393271 NJN393270:NJP393271 NTJ393270:NTL393271 ODF393270:ODH393271 ONB393270:OND393271 OWX393270:OWZ393271 PGT393270:PGV393271 PQP393270:PQR393271 QAL393270:QAN393271 QKH393270:QKJ393271 QUD393270:QUF393271 RDZ393270:REB393271 RNV393270:RNX393271 RXR393270:RXT393271 SHN393270:SHP393271 SRJ393270:SRL393271 TBF393270:TBH393271 TLB393270:TLD393271 TUX393270:TUZ393271 UET393270:UEV393271 UOP393270:UOR393271 UYL393270:UYN393271 VIH393270:VIJ393271 VSD393270:VSF393271 WBZ393270:WCB393271 WLV393270:WLX393271 WVR393270:WVT393271 J458806:L458807 JF458806:JH458807 TB458806:TD458807 ACX458806:ACZ458807 AMT458806:AMV458807 AWP458806:AWR458807 BGL458806:BGN458807 BQH458806:BQJ458807 CAD458806:CAF458807 CJZ458806:CKB458807 CTV458806:CTX458807 DDR458806:DDT458807 DNN458806:DNP458807 DXJ458806:DXL458807 EHF458806:EHH458807 ERB458806:ERD458807 FAX458806:FAZ458807 FKT458806:FKV458807 FUP458806:FUR458807 GEL458806:GEN458807 GOH458806:GOJ458807 GYD458806:GYF458807 HHZ458806:HIB458807 HRV458806:HRX458807 IBR458806:IBT458807 ILN458806:ILP458807 IVJ458806:IVL458807 JFF458806:JFH458807 JPB458806:JPD458807 JYX458806:JYZ458807 KIT458806:KIV458807 KSP458806:KSR458807 LCL458806:LCN458807 LMH458806:LMJ458807 LWD458806:LWF458807 MFZ458806:MGB458807 MPV458806:MPX458807 MZR458806:MZT458807 NJN458806:NJP458807 NTJ458806:NTL458807 ODF458806:ODH458807 ONB458806:OND458807 OWX458806:OWZ458807 PGT458806:PGV458807 PQP458806:PQR458807 QAL458806:QAN458807 QKH458806:QKJ458807 QUD458806:QUF458807 RDZ458806:REB458807 RNV458806:RNX458807 RXR458806:RXT458807 SHN458806:SHP458807 SRJ458806:SRL458807 TBF458806:TBH458807 TLB458806:TLD458807 TUX458806:TUZ458807 UET458806:UEV458807 UOP458806:UOR458807 UYL458806:UYN458807 VIH458806:VIJ458807 VSD458806:VSF458807 WBZ458806:WCB458807 WLV458806:WLX458807 WVR458806:WVT458807 J524342:L524343 JF524342:JH524343 TB524342:TD524343 ACX524342:ACZ524343 AMT524342:AMV524343 AWP524342:AWR524343 BGL524342:BGN524343 BQH524342:BQJ524343 CAD524342:CAF524343 CJZ524342:CKB524343 CTV524342:CTX524343 DDR524342:DDT524343 DNN524342:DNP524343 DXJ524342:DXL524343 EHF524342:EHH524343 ERB524342:ERD524343 FAX524342:FAZ524343 FKT524342:FKV524343 FUP524342:FUR524343 GEL524342:GEN524343 GOH524342:GOJ524343 GYD524342:GYF524343 HHZ524342:HIB524343 HRV524342:HRX524343 IBR524342:IBT524343 ILN524342:ILP524343 IVJ524342:IVL524343 JFF524342:JFH524343 JPB524342:JPD524343 JYX524342:JYZ524343 KIT524342:KIV524343 KSP524342:KSR524343 LCL524342:LCN524343 LMH524342:LMJ524343 LWD524342:LWF524343 MFZ524342:MGB524343 MPV524342:MPX524343 MZR524342:MZT524343 NJN524342:NJP524343 NTJ524342:NTL524343 ODF524342:ODH524343 ONB524342:OND524343 OWX524342:OWZ524343 PGT524342:PGV524343 PQP524342:PQR524343 QAL524342:QAN524343 QKH524342:QKJ524343 QUD524342:QUF524343 RDZ524342:REB524343 RNV524342:RNX524343 RXR524342:RXT524343 SHN524342:SHP524343 SRJ524342:SRL524343 TBF524342:TBH524343 TLB524342:TLD524343 TUX524342:TUZ524343 UET524342:UEV524343 UOP524342:UOR524343 UYL524342:UYN524343 VIH524342:VIJ524343 VSD524342:VSF524343 WBZ524342:WCB524343 WLV524342:WLX524343 WVR524342:WVT524343 J589878:L589879 JF589878:JH589879 TB589878:TD589879 ACX589878:ACZ589879 AMT589878:AMV589879 AWP589878:AWR589879 BGL589878:BGN589879 BQH589878:BQJ589879 CAD589878:CAF589879 CJZ589878:CKB589879 CTV589878:CTX589879 DDR589878:DDT589879 DNN589878:DNP589879 DXJ589878:DXL589879 EHF589878:EHH589879 ERB589878:ERD589879 FAX589878:FAZ589879 FKT589878:FKV589879 FUP589878:FUR589879 GEL589878:GEN589879 GOH589878:GOJ589879 GYD589878:GYF589879 HHZ589878:HIB589879 HRV589878:HRX589879 IBR589878:IBT589879 ILN589878:ILP589879 IVJ589878:IVL589879 JFF589878:JFH589879 JPB589878:JPD589879 JYX589878:JYZ589879 KIT589878:KIV589879 KSP589878:KSR589879 LCL589878:LCN589879 LMH589878:LMJ589879 LWD589878:LWF589879 MFZ589878:MGB589879 MPV589878:MPX589879 MZR589878:MZT589879 NJN589878:NJP589879 NTJ589878:NTL589879 ODF589878:ODH589879 ONB589878:OND589879 OWX589878:OWZ589879 PGT589878:PGV589879 PQP589878:PQR589879 QAL589878:QAN589879 QKH589878:QKJ589879 QUD589878:QUF589879 RDZ589878:REB589879 RNV589878:RNX589879 RXR589878:RXT589879 SHN589878:SHP589879 SRJ589878:SRL589879 TBF589878:TBH589879 TLB589878:TLD589879 TUX589878:TUZ589879 UET589878:UEV589879 UOP589878:UOR589879 UYL589878:UYN589879 VIH589878:VIJ589879 VSD589878:VSF589879 WBZ589878:WCB589879 WLV589878:WLX589879 WVR589878:WVT589879 J655414:L655415 JF655414:JH655415 TB655414:TD655415 ACX655414:ACZ655415 AMT655414:AMV655415 AWP655414:AWR655415 BGL655414:BGN655415 BQH655414:BQJ655415 CAD655414:CAF655415 CJZ655414:CKB655415 CTV655414:CTX655415 DDR655414:DDT655415 DNN655414:DNP655415 DXJ655414:DXL655415 EHF655414:EHH655415 ERB655414:ERD655415 FAX655414:FAZ655415 FKT655414:FKV655415 FUP655414:FUR655415 GEL655414:GEN655415 GOH655414:GOJ655415 GYD655414:GYF655415 HHZ655414:HIB655415 HRV655414:HRX655415 IBR655414:IBT655415 ILN655414:ILP655415 IVJ655414:IVL655415 JFF655414:JFH655415 JPB655414:JPD655415 JYX655414:JYZ655415 KIT655414:KIV655415 KSP655414:KSR655415 LCL655414:LCN655415 LMH655414:LMJ655415 LWD655414:LWF655415 MFZ655414:MGB655415 MPV655414:MPX655415 MZR655414:MZT655415 NJN655414:NJP655415 NTJ655414:NTL655415 ODF655414:ODH655415 ONB655414:OND655415 OWX655414:OWZ655415 PGT655414:PGV655415 PQP655414:PQR655415 QAL655414:QAN655415 QKH655414:QKJ655415 QUD655414:QUF655415 RDZ655414:REB655415 RNV655414:RNX655415 RXR655414:RXT655415 SHN655414:SHP655415 SRJ655414:SRL655415 TBF655414:TBH655415 TLB655414:TLD655415 TUX655414:TUZ655415 UET655414:UEV655415 UOP655414:UOR655415 UYL655414:UYN655415 VIH655414:VIJ655415 VSD655414:VSF655415 WBZ655414:WCB655415 WLV655414:WLX655415 WVR655414:WVT655415 J720950:L720951 JF720950:JH720951 TB720950:TD720951 ACX720950:ACZ720951 AMT720950:AMV720951 AWP720950:AWR720951 BGL720950:BGN720951 BQH720950:BQJ720951 CAD720950:CAF720951 CJZ720950:CKB720951 CTV720950:CTX720951 DDR720950:DDT720951 DNN720950:DNP720951 DXJ720950:DXL720951 EHF720950:EHH720951 ERB720950:ERD720951 FAX720950:FAZ720951 FKT720950:FKV720951 FUP720950:FUR720951 GEL720950:GEN720951 GOH720950:GOJ720951 GYD720950:GYF720951 HHZ720950:HIB720951 HRV720950:HRX720951 IBR720950:IBT720951 ILN720950:ILP720951 IVJ720950:IVL720951 JFF720950:JFH720951 JPB720950:JPD720951 JYX720950:JYZ720951 KIT720950:KIV720951 KSP720950:KSR720951 LCL720950:LCN720951 LMH720950:LMJ720951 LWD720950:LWF720951 MFZ720950:MGB720951 MPV720950:MPX720951 MZR720950:MZT720951 NJN720950:NJP720951 NTJ720950:NTL720951 ODF720950:ODH720951 ONB720950:OND720951 OWX720950:OWZ720951 PGT720950:PGV720951 PQP720950:PQR720951 QAL720950:QAN720951 QKH720950:QKJ720951 QUD720950:QUF720951 RDZ720950:REB720951 RNV720950:RNX720951 RXR720950:RXT720951 SHN720950:SHP720951 SRJ720950:SRL720951 TBF720950:TBH720951 TLB720950:TLD720951 TUX720950:TUZ720951 UET720950:UEV720951 UOP720950:UOR720951 UYL720950:UYN720951 VIH720950:VIJ720951 VSD720950:VSF720951 WBZ720950:WCB720951 WLV720950:WLX720951 WVR720950:WVT720951 J786486:L786487 JF786486:JH786487 TB786486:TD786487 ACX786486:ACZ786487 AMT786486:AMV786487 AWP786486:AWR786487 BGL786486:BGN786487 BQH786486:BQJ786487 CAD786486:CAF786487 CJZ786486:CKB786487 CTV786486:CTX786487 DDR786486:DDT786487 DNN786486:DNP786487 DXJ786486:DXL786487 EHF786486:EHH786487 ERB786486:ERD786487 FAX786486:FAZ786487 FKT786486:FKV786487 FUP786486:FUR786487 GEL786486:GEN786487 GOH786486:GOJ786487 GYD786486:GYF786487 HHZ786486:HIB786487 HRV786486:HRX786487 IBR786486:IBT786487 ILN786486:ILP786487 IVJ786486:IVL786487 JFF786486:JFH786487 JPB786486:JPD786487 JYX786486:JYZ786487 KIT786486:KIV786487 KSP786486:KSR786487 LCL786486:LCN786487 LMH786486:LMJ786487 LWD786486:LWF786487 MFZ786486:MGB786487 MPV786486:MPX786487 MZR786486:MZT786487 NJN786486:NJP786487 NTJ786486:NTL786487 ODF786486:ODH786487 ONB786486:OND786487 OWX786486:OWZ786487 PGT786486:PGV786487 PQP786486:PQR786487 QAL786486:QAN786487 QKH786486:QKJ786487 QUD786486:QUF786487 RDZ786486:REB786487 RNV786486:RNX786487 RXR786486:RXT786487 SHN786486:SHP786487 SRJ786486:SRL786487 TBF786486:TBH786487 TLB786486:TLD786487 TUX786486:TUZ786487 UET786486:UEV786487 UOP786486:UOR786487 UYL786486:UYN786487 VIH786486:VIJ786487 VSD786486:VSF786487 WBZ786486:WCB786487 WLV786486:WLX786487 WVR786486:WVT786487 J852022:L852023 JF852022:JH852023 TB852022:TD852023 ACX852022:ACZ852023 AMT852022:AMV852023 AWP852022:AWR852023 BGL852022:BGN852023 BQH852022:BQJ852023 CAD852022:CAF852023 CJZ852022:CKB852023 CTV852022:CTX852023 DDR852022:DDT852023 DNN852022:DNP852023 DXJ852022:DXL852023 EHF852022:EHH852023 ERB852022:ERD852023 FAX852022:FAZ852023 FKT852022:FKV852023 FUP852022:FUR852023 GEL852022:GEN852023 GOH852022:GOJ852023 GYD852022:GYF852023 HHZ852022:HIB852023 HRV852022:HRX852023 IBR852022:IBT852023 ILN852022:ILP852023 IVJ852022:IVL852023 JFF852022:JFH852023 JPB852022:JPD852023 JYX852022:JYZ852023 KIT852022:KIV852023 KSP852022:KSR852023 LCL852022:LCN852023 LMH852022:LMJ852023 LWD852022:LWF852023 MFZ852022:MGB852023 MPV852022:MPX852023 MZR852022:MZT852023 NJN852022:NJP852023 NTJ852022:NTL852023 ODF852022:ODH852023 ONB852022:OND852023 OWX852022:OWZ852023 PGT852022:PGV852023 PQP852022:PQR852023 QAL852022:QAN852023 QKH852022:QKJ852023 QUD852022:QUF852023 RDZ852022:REB852023 RNV852022:RNX852023 RXR852022:RXT852023 SHN852022:SHP852023 SRJ852022:SRL852023 TBF852022:TBH852023 TLB852022:TLD852023 TUX852022:TUZ852023 UET852022:UEV852023 UOP852022:UOR852023 UYL852022:UYN852023 VIH852022:VIJ852023 VSD852022:VSF852023 WBZ852022:WCB852023 WLV852022:WLX852023 WVR852022:WVT852023 J917558:L917559 JF917558:JH917559 TB917558:TD917559 ACX917558:ACZ917559 AMT917558:AMV917559 AWP917558:AWR917559 BGL917558:BGN917559 BQH917558:BQJ917559 CAD917558:CAF917559 CJZ917558:CKB917559 CTV917558:CTX917559 DDR917558:DDT917559 DNN917558:DNP917559 DXJ917558:DXL917559 EHF917558:EHH917559 ERB917558:ERD917559 FAX917558:FAZ917559 FKT917558:FKV917559 FUP917558:FUR917559 GEL917558:GEN917559 GOH917558:GOJ917559 GYD917558:GYF917559 HHZ917558:HIB917559 HRV917558:HRX917559 IBR917558:IBT917559 ILN917558:ILP917559 IVJ917558:IVL917559 JFF917558:JFH917559 JPB917558:JPD917559 JYX917558:JYZ917559 KIT917558:KIV917559 KSP917558:KSR917559 LCL917558:LCN917559 LMH917558:LMJ917559 LWD917558:LWF917559 MFZ917558:MGB917559 MPV917558:MPX917559 MZR917558:MZT917559 NJN917558:NJP917559 NTJ917558:NTL917559 ODF917558:ODH917559 ONB917558:OND917559 OWX917558:OWZ917559 PGT917558:PGV917559 PQP917558:PQR917559 QAL917558:QAN917559 QKH917558:QKJ917559 QUD917558:QUF917559 RDZ917558:REB917559 RNV917558:RNX917559 RXR917558:RXT917559 SHN917558:SHP917559 SRJ917558:SRL917559 TBF917558:TBH917559 TLB917558:TLD917559 TUX917558:TUZ917559 UET917558:UEV917559 UOP917558:UOR917559 UYL917558:UYN917559 VIH917558:VIJ917559 VSD917558:VSF917559 WBZ917558:WCB917559 WLV917558:WLX917559 WVR917558:WVT917559 J983094:L983095 JF983094:JH983095 TB983094:TD983095 ACX983094:ACZ983095 AMT983094:AMV983095 AWP983094:AWR983095 BGL983094:BGN983095 BQH983094:BQJ983095 CAD983094:CAF983095 CJZ983094:CKB983095 CTV983094:CTX983095 DDR983094:DDT983095 DNN983094:DNP983095 DXJ983094:DXL983095 EHF983094:EHH983095 ERB983094:ERD983095 FAX983094:FAZ983095 FKT983094:FKV983095 FUP983094:FUR983095 GEL983094:GEN983095 GOH983094:GOJ983095 GYD983094:GYF983095 HHZ983094:HIB983095 HRV983094:HRX983095 IBR983094:IBT983095 ILN983094:ILP983095 IVJ983094:IVL983095 JFF983094:JFH983095 JPB983094:JPD983095 JYX983094:JYZ983095 KIT983094:KIV983095 KSP983094:KSR983095 LCL983094:LCN983095 LMH983094:LMJ983095 LWD983094:LWF983095 MFZ983094:MGB983095 MPV983094:MPX983095 MZR983094:MZT983095 NJN983094:NJP983095 NTJ983094:NTL983095 ODF983094:ODH983095 ONB983094:OND983095 OWX983094:OWZ983095 PGT983094:PGV983095 PQP983094:PQR983095 QAL983094:QAN983095 QKH983094:QKJ983095 QUD983094:QUF983095 RDZ983094:REB983095 RNV983094:RNX983095 RXR983094:RXT983095 SHN983094:SHP983095 SRJ983094:SRL983095 TBF983094:TBH983095 TLB983094:TLD983095 TUX983094:TUZ983095 UET983094:UEV983095 UOP983094:UOR983095 UYL983094:UYN983095 VIH983094:VIJ983095 VSD983094:VSF983095 WBZ983094:WCB983095 WLV983094:WLX983095 WVR983094:WVT983095 J58:L59 JF58:JH59 TB58:TD59 ACX58:ACZ59 AMT58:AMV59 AWP58:AWR59 BGL58:BGN59 BQH58:BQJ59 CAD58:CAF59 CJZ58:CKB59 CTV58:CTX59 DDR58:DDT59 DNN58:DNP59 DXJ58:DXL59 EHF58:EHH59 ERB58:ERD59 FAX58:FAZ59 FKT58:FKV59 FUP58:FUR59 GEL58:GEN59 GOH58:GOJ59 GYD58:GYF59 HHZ58:HIB59 HRV58:HRX59 IBR58:IBT59 ILN58:ILP59 IVJ58:IVL59 JFF58:JFH59 JPB58:JPD59 JYX58:JYZ59 KIT58:KIV59 KSP58:KSR59 LCL58:LCN59 LMH58:LMJ59 LWD58:LWF59 MFZ58:MGB59 MPV58:MPX59 MZR58:MZT59 NJN58:NJP59 NTJ58:NTL59 ODF58:ODH59 ONB58:OND59 OWX58:OWZ59 PGT58:PGV59 PQP58:PQR59 QAL58:QAN59 QKH58:QKJ59 QUD58:QUF59 RDZ58:REB59 RNV58:RNX59 RXR58:RXT59 SHN58:SHP59 SRJ58:SRL59 TBF58:TBH59 TLB58:TLD59 TUX58:TUZ59 UET58:UEV59 UOP58:UOR59 UYL58:UYN59 VIH58:VIJ59 VSD58:VSF59 WBZ58:WCB59 WLV58:WLX59 WVR58:WVT59 J65594:L65595 JF65594:JH65595 TB65594:TD65595 ACX65594:ACZ65595 AMT65594:AMV65595 AWP65594:AWR65595 BGL65594:BGN65595 BQH65594:BQJ65595 CAD65594:CAF65595 CJZ65594:CKB65595 CTV65594:CTX65595 DDR65594:DDT65595 DNN65594:DNP65595 DXJ65594:DXL65595 EHF65594:EHH65595 ERB65594:ERD65595 FAX65594:FAZ65595 FKT65594:FKV65595 FUP65594:FUR65595 GEL65594:GEN65595 GOH65594:GOJ65595 GYD65594:GYF65595 HHZ65594:HIB65595 HRV65594:HRX65595 IBR65594:IBT65595 ILN65594:ILP65595 IVJ65594:IVL65595 JFF65594:JFH65595 JPB65594:JPD65595 JYX65594:JYZ65595 KIT65594:KIV65595 KSP65594:KSR65595 LCL65594:LCN65595 LMH65594:LMJ65595 LWD65594:LWF65595 MFZ65594:MGB65595 MPV65594:MPX65595 MZR65594:MZT65595 NJN65594:NJP65595 NTJ65594:NTL65595 ODF65594:ODH65595 ONB65594:OND65595 OWX65594:OWZ65595 PGT65594:PGV65595 PQP65594:PQR65595 QAL65594:QAN65595 QKH65594:QKJ65595 QUD65594:QUF65595 RDZ65594:REB65595 RNV65594:RNX65595 RXR65594:RXT65595 SHN65594:SHP65595 SRJ65594:SRL65595 TBF65594:TBH65595 TLB65594:TLD65595 TUX65594:TUZ65595 UET65594:UEV65595 UOP65594:UOR65595 UYL65594:UYN65595 VIH65594:VIJ65595 VSD65594:VSF65595 WBZ65594:WCB65595 WLV65594:WLX65595 WVR65594:WVT65595 J131130:L131131 JF131130:JH131131 TB131130:TD131131 ACX131130:ACZ131131 AMT131130:AMV131131 AWP131130:AWR131131 BGL131130:BGN131131 BQH131130:BQJ131131 CAD131130:CAF131131 CJZ131130:CKB131131 CTV131130:CTX131131 DDR131130:DDT131131 DNN131130:DNP131131 DXJ131130:DXL131131 EHF131130:EHH131131 ERB131130:ERD131131 FAX131130:FAZ131131 FKT131130:FKV131131 FUP131130:FUR131131 GEL131130:GEN131131 GOH131130:GOJ131131 GYD131130:GYF131131 HHZ131130:HIB131131 HRV131130:HRX131131 IBR131130:IBT131131 ILN131130:ILP131131 IVJ131130:IVL131131 JFF131130:JFH131131 JPB131130:JPD131131 JYX131130:JYZ131131 KIT131130:KIV131131 KSP131130:KSR131131 LCL131130:LCN131131 LMH131130:LMJ131131 LWD131130:LWF131131 MFZ131130:MGB131131 MPV131130:MPX131131 MZR131130:MZT131131 NJN131130:NJP131131 NTJ131130:NTL131131 ODF131130:ODH131131 ONB131130:OND131131 OWX131130:OWZ131131 PGT131130:PGV131131 PQP131130:PQR131131 QAL131130:QAN131131 QKH131130:QKJ131131 QUD131130:QUF131131 RDZ131130:REB131131 RNV131130:RNX131131 RXR131130:RXT131131 SHN131130:SHP131131 SRJ131130:SRL131131 TBF131130:TBH131131 TLB131130:TLD131131 TUX131130:TUZ131131 UET131130:UEV131131 UOP131130:UOR131131 UYL131130:UYN131131 VIH131130:VIJ131131 VSD131130:VSF131131 WBZ131130:WCB131131 WLV131130:WLX131131 WVR131130:WVT131131 J196666:L196667 JF196666:JH196667 TB196666:TD196667 ACX196666:ACZ196667 AMT196666:AMV196667 AWP196666:AWR196667 BGL196666:BGN196667 BQH196666:BQJ196667 CAD196666:CAF196667 CJZ196666:CKB196667 CTV196666:CTX196667 DDR196666:DDT196667 DNN196666:DNP196667 DXJ196666:DXL196667 EHF196666:EHH196667 ERB196666:ERD196667 FAX196666:FAZ196667 FKT196666:FKV196667 FUP196666:FUR196667 GEL196666:GEN196667 GOH196666:GOJ196667 GYD196666:GYF196667 HHZ196666:HIB196667 HRV196666:HRX196667 IBR196666:IBT196667 ILN196666:ILP196667 IVJ196666:IVL196667 JFF196666:JFH196667 JPB196666:JPD196667 JYX196666:JYZ196667 KIT196666:KIV196667 KSP196666:KSR196667 LCL196666:LCN196667 LMH196666:LMJ196667 LWD196666:LWF196667 MFZ196666:MGB196667 MPV196666:MPX196667 MZR196666:MZT196667 NJN196666:NJP196667 NTJ196666:NTL196667 ODF196666:ODH196667 ONB196666:OND196667 OWX196666:OWZ196667 PGT196666:PGV196667 PQP196666:PQR196667 QAL196666:QAN196667 QKH196666:QKJ196667 QUD196666:QUF196667 RDZ196666:REB196667 RNV196666:RNX196667 RXR196666:RXT196667 SHN196666:SHP196667 SRJ196666:SRL196667 TBF196666:TBH196667 TLB196666:TLD196667 TUX196666:TUZ196667 UET196666:UEV196667 UOP196666:UOR196667 UYL196666:UYN196667 VIH196666:VIJ196667 VSD196666:VSF196667 WBZ196666:WCB196667 WLV196666:WLX196667 WVR196666:WVT196667 J262202:L262203 JF262202:JH262203 TB262202:TD262203 ACX262202:ACZ262203 AMT262202:AMV262203 AWP262202:AWR262203 BGL262202:BGN262203 BQH262202:BQJ262203 CAD262202:CAF262203 CJZ262202:CKB262203 CTV262202:CTX262203 DDR262202:DDT262203 DNN262202:DNP262203 DXJ262202:DXL262203 EHF262202:EHH262203 ERB262202:ERD262203 FAX262202:FAZ262203 FKT262202:FKV262203 FUP262202:FUR262203 GEL262202:GEN262203 GOH262202:GOJ262203 GYD262202:GYF262203 HHZ262202:HIB262203 HRV262202:HRX262203 IBR262202:IBT262203 ILN262202:ILP262203 IVJ262202:IVL262203 JFF262202:JFH262203 JPB262202:JPD262203 JYX262202:JYZ262203 KIT262202:KIV262203 KSP262202:KSR262203 LCL262202:LCN262203 LMH262202:LMJ262203 LWD262202:LWF262203 MFZ262202:MGB262203 MPV262202:MPX262203 MZR262202:MZT262203 NJN262202:NJP262203 NTJ262202:NTL262203 ODF262202:ODH262203 ONB262202:OND262203 OWX262202:OWZ262203 PGT262202:PGV262203 PQP262202:PQR262203 QAL262202:QAN262203 QKH262202:QKJ262203 QUD262202:QUF262203 RDZ262202:REB262203 RNV262202:RNX262203 RXR262202:RXT262203 SHN262202:SHP262203 SRJ262202:SRL262203 TBF262202:TBH262203 TLB262202:TLD262203 TUX262202:TUZ262203 UET262202:UEV262203 UOP262202:UOR262203 UYL262202:UYN262203 VIH262202:VIJ262203 VSD262202:VSF262203 WBZ262202:WCB262203 WLV262202:WLX262203 WVR262202:WVT262203 J327738:L327739 JF327738:JH327739 TB327738:TD327739 ACX327738:ACZ327739 AMT327738:AMV327739 AWP327738:AWR327739 BGL327738:BGN327739 BQH327738:BQJ327739 CAD327738:CAF327739 CJZ327738:CKB327739 CTV327738:CTX327739 DDR327738:DDT327739 DNN327738:DNP327739 DXJ327738:DXL327739 EHF327738:EHH327739 ERB327738:ERD327739 FAX327738:FAZ327739 FKT327738:FKV327739 FUP327738:FUR327739 GEL327738:GEN327739 GOH327738:GOJ327739 GYD327738:GYF327739 HHZ327738:HIB327739 HRV327738:HRX327739 IBR327738:IBT327739 ILN327738:ILP327739 IVJ327738:IVL327739 JFF327738:JFH327739 JPB327738:JPD327739 JYX327738:JYZ327739 KIT327738:KIV327739 KSP327738:KSR327739 LCL327738:LCN327739 LMH327738:LMJ327739 LWD327738:LWF327739 MFZ327738:MGB327739 MPV327738:MPX327739 MZR327738:MZT327739 NJN327738:NJP327739 NTJ327738:NTL327739 ODF327738:ODH327739 ONB327738:OND327739 OWX327738:OWZ327739 PGT327738:PGV327739 PQP327738:PQR327739 QAL327738:QAN327739 QKH327738:QKJ327739 QUD327738:QUF327739 RDZ327738:REB327739 RNV327738:RNX327739 RXR327738:RXT327739 SHN327738:SHP327739 SRJ327738:SRL327739 TBF327738:TBH327739 TLB327738:TLD327739 TUX327738:TUZ327739 UET327738:UEV327739 UOP327738:UOR327739 UYL327738:UYN327739 VIH327738:VIJ327739 VSD327738:VSF327739 WBZ327738:WCB327739 WLV327738:WLX327739 WVR327738:WVT327739 J393274:L393275 JF393274:JH393275 TB393274:TD393275 ACX393274:ACZ393275 AMT393274:AMV393275 AWP393274:AWR393275 BGL393274:BGN393275 BQH393274:BQJ393275 CAD393274:CAF393275 CJZ393274:CKB393275 CTV393274:CTX393275 DDR393274:DDT393275 DNN393274:DNP393275 DXJ393274:DXL393275 EHF393274:EHH393275 ERB393274:ERD393275 FAX393274:FAZ393275 FKT393274:FKV393275 FUP393274:FUR393275 GEL393274:GEN393275 GOH393274:GOJ393275 GYD393274:GYF393275 HHZ393274:HIB393275 HRV393274:HRX393275 IBR393274:IBT393275 ILN393274:ILP393275 IVJ393274:IVL393275 JFF393274:JFH393275 JPB393274:JPD393275 JYX393274:JYZ393275 KIT393274:KIV393275 KSP393274:KSR393275 LCL393274:LCN393275 LMH393274:LMJ393275 LWD393274:LWF393275 MFZ393274:MGB393275 MPV393274:MPX393275 MZR393274:MZT393275 NJN393274:NJP393275 NTJ393274:NTL393275 ODF393274:ODH393275 ONB393274:OND393275 OWX393274:OWZ393275 PGT393274:PGV393275 PQP393274:PQR393275 QAL393274:QAN393275 QKH393274:QKJ393275 QUD393274:QUF393275 RDZ393274:REB393275 RNV393274:RNX393275 RXR393274:RXT393275 SHN393274:SHP393275 SRJ393274:SRL393275 TBF393274:TBH393275 TLB393274:TLD393275 TUX393274:TUZ393275 UET393274:UEV393275 UOP393274:UOR393275 UYL393274:UYN393275 VIH393274:VIJ393275 VSD393274:VSF393275 WBZ393274:WCB393275 WLV393274:WLX393275 WVR393274:WVT393275 J458810:L458811 JF458810:JH458811 TB458810:TD458811 ACX458810:ACZ458811 AMT458810:AMV458811 AWP458810:AWR458811 BGL458810:BGN458811 BQH458810:BQJ458811 CAD458810:CAF458811 CJZ458810:CKB458811 CTV458810:CTX458811 DDR458810:DDT458811 DNN458810:DNP458811 DXJ458810:DXL458811 EHF458810:EHH458811 ERB458810:ERD458811 FAX458810:FAZ458811 FKT458810:FKV458811 FUP458810:FUR458811 GEL458810:GEN458811 GOH458810:GOJ458811 GYD458810:GYF458811 HHZ458810:HIB458811 HRV458810:HRX458811 IBR458810:IBT458811 ILN458810:ILP458811 IVJ458810:IVL458811 JFF458810:JFH458811 JPB458810:JPD458811 JYX458810:JYZ458811 KIT458810:KIV458811 KSP458810:KSR458811 LCL458810:LCN458811 LMH458810:LMJ458811 LWD458810:LWF458811 MFZ458810:MGB458811 MPV458810:MPX458811 MZR458810:MZT458811 NJN458810:NJP458811 NTJ458810:NTL458811 ODF458810:ODH458811 ONB458810:OND458811 OWX458810:OWZ458811 PGT458810:PGV458811 PQP458810:PQR458811 QAL458810:QAN458811 QKH458810:QKJ458811 QUD458810:QUF458811 RDZ458810:REB458811 RNV458810:RNX458811 RXR458810:RXT458811 SHN458810:SHP458811 SRJ458810:SRL458811 TBF458810:TBH458811 TLB458810:TLD458811 TUX458810:TUZ458811 UET458810:UEV458811 UOP458810:UOR458811 UYL458810:UYN458811 VIH458810:VIJ458811 VSD458810:VSF458811 WBZ458810:WCB458811 WLV458810:WLX458811 WVR458810:WVT458811 J524346:L524347 JF524346:JH524347 TB524346:TD524347 ACX524346:ACZ524347 AMT524346:AMV524347 AWP524346:AWR524347 BGL524346:BGN524347 BQH524346:BQJ524347 CAD524346:CAF524347 CJZ524346:CKB524347 CTV524346:CTX524347 DDR524346:DDT524347 DNN524346:DNP524347 DXJ524346:DXL524347 EHF524346:EHH524347 ERB524346:ERD524347 FAX524346:FAZ524347 FKT524346:FKV524347 FUP524346:FUR524347 GEL524346:GEN524347 GOH524346:GOJ524347 GYD524346:GYF524347 HHZ524346:HIB524347 HRV524346:HRX524347 IBR524346:IBT524347 ILN524346:ILP524347 IVJ524346:IVL524347 JFF524346:JFH524347 JPB524346:JPD524347 JYX524346:JYZ524347 KIT524346:KIV524347 KSP524346:KSR524347 LCL524346:LCN524347 LMH524346:LMJ524347 LWD524346:LWF524347 MFZ524346:MGB524347 MPV524346:MPX524347 MZR524346:MZT524347 NJN524346:NJP524347 NTJ524346:NTL524347 ODF524346:ODH524347 ONB524346:OND524347 OWX524346:OWZ524347 PGT524346:PGV524347 PQP524346:PQR524347 QAL524346:QAN524347 QKH524346:QKJ524347 QUD524346:QUF524347 RDZ524346:REB524347 RNV524346:RNX524347 RXR524346:RXT524347 SHN524346:SHP524347 SRJ524346:SRL524347 TBF524346:TBH524347 TLB524346:TLD524347 TUX524346:TUZ524347 UET524346:UEV524347 UOP524346:UOR524347 UYL524346:UYN524347 VIH524346:VIJ524347 VSD524346:VSF524347 WBZ524346:WCB524347 WLV524346:WLX524347 WVR524346:WVT524347 J589882:L589883 JF589882:JH589883 TB589882:TD589883 ACX589882:ACZ589883 AMT589882:AMV589883 AWP589882:AWR589883 BGL589882:BGN589883 BQH589882:BQJ589883 CAD589882:CAF589883 CJZ589882:CKB589883 CTV589882:CTX589883 DDR589882:DDT589883 DNN589882:DNP589883 DXJ589882:DXL589883 EHF589882:EHH589883 ERB589882:ERD589883 FAX589882:FAZ589883 FKT589882:FKV589883 FUP589882:FUR589883 GEL589882:GEN589883 GOH589882:GOJ589883 GYD589882:GYF589883 HHZ589882:HIB589883 HRV589882:HRX589883 IBR589882:IBT589883 ILN589882:ILP589883 IVJ589882:IVL589883 JFF589882:JFH589883 JPB589882:JPD589883 JYX589882:JYZ589883 KIT589882:KIV589883 KSP589882:KSR589883 LCL589882:LCN589883 LMH589882:LMJ589883 LWD589882:LWF589883 MFZ589882:MGB589883 MPV589882:MPX589883 MZR589882:MZT589883 NJN589882:NJP589883 NTJ589882:NTL589883 ODF589882:ODH589883 ONB589882:OND589883 OWX589882:OWZ589883 PGT589882:PGV589883 PQP589882:PQR589883 QAL589882:QAN589883 QKH589882:QKJ589883 QUD589882:QUF589883 RDZ589882:REB589883 RNV589882:RNX589883 RXR589882:RXT589883 SHN589882:SHP589883 SRJ589882:SRL589883 TBF589882:TBH589883 TLB589882:TLD589883 TUX589882:TUZ589883 UET589882:UEV589883 UOP589882:UOR589883 UYL589882:UYN589883 VIH589882:VIJ589883 VSD589882:VSF589883 WBZ589882:WCB589883 WLV589882:WLX589883 WVR589882:WVT589883 J655418:L655419 JF655418:JH655419 TB655418:TD655419 ACX655418:ACZ655419 AMT655418:AMV655419 AWP655418:AWR655419 BGL655418:BGN655419 BQH655418:BQJ655419 CAD655418:CAF655419 CJZ655418:CKB655419 CTV655418:CTX655419 DDR655418:DDT655419 DNN655418:DNP655419 DXJ655418:DXL655419 EHF655418:EHH655419 ERB655418:ERD655419 FAX655418:FAZ655419 FKT655418:FKV655419 FUP655418:FUR655419 GEL655418:GEN655419 GOH655418:GOJ655419 GYD655418:GYF655419 HHZ655418:HIB655419 HRV655418:HRX655419 IBR655418:IBT655419 ILN655418:ILP655419 IVJ655418:IVL655419 JFF655418:JFH655419 JPB655418:JPD655419 JYX655418:JYZ655419 KIT655418:KIV655419 KSP655418:KSR655419 LCL655418:LCN655419 LMH655418:LMJ655419 LWD655418:LWF655419 MFZ655418:MGB655419 MPV655418:MPX655419 MZR655418:MZT655419 NJN655418:NJP655419 NTJ655418:NTL655419 ODF655418:ODH655419 ONB655418:OND655419 OWX655418:OWZ655419 PGT655418:PGV655419 PQP655418:PQR655419 QAL655418:QAN655419 QKH655418:QKJ655419 QUD655418:QUF655419 RDZ655418:REB655419 RNV655418:RNX655419 RXR655418:RXT655419 SHN655418:SHP655419 SRJ655418:SRL655419 TBF655418:TBH655419 TLB655418:TLD655419 TUX655418:TUZ655419 UET655418:UEV655419 UOP655418:UOR655419 UYL655418:UYN655419 VIH655418:VIJ655419 VSD655418:VSF655419 WBZ655418:WCB655419 WLV655418:WLX655419 WVR655418:WVT655419 J720954:L720955 JF720954:JH720955 TB720954:TD720955 ACX720954:ACZ720955 AMT720954:AMV720955 AWP720954:AWR720955 BGL720954:BGN720955 BQH720954:BQJ720955 CAD720954:CAF720955 CJZ720954:CKB720955 CTV720954:CTX720955 DDR720954:DDT720955 DNN720954:DNP720955 DXJ720954:DXL720955 EHF720954:EHH720955 ERB720954:ERD720955 FAX720954:FAZ720955 FKT720954:FKV720955 FUP720954:FUR720955 GEL720954:GEN720955 GOH720954:GOJ720955 GYD720954:GYF720955 HHZ720954:HIB720955 HRV720954:HRX720955 IBR720954:IBT720955 ILN720954:ILP720955 IVJ720954:IVL720955 JFF720954:JFH720955 JPB720954:JPD720955 JYX720954:JYZ720955 KIT720954:KIV720955 KSP720954:KSR720955 LCL720954:LCN720955 LMH720954:LMJ720955 LWD720954:LWF720955 MFZ720954:MGB720955 MPV720954:MPX720955 MZR720954:MZT720955 NJN720954:NJP720955 NTJ720954:NTL720955 ODF720954:ODH720955 ONB720954:OND720955 OWX720954:OWZ720955 PGT720954:PGV720955 PQP720954:PQR720955 QAL720954:QAN720955 QKH720954:QKJ720955 QUD720954:QUF720955 RDZ720954:REB720955 RNV720954:RNX720955 RXR720954:RXT720955 SHN720954:SHP720955 SRJ720954:SRL720955 TBF720954:TBH720955 TLB720954:TLD720955 TUX720954:TUZ720955 UET720954:UEV720955 UOP720954:UOR720955 UYL720954:UYN720955 VIH720954:VIJ720955 VSD720954:VSF720955 WBZ720954:WCB720955 WLV720954:WLX720955 WVR720954:WVT720955 J786490:L786491 JF786490:JH786491 TB786490:TD786491 ACX786490:ACZ786491 AMT786490:AMV786491 AWP786490:AWR786491 BGL786490:BGN786491 BQH786490:BQJ786491 CAD786490:CAF786491 CJZ786490:CKB786491 CTV786490:CTX786491 DDR786490:DDT786491 DNN786490:DNP786491 DXJ786490:DXL786491 EHF786490:EHH786491 ERB786490:ERD786491 FAX786490:FAZ786491 FKT786490:FKV786491 FUP786490:FUR786491 GEL786490:GEN786491 GOH786490:GOJ786491 GYD786490:GYF786491 HHZ786490:HIB786491 HRV786490:HRX786491 IBR786490:IBT786491 ILN786490:ILP786491 IVJ786490:IVL786491 JFF786490:JFH786491 JPB786490:JPD786491 JYX786490:JYZ786491 KIT786490:KIV786491 KSP786490:KSR786491 LCL786490:LCN786491 LMH786490:LMJ786491 LWD786490:LWF786491 MFZ786490:MGB786491 MPV786490:MPX786491 MZR786490:MZT786491 NJN786490:NJP786491 NTJ786490:NTL786491 ODF786490:ODH786491 ONB786490:OND786491 OWX786490:OWZ786491 PGT786490:PGV786491 PQP786490:PQR786491 QAL786490:QAN786491 QKH786490:QKJ786491 QUD786490:QUF786491 RDZ786490:REB786491 RNV786490:RNX786491 RXR786490:RXT786491 SHN786490:SHP786491 SRJ786490:SRL786491 TBF786490:TBH786491 TLB786490:TLD786491 TUX786490:TUZ786491 UET786490:UEV786491 UOP786490:UOR786491 UYL786490:UYN786491 VIH786490:VIJ786491 VSD786490:VSF786491 WBZ786490:WCB786491 WLV786490:WLX786491 WVR786490:WVT786491 J852026:L852027 JF852026:JH852027 TB852026:TD852027 ACX852026:ACZ852027 AMT852026:AMV852027 AWP852026:AWR852027 BGL852026:BGN852027 BQH852026:BQJ852027 CAD852026:CAF852027 CJZ852026:CKB852027 CTV852026:CTX852027 DDR852026:DDT852027 DNN852026:DNP852027 DXJ852026:DXL852027 EHF852026:EHH852027 ERB852026:ERD852027 FAX852026:FAZ852027 FKT852026:FKV852027 FUP852026:FUR852027 GEL852026:GEN852027 GOH852026:GOJ852027 GYD852026:GYF852027 HHZ852026:HIB852027 HRV852026:HRX852027 IBR852026:IBT852027 ILN852026:ILP852027 IVJ852026:IVL852027 JFF852026:JFH852027 JPB852026:JPD852027 JYX852026:JYZ852027 KIT852026:KIV852027 KSP852026:KSR852027 LCL852026:LCN852027 LMH852026:LMJ852027 LWD852026:LWF852027 MFZ852026:MGB852027 MPV852026:MPX852027 MZR852026:MZT852027 NJN852026:NJP852027 NTJ852026:NTL852027 ODF852026:ODH852027 ONB852026:OND852027 OWX852026:OWZ852027 PGT852026:PGV852027 PQP852026:PQR852027 QAL852026:QAN852027 QKH852026:QKJ852027 QUD852026:QUF852027 RDZ852026:REB852027 RNV852026:RNX852027 RXR852026:RXT852027 SHN852026:SHP852027 SRJ852026:SRL852027 TBF852026:TBH852027 TLB852026:TLD852027 TUX852026:TUZ852027 UET852026:UEV852027 UOP852026:UOR852027 UYL852026:UYN852027 VIH852026:VIJ852027 VSD852026:VSF852027 WBZ852026:WCB852027 WLV852026:WLX852027 WVR852026:WVT852027 J917562:L917563 JF917562:JH917563 TB917562:TD917563 ACX917562:ACZ917563 AMT917562:AMV917563 AWP917562:AWR917563 BGL917562:BGN917563 BQH917562:BQJ917563 CAD917562:CAF917563 CJZ917562:CKB917563 CTV917562:CTX917563 DDR917562:DDT917563 DNN917562:DNP917563 DXJ917562:DXL917563 EHF917562:EHH917563 ERB917562:ERD917563 FAX917562:FAZ917563 FKT917562:FKV917563 FUP917562:FUR917563 GEL917562:GEN917563 GOH917562:GOJ917563 GYD917562:GYF917563 HHZ917562:HIB917563 HRV917562:HRX917563 IBR917562:IBT917563 ILN917562:ILP917563 IVJ917562:IVL917563 JFF917562:JFH917563 JPB917562:JPD917563 JYX917562:JYZ917563 KIT917562:KIV917563 KSP917562:KSR917563 LCL917562:LCN917563 LMH917562:LMJ917563 LWD917562:LWF917563 MFZ917562:MGB917563 MPV917562:MPX917563 MZR917562:MZT917563 NJN917562:NJP917563 NTJ917562:NTL917563 ODF917562:ODH917563 ONB917562:OND917563 OWX917562:OWZ917563 PGT917562:PGV917563 PQP917562:PQR917563 QAL917562:QAN917563 QKH917562:QKJ917563 QUD917562:QUF917563 RDZ917562:REB917563 RNV917562:RNX917563 RXR917562:RXT917563 SHN917562:SHP917563 SRJ917562:SRL917563 TBF917562:TBH917563 TLB917562:TLD917563 TUX917562:TUZ917563 UET917562:UEV917563 UOP917562:UOR917563 UYL917562:UYN917563 VIH917562:VIJ917563 VSD917562:VSF917563 WBZ917562:WCB917563 WLV917562:WLX917563 WVR917562:WVT917563 J983098:L983099 JF983098:JH983099 TB983098:TD983099 ACX983098:ACZ983099 AMT983098:AMV983099 AWP983098:AWR983099 BGL983098:BGN983099 BQH983098:BQJ983099 CAD983098:CAF983099 CJZ983098:CKB983099 CTV983098:CTX983099 DDR983098:DDT983099 DNN983098:DNP983099 DXJ983098:DXL983099 EHF983098:EHH983099 ERB983098:ERD983099 FAX983098:FAZ983099 FKT983098:FKV983099 FUP983098:FUR983099 GEL983098:GEN983099 GOH983098:GOJ983099 GYD983098:GYF983099 HHZ983098:HIB983099 HRV983098:HRX983099 IBR983098:IBT983099 ILN983098:ILP983099 IVJ983098:IVL983099 JFF983098:JFH983099 JPB983098:JPD983099 JYX983098:JYZ983099 KIT983098:KIV983099 KSP983098:KSR983099 LCL983098:LCN983099 LMH983098:LMJ983099 LWD983098:LWF983099 MFZ983098:MGB983099 MPV983098:MPX983099 MZR983098:MZT983099 NJN983098:NJP983099 NTJ983098:NTL983099 ODF983098:ODH983099 ONB983098:OND983099 OWX983098:OWZ983099 PGT983098:PGV983099 PQP983098:PQR983099 QAL983098:QAN983099 QKH983098:QKJ983099 QUD983098:QUF983099 RDZ983098:REB983099 RNV983098:RNX983099 RXR983098:RXT983099 SHN983098:SHP983099 SRJ983098:SRL983099 TBF983098:TBH983099 TLB983098:TLD983099 TUX983098:TUZ983099 UET983098:UEV983099 UOP983098:UOR983099 UYL983098:UYN983099 VIH983098:VIJ983099 VSD983098:VSF983099 WBZ983098:WCB983099 WLV983098:WLX983099 WVR983098:WVT983099 J62:L63 JF62:JH63 TB62:TD63 ACX62:ACZ63 AMT62:AMV63 AWP62:AWR63 BGL62:BGN63 BQH62:BQJ63 CAD62:CAF63 CJZ62:CKB63 CTV62:CTX63 DDR62:DDT63 DNN62:DNP63 DXJ62:DXL63 EHF62:EHH63 ERB62:ERD63 FAX62:FAZ63 FKT62:FKV63 FUP62:FUR63 GEL62:GEN63 GOH62:GOJ63 GYD62:GYF63 HHZ62:HIB63 HRV62:HRX63 IBR62:IBT63 ILN62:ILP63 IVJ62:IVL63 JFF62:JFH63 JPB62:JPD63 JYX62:JYZ63 KIT62:KIV63 KSP62:KSR63 LCL62:LCN63 LMH62:LMJ63 LWD62:LWF63 MFZ62:MGB63 MPV62:MPX63 MZR62:MZT63 NJN62:NJP63 NTJ62:NTL63 ODF62:ODH63 ONB62:OND63 OWX62:OWZ63 PGT62:PGV63 PQP62:PQR63 QAL62:QAN63 QKH62:QKJ63 QUD62:QUF63 RDZ62:REB63 RNV62:RNX63 RXR62:RXT63 SHN62:SHP63 SRJ62:SRL63 TBF62:TBH63 TLB62:TLD63 TUX62:TUZ63 UET62:UEV63 UOP62:UOR63 UYL62:UYN63 VIH62:VIJ63 VSD62:VSF63 WBZ62:WCB63 WLV62:WLX63 WVR62:WVT63 J65598:L65599 JF65598:JH65599 TB65598:TD65599 ACX65598:ACZ65599 AMT65598:AMV65599 AWP65598:AWR65599 BGL65598:BGN65599 BQH65598:BQJ65599 CAD65598:CAF65599 CJZ65598:CKB65599 CTV65598:CTX65599 DDR65598:DDT65599 DNN65598:DNP65599 DXJ65598:DXL65599 EHF65598:EHH65599 ERB65598:ERD65599 FAX65598:FAZ65599 FKT65598:FKV65599 FUP65598:FUR65599 GEL65598:GEN65599 GOH65598:GOJ65599 GYD65598:GYF65599 HHZ65598:HIB65599 HRV65598:HRX65599 IBR65598:IBT65599 ILN65598:ILP65599 IVJ65598:IVL65599 JFF65598:JFH65599 JPB65598:JPD65599 JYX65598:JYZ65599 KIT65598:KIV65599 KSP65598:KSR65599 LCL65598:LCN65599 LMH65598:LMJ65599 LWD65598:LWF65599 MFZ65598:MGB65599 MPV65598:MPX65599 MZR65598:MZT65599 NJN65598:NJP65599 NTJ65598:NTL65599 ODF65598:ODH65599 ONB65598:OND65599 OWX65598:OWZ65599 PGT65598:PGV65599 PQP65598:PQR65599 QAL65598:QAN65599 QKH65598:QKJ65599 QUD65598:QUF65599 RDZ65598:REB65599 RNV65598:RNX65599 RXR65598:RXT65599 SHN65598:SHP65599 SRJ65598:SRL65599 TBF65598:TBH65599 TLB65598:TLD65599 TUX65598:TUZ65599 UET65598:UEV65599 UOP65598:UOR65599 UYL65598:UYN65599 VIH65598:VIJ65599 VSD65598:VSF65599 WBZ65598:WCB65599 WLV65598:WLX65599 WVR65598:WVT65599 J131134:L131135 JF131134:JH131135 TB131134:TD131135 ACX131134:ACZ131135 AMT131134:AMV131135 AWP131134:AWR131135 BGL131134:BGN131135 BQH131134:BQJ131135 CAD131134:CAF131135 CJZ131134:CKB131135 CTV131134:CTX131135 DDR131134:DDT131135 DNN131134:DNP131135 DXJ131134:DXL131135 EHF131134:EHH131135 ERB131134:ERD131135 FAX131134:FAZ131135 FKT131134:FKV131135 FUP131134:FUR131135 GEL131134:GEN131135 GOH131134:GOJ131135 GYD131134:GYF131135 HHZ131134:HIB131135 HRV131134:HRX131135 IBR131134:IBT131135 ILN131134:ILP131135 IVJ131134:IVL131135 JFF131134:JFH131135 JPB131134:JPD131135 JYX131134:JYZ131135 KIT131134:KIV131135 KSP131134:KSR131135 LCL131134:LCN131135 LMH131134:LMJ131135 LWD131134:LWF131135 MFZ131134:MGB131135 MPV131134:MPX131135 MZR131134:MZT131135 NJN131134:NJP131135 NTJ131134:NTL131135 ODF131134:ODH131135 ONB131134:OND131135 OWX131134:OWZ131135 PGT131134:PGV131135 PQP131134:PQR131135 QAL131134:QAN131135 QKH131134:QKJ131135 QUD131134:QUF131135 RDZ131134:REB131135 RNV131134:RNX131135 RXR131134:RXT131135 SHN131134:SHP131135 SRJ131134:SRL131135 TBF131134:TBH131135 TLB131134:TLD131135 TUX131134:TUZ131135 UET131134:UEV131135 UOP131134:UOR131135 UYL131134:UYN131135 VIH131134:VIJ131135 VSD131134:VSF131135 WBZ131134:WCB131135 WLV131134:WLX131135 WVR131134:WVT131135 J196670:L196671 JF196670:JH196671 TB196670:TD196671 ACX196670:ACZ196671 AMT196670:AMV196671 AWP196670:AWR196671 BGL196670:BGN196671 BQH196670:BQJ196671 CAD196670:CAF196671 CJZ196670:CKB196671 CTV196670:CTX196671 DDR196670:DDT196671 DNN196670:DNP196671 DXJ196670:DXL196671 EHF196670:EHH196671 ERB196670:ERD196671 FAX196670:FAZ196671 FKT196670:FKV196671 FUP196670:FUR196671 GEL196670:GEN196671 GOH196670:GOJ196671 GYD196670:GYF196671 HHZ196670:HIB196671 HRV196670:HRX196671 IBR196670:IBT196671 ILN196670:ILP196671 IVJ196670:IVL196671 JFF196670:JFH196671 JPB196670:JPD196671 JYX196670:JYZ196671 KIT196670:KIV196671 KSP196670:KSR196671 LCL196670:LCN196671 LMH196670:LMJ196671 LWD196670:LWF196671 MFZ196670:MGB196671 MPV196670:MPX196671 MZR196670:MZT196671 NJN196670:NJP196671 NTJ196670:NTL196671 ODF196670:ODH196671 ONB196670:OND196671 OWX196670:OWZ196671 PGT196670:PGV196671 PQP196670:PQR196671 QAL196670:QAN196671 QKH196670:QKJ196671 QUD196670:QUF196671 RDZ196670:REB196671 RNV196670:RNX196671 RXR196670:RXT196671 SHN196670:SHP196671 SRJ196670:SRL196671 TBF196670:TBH196671 TLB196670:TLD196671 TUX196670:TUZ196671 UET196670:UEV196671 UOP196670:UOR196671 UYL196670:UYN196671 VIH196670:VIJ196671 VSD196670:VSF196671 WBZ196670:WCB196671 WLV196670:WLX196671 WVR196670:WVT196671 J262206:L262207 JF262206:JH262207 TB262206:TD262207 ACX262206:ACZ262207 AMT262206:AMV262207 AWP262206:AWR262207 BGL262206:BGN262207 BQH262206:BQJ262207 CAD262206:CAF262207 CJZ262206:CKB262207 CTV262206:CTX262207 DDR262206:DDT262207 DNN262206:DNP262207 DXJ262206:DXL262207 EHF262206:EHH262207 ERB262206:ERD262207 FAX262206:FAZ262207 FKT262206:FKV262207 FUP262206:FUR262207 GEL262206:GEN262207 GOH262206:GOJ262207 GYD262206:GYF262207 HHZ262206:HIB262207 HRV262206:HRX262207 IBR262206:IBT262207 ILN262206:ILP262207 IVJ262206:IVL262207 JFF262206:JFH262207 JPB262206:JPD262207 JYX262206:JYZ262207 KIT262206:KIV262207 KSP262206:KSR262207 LCL262206:LCN262207 LMH262206:LMJ262207 LWD262206:LWF262207 MFZ262206:MGB262207 MPV262206:MPX262207 MZR262206:MZT262207 NJN262206:NJP262207 NTJ262206:NTL262207 ODF262206:ODH262207 ONB262206:OND262207 OWX262206:OWZ262207 PGT262206:PGV262207 PQP262206:PQR262207 QAL262206:QAN262207 QKH262206:QKJ262207 QUD262206:QUF262207 RDZ262206:REB262207 RNV262206:RNX262207 RXR262206:RXT262207 SHN262206:SHP262207 SRJ262206:SRL262207 TBF262206:TBH262207 TLB262206:TLD262207 TUX262206:TUZ262207 UET262206:UEV262207 UOP262206:UOR262207 UYL262206:UYN262207 VIH262206:VIJ262207 VSD262206:VSF262207 WBZ262206:WCB262207 WLV262206:WLX262207 WVR262206:WVT262207 J327742:L327743 JF327742:JH327743 TB327742:TD327743 ACX327742:ACZ327743 AMT327742:AMV327743 AWP327742:AWR327743 BGL327742:BGN327743 BQH327742:BQJ327743 CAD327742:CAF327743 CJZ327742:CKB327743 CTV327742:CTX327743 DDR327742:DDT327743 DNN327742:DNP327743 DXJ327742:DXL327743 EHF327742:EHH327743 ERB327742:ERD327743 FAX327742:FAZ327743 FKT327742:FKV327743 FUP327742:FUR327743 GEL327742:GEN327743 GOH327742:GOJ327743 GYD327742:GYF327743 HHZ327742:HIB327743 HRV327742:HRX327743 IBR327742:IBT327743 ILN327742:ILP327743 IVJ327742:IVL327743 JFF327742:JFH327743 JPB327742:JPD327743 JYX327742:JYZ327743 KIT327742:KIV327743 KSP327742:KSR327743 LCL327742:LCN327743 LMH327742:LMJ327743 LWD327742:LWF327743 MFZ327742:MGB327743 MPV327742:MPX327743 MZR327742:MZT327743 NJN327742:NJP327743 NTJ327742:NTL327743 ODF327742:ODH327743 ONB327742:OND327743 OWX327742:OWZ327743 PGT327742:PGV327743 PQP327742:PQR327743 QAL327742:QAN327743 QKH327742:QKJ327743 QUD327742:QUF327743 RDZ327742:REB327743 RNV327742:RNX327743 RXR327742:RXT327743 SHN327742:SHP327743 SRJ327742:SRL327743 TBF327742:TBH327743 TLB327742:TLD327743 TUX327742:TUZ327743 UET327742:UEV327743 UOP327742:UOR327743 UYL327742:UYN327743 VIH327742:VIJ327743 VSD327742:VSF327743 WBZ327742:WCB327743 WLV327742:WLX327743 WVR327742:WVT327743 J393278:L393279 JF393278:JH393279 TB393278:TD393279 ACX393278:ACZ393279 AMT393278:AMV393279 AWP393278:AWR393279 BGL393278:BGN393279 BQH393278:BQJ393279 CAD393278:CAF393279 CJZ393278:CKB393279 CTV393278:CTX393279 DDR393278:DDT393279 DNN393278:DNP393279 DXJ393278:DXL393279 EHF393278:EHH393279 ERB393278:ERD393279 FAX393278:FAZ393279 FKT393278:FKV393279 FUP393278:FUR393279 GEL393278:GEN393279 GOH393278:GOJ393279 GYD393278:GYF393279 HHZ393278:HIB393279 HRV393278:HRX393279 IBR393278:IBT393279 ILN393278:ILP393279 IVJ393278:IVL393279 JFF393278:JFH393279 JPB393278:JPD393279 JYX393278:JYZ393279 KIT393278:KIV393279 KSP393278:KSR393279 LCL393278:LCN393279 LMH393278:LMJ393279 LWD393278:LWF393279 MFZ393278:MGB393279 MPV393278:MPX393279 MZR393278:MZT393279 NJN393278:NJP393279 NTJ393278:NTL393279 ODF393278:ODH393279 ONB393278:OND393279 OWX393278:OWZ393279 PGT393278:PGV393279 PQP393278:PQR393279 QAL393278:QAN393279 QKH393278:QKJ393279 QUD393278:QUF393279 RDZ393278:REB393279 RNV393278:RNX393279 RXR393278:RXT393279 SHN393278:SHP393279 SRJ393278:SRL393279 TBF393278:TBH393279 TLB393278:TLD393279 TUX393278:TUZ393279 UET393278:UEV393279 UOP393278:UOR393279 UYL393278:UYN393279 VIH393278:VIJ393279 VSD393278:VSF393279 WBZ393278:WCB393279 WLV393278:WLX393279 WVR393278:WVT393279 J458814:L458815 JF458814:JH458815 TB458814:TD458815 ACX458814:ACZ458815 AMT458814:AMV458815 AWP458814:AWR458815 BGL458814:BGN458815 BQH458814:BQJ458815 CAD458814:CAF458815 CJZ458814:CKB458815 CTV458814:CTX458815 DDR458814:DDT458815 DNN458814:DNP458815 DXJ458814:DXL458815 EHF458814:EHH458815 ERB458814:ERD458815 FAX458814:FAZ458815 FKT458814:FKV458815 FUP458814:FUR458815 GEL458814:GEN458815 GOH458814:GOJ458815 GYD458814:GYF458815 HHZ458814:HIB458815 HRV458814:HRX458815 IBR458814:IBT458815 ILN458814:ILP458815 IVJ458814:IVL458815 JFF458814:JFH458815 JPB458814:JPD458815 JYX458814:JYZ458815 KIT458814:KIV458815 KSP458814:KSR458815 LCL458814:LCN458815 LMH458814:LMJ458815 LWD458814:LWF458815 MFZ458814:MGB458815 MPV458814:MPX458815 MZR458814:MZT458815 NJN458814:NJP458815 NTJ458814:NTL458815 ODF458814:ODH458815 ONB458814:OND458815 OWX458814:OWZ458815 PGT458814:PGV458815 PQP458814:PQR458815 QAL458814:QAN458815 QKH458814:QKJ458815 QUD458814:QUF458815 RDZ458814:REB458815 RNV458814:RNX458815 RXR458814:RXT458815 SHN458814:SHP458815 SRJ458814:SRL458815 TBF458814:TBH458815 TLB458814:TLD458815 TUX458814:TUZ458815 UET458814:UEV458815 UOP458814:UOR458815 UYL458814:UYN458815 VIH458814:VIJ458815 VSD458814:VSF458815 WBZ458814:WCB458815 WLV458814:WLX458815 WVR458814:WVT458815 J524350:L524351 JF524350:JH524351 TB524350:TD524351 ACX524350:ACZ524351 AMT524350:AMV524351 AWP524350:AWR524351 BGL524350:BGN524351 BQH524350:BQJ524351 CAD524350:CAF524351 CJZ524350:CKB524351 CTV524350:CTX524351 DDR524350:DDT524351 DNN524350:DNP524351 DXJ524350:DXL524351 EHF524350:EHH524351 ERB524350:ERD524351 FAX524350:FAZ524351 FKT524350:FKV524351 FUP524350:FUR524351 GEL524350:GEN524351 GOH524350:GOJ524351 GYD524350:GYF524351 HHZ524350:HIB524351 HRV524350:HRX524351 IBR524350:IBT524351 ILN524350:ILP524351 IVJ524350:IVL524351 JFF524350:JFH524351 JPB524350:JPD524351 JYX524350:JYZ524351 KIT524350:KIV524351 KSP524350:KSR524351 LCL524350:LCN524351 LMH524350:LMJ524351 LWD524350:LWF524351 MFZ524350:MGB524351 MPV524350:MPX524351 MZR524350:MZT524351 NJN524350:NJP524351 NTJ524350:NTL524351 ODF524350:ODH524351 ONB524350:OND524351 OWX524350:OWZ524351 PGT524350:PGV524351 PQP524350:PQR524351 QAL524350:QAN524351 QKH524350:QKJ524351 QUD524350:QUF524351 RDZ524350:REB524351 RNV524350:RNX524351 RXR524350:RXT524351 SHN524350:SHP524351 SRJ524350:SRL524351 TBF524350:TBH524351 TLB524350:TLD524351 TUX524350:TUZ524351 UET524350:UEV524351 UOP524350:UOR524351 UYL524350:UYN524351 VIH524350:VIJ524351 VSD524350:VSF524351 WBZ524350:WCB524351 WLV524350:WLX524351 WVR524350:WVT524351 J589886:L589887 JF589886:JH589887 TB589886:TD589887 ACX589886:ACZ589887 AMT589886:AMV589887 AWP589886:AWR589887 BGL589886:BGN589887 BQH589886:BQJ589887 CAD589886:CAF589887 CJZ589886:CKB589887 CTV589886:CTX589887 DDR589886:DDT589887 DNN589886:DNP589887 DXJ589886:DXL589887 EHF589886:EHH589887 ERB589886:ERD589887 FAX589886:FAZ589887 FKT589886:FKV589887 FUP589886:FUR589887 GEL589886:GEN589887 GOH589886:GOJ589887 GYD589886:GYF589887 HHZ589886:HIB589887 HRV589886:HRX589887 IBR589886:IBT589887 ILN589886:ILP589887 IVJ589886:IVL589887 JFF589886:JFH589887 JPB589886:JPD589887 JYX589886:JYZ589887 KIT589886:KIV589887 KSP589886:KSR589887 LCL589886:LCN589887 LMH589886:LMJ589887 LWD589886:LWF589887 MFZ589886:MGB589887 MPV589886:MPX589887 MZR589886:MZT589887 NJN589886:NJP589887 NTJ589886:NTL589887 ODF589886:ODH589887 ONB589886:OND589887 OWX589886:OWZ589887 PGT589886:PGV589887 PQP589886:PQR589887 QAL589886:QAN589887 QKH589886:QKJ589887 QUD589886:QUF589887 RDZ589886:REB589887 RNV589886:RNX589887 RXR589886:RXT589887 SHN589886:SHP589887 SRJ589886:SRL589887 TBF589886:TBH589887 TLB589886:TLD589887 TUX589886:TUZ589887 UET589886:UEV589887 UOP589886:UOR589887 UYL589886:UYN589887 VIH589886:VIJ589887 VSD589886:VSF589887 WBZ589886:WCB589887 WLV589886:WLX589887 WVR589886:WVT589887 J655422:L655423 JF655422:JH655423 TB655422:TD655423 ACX655422:ACZ655423 AMT655422:AMV655423 AWP655422:AWR655423 BGL655422:BGN655423 BQH655422:BQJ655423 CAD655422:CAF655423 CJZ655422:CKB655423 CTV655422:CTX655423 DDR655422:DDT655423 DNN655422:DNP655423 DXJ655422:DXL655423 EHF655422:EHH655423 ERB655422:ERD655423 FAX655422:FAZ655423 FKT655422:FKV655423 FUP655422:FUR655423 GEL655422:GEN655423 GOH655422:GOJ655423 GYD655422:GYF655423 HHZ655422:HIB655423 HRV655422:HRX655423 IBR655422:IBT655423 ILN655422:ILP655423 IVJ655422:IVL655423 JFF655422:JFH655423 JPB655422:JPD655423 JYX655422:JYZ655423 KIT655422:KIV655423 KSP655422:KSR655423 LCL655422:LCN655423 LMH655422:LMJ655423 LWD655422:LWF655423 MFZ655422:MGB655423 MPV655422:MPX655423 MZR655422:MZT655423 NJN655422:NJP655423 NTJ655422:NTL655423 ODF655422:ODH655423 ONB655422:OND655423 OWX655422:OWZ655423 PGT655422:PGV655423 PQP655422:PQR655423 QAL655422:QAN655423 QKH655422:QKJ655423 QUD655422:QUF655423 RDZ655422:REB655423 RNV655422:RNX655423 RXR655422:RXT655423 SHN655422:SHP655423 SRJ655422:SRL655423 TBF655422:TBH655423 TLB655422:TLD655423 TUX655422:TUZ655423 UET655422:UEV655423 UOP655422:UOR655423 UYL655422:UYN655423 VIH655422:VIJ655423 VSD655422:VSF655423 WBZ655422:WCB655423 WLV655422:WLX655423 WVR655422:WVT655423 J720958:L720959 JF720958:JH720959 TB720958:TD720959 ACX720958:ACZ720959 AMT720958:AMV720959 AWP720958:AWR720959 BGL720958:BGN720959 BQH720958:BQJ720959 CAD720958:CAF720959 CJZ720958:CKB720959 CTV720958:CTX720959 DDR720958:DDT720959 DNN720958:DNP720959 DXJ720958:DXL720959 EHF720958:EHH720959 ERB720958:ERD720959 FAX720958:FAZ720959 FKT720958:FKV720959 FUP720958:FUR720959 GEL720958:GEN720959 GOH720958:GOJ720959 GYD720958:GYF720959 HHZ720958:HIB720959 HRV720958:HRX720959 IBR720958:IBT720959 ILN720958:ILP720959 IVJ720958:IVL720959 JFF720958:JFH720959 JPB720958:JPD720959 JYX720958:JYZ720959 KIT720958:KIV720959 KSP720958:KSR720959 LCL720958:LCN720959 LMH720958:LMJ720959 LWD720958:LWF720959 MFZ720958:MGB720959 MPV720958:MPX720959 MZR720958:MZT720959 NJN720958:NJP720959 NTJ720958:NTL720959 ODF720958:ODH720959 ONB720958:OND720959 OWX720958:OWZ720959 PGT720958:PGV720959 PQP720958:PQR720959 QAL720958:QAN720959 QKH720958:QKJ720959 QUD720958:QUF720959 RDZ720958:REB720959 RNV720958:RNX720959 RXR720958:RXT720959 SHN720958:SHP720959 SRJ720958:SRL720959 TBF720958:TBH720959 TLB720958:TLD720959 TUX720958:TUZ720959 UET720958:UEV720959 UOP720958:UOR720959 UYL720958:UYN720959 VIH720958:VIJ720959 VSD720958:VSF720959 WBZ720958:WCB720959 WLV720958:WLX720959 WVR720958:WVT720959 J786494:L786495 JF786494:JH786495 TB786494:TD786495 ACX786494:ACZ786495 AMT786494:AMV786495 AWP786494:AWR786495 BGL786494:BGN786495 BQH786494:BQJ786495 CAD786494:CAF786495 CJZ786494:CKB786495 CTV786494:CTX786495 DDR786494:DDT786495 DNN786494:DNP786495 DXJ786494:DXL786495 EHF786494:EHH786495 ERB786494:ERD786495 FAX786494:FAZ786495 FKT786494:FKV786495 FUP786494:FUR786495 GEL786494:GEN786495 GOH786494:GOJ786495 GYD786494:GYF786495 HHZ786494:HIB786495 HRV786494:HRX786495 IBR786494:IBT786495 ILN786494:ILP786495 IVJ786494:IVL786495 JFF786494:JFH786495 JPB786494:JPD786495 JYX786494:JYZ786495 KIT786494:KIV786495 KSP786494:KSR786495 LCL786494:LCN786495 LMH786494:LMJ786495 LWD786494:LWF786495 MFZ786494:MGB786495 MPV786494:MPX786495 MZR786494:MZT786495 NJN786494:NJP786495 NTJ786494:NTL786495 ODF786494:ODH786495 ONB786494:OND786495 OWX786494:OWZ786495 PGT786494:PGV786495 PQP786494:PQR786495 QAL786494:QAN786495 QKH786494:QKJ786495 QUD786494:QUF786495 RDZ786494:REB786495 RNV786494:RNX786495 RXR786494:RXT786495 SHN786494:SHP786495 SRJ786494:SRL786495 TBF786494:TBH786495 TLB786494:TLD786495 TUX786494:TUZ786495 UET786494:UEV786495 UOP786494:UOR786495 UYL786494:UYN786495 VIH786494:VIJ786495 VSD786494:VSF786495 WBZ786494:WCB786495 WLV786494:WLX786495 WVR786494:WVT786495 J852030:L852031 JF852030:JH852031 TB852030:TD852031 ACX852030:ACZ852031 AMT852030:AMV852031 AWP852030:AWR852031 BGL852030:BGN852031 BQH852030:BQJ852031 CAD852030:CAF852031 CJZ852030:CKB852031 CTV852030:CTX852031 DDR852030:DDT852031 DNN852030:DNP852031 DXJ852030:DXL852031 EHF852030:EHH852031 ERB852030:ERD852031 FAX852030:FAZ852031 FKT852030:FKV852031 FUP852030:FUR852031 GEL852030:GEN852031 GOH852030:GOJ852031 GYD852030:GYF852031 HHZ852030:HIB852031 HRV852030:HRX852031 IBR852030:IBT852031 ILN852030:ILP852031 IVJ852030:IVL852031 JFF852030:JFH852031 JPB852030:JPD852031 JYX852030:JYZ852031 KIT852030:KIV852031 KSP852030:KSR852031 LCL852030:LCN852031 LMH852030:LMJ852031 LWD852030:LWF852031 MFZ852030:MGB852031 MPV852030:MPX852031 MZR852030:MZT852031 NJN852030:NJP852031 NTJ852030:NTL852031 ODF852030:ODH852031 ONB852030:OND852031 OWX852030:OWZ852031 PGT852030:PGV852031 PQP852030:PQR852031 QAL852030:QAN852031 QKH852030:QKJ852031 QUD852030:QUF852031 RDZ852030:REB852031 RNV852030:RNX852031 RXR852030:RXT852031 SHN852030:SHP852031 SRJ852030:SRL852031 TBF852030:TBH852031 TLB852030:TLD852031 TUX852030:TUZ852031 UET852030:UEV852031 UOP852030:UOR852031 UYL852030:UYN852031 VIH852030:VIJ852031 VSD852030:VSF852031 WBZ852030:WCB852031 WLV852030:WLX852031 WVR852030:WVT852031 J917566:L917567 JF917566:JH917567 TB917566:TD917567 ACX917566:ACZ917567 AMT917566:AMV917567 AWP917566:AWR917567 BGL917566:BGN917567 BQH917566:BQJ917567 CAD917566:CAF917567 CJZ917566:CKB917567 CTV917566:CTX917567 DDR917566:DDT917567 DNN917566:DNP917567 DXJ917566:DXL917567 EHF917566:EHH917567 ERB917566:ERD917567 FAX917566:FAZ917567 FKT917566:FKV917567 FUP917566:FUR917567 GEL917566:GEN917567 GOH917566:GOJ917567 GYD917566:GYF917567 HHZ917566:HIB917567 HRV917566:HRX917567 IBR917566:IBT917567 ILN917566:ILP917567 IVJ917566:IVL917567 JFF917566:JFH917567 JPB917566:JPD917567 JYX917566:JYZ917567 KIT917566:KIV917567 KSP917566:KSR917567 LCL917566:LCN917567 LMH917566:LMJ917567 LWD917566:LWF917567 MFZ917566:MGB917567 MPV917566:MPX917567 MZR917566:MZT917567 NJN917566:NJP917567 NTJ917566:NTL917567 ODF917566:ODH917567 ONB917566:OND917567 OWX917566:OWZ917567 PGT917566:PGV917567 PQP917566:PQR917567 QAL917566:QAN917567 QKH917566:QKJ917567 QUD917566:QUF917567 RDZ917566:REB917567 RNV917566:RNX917567 RXR917566:RXT917567 SHN917566:SHP917567 SRJ917566:SRL917567 TBF917566:TBH917567 TLB917566:TLD917567 TUX917566:TUZ917567 UET917566:UEV917567 UOP917566:UOR917567 UYL917566:UYN917567 VIH917566:VIJ917567 VSD917566:VSF917567 WBZ917566:WCB917567 WLV917566:WLX917567 WVR917566:WVT917567 J983102:L983103 JF983102:JH983103 TB983102:TD983103 ACX983102:ACZ983103 AMT983102:AMV983103 AWP983102:AWR983103 BGL983102:BGN983103 BQH983102:BQJ983103 CAD983102:CAF983103 CJZ983102:CKB983103 CTV983102:CTX983103 DDR983102:DDT983103 DNN983102:DNP983103 DXJ983102:DXL983103 EHF983102:EHH983103 ERB983102:ERD983103 FAX983102:FAZ983103 FKT983102:FKV983103 FUP983102:FUR983103 GEL983102:GEN983103 GOH983102:GOJ983103 GYD983102:GYF983103 HHZ983102:HIB983103 HRV983102:HRX983103 IBR983102:IBT983103 ILN983102:ILP983103 IVJ983102:IVL983103 JFF983102:JFH983103 JPB983102:JPD983103 JYX983102:JYZ983103 KIT983102:KIV983103 KSP983102:KSR983103 LCL983102:LCN983103 LMH983102:LMJ983103 LWD983102:LWF983103 MFZ983102:MGB983103 MPV983102:MPX983103 MZR983102:MZT983103 NJN983102:NJP983103 NTJ983102:NTL983103 ODF983102:ODH983103 ONB983102:OND983103 OWX983102:OWZ983103 PGT983102:PGV983103 PQP983102:PQR983103 QAL983102:QAN983103 QKH983102:QKJ983103 QUD983102:QUF983103 RDZ983102:REB983103 RNV983102:RNX983103 RXR983102:RXT983103 SHN983102:SHP983103 SRJ983102:SRL983103 TBF983102:TBH983103 TLB983102:TLD983103 TUX983102:TUZ983103 UET983102:UEV983103 UOP983102:UOR983103 UYL983102:UYN983103 VIH983102:VIJ983103 VSD983102:VSF983103 WBZ983102:WCB983103 WLV983102:WLX983103 WVR983102:WVT983103 J66:L67 JF66:JH67 TB66:TD67 ACX66:ACZ67 AMT66:AMV67 AWP66:AWR67 BGL66:BGN67 BQH66:BQJ67 CAD66:CAF67 CJZ66:CKB67 CTV66:CTX67 DDR66:DDT67 DNN66:DNP67 DXJ66:DXL67 EHF66:EHH67 ERB66:ERD67 FAX66:FAZ67 FKT66:FKV67 FUP66:FUR67 GEL66:GEN67 GOH66:GOJ67 GYD66:GYF67 HHZ66:HIB67 HRV66:HRX67 IBR66:IBT67 ILN66:ILP67 IVJ66:IVL67 JFF66:JFH67 JPB66:JPD67 JYX66:JYZ67 KIT66:KIV67 KSP66:KSR67 LCL66:LCN67 LMH66:LMJ67 LWD66:LWF67 MFZ66:MGB67 MPV66:MPX67 MZR66:MZT67 NJN66:NJP67 NTJ66:NTL67 ODF66:ODH67 ONB66:OND67 OWX66:OWZ67 PGT66:PGV67 PQP66:PQR67 QAL66:QAN67 QKH66:QKJ67 QUD66:QUF67 RDZ66:REB67 RNV66:RNX67 RXR66:RXT67 SHN66:SHP67 SRJ66:SRL67 TBF66:TBH67 TLB66:TLD67 TUX66:TUZ67 UET66:UEV67 UOP66:UOR67 UYL66:UYN67 VIH66:VIJ67 VSD66:VSF67 WBZ66:WCB67 WLV66:WLX67 WVR66:WVT67 J65602:L65603 JF65602:JH65603 TB65602:TD65603 ACX65602:ACZ65603 AMT65602:AMV65603 AWP65602:AWR65603 BGL65602:BGN65603 BQH65602:BQJ65603 CAD65602:CAF65603 CJZ65602:CKB65603 CTV65602:CTX65603 DDR65602:DDT65603 DNN65602:DNP65603 DXJ65602:DXL65603 EHF65602:EHH65603 ERB65602:ERD65603 FAX65602:FAZ65603 FKT65602:FKV65603 FUP65602:FUR65603 GEL65602:GEN65603 GOH65602:GOJ65603 GYD65602:GYF65603 HHZ65602:HIB65603 HRV65602:HRX65603 IBR65602:IBT65603 ILN65602:ILP65603 IVJ65602:IVL65603 JFF65602:JFH65603 JPB65602:JPD65603 JYX65602:JYZ65603 KIT65602:KIV65603 KSP65602:KSR65603 LCL65602:LCN65603 LMH65602:LMJ65603 LWD65602:LWF65603 MFZ65602:MGB65603 MPV65602:MPX65603 MZR65602:MZT65603 NJN65602:NJP65603 NTJ65602:NTL65603 ODF65602:ODH65603 ONB65602:OND65603 OWX65602:OWZ65603 PGT65602:PGV65603 PQP65602:PQR65603 QAL65602:QAN65603 QKH65602:QKJ65603 QUD65602:QUF65603 RDZ65602:REB65603 RNV65602:RNX65603 RXR65602:RXT65603 SHN65602:SHP65603 SRJ65602:SRL65603 TBF65602:TBH65603 TLB65602:TLD65603 TUX65602:TUZ65603 UET65602:UEV65603 UOP65602:UOR65603 UYL65602:UYN65603 VIH65602:VIJ65603 VSD65602:VSF65603 WBZ65602:WCB65603 WLV65602:WLX65603 WVR65602:WVT65603 J131138:L131139 JF131138:JH131139 TB131138:TD131139 ACX131138:ACZ131139 AMT131138:AMV131139 AWP131138:AWR131139 BGL131138:BGN131139 BQH131138:BQJ131139 CAD131138:CAF131139 CJZ131138:CKB131139 CTV131138:CTX131139 DDR131138:DDT131139 DNN131138:DNP131139 DXJ131138:DXL131139 EHF131138:EHH131139 ERB131138:ERD131139 FAX131138:FAZ131139 FKT131138:FKV131139 FUP131138:FUR131139 GEL131138:GEN131139 GOH131138:GOJ131139 GYD131138:GYF131139 HHZ131138:HIB131139 HRV131138:HRX131139 IBR131138:IBT131139 ILN131138:ILP131139 IVJ131138:IVL131139 JFF131138:JFH131139 JPB131138:JPD131139 JYX131138:JYZ131139 KIT131138:KIV131139 KSP131138:KSR131139 LCL131138:LCN131139 LMH131138:LMJ131139 LWD131138:LWF131139 MFZ131138:MGB131139 MPV131138:MPX131139 MZR131138:MZT131139 NJN131138:NJP131139 NTJ131138:NTL131139 ODF131138:ODH131139 ONB131138:OND131139 OWX131138:OWZ131139 PGT131138:PGV131139 PQP131138:PQR131139 QAL131138:QAN131139 QKH131138:QKJ131139 QUD131138:QUF131139 RDZ131138:REB131139 RNV131138:RNX131139 RXR131138:RXT131139 SHN131138:SHP131139 SRJ131138:SRL131139 TBF131138:TBH131139 TLB131138:TLD131139 TUX131138:TUZ131139 UET131138:UEV131139 UOP131138:UOR131139 UYL131138:UYN131139 VIH131138:VIJ131139 VSD131138:VSF131139 WBZ131138:WCB131139 WLV131138:WLX131139 WVR131138:WVT131139 J196674:L196675 JF196674:JH196675 TB196674:TD196675 ACX196674:ACZ196675 AMT196674:AMV196675 AWP196674:AWR196675 BGL196674:BGN196675 BQH196674:BQJ196675 CAD196674:CAF196675 CJZ196674:CKB196675 CTV196674:CTX196675 DDR196674:DDT196675 DNN196674:DNP196675 DXJ196674:DXL196675 EHF196674:EHH196675 ERB196674:ERD196675 FAX196674:FAZ196675 FKT196674:FKV196675 FUP196674:FUR196675 GEL196674:GEN196675 GOH196674:GOJ196675 GYD196674:GYF196675 HHZ196674:HIB196675 HRV196674:HRX196675 IBR196674:IBT196675 ILN196674:ILP196675 IVJ196674:IVL196675 JFF196674:JFH196675 JPB196674:JPD196675 JYX196674:JYZ196675 KIT196674:KIV196675 KSP196674:KSR196675 LCL196674:LCN196675 LMH196674:LMJ196675 LWD196674:LWF196675 MFZ196674:MGB196675 MPV196674:MPX196675 MZR196674:MZT196675 NJN196674:NJP196675 NTJ196674:NTL196675 ODF196674:ODH196675 ONB196674:OND196675 OWX196674:OWZ196675 PGT196674:PGV196675 PQP196674:PQR196675 QAL196674:QAN196675 QKH196674:QKJ196675 QUD196674:QUF196675 RDZ196674:REB196675 RNV196674:RNX196675 RXR196674:RXT196675 SHN196674:SHP196675 SRJ196674:SRL196675 TBF196674:TBH196675 TLB196674:TLD196675 TUX196674:TUZ196675 UET196674:UEV196675 UOP196674:UOR196675 UYL196674:UYN196675 VIH196674:VIJ196675 VSD196674:VSF196675 WBZ196674:WCB196675 WLV196674:WLX196675 WVR196674:WVT196675 J262210:L262211 JF262210:JH262211 TB262210:TD262211 ACX262210:ACZ262211 AMT262210:AMV262211 AWP262210:AWR262211 BGL262210:BGN262211 BQH262210:BQJ262211 CAD262210:CAF262211 CJZ262210:CKB262211 CTV262210:CTX262211 DDR262210:DDT262211 DNN262210:DNP262211 DXJ262210:DXL262211 EHF262210:EHH262211 ERB262210:ERD262211 FAX262210:FAZ262211 FKT262210:FKV262211 FUP262210:FUR262211 GEL262210:GEN262211 GOH262210:GOJ262211 GYD262210:GYF262211 HHZ262210:HIB262211 HRV262210:HRX262211 IBR262210:IBT262211 ILN262210:ILP262211 IVJ262210:IVL262211 JFF262210:JFH262211 JPB262210:JPD262211 JYX262210:JYZ262211 KIT262210:KIV262211 KSP262210:KSR262211 LCL262210:LCN262211 LMH262210:LMJ262211 LWD262210:LWF262211 MFZ262210:MGB262211 MPV262210:MPX262211 MZR262210:MZT262211 NJN262210:NJP262211 NTJ262210:NTL262211 ODF262210:ODH262211 ONB262210:OND262211 OWX262210:OWZ262211 PGT262210:PGV262211 PQP262210:PQR262211 QAL262210:QAN262211 QKH262210:QKJ262211 QUD262210:QUF262211 RDZ262210:REB262211 RNV262210:RNX262211 RXR262210:RXT262211 SHN262210:SHP262211 SRJ262210:SRL262211 TBF262210:TBH262211 TLB262210:TLD262211 TUX262210:TUZ262211 UET262210:UEV262211 UOP262210:UOR262211 UYL262210:UYN262211 VIH262210:VIJ262211 VSD262210:VSF262211 WBZ262210:WCB262211 WLV262210:WLX262211 WVR262210:WVT262211 J327746:L327747 JF327746:JH327747 TB327746:TD327747 ACX327746:ACZ327747 AMT327746:AMV327747 AWP327746:AWR327747 BGL327746:BGN327747 BQH327746:BQJ327747 CAD327746:CAF327747 CJZ327746:CKB327747 CTV327746:CTX327747 DDR327746:DDT327747 DNN327746:DNP327747 DXJ327746:DXL327747 EHF327746:EHH327747 ERB327746:ERD327747 FAX327746:FAZ327747 FKT327746:FKV327747 FUP327746:FUR327747 GEL327746:GEN327747 GOH327746:GOJ327747 GYD327746:GYF327747 HHZ327746:HIB327747 HRV327746:HRX327747 IBR327746:IBT327747 ILN327746:ILP327747 IVJ327746:IVL327747 JFF327746:JFH327747 JPB327746:JPD327747 JYX327746:JYZ327747 KIT327746:KIV327747 KSP327746:KSR327747 LCL327746:LCN327747 LMH327746:LMJ327747 LWD327746:LWF327747 MFZ327746:MGB327747 MPV327746:MPX327747 MZR327746:MZT327747 NJN327746:NJP327747 NTJ327746:NTL327747 ODF327746:ODH327747 ONB327746:OND327747 OWX327746:OWZ327747 PGT327746:PGV327747 PQP327746:PQR327747 QAL327746:QAN327747 QKH327746:QKJ327747 QUD327746:QUF327747 RDZ327746:REB327747 RNV327746:RNX327747 RXR327746:RXT327747 SHN327746:SHP327747 SRJ327746:SRL327747 TBF327746:TBH327747 TLB327746:TLD327747 TUX327746:TUZ327747 UET327746:UEV327747 UOP327746:UOR327747 UYL327746:UYN327747 VIH327746:VIJ327747 VSD327746:VSF327747 WBZ327746:WCB327747 WLV327746:WLX327747 WVR327746:WVT327747 J393282:L393283 JF393282:JH393283 TB393282:TD393283 ACX393282:ACZ393283 AMT393282:AMV393283 AWP393282:AWR393283 BGL393282:BGN393283 BQH393282:BQJ393283 CAD393282:CAF393283 CJZ393282:CKB393283 CTV393282:CTX393283 DDR393282:DDT393283 DNN393282:DNP393283 DXJ393282:DXL393283 EHF393282:EHH393283 ERB393282:ERD393283 FAX393282:FAZ393283 FKT393282:FKV393283 FUP393282:FUR393283 GEL393282:GEN393283 GOH393282:GOJ393283 GYD393282:GYF393283 HHZ393282:HIB393283 HRV393282:HRX393283 IBR393282:IBT393283 ILN393282:ILP393283 IVJ393282:IVL393283 JFF393282:JFH393283 JPB393282:JPD393283 JYX393282:JYZ393283 KIT393282:KIV393283 KSP393282:KSR393283 LCL393282:LCN393283 LMH393282:LMJ393283 LWD393282:LWF393283 MFZ393282:MGB393283 MPV393282:MPX393283 MZR393282:MZT393283 NJN393282:NJP393283 NTJ393282:NTL393283 ODF393282:ODH393283 ONB393282:OND393283 OWX393282:OWZ393283 PGT393282:PGV393283 PQP393282:PQR393283 QAL393282:QAN393283 QKH393282:QKJ393283 QUD393282:QUF393283 RDZ393282:REB393283 RNV393282:RNX393283 RXR393282:RXT393283 SHN393282:SHP393283 SRJ393282:SRL393283 TBF393282:TBH393283 TLB393282:TLD393283 TUX393282:TUZ393283 UET393282:UEV393283 UOP393282:UOR393283 UYL393282:UYN393283 VIH393282:VIJ393283 VSD393282:VSF393283 WBZ393282:WCB393283 WLV393282:WLX393283 WVR393282:WVT393283 J458818:L458819 JF458818:JH458819 TB458818:TD458819 ACX458818:ACZ458819 AMT458818:AMV458819 AWP458818:AWR458819 BGL458818:BGN458819 BQH458818:BQJ458819 CAD458818:CAF458819 CJZ458818:CKB458819 CTV458818:CTX458819 DDR458818:DDT458819 DNN458818:DNP458819 DXJ458818:DXL458819 EHF458818:EHH458819 ERB458818:ERD458819 FAX458818:FAZ458819 FKT458818:FKV458819 FUP458818:FUR458819 GEL458818:GEN458819 GOH458818:GOJ458819 GYD458818:GYF458819 HHZ458818:HIB458819 HRV458818:HRX458819 IBR458818:IBT458819 ILN458818:ILP458819 IVJ458818:IVL458819 JFF458818:JFH458819 JPB458818:JPD458819 JYX458818:JYZ458819 KIT458818:KIV458819 KSP458818:KSR458819 LCL458818:LCN458819 LMH458818:LMJ458819 LWD458818:LWF458819 MFZ458818:MGB458819 MPV458818:MPX458819 MZR458818:MZT458819 NJN458818:NJP458819 NTJ458818:NTL458819 ODF458818:ODH458819 ONB458818:OND458819 OWX458818:OWZ458819 PGT458818:PGV458819 PQP458818:PQR458819 QAL458818:QAN458819 QKH458818:QKJ458819 QUD458818:QUF458819 RDZ458818:REB458819 RNV458818:RNX458819 RXR458818:RXT458819 SHN458818:SHP458819 SRJ458818:SRL458819 TBF458818:TBH458819 TLB458818:TLD458819 TUX458818:TUZ458819 UET458818:UEV458819 UOP458818:UOR458819 UYL458818:UYN458819 VIH458818:VIJ458819 VSD458818:VSF458819 WBZ458818:WCB458819 WLV458818:WLX458819 WVR458818:WVT458819 J524354:L524355 JF524354:JH524355 TB524354:TD524355 ACX524354:ACZ524355 AMT524354:AMV524355 AWP524354:AWR524355 BGL524354:BGN524355 BQH524354:BQJ524355 CAD524354:CAF524355 CJZ524354:CKB524355 CTV524354:CTX524355 DDR524354:DDT524355 DNN524354:DNP524355 DXJ524354:DXL524355 EHF524354:EHH524355 ERB524354:ERD524355 FAX524354:FAZ524355 FKT524354:FKV524355 FUP524354:FUR524355 GEL524354:GEN524355 GOH524354:GOJ524355 GYD524354:GYF524355 HHZ524354:HIB524355 HRV524354:HRX524355 IBR524354:IBT524355 ILN524354:ILP524355 IVJ524354:IVL524355 JFF524354:JFH524355 JPB524354:JPD524355 JYX524354:JYZ524355 KIT524354:KIV524355 KSP524354:KSR524355 LCL524354:LCN524355 LMH524354:LMJ524355 LWD524354:LWF524355 MFZ524354:MGB524355 MPV524354:MPX524355 MZR524354:MZT524355 NJN524354:NJP524355 NTJ524354:NTL524355 ODF524354:ODH524355 ONB524354:OND524355 OWX524354:OWZ524355 PGT524354:PGV524355 PQP524354:PQR524355 QAL524354:QAN524355 QKH524354:QKJ524355 QUD524354:QUF524355 RDZ524354:REB524355 RNV524354:RNX524355 RXR524354:RXT524355 SHN524354:SHP524355 SRJ524354:SRL524355 TBF524354:TBH524355 TLB524354:TLD524355 TUX524354:TUZ524355 UET524354:UEV524355 UOP524354:UOR524355 UYL524354:UYN524355 VIH524354:VIJ524355 VSD524354:VSF524355 WBZ524354:WCB524355 WLV524354:WLX524355 WVR524354:WVT524355 J589890:L589891 JF589890:JH589891 TB589890:TD589891 ACX589890:ACZ589891 AMT589890:AMV589891 AWP589890:AWR589891 BGL589890:BGN589891 BQH589890:BQJ589891 CAD589890:CAF589891 CJZ589890:CKB589891 CTV589890:CTX589891 DDR589890:DDT589891 DNN589890:DNP589891 DXJ589890:DXL589891 EHF589890:EHH589891 ERB589890:ERD589891 FAX589890:FAZ589891 FKT589890:FKV589891 FUP589890:FUR589891 GEL589890:GEN589891 GOH589890:GOJ589891 GYD589890:GYF589891 HHZ589890:HIB589891 HRV589890:HRX589891 IBR589890:IBT589891 ILN589890:ILP589891 IVJ589890:IVL589891 JFF589890:JFH589891 JPB589890:JPD589891 JYX589890:JYZ589891 KIT589890:KIV589891 KSP589890:KSR589891 LCL589890:LCN589891 LMH589890:LMJ589891 LWD589890:LWF589891 MFZ589890:MGB589891 MPV589890:MPX589891 MZR589890:MZT589891 NJN589890:NJP589891 NTJ589890:NTL589891 ODF589890:ODH589891 ONB589890:OND589891 OWX589890:OWZ589891 PGT589890:PGV589891 PQP589890:PQR589891 QAL589890:QAN589891 QKH589890:QKJ589891 QUD589890:QUF589891 RDZ589890:REB589891 RNV589890:RNX589891 RXR589890:RXT589891 SHN589890:SHP589891 SRJ589890:SRL589891 TBF589890:TBH589891 TLB589890:TLD589891 TUX589890:TUZ589891 UET589890:UEV589891 UOP589890:UOR589891 UYL589890:UYN589891 VIH589890:VIJ589891 VSD589890:VSF589891 WBZ589890:WCB589891 WLV589890:WLX589891 WVR589890:WVT589891 J655426:L655427 JF655426:JH655427 TB655426:TD655427 ACX655426:ACZ655427 AMT655426:AMV655427 AWP655426:AWR655427 BGL655426:BGN655427 BQH655426:BQJ655427 CAD655426:CAF655427 CJZ655426:CKB655427 CTV655426:CTX655427 DDR655426:DDT655427 DNN655426:DNP655427 DXJ655426:DXL655427 EHF655426:EHH655427 ERB655426:ERD655427 FAX655426:FAZ655427 FKT655426:FKV655427 FUP655426:FUR655427 GEL655426:GEN655427 GOH655426:GOJ655427 GYD655426:GYF655427 HHZ655426:HIB655427 HRV655426:HRX655427 IBR655426:IBT655427 ILN655426:ILP655427 IVJ655426:IVL655427 JFF655426:JFH655427 JPB655426:JPD655427 JYX655426:JYZ655427 KIT655426:KIV655427 KSP655426:KSR655427 LCL655426:LCN655427 LMH655426:LMJ655427 LWD655426:LWF655427 MFZ655426:MGB655427 MPV655426:MPX655427 MZR655426:MZT655427 NJN655426:NJP655427 NTJ655426:NTL655427 ODF655426:ODH655427 ONB655426:OND655427 OWX655426:OWZ655427 PGT655426:PGV655427 PQP655426:PQR655427 QAL655426:QAN655427 QKH655426:QKJ655427 QUD655426:QUF655427 RDZ655426:REB655427 RNV655426:RNX655427 RXR655426:RXT655427 SHN655426:SHP655427 SRJ655426:SRL655427 TBF655426:TBH655427 TLB655426:TLD655427 TUX655426:TUZ655427 UET655426:UEV655427 UOP655426:UOR655427 UYL655426:UYN655427 VIH655426:VIJ655427 VSD655426:VSF655427 WBZ655426:WCB655427 WLV655426:WLX655427 WVR655426:WVT655427 J720962:L720963 JF720962:JH720963 TB720962:TD720963 ACX720962:ACZ720963 AMT720962:AMV720963 AWP720962:AWR720963 BGL720962:BGN720963 BQH720962:BQJ720963 CAD720962:CAF720963 CJZ720962:CKB720963 CTV720962:CTX720963 DDR720962:DDT720963 DNN720962:DNP720963 DXJ720962:DXL720963 EHF720962:EHH720963 ERB720962:ERD720963 FAX720962:FAZ720963 FKT720962:FKV720963 FUP720962:FUR720963 GEL720962:GEN720963 GOH720962:GOJ720963 GYD720962:GYF720963 HHZ720962:HIB720963 HRV720962:HRX720963 IBR720962:IBT720963 ILN720962:ILP720963 IVJ720962:IVL720963 JFF720962:JFH720963 JPB720962:JPD720963 JYX720962:JYZ720963 KIT720962:KIV720963 KSP720962:KSR720963 LCL720962:LCN720963 LMH720962:LMJ720963 LWD720962:LWF720963 MFZ720962:MGB720963 MPV720962:MPX720963 MZR720962:MZT720963 NJN720962:NJP720963 NTJ720962:NTL720963 ODF720962:ODH720963 ONB720962:OND720963 OWX720962:OWZ720963 PGT720962:PGV720963 PQP720962:PQR720963 QAL720962:QAN720963 QKH720962:QKJ720963 QUD720962:QUF720963 RDZ720962:REB720963 RNV720962:RNX720963 RXR720962:RXT720963 SHN720962:SHP720963 SRJ720962:SRL720963 TBF720962:TBH720963 TLB720962:TLD720963 TUX720962:TUZ720963 UET720962:UEV720963 UOP720962:UOR720963 UYL720962:UYN720963 VIH720962:VIJ720963 VSD720962:VSF720963 WBZ720962:WCB720963 WLV720962:WLX720963 WVR720962:WVT720963 J786498:L786499 JF786498:JH786499 TB786498:TD786499 ACX786498:ACZ786499 AMT786498:AMV786499 AWP786498:AWR786499 BGL786498:BGN786499 BQH786498:BQJ786499 CAD786498:CAF786499 CJZ786498:CKB786499 CTV786498:CTX786499 DDR786498:DDT786499 DNN786498:DNP786499 DXJ786498:DXL786499 EHF786498:EHH786499 ERB786498:ERD786499 FAX786498:FAZ786499 FKT786498:FKV786499 FUP786498:FUR786499 GEL786498:GEN786499 GOH786498:GOJ786499 GYD786498:GYF786499 HHZ786498:HIB786499 HRV786498:HRX786499 IBR786498:IBT786499 ILN786498:ILP786499 IVJ786498:IVL786499 JFF786498:JFH786499 JPB786498:JPD786499 JYX786498:JYZ786499 KIT786498:KIV786499 KSP786498:KSR786499 LCL786498:LCN786499 LMH786498:LMJ786499 LWD786498:LWF786499 MFZ786498:MGB786499 MPV786498:MPX786499 MZR786498:MZT786499 NJN786498:NJP786499 NTJ786498:NTL786499 ODF786498:ODH786499 ONB786498:OND786499 OWX786498:OWZ786499 PGT786498:PGV786499 PQP786498:PQR786499 QAL786498:QAN786499 QKH786498:QKJ786499 QUD786498:QUF786499 RDZ786498:REB786499 RNV786498:RNX786499 RXR786498:RXT786499 SHN786498:SHP786499 SRJ786498:SRL786499 TBF786498:TBH786499 TLB786498:TLD786499 TUX786498:TUZ786499 UET786498:UEV786499 UOP786498:UOR786499 UYL786498:UYN786499 VIH786498:VIJ786499 VSD786498:VSF786499 WBZ786498:WCB786499 WLV786498:WLX786499 WVR786498:WVT786499 J852034:L852035 JF852034:JH852035 TB852034:TD852035 ACX852034:ACZ852035 AMT852034:AMV852035 AWP852034:AWR852035 BGL852034:BGN852035 BQH852034:BQJ852035 CAD852034:CAF852035 CJZ852034:CKB852035 CTV852034:CTX852035 DDR852034:DDT852035 DNN852034:DNP852035 DXJ852034:DXL852035 EHF852034:EHH852035 ERB852034:ERD852035 FAX852034:FAZ852035 FKT852034:FKV852035 FUP852034:FUR852035 GEL852034:GEN852035 GOH852034:GOJ852035 GYD852034:GYF852035 HHZ852034:HIB852035 HRV852034:HRX852035 IBR852034:IBT852035 ILN852034:ILP852035 IVJ852034:IVL852035 JFF852034:JFH852035 JPB852034:JPD852035 JYX852034:JYZ852035 KIT852034:KIV852035 KSP852034:KSR852035 LCL852034:LCN852035 LMH852034:LMJ852035 LWD852034:LWF852035 MFZ852034:MGB852035 MPV852034:MPX852035 MZR852034:MZT852035 NJN852034:NJP852035 NTJ852034:NTL852035 ODF852034:ODH852035 ONB852034:OND852035 OWX852034:OWZ852035 PGT852034:PGV852035 PQP852034:PQR852035 QAL852034:QAN852035 QKH852034:QKJ852035 QUD852034:QUF852035 RDZ852034:REB852035 RNV852034:RNX852035 RXR852034:RXT852035 SHN852034:SHP852035 SRJ852034:SRL852035 TBF852034:TBH852035 TLB852034:TLD852035 TUX852034:TUZ852035 UET852034:UEV852035 UOP852034:UOR852035 UYL852034:UYN852035 VIH852034:VIJ852035 VSD852034:VSF852035 WBZ852034:WCB852035 WLV852034:WLX852035 WVR852034:WVT852035 J917570:L917571 JF917570:JH917571 TB917570:TD917571 ACX917570:ACZ917571 AMT917570:AMV917571 AWP917570:AWR917571 BGL917570:BGN917571 BQH917570:BQJ917571 CAD917570:CAF917571 CJZ917570:CKB917571 CTV917570:CTX917571 DDR917570:DDT917571 DNN917570:DNP917571 DXJ917570:DXL917571 EHF917570:EHH917571 ERB917570:ERD917571 FAX917570:FAZ917571 FKT917570:FKV917571 FUP917570:FUR917571 GEL917570:GEN917571 GOH917570:GOJ917571 GYD917570:GYF917571 HHZ917570:HIB917571 HRV917570:HRX917571 IBR917570:IBT917571 ILN917570:ILP917571 IVJ917570:IVL917571 JFF917570:JFH917571 JPB917570:JPD917571 JYX917570:JYZ917571 KIT917570:KIV917571 KSP917570:KSR917571 LCL917570:LCN917571 LMH917570:LMJ917571 LWD917570:LWF917571 MFZ917570:MGB917571 MPV917570:MPX917571 MZR917570:MZT917571 NJN917570:NJP917571 NTJ917570:NTL917571 ODF917570:ODH917571 ONB917570:OND917571 OWX917570:OWZ917571 PGT917570:PGV917571 PQP917570:PQR917571 QAL917570:QAN917571 QKH917570:QKJ917571 QUD917570:QUF917571 RDZ917570:REB917571 RNV917570:RNX917571 RXR917570:RXT917571 SHN917570:SHP917571 SRJ917570:SRL917571 TBF917570:TBH917571 TLB917570:TLD917571 TUX917570:TUZ917571 UET917570:UEV917571 UOP917570:UOR917571 UYL917570:UYN917571 VIH917570:VIJ917571 VSD917570:VSF917571 WBZ917570:WCB917571 WLV917570:WLX917571 WVR917570:WVT917571 J983106:L983107 JF983106:JH983107 TB983106:TD983107 ACX983106:ACZ983107 AMT983106:AMV983107 AWP983106:AWR983107 BGL983106:BGN983107 BQH983106:BQJ983107 CAD983106:CAF983107 CJZ983106:CKB983107 CTV983106:CTX983107 DDR983106:DDT983107 DNN983106:DNP983107 DXJ983106:DXL983107 EHF983106:EHH983107 ERB983106:ERD983107 FAX983106:FAZ983107 FKT983106:FKV983107 FUP983106:FUR983107 GEL983106:GEN983107 GOH983106:GOJ983107 GYD983106:GYF983107 HHZ983106:HIB983107 HRV983106:HRX983107 IBR983106:IBT983107 ILN983106:ILP983107 IVJ983106:IVL983107 JFF983106:JFH983107 JPB983106:JPD983107 JYX983106:JYZ983107 KIT983106:KIV983107 KSP983106:KSR983107 LCL983106:LCN983107 LMH983106:LMJ983107 LWD983106:LWF983107 MFZ983106:MGB983107 MPV983106:MPX983107 MZR983106:MZT983107 NJN983106:NJP983107 NTJ983106:NTL983107 ODF983106:ODH983107 ONB983106:OND983107 OWX983106:OWZ983107 PGT983106:PGV983107 PQP983106:PQR983107 QAL983106:QAN983107 QKH983106:QKJ983107 QUD983106:QUF983107 RDZ983106:REB983107 RNV983106:RNX983107 RXR983106:RXT983107 SHN983106:SHP983107 SRJ983106:SRL983107 TBF983106:TBH983107 TLB983106:TLD983107 TUX983106:TUZ983107 UET983106:UEV983107 UOP983106:UOR983107 UYL983106:UYN983107 VIH983106:VIJ983107 VSD983106:VSF983107 WBZ983106:WCB983107 WLV983106:WLX983107 WVR983106:WVT983107 J70:L71 JF70:JH71 TB70:TD71 ACX70:ACZ71 AMT70:AMV71 AWP70:AWR71 BGL70:BGN71 BQH70:BQJ71 CAD70:CAF71 CJZ70:CKB71 CTV70:CTX71 DDR70:DDT71 DNN70:DNP71 DXJ70:DXL71 EHF70:EHH71 ERB70:ERD71 FAX70:FAZ71 FKT70:FKV71 FUP70:FUR71 GEL70:GEN71 GOH70:GOJ71 GYD70:GYF71 HHZ70:HIB71 HRV70:HRX71 IBR70:IBT71 ILN70:ILP71 IVJ70:IVL71 JFF70:JFH71 JPB70:JPD71 JYX70:JYZ71 KIT70:KIV71 KSP70:KSR71 LCL70:LCN71 LMH70:LMJ71 LWD70:LWF71 MFZ70:MGB71 MPV70:MPX71 MZR70:MZT71 NJN70:NJP71 NTJ70:NTL71 ODF70:ODH71 ONB70:OND71 OWX70:OWZ71 PGT70:PGV71 PQP70:PQR71 QAL70:QAN71 QKH70:QKJ71 QUD70:QUF71 RDZ70:REB71 RNV70:RNX71 RXR70:RXT71 SHN70:SHP71 SRJ70:SRL71 TBF70:TBH71 TLB70:TLD71 TUX70:TUZ71 UET70:UEV71 UOP70:UOR71 UYL70:UYN71 VIH70:VIJ71 VSD70:VSF71 WBZ70:WCB71 WLV70:WLX71 WVR70:WVT71 J65606:L65607 JF65606:JH65607 TB65606:TD65607 ACX65606:ACZ65607 AMT65606:AMV65607 AWP65606:AWR65607 BGL65606:BGN65607 BQH65606:BQJ65607 CAD65606:CAF65607 CJZ65606:CKB65607 CTV65606:CTX65607 DDR65606:DDT65607 DNN65606:DNP65607 DXJ65606:DXL65607 EHF65606:EHH65607 ERB65606:ERD65607 FAX65606:FAZ65607 FKT65606:FKV65607 FUP65606:FUR65607 GEL65606:GEN65607 GOH65606:GOJ65607 GYD65606:GYF65607 HHZ65606:HIB65607 HRV65606:HRX65607 IBR65606:IBT65607 ILN65606:ILP65607 IVJ65606:IVL65607 JFF65606:JFH65607 JPB65606:JPD65607 JYX65606:JYZ65607 KIT65606:KIV65607 KSP65606:KSR65607 LCL65606:LCN65607 LMH65606:LMJ65607 LWD65606:LWF65607 MFZ65606:MGB65607 MPV65606:MPX65607 MZR65606:MZT65607 NJN65606:NJP65607 NTJ65606:NTL65607 ODF65606:ODH65607 ONB65606:OND65607 OWX65606:OWZ65607 PGT65606:PGV65607 PQP65606:PQR65607 QAL65606:QAN65607 QKH65606:QKJ65607 QUD65606:QUF65607 RDZ65606:REB65607 RNV65606:RNX65607 RXR65606:RXT65607 SHN65606:SHP65607 SRJ65606:SRL65607 TBF65606:TBH65607 TLB65606:TLD65607 TUX65606:TUZ65607 UET65606:UEV65607 UOP65606:UOR65607 UYL65606:UYN65607 VIH65606:VIJ65607 VSD65606:VSF65607 WBZ65606:WCB65607 WLV65606:WLX65607 WVR65606:WVT65607 J131142:L131143 JF131142:JH131143 TB131142:TD131143 ACX131142:ACZ131143 AMT131142:AMV131143 AWP131142:AWR131143 BGL131142:BGN131143 BQH131142:BQJ131143 CAD131142:CAF131143 CJZ131142:CKB131143 CTV131142:CTX131143 DDR131142:DDT131143 DNN131142:DNP131143 DXJ131142:DXL131143 EHF131142:EHH131143 ERB131142:ERD131143 FAX131142:FAZ131143 FKT131142:FKV131143 FUP131142:FUR131143 GEL131142:GEN131143 GOH131142:GOJ131143 GYD131142:GYF131143 HHZ131142:HIB131143 HRV131142:HRX131143 IBR131142:IBT131143 ILN131142:ILP131143 IVJ131142:IVL131143 JFF131142:JFH131143 JPB131142:JPD131143 JYX131142:JYZ131143 KIT131142:KIV131143 KSP131142:KSR131143 LCL131142:LCN131143 LMH131142:LMJ131143 LWD131142:LWF131143 MFZ131142:MGB131143 MPV131142:MPX131143 MZR131142:MZT131143 NJN131142:NJP131143 NTJ131142:NTL131143 ODF131142:ODH131143 ONB131142:OND131143 OWX131142:OWZ131143 PGT131142:PGV131143 PQP131142:PQR131143 QAL131142:QAN131143 QKH131142:QKJ131143 QUD131142:QUF131143 RDZ131142:REB131143 RNV131142:RNX131143 RXR131142:RXT131143 SHN131142:SHP131143 SRJ131142:SRL131143 TBF131142:TBH131143 TLB131142:TLD131143 TUX131142:TUZ131143 UET131142:UEV131143 UOP131142:UOR131143 UYL131142:UYN131143 VIH131142:VIJ131143 VSD131142:VSF131143 WBZ131142:WCB131143 WLV131142:WLX131143 WVR131142:WVT131143 J196678:L196679 JF196678:JH196679 TB196678:TD196679 ACX196678:ACZ196679 AMT196678:AMV196679 AWP196678:AWR196679 BGL196678:BGN196679 BQH196678:BQJ196679 CAD196678:CAF196679 CJZ196678:CKB196679 CTV196678:CTX196679 DDR196678:DDT196679 DNN196678:DNP196679 DXJ196678:DXL196679 EHF196678:EHH196679 ERB196678:ERD196679 FAX196678:FAZ196679 FKT196678:FKV196679 FUP196678:FUR196679 GEL196678:GEN196679 GOH196678:GOJ196679 GYD196678:GYF196679 HHZ196678:HIB196679 HRV196678:HRX196679 IBR196678:IBT196679 ILN196678:ILP196679 IVJ196678:IVL196679 JFF196678:JFH196679 JPB196678:JPD196679 JYX196678:JYZ196679 KIT196678:KIV196679 KSP196678:KSR196679 LCL196678:LCN196679 LMH196678:LMJ196679 LWD196678:LWF196679 MFZ196678:MGB196679 MPV196678:MPX196679 MZR196678:MZT196679 NJN196678:NJP196679 NTJ196678:NTL196679 ODF196678:ODH196679 ONB196678:OND196679 OWX196678:OWZ196679 PGT196678:PGV196679 PQP196678:PQR196679 QAL196678:QAN196679 QKH196678:QKJ196679 QUD196678:QUF196679 RDZ196678:REB196679 RNV196678:RNX196679 RXR196678:RXT196679 SHN196678:SHP196679 SRJ196678:SRL196679 TBF196678:TBH196679 TLB196678:TLD196679 TUX196678:TUZ196679 UET196678:UEV196679 UOP196678:UOR196679 UYL196678:UYN196679 VIH196678:VIJ196679 VSD196678:VSF196679 WBZ196678:WCB196679 WLV196678:WLX196679 WVR196678:WVT196679 J262214:L262215 JF262214:JH262215 TB262214:TD262215 ACX262214:ACZ262215 AMT262214:AMV262215 AWP262214:AWR262215 BGL262214:BGN262215 BQH262214:BQJ262215 CAD262214:CAF262215 CJZ262214:CKB262215 CTV262214:CTX262215 DDR262214:DDT262215 DNN262214:DNP262215 DXJ262214:DXL262215 EHF262214:EHH262215 ERB262214:ERD262215 FAX262214:FAZ262215 FKT262214:FKV262215 FUP262214:FUR262215 GEL262214:GEN262215 GOH262214:GOJ262215 GYD262214:GYF262215 HHZ262214:HIB262215 HRV262214:HRX262215 IBR262214:IBT262215 ILN262214:ILP262215 IVJ262214:IVL262215 JFF262214:JFH262215 JPB262214:JPD262215 JYX262214:JYZ262215 KIT262214:KIV262215 KSP262214:KSR262215 LCL262214:LCN262215 LMH262214:LMJ262215 LWD262214:LWF262215 MFZ262214:MGB262215 MPV262214:MPX262215 MZR262214:MZT262215 NJN262214:NJP262215 NTJ262214:NTL262215 ODF262214:ODH262215 ONB262214:OND262215 OWX262214:OWZ262215 PGT262214:PGV262215 PQP262214:PQR262215 QAL262214:QAN262215 QKH262214:QKJ262215 QUD262214:QUF262215 RDZ262214:REB262215 RNV262214:RNX262215 RXR262214:RXT262215 SHN262214:SHP262215 SRJ262214:SRL262215 TBF262214:TBH262215 TLB262214:TLD262215 TUX262214:TUZ262215 UET262214:UEV262215 UOP262214:UOR262215 UYL262214:UYN262215 VIH262214:VIJ262215 VSD262214:VSF262215 WBZ262214:WCB262215 WLV262214:WLX262215 WVR262214:WVT262215 J327750:L327751 JF327750:JH327751 TB327750:TD327751 ACX327750:ACZ327751 AMT327750:AMV327751 AWP327750:AWR327751 BGL327750:BGN327751 BQH327750:BQJ327751 CAD327750:CAF327751 CJZ327750:CKB327751 CTV327750:CTX327751 DDR327750:DDT327751 DNN327750:DNP327751 DXJ327750:DXL327751 EHF327750:EHH327751 ERB327750:ERD327751 FAX327750:FAZ327751 FKT327750:FKV327751 FUP327750:FUR327751 GEL327750:GEN327751 GOH327750:GOJ327751 GYD327750:GYF327751 HHZ327750:HIB327751 HRV327750:HRX327751 IBR327750:IBT327751 ILN327750:ILP327751 IVJ327750:IVL327751 JFF327750:JFH327751 JPB327750:JPD327751 JYX327750:JYZ327751 KIT327750:KIV327751 KSP327750:KSR327751 LCL327750:LCN327751 LMH327750:LMJ327751 LWD327750:LWF327751 MFZ327750:MGB327751 MPV327750:MPX327751 MZR327750:MZT327751 NJN327750:NJP327751 NTJ327750:NTL327751 ODF327750:ODH327751 ONB327750:OND327751 OWX327750:OWZ327751 PGT327750:PGV327751 PQP327750:PQR327751 QAL327750:QAN327751 QKH327750:QKJ327751 QUD327750:QUF327751 RDZ327750:REB327751 RNV327750:RNX327751 RXR327750:RXT327751 SHN327750:SHP327751 SRJ327750:SRL327751 TBF327750:TBH327751 TLB327750:TLD327751 TUX327750:TUZ327751 UET327750:UEV327751 UOP327750:UOR327751 UYL327750:UYN327751 VIH327750:VIJ327751 VSD327750:VSF327751 WBZ327750:WCB327751 WLV327750:WLX327751 WVR327750:WVT327751 J393286:L393287 JF393286:JH393287 TB393286:TD393287 ACX393286:ACZ393287 AMT393286:AMV393287 AWP393286:AWR393287 BGL393286:BGN393287 BQH393286:BQJ393287 CAD393286:CAF393287 CJZ393286:CKB393287 CTV393286:CTX393287 DDR393286:DDT393287 DNN393286:DNP393287 DXJ393286:DXL393287 EHF393286:EHH393287 ERB393286:ERD393287 FAX393286:FAZ393287 FKT393286:FKV393287 FUP393286:FUR393287 GEL393286:GEN393287 GOH393286:GOJ393287 GYD393286:GYF393287 HHZ393286:HIB393287 HRV393286:HRX393287 IBR393286:IBT393287 ILN393286:ILP393287 IVJ393286:IVL393287 JFF393286:JFH393287 JPB393286:JPD393287 JYX393286:JYZ393287 KIT393286:KIV393287 KSP393286:KSR393287 LCL393286:LCN393287 LMH393286:LMJ393287 LWD393286:LWF393287 MFZ393286:MGB393287 MPV393286:MPX393287 MZR393286:MZT393287 NJN393286:NJP393287 NTJ393286:NTL393287 ODF393286:ODH393287 ONB393286:OND393287 OWX393286:OWZ393287 PGT393286:PGV393287 PQP393286:PQR393287 QAL393286:QAN393287 QKH393286:QKJ393287 QUD393286:QUF393287 RDZ393286:REB393287 RNV393286:RNX393287 RXR393286:RXT393287 SHN393286:SHP393287 SRJ393286:SRL393287 TBF393286:TBH393287 TLB393286:TLD393287 TUX393286:TUZ393287 UET393286:UEV393287 UOP393286:UOR393287 UYL393286:UYN393287 VIH393286:VIJ393287 VSD393286:VSF393287 WBZ393286:WCB393287 WLV393286:WLX393287 WVR393286:WVT393287 J458822:L458823 JF458822:JH458823 TB458822:TD458823 ACX458822:ACZ458823 AMT458822:AMV458823 AWP458822:AWR458823 BGL458822:BGN458823 BQH458822:BQJ458823 CAD458822:CAF458823 CJZ458822:CKB458823 CTV458822:CTX458823 DDR458822:DDT458823 DNN458822:DNP458823 DXJ458822:DXL458823 EHF458822:EHH458823 ERB458822:ERD458823 FAX458822:FAZ458823 FKT458822:FKV458823 FUP458822:FUR458823 GEL458822:GEN458823 GOH458822:GOJ458823 GYD458822:GYF458823 HHZ458822:HIB458823 HRV458822:HRX458823 IBR458822:IBT458823 ILN458822:ILP458823 IVJ458822:IVL458823 JFF458822:JFH458823 JPB458822:JPD458823 JYX458822:JYZ458823 KIT458822:KIV458823 KSP458822:KSR458823 LCL458822:LCN458823 LMH458822:LMJ458823 LWD458822:LWF458823 MFZ458822:MGB458823 MPV458822:MPX458823 MZR458822:MZT458823 NJN458822:NJP458823 NTJ458822:NTL458823 ODF458822:ODH458823 ONB458822:OND458823 OWX458822:OWZ458823 PGT458822:PGV458823 PQP458822:PQR458823 QAL458822:QAN458823 QKH458822:QKJ458823 QUD458822:QUF458823 RDZ458822:REB458823 RNV458822:RNX458823 RXR458822:RXT458823 SHN458822:SHP458823 SRJ458822:SRL458823 TBF458822:TBH458823 TLB458822:TLD458823 TUX458822:TUZ458823 UET458822:UEV458823 UOP458822:UOR458823 UYL458822:UYN458823 VIH458822:VIJ458823 VSD458822:VSF458823 WBZ458822:WCB458823 WLV458822:WLX458823 WVR458822:WVT458823 J524358:L524359 JF524358:JH524359 TB524358:TD524359 ACX524358:ACZ524359 AMT524358:AMV524359 AWP524358:AWR524359 BGL524358:BGN524359 BQH524358:BQJ524359 CAD524358:CAF524359 CJZ524358:CKB524359 CTV524358:CTX524359 DDR524358:DDT524359 DNN524358:DNP524359 DXJ524358:DXL524359 EHF524358:EHH524359 ERB524358:ERD524359 FAX524358:FAZ524359 FKT524358:FKV524359 FUP524358:FUR524359 GEL524358:GEN524359 GOH524358:GOJ524359 GYD524358:GYF524359 HHZ524358:HIB524359 HRV524358:HRX524359 IBR524358:IBT524359 ILN524358:ILP524359 IVJ524358:IVL524359 JFF524358:JFH524359 JPB524358:JPD524359 JYX524358:JYZ524359 KIT524358:KIV524359 KSP524358:KSR524359 LCL524358:LCN524359 LMH524358:LMJ524359 LWD524358:LWF524359 MFZ524358:MGB524359 MPV524358:MPX524359 MZR524358:MZT524359 NJN524358:NJP524359 NTJ524358:NTL524359 ODF524358:ODH524359 ONB524358:OND524359 OWX524358:OWZ524359 PGT524358:PGV524359 PQP524358:PQR524359 QAL524358:QAN524359 QKH524358:QKJ524359 QUD524358:QUF524359 RDZ524358:REB524359 RNV524358:RNX524359 RXR524358:RXT524359 SHN524358:SHP524359 SRJ524358:SRL524359 TBF524358:TBH524359 TLB524358:TLD524359 TUX524358:TUZ524359 UET524358:UEV524359 UOP524358:UOR524359 UYL524358:UYN524359 VIH524358:VIJ524359 VSD524358:VSF524359 WBZ524358:WCB524359 WLV524358:WLX524359 WVR524358:WVT524359 J589894:L589895 JF589894:JH589895 TB589894:TD589895 ACX589894:ACZ589895 AMT589894:AMV589895 AWP589894:AWR589895 BGL589894:BGN589895 BQH589894:BQJ589895 CAD589894:CAF589895 CJZ589894:CKB589895 CTV589894:CTX589895 DDR589894:DDT589895 DNN589894:DNP589895 DXJ589894:DXL589895 EHF589894:EHH589895 ERB589894:ERD589895 FAX589894:FAZ589895 FKT589894:FKV589895 FUP589894:FUR589895 GEL589894:GEN589895 GOH589894:GOJ589895 GYD589894:GYF589895 HHZ589894:HIB589895 HRV589894:HRX589895 IBR589894:IBT589895 ILN589894:ILP589895 IVJ589894:IVL589895 JFF589894:JFH589895 JPB589894:JPD589895 JYX589894:JYZ589895 KIT589894:KIV589895 KSP589894:KSR589895 LCL589894:LCN589895 LMH589894:LMJ589895 LWD589894:LWF589895 MFZ589894:MGB589895 MPV589894:MPX589895 MZR589894:MZT589895 NJN589894:NJP589895 NTJ589894:NTL589895 ODF589894:ODH589895 ONB589894:OND589895 OWX589894:OWZ589895 PGT589894:PGV589895 PQP589894:PQR589895 QAL589894:QAN589895 QKH589894:QKJ589895 QUD589894:QUF589895 RDZ589894:REB589895 RNV589894:RNX589895 RXR589894:RXT589895 SHN589894:SHP589895 SRJ589894:SRL589895 TBF589894:TBH589895 TLB589894:TLD589895 TUX589894:TUZ589895 UET589894:UEV589895 UOP589894:UOR589895 UYL589894:UYN589895 VIH589894:VIJ589895 VSD589894:VSF589895 WBZ589894:WCB589895 WLV589894:WLX589895 WVR589894:WVT589895 J655430:L655431 JF655430:JH655431 TB655430:TD655431 ACX655430:ACZ655431 AMT655430:AMV655431 AWP655430:AWR655431 BGL655430:BGN655431 BQH655430:BQJ655431 CAD655430:CAF655431 CJZ655430:CKB655431 CTV655430:CTX655431 DDR655430:DDT655431 DNN655430:DNP655431 DXJ655430:DXL655431 EHF655430:EHH655431 ERB655430:ERD655431 FAX655430:FAZ655431 FKT655430:FKV655431 FUP655430:FUR655431 GEL655430:GEN655431 GOH655430:GOJ655431 GYD655430:GYF655431 HHZ655430:HIB655431 HRV655430:HRX655431 IBR655430:IBT655431 ILN655430:ILP655431 IVJ655430:IVL655431 JFF655430:JFH655431 JPB655430:JPD655431 JYX655430:JYZ655431 KIT655430:KIV655431 KSP655430:KSR655431 LCL655430:LCN655431 LMH655430:LMJ655431 LWD655430:LWF655431 MFZ655430:MGB655431 MPV655430:MPX655431 MZR655430:MZT655431 NJN655430:NJP655431 NTJ655430:NTL655431 ODF655430:ODH655431 ONB655430:OND655431 OWX655430:OWZ655431 PGT655430:PGV655431 PQP655430:PQR655431 QAL655430:QAN655431 QKH655430:QKJ655431 QUD655430:QUF655431 RDZ655430:REB655431 RNV655430:RNX655431 RXR655430:RXT655431 SHN655430:SHP655431 SRJ655430:SRL655431 TBF655430:TBH655431 TLB655430:TLD655431 TUX655430:TUZ655431 UET655430:UEV655431 UOP655430:UOR655431 UYL655430:UYN655431 VIH655430:VIJ655431 VSD655430:VSF655431 WBZ655430:WCB655431 WLV655430:WLX655431 WVR655430:WVT655431 J720966:L720967 JF720966:JH720967 TB720966:TD720967 ACX720966:ACZ720967 AMT720966:AMV720967 AWP720966:AWR720967 BGL720966:BGN720967 BQH720966:BQJ720967 CAD720966:CAF720967 CJZ720966:CKB720967 CTV720966:CTX720967 DDR720966:DDT720967 DNN720966:DNP720967 DXJ720966:DXL720967 EHF720966:EHH720967 ERB720966:ERD720967 FAX720966:FAZ720967 FKT720966:FKV720967 FUP720966:FUR720967 GEL720966:GEN720967 GOH720966:GOJ720967 GYD720966:GYF720967 HHZ720966:HIB720967 HRV720966:HRX720967 IBR720966:IBT720967 ILN720966:ILP720967 IVJ720966:IVL720967 JFF720966:JFH720967 JPB720966:JPD720967 JYX720966:JYZ720967 KIT720966:KIV720967 KSP720966:KSR720967 LCL720966:LCN720967 LMH720966:LMJ720967 LWD720966:LWF720967 MFZ720966:MGB720967 MPV720966:MPX720967 MZR720966:MZT720967 NJN720966:NJP720967 NTJ720966:NTL720967 ODF720966:ODH720967 ONB720966:OND720967 OWX720966:OWZ720967 PGT720966:PGV720967 PQP720966:PQR720967 QAL720966:QAN720967 QKH720966:QKJ720967 QUD720966:QUF720967 RDZ720966:REB720967 RNV720966:RNX720967 RXR720966:RXT720967 SHN720966:SHP720967 SRJ720966:SRL720967 TBF720966:TBH720967 TLB720966:TLD720967 TUX720966:TUZ720967 UET720966:UEV720967 UOP720966:UOR720967 UYL720966:UYN720967 VIH720966:VIJ720967 VSD720966:VSF720967 WBZ720966:WCB720967 WLV720966:WLX720967 WVR720966:WVT720967 J786502:L786503 JF786502:JH786503 TB786502:TD786503 ACX786502:ACZ786503 AMT786502:AMV786503 AWP786502:AWR786503 BGL786502:BGN786503 BQH786502:BQJ786503 CAD786502:CAF786503 CJZ786502:CKB786503 CTV786502:CTX786503 DDR786502:DDT786503 DNN786502:DNP786503 DXJ786502:DXL786503 EHF786502:EHH786503 ERB786502:ERD786503 FAX786502:FAZ786503 FKT786502:FKV786503 FUP786502:FUR786503 GEL786502:GEN786503 GOH786502:GOJ786503 GYD786502:GYF786503 HHZ786502:HIB786503 HRV786502:HRX786503 IBR786502:IBT786503 ILN786502:ILP786503 IVJ786502:IVL786503 JFF786502:JFH786503 JPB786502:JPD786503 JYX786502:JYZ786503 KIT786502:KIV786503 KSP786502:KSR786503 LCL786502:LCN786503 LMH786502:LMJ786503 LWD786502:LWF786503 MFZ786502:MGB786503 MPV786502:MPX786503 MZR786502:MZT786503 NJN786502:NJP786503 NTJ786502:NTL786503 ODF786502:ODH786503 ONB786502:OND786503 OWX786502:OWZ786503 PGT786502:PGV786503 PQP786502:PQR786503 QAL786502:QAN786503 QKH786502:QKJ786503 QUD786502:QUF786503 RDZ786502:REB786503 RNV786502:RNX786503 RXR786502:RXT786503 SHN786502:SHP786503 SRJ786502:SRL786503 TBF786502:TBH786503 TLB786502:TLD786503 TUX786502:TUZ786503 UET786502:UEV786503 UOP786502:UOR786503 UYL786502:UYN786503 VIH786502:VIJ786503 VSD786502:VSF786503 WBZ786502:WCB786503 WLV786502:WLX786503 WVR786502:WVT786503 J852038:L852039 JF852038:JH852039 TB852038:TD852039 ACX852038:ACZ852039 AMT852038:AMV852039 AWP852038:AWR852039 BGL852038:BGN852039 BQH852038:BQJ852039 CAD852038:CAF852039 CJZ852038:CKB852039 CTV852038:CTX852039 DDR852038:DDT852039 DNN852038:DNP852039 DXJ852038:DXL852039 EHF852038:EHH852039 ERB852038:ERD852039 FAX852038:FAZ852039 FKT852038:FKV852039 FUP852038:FUR852039 GEL852038:GEN852039 GOH852038:GOJ852039 GYD852038:GYF852039 HHZ852038:HIB852039 HRV852038:HRX852039 IBR852038:IBT852039 ILN852038:ILP852039 IVJ852038:IVL852039 JFF852038:JFH852039 JPB852038:JPD852039 JYX852038:JYZ852039 KIT852038:KIV852039 KSP852038:KSR852039 LCL852038:LCN852039 LMH852038:LMJ852039 LWD852038:LWF852039 MFZ852038:MGB852039 MPV852038:MPX852039 MZR852038:MZT852039 NJN852038:NJP852039 NTJ852038:NTL852039 ODF852038:ODH852039 ONB852038:OND852039 OWX852038:OWZ852039 PGT852038:PGV852039 PQP852038:PQR852039 QAL852038:QAN852039 QKH852038:QKJ852039 QUD852038:QUF852039 RDZ852038:REB852039 RNV852038:RNX852039 RXR852038:RXT852039 SHN852038:SHP852039 SRJ852038:SRL852039 TBF852038:TBH852039 TLB852038:TLD852039 TUX852038:TUZ852039 UET852038:UEV852039 UOP852038:UOR852039 UYL852038:UYN852039 VIH852038:VIJ852039 VSD852038:VSF852039 WBZ852038:WCB852039 WLV852038:WLX852039 WVR852038:WVT852039 J917574:L917575 JF917574:JH917575 TB917574:TD917575 ACX917574:ACZ917575 AMT917574:AMV917575 AWP917574:AWR917575 BGL917574:BGN917575 BQH917574:BQJ917575 CAD917574:CAF917575 CJZ917574:CKB917575 CTV917574:CTX917575 DDR917574:DDT917575 DNN917574:DNP917575 DXJ917574:DXL917575 EHF917574:EHH917575 ERB917574:ERD917575 FAX917574:FAZ917575 FKT917574:FKV917575 FUP917574:FUR917575 GEL917574:GEN917575 GOH917574:GOJ917575 GYD917574:GYF917575 HHZ917574:HIB917575 HRV917574:HRX917575 IBR917574:IBT917575 ILN917574:ILP917575 IVJ917574:IVL917575 JFF917574:JFH917575 JPB917574:JPD917575 JYX917574:JYZ917575 KIT917574:KIV917575 KSP917574:KSR917575 LCL917574:LCN917575 LMH917574:LMJ917575 LWD917574:LWF917575 MFZ917574:MGB917575 MPV917574:MPX917575 MZR917574:MZT917575 NJN917574:NJP917575 NTJ917574:NTL917575 ODF917574:ODH917575 ONB917574:OND917575 OWX917574:OWZ917575 PGT917574:PGV917575 PQP917574:PQR917575 QAL917574:QAN917575 QKH917574:QKJ917575 QUD917574:QUF917575 RDZ917574:REB917575 RNV917574:RNX917575 RXR917574:RXT917575 SHN917574:SHP917575 SRJ917574:SRL917575 TBF917574:TBH917575 TLB917574:TLD917575 TUX917574:TUZ917575 UET917574:UEV917575 UOP917574:UOR917575 UYL917574:UYN917575 VIH917574:VIJ917575 VSD917574:VSF917575 WBZ917574:WCB917575 WLV917574:WLX917575 WVR917574:WVT917575 J983110:L983111 JF983110:JH983111 TB983110:TD983111 ACX983110:ACZ983111 AMT983110:AMV983111 AWP983110:AWR983111 BGL983110:BGN983111 BQH983110:BQJ983111 CAD983110:CAF983111 CJZ983110:CKB983111 CTV983110:CTX983111 DDR983110:DDT983111 DNN983110:DNP983111 DXJ983110:DXL983111 EHF983110:EHH983111 ERB983110:ERD983111 FAX983110:FAZ983111 FKT983110:FKV983111 FUP983110:FUR983111 GEL983110:GEN983111 GOH983110:GOJ983111 GYD983110:GYF983111 HHZ983110:HIB983111 HRV983110:HRX983111 IBR983110:IBT983111 ILN983110:ILP983111 IVJ983110:IVL983111 JFF983110:JFH983111 JPB983110:JPD983111 JYX983110:JYZ983111 KIT983110:KIV983111 KSP983110:KSR983111 LCL983110:LCN983111 LMH983110:LMJ983111 LWD983110:LWF983111 MFZ983110:MGB983111 MPV983110:MPX983111 MZR983110:MZT983111 NJN983110:NJP983111 NTJ983110:NTL983111 ODF983110:ODH983111 ONB983110:OND983111 OWX983110:OWZ983111 PGT983110:PGV983111 PQP983110:PQR983111 QAL983110:QAN983111 QKH983110:QKJ983111 QUD983110:QUF983111 RDZ983110:REB983111 RNV983110:RNX983111 RXR983110:RXT983111 SHN983110:SHP983111 SRJ983110:SRL983111 TBF983110:TBH983111 TLB983110:TLD983111 TUX983110:TUZ983111 UET983110:UEV983111 UOP983110:UOR983111 UYL983110:UYN983111 VIH983110:VIJ983111 VSD983110:VSF983111 WBZ983110:WCB983111 WLV983110:WLX983111 WVR983110:WVT983111 J74:L75 JF74:JH75 TB74:TD75 ACX74:ACZ75 AMT74:AMV75 AWP74:AWR75 BGL74:BGN75 BQH74:BQJ75 CAD74:CAF75 CJZ74:CKB75 CTV74:CTX75 DDR74:DDT75 DNN74:DNP75 DXJ74:DXL75 EHF74:EHH75 ERB74:ERD75 FAX74:FAZ75 FKT74:FKV75 FUP74:FUR75 GEL74:GEN75 GOH74:GOJ75 GYD74:GYF75 HHZ74:HIB75 HRV74:HRX75 IBR74:IBT75 ILN74:ILP75 IVJ74:IVL75 JFF74:JFH75 JPB74:JPD75 JYX74:JYZ75 KIT74:KIV75 KSP74:KSR75 LCL74:LCN75 LMH74:LMJ75 LWD74:LWF75 MFZ74:MGB75 MPV74:MPX75 MZR74:MZT75 NJN74:NJP75 NTJ74:NTL75 ODF74:ODH75 ONB74:OND75 OWX74:OWZ75 PGT74:PGV75 PQP74:PQR75 QAL74:QAN75 QKH74:QKJ75 QUD74:QUF75 RDZ74:REB75 RNV74:RNX75 RXR74:RXT75 SHN74:SHP75 SRJ74:SRL75 TBF74:TBH75 TLB74:TLD75 TUX74:TUZ75 UET74:UEV75 UOP74:UOR75 UYL74:UYN75 VIH74:VIJ75 VSD74:VSF75 WBZ74:WCB75 WLV74:WLX75 WVR74:WVT75 J65610:L65611 JF65610:JH65611 TB65610:TD65611 ACX65610:ACZ65611 AMT65610:AMV65611 AWP65610:AWR65611 BGL65610:BGN65611 BQH65610:BQJ65611 CAD65610:CAF65611 CJZ65610:CKB65611 CTV65610:CTX65611 DDR65610:DDT65611 DNN65610:DNP65611 DXJ65610:DXL65611 EHF65610:EHH65611 ERB65610:ERD65611 FAX65610:FAZ65611 FKT65610:FKV65611 FUP65610:FUR65611 GEL65610:GEN65611 GOH65610:GOJ65611 GYD65610:GYF65611 HHZ65610:HIB65611 HRV65610:HRX65611 IBR65610:IBT65611 ILN65610:ILP65611 IVJ65610:IVL65611 JFF65610:JFH65611 JPB65610:JPD65611 JYX65610:JYZ65611 KIT65610:KIV65611 KSP65610:KSR65611 LCL65610:LCN65611 LMH65610:LMJ65611 LWD65610:LWF65611 MFZ65610:MGB65611 MPV65610:MPX65611 MZR65610:MZT65611 NJN65610:NJP65611 NTJ65610:NTL65611 ODF65610:ODH65611 ONB65610:OND65611 OWX65610:OWZ65611 PGT65610:PGV65611 PQP65610:PQR65611 QAL65610:QAN65611 QKH65610:QKJ65611 QUD65610:QUF65611 RDZ65610:REB65611 RNV65610:RNX65611 RXR65610:RXT65611 SHN65610:SHP65611 SRJ65610:SRL65611 TBF65610:TBH65611 TLB65610:TLD65611 TUX65610:TUZ65611 UET65610:UEV65611 UOP65610:UOR65611 UYL65610:UYN65611 VIH65610:VIJ65611 VSD65610:VSF65611 WBZ65610:WCB65611 WLV65610:WLX65611 WVR65610:WVT65611 J131146:L131147 JF131146:JH131147 TB131146:TD131147 ACX131146:ACZ131147 AMT131146:AMV131147 AWP131146:AWR131147 BGL131146:BGN131147 BQH131146:BQJ131147 CAD131146:CAF131147 CJZ131146:CKB131147 CTV131146:CTX131147 DDR131146:DDT131147 DNN131146:DNP131147 DXJ131146:DXL131147 EHF131146:EHH131147 ERB131146:ERD131147 FAX131146:FAZ131147 FKT131146:FKV131147 FUP131146:FUR131147 GEL131146:GEN131147 GOH131146:GOJ131147 GYD131146:GYF131147 HHZ131146:HIB131147 HRV131146:HRX131147 IBR131146:IBT131147 ILN131146:ILP131147 IVJ131146:IVL131147 JFF131146:JFH131147 JPB131146:JPD131147 JYX131146:JYZ131147 KIT131146:KIV131147 KSP131146:KSR131147 LCL131146:LCN131147 LMH131146:LMJ131147 LWD131146:LWF131147 MFZ131146:MGB131147 MPV131146:MPX131147 MZR131146:MZT131147 NJN131146:NJP131147 NTJ131146:NTL131147 ODF131146:ODH131147 ONB131146:OND131147 OWX131146:OWZ131147 PGT131146:PGV131147 PQP131146:PQR131147 QAL131146:QAN131147 QKH131146:QKJ131147 QUD131146:QUF131147 RDZ131146:REB131147 RNV131146:RNX131147 RXR131146:RXT131147 SHN131146:SHP131147 SRJ131146:SRL131147 TBF131146:TBH131147 TLB131146:TLD131147 TUX131146:TUZ131147 UET131146:UEV131147 UOP131146:UOR131147 UYL131146:UYN131147 VIH131146:VIJ131147 VSD131146:VSF131147 WBZ131146:WCB131147 WLV131146:WLX131147 WVR131146:WVT131147 J196682:L196683 JF196682:JH196683 TB196682:TD196683 ACX196682:ACZ196683 AMT196682:AMV196683 AWP196682:AWR196683 BGL196682:BGN196683 BQH196682:BQJ196683 CAD196682:CAF196683 CJZ196682:CKB196683 CTV196682:CTX196683 DDR196682:DDT196683 DNN196682:DNP196683 DXJ196682:DXL196683 EHF196682:EHH196683 ERB196682:ERD196683 FAX196682:FAZ196683 FKT196682:FKV196683 FUP196682:FUR196683 GEL196682:GEN196683 GOH196682:GOJ196683 GYD196682:GYF196683 HHZ196682:HIB196683 HRV196682:HRX196683 IBR196682:IBT196683 ILN196682:ILP196683 IVJ196682:IVL196683 JFF196682:JFH196683 JPB196682:JPD196683 JYX196682:JYZ196683 KIT196682:KIV196683 KSP196682:KSR196683 LCL196682:LCN196683 LMH196682:LMJ196683 LWD196682:LWF196683 MFZ196682:MGB196683 MPV196682:MPX196683 MZR196682:MZT196683 NJN196682:NJP196683 NTJ196682:NTL196683 ODF196682:ODH196683 ONB196682:OND196683 OWX196682:OWZ196683 PGT196682:PGV196683 PQP196682:PQR196683 QAL196682:QAN196683 QKH196682:QKJ196683 QUD196682:QUF196683 RDZ196682:REB196683 RNV196682:RNX196683 RXR196682:RXT196683 SHN196682:SHP196683 SRJ196682:SRL196683 TBF196682:TBH196683 TLB196682:TLD196683 TUX196682:TUZ196683 UET196682:UEV196683 UOP196682:UOR196683 UYL196682:UYN196683 VIH196682:VIJ196683 VSD196682:VSF196683 WBZ196682:WCB196683 WLV196682:WLX196683 WVR196682:WVT196683 J262218:L262219 JF262218:JH262219 TB262218:TD262219 ACX262218:ACZ262219 AMT262218:AMV262219 AWP262218:AWR262219 BGL262218:BGN262219 BQH262218:BQJ262219 CAD262218:CAF262219 CJZ262218:CKB262219 CTV262218:CTX262219 DDR262218:DDT262219 DNN262218:DNP262219 DXJ262218:DXL262219 EHF262218:EHH262219 ERB262218:ERD262219 FAX262218:FAZ262219 FKT262218:FKV262219 FUP262218:FUR262219 GEL262218:GEN262219 GOH262218:GOJ262219 GYD262218:GYF262219 HHZ262218:HIB262219 HRV262218:HRX262219 IBR262218:IBT262219 ILN262218:ILP262219 IVJ262218:IVL262219 JFF262218:JFH262219 JPB262218:JPD262219 JYX262218:JYZ262219 KIT262218:KIV262219 KSP262218:KSR262219 LCL262218:LCN262219 LMH262218:LMJ262219 LWD262218:LWF262219 MFZ262218:MGB262219 MPV262218:MPX262219 MZR262218:MZT262219 NJN262218:NJP262219 NTJ262218:NTL262219 ODF262218:ODH262219 ONB262218:OND262219 OWX262218:OWZ262219 PGT262218:PGV262219 PQP262218:PQR262219 QAL262218:QAN262219 QKH262218:QKJ262219 QUD262218:QUF262219 RDZ262218:REB262219 RNV262218:RNX262219 RXR262218:RXT262219 SHN262218:SHP262219 SRJ262218:SRL262219 TBF262218:TBH262219 TLB262218:TLD262219 TUX262218:TUZ262219 UET262218:UEV262219 UOP262218:UOR262219 UYL262218:UYN262219 VIH262218:VIJ262219 VSD262218:VSF262219 WBZ262218:WCB262219 WLV262218:WLX262219 WVR262218:WVT262219 J327754:L327755 JF327754:JH327755 TB327754:TD327755 ACX327754:ACZ327755 AMT327754:AMV327755 AWP327754:AWR327755 BGL327754:BGN327755 BQH327754:BQJ327755 CAD327754:CAF327755 CJZ327754:CKB327755 CTV327754:CTX327755 DDR327754:DDT327755 DNN327754:DNP327755 DXJ327754:DXL327755 EHF327754:EHH327755 ERB327754:ERD327755 FAX327754:FAZ327755 FKT327754:FKV327755 FUP327754:FUR327755 GEL327754:GEN327755 GOH327754:GOJ327755 GYD327754:GYF327755 HHZ327754:HIB327755 HRV327754:HRX327755 IBR327754:IBT327755 ILN327754:ILP327755 IVJ327754:IVL327755 JFF327754:JFH327755 JPB327754:JPD327755 JYX327754:JYZ327755 KIT327754:KIV327755 KSP327754:KSR327755 LCL327754:LCN327755 LMH327754:LMJ327755 LWD327754:LWF327755 MFZ327754:MGB327755 MPV327754:MPX327755 MZR327754:MZT327755 NJN327754:NJP327755 NTJ327754:NTL327755 ODF327754:ODH327755 ONB327754:OND327755 OWX327754:OWZ327755 PGT327754:PGV327755 PQP327754:PQR327755 QAL327754:QAN327755 QKH327754:QKJ327755 QUD327754:QUF327755 RDZ327754:REB327755 RNV327754:RNX327755 RXR327754:RXT327755 SHN327754:SHP327755 SRJ327754:SRL327755 TBF327754:TBH327755 TLB327754:TLD327755 TUX327754:TUZ327755 UET327754:UEV327755 UOP327754:UOR327755 UYL327754:UYN327755 VIH327754:VIJ327755 VSD327754:VSF327755 WBZ327754:WCB327755 WLV327754:WLX327755 WVR327754:WVT327755 J393290:L393291 JF393290:JH393291 TB393290:TD393291 ACX393290:ACZ393291 AMT393290:AMV393291 AWP393290:AWR393291 BGL393290:BGN393291 BQH393290:BQJ393291 CAD393290:CAF393291 CJZ393290:CKB393291 CTV393290:CTX393291 DDR393290:DDT393291 DNN393290:DNP393291 DXJ393290:DXL393291 EHF393290:EHH393291 ERB393290:ERD393291 FAX393290:FAZ393291 FKT393290:FKV393291 FUP393290:FUR393291 GEL393290:GEN393291 GOH393290:GOJ393291 GYD393290:GYF393291 HHZ393290:HIB393291 HRV393290:HRX393291 IBR393290:IBT393291 ILN393290:ILP393291 IVJ393290:IVL393291 JFF393290:JFH393291 JPB393290:JPD393291 JYX393290:JYZ393291 KIT393290:KIV393291 KSP393290:KSR393291 LCL393290:LCN393291 LMH393290:LMJ393291 LWD393290:LWF393291 MFZ393290:MGB393291 MPV393290:MPX393291 MZR393290:MZT393291 NJN393290:NJP393291 NTJ393290:NTL393291 ODF393290:ODH393291 ONB393290:OND393291 OWX393290:OWZ393291 PGT393290:PGV393291 PQP393290:PQR393291 QAL393290:QAN393291 QKH393290:QKJ393291 QUD393290:QUF393291 RDZ393290:REB393291 RNV393290:RNX393291 RXR393290:RXT393291 SHN393290:SHP393291 SRJ393290:SRL393291 TBF393290:TBH393291 TLB393290:TLD393291 TUX393290:TUZ393291 UET393290:UEV393291 UOP393290:UOR393291 UYL393290:UYN393291 VIH393290:VIJ393291 VSD393290:VSF393291 WBZ393290:WCB393291 WLV393290:WLX393291 WVR393290:WVT393291 J458826:L458827 JF458826:JH458827 TB458826:TD458827 ACX458826:ACZ458827 AMT458826:AMV458827 AWP458826:AWR458827 BGL458826:BGN458827 BQH458826:BQJ458827 CAD458826:CAF458827 CJZ458826:CKB458827 CTV458826:CTX458827 DDR458826:DDT458827 DNN458826:DNP458827 DXJ458826:DXL458827 EHF458826:EHH458827 ERB458826:ERD458827 FAX458826:FAZ458827 FKT458826:FKV458827 FUP458826:FUR458827 GEL458826:GEN458827 GOH458826:GOJ458827 GYD458826:GYF458827 HHZ458826:HIB458827 HRV458826:HRX458827 IBR458826:IBT458827 ILN458826:ILP458827 IVJ458826:IVL458827 JFF458826:JFH458827 JPB458826:JPD458827 JYX458826:JYZ458827 KIT458826:KIV458827 KSP458826:KSR458827 LCL458826:LCN458827 LMH458826:LMJ458827 LWD458826:LWF458827 MFZ458826:MGB458827 MPV458826:MPX458827 MZR458826:MZT458827 NJN458826:NJP458827 NTJ458826:NTL458827 ODF458826:ODH458827 ONB458826:OND458827 OWX458826:OWZ458827 PGT458826:PGV458827 PQP458826:PQR458827 QAL458826:QAN458827 QKH458826:QKJ458827 QUD458826:QUF458827 RDZ458826:REB458827 RNV458826:RNX458827 RXR458826:RXT458827 SHN458826:SHP458827 SRJ458826:SRL458827 TBF458826:TBH458827 TLB458826:TLD458827 TUX458826:TUZ458827 UET458826:UEV458827 UOP458826:UOR458827 UYL458826:UYN458827 VIH458826:VIJ458827 VSD458826:VSF458827 WBZ458826:WCB458827 WLV458826:WLX458827 WVR458826:WVT458827 J524362:L524363 JF524362:JH524363 TB524362:TD524363 ACX524362:ACZ524363 AMT524362:AMV524363 AWP524362:AWR524363 BGL524362:BGN524363 BQH524362:BQJ524363 CAD524362:CAF524363 CJZ524362:CKB524363 CTV524362:CTX524363 DDR524362:DDT524363 DNN524362:DNP524363 DXJ524362:DXL524363 EHF524362:EHH524363 ERB524362:ERD524363 FAX524362:FAZ524363 FKT524362:FKV524363 FUP524362:FUR524363 GEL524362:GEN524363 GOH524362:GOJ524363 GYD524362:GYF524363 HHZ524362:HIB524363 HRV524362:HRX524363 IBR524362:IBT524363 ILN524362:ILP524363 IVJ524362:IVL524363 JFF524362:JFH524363 JPB524362:JPD524363 JYX524362:JYZ524363 KIT524362:KIV524363 KSP524362:KSR524363 LCL524362:LCN524363 LMH524362:LMJ524363 LWD524362:LWF524363 MFZ524362:MGB524363 MPV524362:MPX524363 MZR524362:MZT524363 NJN524362:NJP524363 NTJ524362:NTL524363 ODF524362:ODH524363 ONB524362:OND524363 OWX524362:OWZ524363 PGT524362:PGV524363 PQP524362:PQR524363 QAL524362:QAN524363 QKH524362:QKJ524363 QUD524362:QUF524363 RDZ524362:REB524363 RNV524362:RNX524363 RXR524362:RXT524363 SHN524362:SHP524363 SRJ524362:SRL524363 TBF524362:TBH524363 TLB524362:TLD524363 TUX524362:TUZ524363 UET524362:UEV524363 UOP524362:UOR524363 UYL524362:UYN524363 VIH524362:VIJ524363 VSD524362:VSF524363 WBZ524362:WCB524363 WLV524362:WLX524363 WVR524362:WVT524363 J589898:L589899 JF589898:JH589899 TB589898:TD589899 ACX589898:ACZ589899 AMT589898:AMV589899 AWP589898:AWR589899 BGL589898:BGN589899 BQH589898:BQJ589899 CAD589898:CAF589899 CJZ589898:CKB589899 CTV589898:CTX589899 DDR589898:DDT589899 DNN589898:DNP589899 DXJ589898:DXL589899 EHF589898:EHH589899 ERB589898:ERD589899 FAX589898:FAZ589899 FKT589898:FKV589899 FUP589898:FUR589899 GEL589898:GEN589899 GOH589898:GOJ589899 GYD589898:GYF589899 HHZ589898:HIB589899 HRV589898:HRX589899 IBR589898:IBT589899 ILN589898:ILP589899 IVJ589898:IVL589899 JFF589898:JFH589899 JPB589898:JPD589899 JYX589898:JYZ589899 KIT589898:KIV589899 KSP589898:KSR589899 LCL589898:LCN589899 LMH589898:LMJ589899 LWD589898:LWF589899 MFZ589898:MGB589899 MPV589898:MPX589899 MZR589898:MZT589899 NJN589898:NJP589899 NTJ589898:NTL589899 ODF589898:ODH589899 ONB589898:OND589899 OWX589898:OWZ589899 PGT589898:PGV589899 PQP589898:PQR589899 QAL589898:QAN589899 QKH589898:QKJ589899 QUD589898:QUF589899 RDZ589898:REB589899 RNV589898:RNX589899 RXR589898:RXT589899 SHN589898:SHP589899 SRJ589898:SRL589899 TBF589898:TBH589899 TLB589898:TLD589899 TUX589898:TUZ589899 UET589898:UEV589899 UOP589898:UOR589899 UYL589898:UYN589899 VIH589898:VIJ589899 VSD589898:VSF589899 WBZ589898:WCB589899 WLV589898:WLX589899 WVR589898:WVT589899 J655434:L655435 JF655434:JH655435 TB655434:TD655435 ACX655434:ACZ655435 AMT655434:AMV655435 AWP655434:AWR655435 BGL655434:BGN655435 BQH655434:BQJ655435 CAD655434:CAF655435 CJZ655434:CKB655435 CTV655434:CTX655435 DDR655434:DDT655435 DNN655434:DNP655435 DXJ655434:DXL655435 EHF655434:EHH655435 ERB655434:ERD655435 FAX655434:FAZ655435 FKT655434:FKV655435 FUP655434:FUR655435 GEL655434:GEN655435 GOH655434:GOJ655435 GYD655434:GYF655435 HHZ655434:HIB655435 HRV655434:HRX655435 IBR655434:IBT655435 ILN655434:ILP655435 IVJ655434:IVL655435 JFF655434:JFH655435 JPB655434:JPD655435 JYX655434:JYZ655435 KIT655434:KIV655435 KSP655434:KSR655435 LCL655434:LCN655435 LMH655434:LMJ655435 LWD655434:LWF655435 MFZ655434:MGB655435 MPV655434:MPX655435 MZR655434:MZT655435 NJN655434:NJP655435 NTJ655434:NTL655435 ODF655434:ODH655435 ONB655434:OND655435 OWX655434:OWZ655435 PGT655434:PGV655435 PQP655434:PQR655435 QAL655434:QAN655435 QKH655434:QKJ655435 QUD655434:QUF655435 RDZ655434:REB655435 RNV655434:RNX655435 RXR655434:RXT655435 SHN655434:SHP655435 SRJ655434:SRL655435 TBF655434:TBH655435 TLB655434:TLD655435 TUX655434:TUZ655435 UET655434:UEV655435 UOP655434:UOR655435 UYL655434:UYN655435 VIH655434:VIJ655435 VSD655434:VSF655435 WBZ655434:WCB655435 WLV655434:WLX655435 WVR655434:WVT655435 J720970:L720971 JF720970:JH720971 TB720970:TD720971 ACX720970:ACZ720971 AMT720970:AMV720971 AWP720970:AWR720971 BGL720970:BGN720971 BQH720970:BQJ720971 CAD720970:CAF720971 CJZ720970:CKB720971 CTV720970:CTX720971 DDR720970:DDT720971 DNN720970:DNP720971 DXJ720970:DXL720971 EHF720970:EHH720971 ERB720970:ERD720971 FAX720970:FAZ720971 FKT720970:FKV720971 FUP720970:FUR720971 GEL720970:GEN720971 GOH720970:GOJ720971 GYD720970:GYF720971 HHZ720970:HIB720971 HRV720970:HRX720971 IBR720970:IBT720971 ILN720970:ILP720971 IVJ720970:IVL720971 JFF720970:JFH720971 JPB720970:JPD720971 JYX720970:JYZ720971 KIT720970:KIV720971 KSP720970:KSR720971 LCL720970:LCN720971 LMH720970:LMJ720971 LWD720970:LWF720971 MFZ720970:MGB720971 MPV720970:MPX720971 MZR720970:MZT720971 NJN720970:NJP720971 NTJ720970:NTL720971 ODF720970:ODH720971 ONB720970:OND720971 OWX720970:OWZ720971 PGT720970:PGV720971 PQP720970:PQR720971 QAL720970:QAN720971 QKH720970:QKJ720971 QUD720970:QUF720971 RDZ720970:REB720971 RNV720970:RNX720971 RXR720970:RXT720971 SHN720970:SHP720971 SRJ720970:SRL720971 TBF720970:TBH720971 TLB720970:TLD720971 TUX720970:TUZ720971 UET720970:UEV720971 UOP720970:UOR720971 UYL720970:UYN720971 VIH720970:VIJ720971 VSD720970:VSF720971 WBZ720970:WCB720971 WLV720970:WLX720971 WVR720970:WVT720971 J786506:L786507 JF786506:JH786507 TB786506:TD786507 ACX786506:ACZ786507 AMT786506:AMV786507 AWP786506:AWR786507 BGL786506:BGN786507 BQH786506:BQJ786507 CAD786506:CAF786507 CJZ786506:CKB786507 CTV786506:CTX786507 DDR786506:DDT786507 DNN786506:DNP786507 DXJ786506:DXL786507 EHF786506:EHH786507 ERB786506:ERD786507 FAX786506:FAZ786507 FKT786506:FKV786507 FUP786506:FUR786507 GEL786506:GEN786507 GOH786506:GOJ786507 GYD786506:GYF786507 HHZ786506:HIB786507 HRV786506:HRX786507 IBR786506:IBT786507 ILN786506:ILP786507 IVJ786506:IVL786507 JFF786506:JFH786507 JPB786506:JPD786507 JYX786506:JYZ786507 KIT786506:KIV786507 KSP786506:KSR786507 LCL786506:LCN786507 LMH786506:LMJ786507 LWD786506:LWF786507 MFZ786506:MGB786507 MPV786506:MPX786507 MZR786506:MZT786507 NJN786506:NJP786507 NTJ786506:NTL786507 ODF786506:ODH786507 ONB786506:OND786507 OWX786506:OWZ786507 PGT786506:PGV786507 PQP786506:PQR786507 QAL786506:QAN786507 QKH786506:QKJ786507 QUD786506:QUF786507 RDZ786506:REB786507 RNV786506:RNX786507 RXR786506:RXT786507 SHN786506:SHP786507 SRJ786506:SRL786507 TBF786506:TBH786507 TLB786506:TLD786507 TUX786506:TUZ786507 UET786506:UEV786507 UOP786506:UOR786507 UYL786506:UYN786507 VIH786506:VIJ786507 VSD786506:VSF786507 WBZ786506:WCB786507 WLV786506:WLX786507 WVR786506:WVT786507 J852042:L852043 JF852042:JH852043 TB852042:TD852043 ACX852042:ACZ852043 AMT852042:AMV852043 AWP852042:AWR852043 BGL852042:BGN852043 BQH852042:BQJ852043 CAD852042:CAF852043 CJZ852042:CKB852043 CTV852042:CTX852043 DDR852042:DDT852043 DNN852042:DNP852043 DXJ852042:DXL852043 EHF852042:EHH852043 ERB852042:ERD852043 FAX852042:FAZ852043 FKT852042:FKV852043 FUP852042:FUR852043 GEL852042:GEN852043 GOH852042:GOJ852043 GYD852042:GYF852043 HHZ852042:HIB852043 HRV852042:HRX852043 IBR852042:IBT852043 ILN852042:ILP852043 IVJ852042:IVL852043 JFF852042:JFH852043 JPB852042:JPD852043 JYX852042:JYZ852043 KIT852042:KIV852043 KSP852042:KSR852043 LCL852042:LCN852043 LMH852042:LMJ852043 LWD852042:LWF852043 MFZ852042:MGB852043 MPV852042:MPX852043 MZR852042:MZT852043 NJN852042:NJP852043 NTJ852042:NTL852043 ODF852042:ODH852043 ONB852042:OND852043 OWX852042:OWZ852043 PGT852042:PGV852043 PQP852042:PQR852043 QAL852042:QAN852043 QKH852042:QKJ852043 QUD852042:QUF852043 RDZ852042:REB852043 RNV852042:RNX852043 RXR852042:RXT852043 SHN852042:SHP852043 SRJ852042:SRL852043 TBF852042:TBH852043 TLB852042:TLD852043 TUX852042:TUZ852043 UET852042:UEV852043 UOP852042:UOR852043 UYL852042:UYN852043 VIH852042:VIJ852043 VSD852042:VSF852043 WBZ852042:WCB852043 WLV852042:WLX852043 WVR852042:WVT852043 J917578:L917579 JF917578:JH917579 TB917578:TD917579 ACX917578:ACZ917579 AMT917578:AMV917579 AWP917578:AWR917579 BGL917578:BGN917579 BQH917578:BQJ917579 CAD917578:CAF917579 CJZ917578:CKB917579 CTV917578:CTX917579 DDR917578:DDT917579 DNN917578:DNP917579 DXJ917578:DXL917579 EHF917578:EHH917579 ERB917578:ERD917579 FAX917578:FAZ917579 FKT917578:FKV917579 FUP917578:FUR917579 GEL917578:GEN917579 GOH917578:GOJ917579 GYD917578:GYF917579 HHZ917578:HIB917579 HRV917578:HRX917579 IBR917578:IBT917579 ILN917578:ILP917579 IVJ917578:IVL917579 JFF917578:JFH917579 JPB917578:JPD917579 JYX917578:JYZ917579 KIT917578:KIV917579 KSP917578:KSR917579 LCL917578:LCN917579 LMH917578:LMJ917579 LWD917578:LWF917579 MFZ917578:MGB917579 MPV917578:MPX917579 MZR917578:MZT917579 NJN917578:NJP917579 NTJ917578:NTL917579 ODF917578:ODH917579 ONB917578:OND917579 OWX917578:OWZ917579 PGT917578:PGV917579 PQP917578:PQR917579 QAL917578:QAN917579 QKH917578:QKJ917579 QUD917578:QUF917579 RDZ917578:REB917579 RNV917578:RNX917579 RXR917578:RXT917579 SHN917578:SHP917579 SRJ917578:SRL917579 TBF917578:TBH917579 TLB917578:TLD917579 TUX917578:TUZ917579 UET917578:UEV917579 UOP917578:UOR917579 UYL917578:UYN917579 VIH917578:VIJ917579 VSD917578:VSF917579 WBZ917578:WCB917579 WLV917578:WLX917579 WVR917578:WVT917579 J983114:L983115 JF983114:JH983115 TB983114:TD983115 ACX983114:ACZ983115 AMT983114:AMV983115 AWP983114:AWR983115 BGL983114:BGN983115 BQH983114:BQJ983115 CAD983114:CAF983115 CJZ983114:CKB983115 CTV983114:CTX983115 DDR983114:DDT983115 DNN983114:DNP983115 DXJ983114:DXL983115 EHF983114:EHH983115 ERB983114:ERD983115 FAX983114:FAZ983115 FKT983114:FKV983115 FUP983114:FUR983115 GEL983114:GEN983115 GOH983114:GOJ983115 GYD983114:GYF983115 HHZ983114:HIB983115 HRV983114:HRX983115 IBR983114:IBT983115 ILN983114:ILP983115 IVJ983114:IVL983115 JFF983114:JFH983115 JPB983114:JPD983115 JYX983114:JYZ983115 KIT983114:KIV983115 KSP983114:KSR983115 LCL983114:LCN983115 LMH983114:LMJ983115 LWD983114:LWF983115 MFZ983114:MGB983115 MPV983114:MPX983115 MZR983114:MZT983115 NJN983114:NJP983115 NTJ983114:NTL983115 ODF983114:ODH983115 ONB983114:OND983115 OWX983114:OWZ983115 PGT983114:PGV983115 PQP983114:PQR983115 QAL983114:QAN983115 QKH983114:QKJ983115 QUD983114:QUF983115 RDZ983114:REB983115 RNV983114:RNX983115 RXR983114:RXT983115 SHN983114:SHP983115 SRJ983114:SRL983115 TBF983114:TBH983115 TLB983114:TLD983115 TUX983114:TUZ983115 UET983114:UEV983115 UOP983114:UOR983115 UYL983114:UYN983115 VIH983114:VIJ983115 VSD983114:VSF983115 WBZ983114:WCB983115 WLV983114:WLX983115 WVR983114:WVT983115 J78:L79 JF78:JH79 TB78:TD79 ACX78:ACZ79 AMT78:AMV79 AWP78:AWR79 BGL78:BGN79 BQH78:BQJ79 CAD78:CAF79 CJZ78:CKB79 CTV78:CTX79 DDR78:DDT79 DNN78:DNP79 DXJ78:DXL79 EHF78:EHH79 ERB78:ERD79 FAX78:FAZ79 FKT78:FKV79 FUP78:FUR79 GEL78:GEN79 GOH78:GOJ79 GYD78:GYF79 HHZ78:HIB79 HRV78:HRX79 IBR78:IBT79 ILN78:ILP79 IVJ78:IVL79 JFF78:JFH79 JPB78:JPD79 JYX78:JYZ79 KIT78:KIV79 KSP78:KSR79 LCL78:LCN79 LMH78:LMJ79 LWD78:LWF79 MFZ78:MGB79 MPV78:MPX79 MZR78:MZT79 NJN78:NJP79 NTJ78:NTL79 ODF78:ODH79 ONB78:OND79 OWX78:OWZ79 PGT78:PGV79 PQP78:PQR79 QAL78:QAN79 QKH78:QKJ79 QUD78:QUF79 RDZ78:REB79 RNV78:RNX79 RXR78:RXT79 SHN78:SHP79 SRJ78:SRL79 TBF78:TBH79 TLB78:TLD79 TUX78:TUZ79 UET78:UEV79 UOP78:UOR79 UYL78:UYN79 VIH78:VIJ79 VSD78:VSF79 WBZ78:WCB79 WLV78:WLX79 WVR78:WVT79 J65614:L65615 JF65614:JH65615 TB65614:TD65615 ACX65614:ACZ65615 AMT65614:AMV65615 AWP65614:AWR65615 BGL65614:BGN65615 BQH65614:BQJ65615 CAD65614:CAF65615 CJZ65614:CKB65615 CTV65614:CTX65615 DDR65614:DDT65615 DNN65614:DNP65615 DXJ65614:DXL65615 EHF65614:EHH65615 ERB65614:ERD65615 FAX65614:FAZ65615 FKT65614:FKV65615 FUP65614:FUR65615 GEL65614:GEN65615 GOH65614:GOJ65615 GYD65614:GYF65615 HHZ65614:HIB65615 HRV65614:HRX65615 IBR65614:IBT65615 ILN65614:ILP65615 IVJ65614:IVL65615 JFF65614:JFH65615 JPB65614:JPD65615 JYX65614:JYZ65615 KIT65614:KIV65615 KSP65614:KSR65615 LCL65614:LCN65615 LMH65614:LMJ65615 LWD65614:LWF65615 MFZ65614:MGB65615 MPV65614:MPX65615 MZR65614:MZT65615 NJN65614:NJP65615 NTJ65614:NTL65615 ODF65614:ODH65615 ONB65614:OND65615 OWX65614:OWZ65615 PGT65614:PGV65615 PQP65614:PQR65615 QAL65614:QAN65615 QKH65614:QKJ65615 QUD65614:QUF65615 RDZ65614:REB65615 RNV65614:RNX65615 RXR65614:RXT65615 SHN65614:SHP65615 SRJ65614:SRL65615 TBF65614:TBH65615 TLB65614:TLD65615 TUX65614:TUZ65615 UET65614:UEV65615 UOP65614:UOR65615 UYL65614:UYN65615 VIH65614:VIJ65615 VSD65614:VSF65615 WBZ65614:WCB65615 WLV65614:WLX65615 WVR65614:WVT65615 J131150:L131151 JF131150:JH131151 TB131150:TD131151 ACX131150:ACZ131151 AMT131150:AMV131151 AWP131150:AWR131151 BGL131150:BGN131151 BQH131150:BQJ131151 CAD131150:CAF131151 CJZ131150:CKB131151 CTV131150:CTX131151 DDR131150:DDT131151 DNN131150:DNP131151 DXJ131150:DXL131151 EHF131150:EHH131151 ERB131150:ERD131151 FAX131150:FAZ131151 FKT131150:FKV131151 FUP131150:FUR131151 GEL131150:GEN131151 GOH131150:GOJ131151 GYD131150:GYF131151 HHZ131150:HIB131151 HRV131150:HRX131151 IBR131150:IBT131151 ILN131150:ILP131151 IVJ131150:IVL131151 JFF131150:JFH131151 JPB131150:JPD131151 JYX131150:JYZ131151 KIT131150:KIV131151 KSP131150:KSR131151 LCL131150:LCN131151 LMH131150:LMJ131151 LWD131150:LWF131151 MFZ131150:MGB131151 MPV131150:MPX131151 MZR131150:MZT131151 NJN131150:NJP131151 NTJ131150:NTL131151 ODF131150:ODH131151 ONB131150:OND131151 OWX131150:OWZ131151 PGT131150:PGV131151 PQP131150:PQR131151 QAL131150:QAN131151 QKH131150:QKJ131151 QUD131150:QUF131151 RDZ131150:REB131151 RNV131150:RNX131151 RXR131150:RXT131151 SHN131150:SHP131151 SRJ131150:SRL131151 TBF131150:TBH131151 TLB131150:TLD131151 TUX131150:TUZ131151 UET131150:UEV131151 UOP131150:UOR131151 UYL131150:UYN131151 VIH131150:VIJ131151 VSD131150:VSF131151 WBZ131150:WCB131151 WLV131150:WLX131151 WVR131150:WVT131151 J196686:L196687 JF196686:JH196687 TB196686:TD196687 ACX196686:ACZ196687 AMT196686:AMV196687 AWP196686:AWR196687 BGL196686:BGN196687 BQH196686:BQJ196687 CAD196686:CAF196687 CJZ196686:CKB196687 CTV196686:CTX196687 DDR196686:DDT196687 DNN196686:DNP196687 DXJ196686:DXL196687 EHF196686:EHH196687 ERB196686:ERD196687 FAX196686:FAZ196687 FKT196686:FKV196687 FUP196686:FUR196687 GEL196686:GEN196687 GOH196686:GOJ196687 GYD196686:GYF196687 HHZ196686:HIB196687 HRV196686:HRX196687 IBR196686:IBT196687 ILN196686:ILP196687 IVJ196686:IVL196687 JFF196686:JFH196687 JPB196686:JPD196687 JYX196686:JYZ196687 KIT196686:KIV196687 KSP196686:KSR196687 LCL196686:LCN196687 LMH196686:LMJ196687 LWD196686:LWF196687 MFZ196686:MGB196687 MPV196686:MPX196687 MZR196686:MZT196687 NJN196686:NJP196687 NTJ196686:NTL196687 ODF196686:ODH196687 ONB196686:OND196687 OWX196686:OWZ196687 PGT196686:PGV196687 PQP196686:PQR196687 QAL196686:QAN196687 QKH196686:QKJ196687 QUD196686:QUF196687 RDZ196686:REB196687 RNV196686:RNX196687 RXR196686:RXT196687 SHN196686:SHP196687 SRJ196686:SRL196687 TBF196686:TBH196687 TLB196686:TLD196687 TUX196686:TUZ196687 UET196686:UEV196687 UOP196686:UOR196687 UYL196686:UYN196687 VIH196686:VIJ196687 VSD196686:VSF196687 WBZ196686:WCB196687 WLV196686:WLX196687 WVR196686:WVT196687 J262222:L262223 JF262222:JH262223 TB262222:TD262223 ACX262222:ACZ262223 AMT262222:AMV262223 AWP262222:AWR262223 BGL262222:BGN262223 BQH262222:BQJ262223 CAD262222:CAF262223 CJZ262222:CKB262223 CTV262222:CTX262223 DDR262222:DDT262223 DNN262222:DNP262223 DXJ262222:DXL262223 EHF262222:EHH262223 ERB262222:ERD262223 FAX262222:FAZ262223 FKT262222:FKV262223 FUP262222:FUR262223 GEL262222:GEN262223 GOH262222:GOJ262223 GYD262222:GYF262223 HHZ262222:HIB262223 HRV262222:HRX262223 IBR262222:IBT262223 ILN262222:ILP262223 IVJ262222:IVL262223 JFF262222:JFH262223 JPB262222:JPD262223 JYX262222:JYZ262223 KIT262222:KIV262223 KSP262222:KSR262223 LCL262222:LCN262223 LMH262222:LMJ262223 LWD262222:LWF262223 MFZ262222:MGB262223 MPV262222:MPX262223 MZR262222:MZT262223 NJN262222:NJP262223 NTJ262222:NTL262223 ODF262222:ODH262223 ONB262222:OND262223 OWX262222:OWZ262223 PGT262222:PGV262223 PQP262222:PQR262223 QAL262222:QAN262223 QKH262222:QKJ262223 QUD262222:QUF262223 RDZ262222:REB262223 RNV262222:RNX262223 RXR262222:RXT262223 SHN262222:SHP262223 SRJ262222:SRL262223 TBF262222:TBH262223 TLB262222:TLD262223 TUX262222:TUZ262223 UET262222:UEV262223 UOP262222:UOR262223 UYL262222:UYN262223 VIH262222:VIJ262223 VSD262222:VSF262223 WBZ262222:WCB262223 WLV262222:WLX262223 WVR262222:WVT262223 J327758:L327759 JF327758:JH327759 TB327758:TD327759 ACX327758:ACZ327759 AMT327758:AMV327759 AWP327758:AWR327759 BGL327758:BGN327759 BQH327758:BQJ327759 CAD327758:CAF327759 CJZ327758:CKB327759 CTV327758:CTX327759 DDR327758:DDT327759 DNN327758:DNP327759 DXJ327758:DXL327759 EHF327758:EHH327759 ERB327758:ERD327759 FAX327758:FAZ327759 FKT327758:FKV327759 FUP327758:FUR327759 GEL327758:GEN327759 GOH327758:GOJ327759 GYD327758:GYF327759 HHZ327758:HIB327759 HRV327758:HRX327759 IBR327758:IBT327759 ILN327758:ILP327759 IVJ327758:IVL327759 JFF327758:JFH327759 JPB327758:JPD327759 JYX327758:JYZ327759 KIT327758:KIV327759 KSP327758:KSR327759 LCL327758:LCN327759 LMH327758:LMJ327759 LWD327758:LWF327759 MFZ327758:MGB327759 MPV327758:MPX327759 MZR327758:MZT327759 NJN327758:NJP327759 NTJ327758:NTL327759 ODF327758:ODH327759 ONB327758:OND327759 OWX327758:OWZ327759 PGT327758:PGV327759 PQP327758:PQR327759 QAL327758:QAN327759 QKH327758:QKJ327759 QUD327758:QUF327759 RDZ327758:REB327759 RNV327758:RNX327759 RXR327758:RXT327759 SHN327758:SHP327759 SRJ327758:SRL327759 TBF327758:TBH327759 TLB327758:TLD327759 TUX327758:TUZ327759 UET327758:UEV327759 UOP327758:UOR327759 UYL327758:UYN327759 VIH327758:VIJ327759 VSD327758:VSF327759 WBZ327758:WCB327759 WLV327758:WLX327759 WVR327758:WVT327759 J393294:L393295 JF393294:JH393295 TB393294:TD393295 ACX393294:ACZ393295 AMT393294:AMV393295 AWP393294:AWR393295 BGL393294:BGN393295 BQH393294:BQJ393295 CAD393294:CAF393295 CJZ393294:CKB393295 CTV393294:CTX393295 DDR393294:DDT393295 DNN393294:DNP393295 DXJ393294:DXL393295 EHF393294:EHH393295 ERB393294:ERD393295 FAX393294:FAZ393295 FKT393294:FKV393295 FUP393294:FUR393295 GEL393294:GEN393295 GOH393294:GOJ393295 GYD393294:GYF393295 HHZ393294:HIB393295 HRV393294:HRX393295 IBR393294:IBT393295 ILN393294:ILP393295 IVJ393294:IVL393295 JFF393294:JFH393295 JPB393294:JPD393295 JYX393294:JYZ393295 KIT393294:KIV393295 KSP393294:KSR393295 LCL393294:LCN393295 LMH393294:LMJ393295 LWD393294:LWF393295 MFZ393294:MGB393295 MPV393294:MPX393295 MZR393294:MZT393295 NJN393294:NJP393295 NTJ393294:NTL393295 ODF393294:ODH393295 ONB393294:OND393295 OWX393294:OWZ393295 PGT393294:PGV393295 PQP393294:PQR393295 QAL393294:QAN393295 QKH393294:QKJ393295 QUD393294:QUF393295 RDZ393294:REB393295 RNV393294:RNX393295 RXR393294:RXT393295 SHN393294:SHP393295 SRJ393294:SRL393295 TBF393294:TBH393295 TLB393294:TLD393295 TUX393294:TUZ393295 UET393294:UEV393295 UOP393294:UOR393295 UYL393294:UYN393295 VIH393294:VIJ393295 VSD393294:VSF393295 WBZ393294:WCB393295 WLV393294:WLX393295 WVR393294:WVT393295 J458830:L458831 JF458830:JH458831 TB458830:TD458831 ACX458830:ACZ458831 AMT458830:AMV458831 AWP458830:AWR458831 BGL458830:BGN458831 BQH458830:BQJ458831 CAD458830:CAF458831 CJZ458830:CKB458831 CTV458830:CTX458831 DDR458830:DDT458831 DNN458830:DNP458831 DXJ458830:DXL458831 EHF458830:EHH458831 ERB458830:ERD458831 FAX458830:FAZ458831 FKT458830:FKV458831 FUP458830:FUR458831 GEL458830:GEN458831 GOH458830:GOJ458831 GYD458830:GYF458831 HHZ458830:HIB458831 HRV458830:HRX458831 IBR458830:IBT458831 ILN458830:ILP458831 IVJ458830:IVL458831 JFF458830:JFH458831 JPB458830:JPD458831 JYX458830:JYZ458831 KIT458830:KIV458831 KSP458830:KSR458831 LCL458830:LCN458831 LMH458830:LMJ458831 LWD458830:LWF458831 MFZ458830:MGB458831 MPV458830:MPX458831 MZR458830:MZT458831 NJN458830:NJP458831 NTJ458830:NTL458831 ODF458830:ODH458831 ONB458830:OND458831 OWX458830:OWZ458831 PGT458830:PGV458831 PQP458830:PQR458831 QAL458830:QAN458831 QKH458830:QKJ458831 QUD458830:QUF458831 RDZ458830:REB458831 RNV458830:RNX458831 RXR458830:RXT458831 SHN458830:SHP458831 SRJ458830:SRL458831 TBF458830:TBH458831 TLB458830:TLD458831 TUX458830:TUZ458831 UET458830:UEV458831 UOP458830:UOR458831 UYL458830:UYN458831 VIH458830:VIJ458831 VSD458830:VSF458831 WBZ458830:WCB458831 WLV458830:WLX458831 WVR458830:WVT458831 J524366:L524367 JF524366:JH524367 TB524366:TD524367 ACX524366:ACZ524367 AMT524366:AMV524367 AWP524366:AWR524367 BGL524366:BGN524367 BQH524366:BQJ524367 CAD524366:CAF524367 CJZ524366:CKB524367 CTV524366:CTX524367 DDR524366:DDT524367 DNN524366:DNP524367 DXJ524366:DXL524367 EHF524366:EHH524367 ERB524366:ERD524367 FAX524366:FAZ524367 FKT524366:FKV524367 FUP524366:FUR524367 GEL524366:GEN524367 GOH524366:GOJ524367 GYD524366:GYF524367 HHZ524366:HIB524367 HRV524366:HRX524367 IBR524366:IBT524367 ILN524366:ILP524367 IVJ524366:IVL524367 JFF524366:JFH524367 JPB524366:JPD524367 JYX524366:JYZ524367 KIT524366:KIV524367 KSP524366:KSR524367 LCL524366:LCN524367 LMH524366:LMJ524367 LWD524366:LWF524367 MFZ524366:MGB524367 MPV524366:MPX524367 MZR524366:MZT524367 NJN524366:NJP524367 NTJ524366:NTL524367 ODF524366:ODH524367 ONB524366:OND524367 OWX524366:OWZ524367 PGT524366:PGV524367 PQP524366:PQR524367 QAL524366:QAN524367 QKH524366:QKJ524367 QUD524366:QUF524367 RDZ524366:REB524367 RNV524366:RNX524367 RXR524366:RXT524367 SHN524366:SHP524367 SRJ524366:SRL524367 TBF524366:TBH524367 TLB524366:TLD524367 TUX524366:TUZ524367 UET524366:UEV524367 UOP524366:UOR524367 UYL524366:UYN524367 VIH524366:VIJ524367 VSD524366:VSF524367 WBZ524366:WCB524367 WLV524366:WLX524367 WVR524366:WVT524367 J589902:L589903 JF589902:JH589903 TB589902:TD589903 ACX589902:ACZ589903 AMT589902:AMV589903 AWP589902:AWR589903 BGL589902:BGN589903 BQH589902:BQJ589903 CAD589902:CAF589903 CJZ589902:CKB589903 CTV589902:CTX589903 DDR589902:DDT589903 DNN589902:DNP589903 DXJ589902:DXL589903 EHF589902:EHH589903 ERB589902:ERD589903 FAX589902:FAZ589903 FKT589902:FKV589903 FUP589902:FUR589903 GEL589902:GEN589903 GOH589902:GOJ589903 GYD589902:GYF589903 HHZ589902:HIB589903 HRV589902:HRX589903 IBR589902:IBT589903 ILN589902:ILP589903 IVJ589902:IVL589903 JFF589902:JFH589903 JPB589902:JPD589903 JYX589902:JYZ589903 KIT589902:KIV589903 KSP589902:KSR589903 LCL589902:LCN589903 LMH589902:LMJ589903 LWD589902:LWF589903 MFZ589902:MGB589903 MPV589902:MPX589903 MZR589902:MZT589903 NJN589902:NJP589903 NTJ589902:NTL589903 ODF589902:ODH589903 ONB589902:OND589903 OWX589902:OWZ589903 PGT589902:PGV589903 PQP589902:PQR589903 QAL589902:QAN589903 QKH589902:QKJ589903 QUD589902:QUF589903 RDZ589902:REB589903 RNV589902:RNX589903 RXR589902:RXT589903 SHN589902:SHP589903 SRJ589902:SRL589903 TBF589902:TBH589903 TLB589902:TLD589903 TUX589902:TUZ589903 UET589902:UEV589903 UOP589902:UOR589903 UYL589902:UYN589903 VIH589902:VIJ589903 VSD589902:VSF589903 WBZ589902:WCB589903 WLV589902:WLX589903 WVR589902:WVT589903 J655438:L655439 JF655438:JH655439 TB655438:TD655439 ACX655438:ACZ655439 AMT655438:AMV655439 AWP655438:AWR655439 BGL655438:BGN655439 BQH655438:BQJ655439 CAD655438:CAF655439 CJZ655438:CKB655439 CTV655438:CTX655439 DDR655438:DDT655439 DNN655438:DNP655439 DXJ655438:DXL655439 EHF655438:EHH655439 ERB655438:ERD655439 FAX655438:FAZ655439 FKT655438:FKV655439 FUP655438:FUR655439 GEL655438:GEN655439 GOH655438:GOJ655439 GYD655438:GYF655439 HHZ655438:HIB655439 HRV655438:HRX655439 IBR655438:IBT655439 ILN655438:ILP655439 IVJ655438:IVL655439 JFF655438:JFH655439 JPB655438:JPD655439 JYX655438:JYZ655439 KIT655438:KIV655439 KSP655438:KSR655439 LCL655438:LCN655439 LMH655438:LMJ655439 LWD655438:LWF655439 MFZ655438:MGB655439 MPV655438:MPX655439 MZR655438:MZT655439 NJN655438:NJP655439 NTJ655438:NTL655439 ODF655438:ODH655439 ONB655438:OND655439 OWX655438:OWZ655439 PGT655438:PGV655439 PQP655438:PQR655439 QAL655438:QAN655439 QKH655438:QKJ655439 QUD655438:QUF655439 RDZ655438:REB655439 RNV655438:RNX655439 RXR655438:RXT655439 SHN655438:SHP655439 SRJ655438:SRL655439 TBF655438:TBH655439 TLB655438:TLD655439 TUX655438:TUZ655439 UET655438:UEV655439 UOP655438:UOR655439 UYL655438:UYN655439 VIH655438:VIJ655439 VSD655438:VSF655439 WBZ655438:WCB655439 WLV655438:WLX655439 WVR655438:WVT655439 J720974:L720975 JF720974:JH720975 TB720974:TD720975 ACX720974:ACZ720975 AMT720974:AMV720975 AWP720974:AWR720975 BGL720974:BGN720975 BQH720974:BQJ720975 CAD720974:CAF720975 CJZ720974:CKB720975 CTV720974:CTX720975 DDR720974:DDT720975 DNN720974:DNP720975 DXJ720974:DXL720975 EHF720974:EHH720975 ERB720974:ERD720975 FAX720974:FAZ720975 FKT720974:FKV720975 FUP720974:FUR720975 GEL720974:GEN720975 GOH720974:GOJ720975 GYD720974:GYF720975 HHZ720974:HIB720975 HRV720974:HRX720975 IBR720974:IBT720975 ILN720974:ILP720975 IVJ720974:IVL720975 JFF720974:JFH720975 JPB720974:JPD720975 JYX720974:JYZ720975 KIT720974:KIV720975 KSP720974:KSR720975 LCL720974:LCN720975 LMH720974:LMJ720975 LWD720974:LWF720975 MFZ720974:MGB720975 MPV720974:MPX720975 MZR720974:MZT720975 NJN720974:NJP720975 NTJ720974:NTL720975 ODF720974:ODH720975 ONB720974:OND720975 OWX720974:OWZ720975 PGT720974:PGV720975 PQP720974:PQR720975 QAL720974:QAN720975 QKH720974:QKJ720975 QUD720974:QUF720975 RDZ720974:REB720975 RNV720974:RNX720975 RXR720974:RXT720975 SHN720974:SHP720975 SRJ720974:SRL720975 TBF720974:TBH720975 TLB720974:TLD720975 TUX720974:TUZ720975 UET720974:UEV720975 UOP720974:UOR720975 UYL720974:UYN720975 VIH720974:VIJ720975 VSD720974:VSF720975 WBZ720974:WCB720975 WLV720974:WLX720975 WVR720974:WVT720975 J786510:L786511 JF786510:JH786511 TB786510:TD786511 ACX786510:ACZ786511 AMT786510:AMV786511 AWP786510:AWR786511 BGL786510:BGN786511 BQH786510:BQJ786511 CAD786510:CAF786511 CJZ786510:CKB786511 CTV786510:CTX786511 DDR786510:DDT786511 DNN786510:DNP786511 DXJ786510:DXL786511 EHF786510:EHH786511 ERB786510:ERD786511 FAX786510:FAZ786511 FKT786510:FKV786511 FUP786510:FUR786511 GEL786510:GEN786511 GOH786510:GOJ786511 GYD786510:GYF786511 HHZ786510:HIB786511 HRV786510:HRX786511 IBR786510:IBT786511 ILN786510:ILP786511 IVJ786510:IVL786511 JFF786510:JFH786511 JPB786510:JPD786511 JYX786510:JYZ786511 KIT786510:KIV786511 KSP786510:KSR786511 LCL786510:LCN786511 LMH786510:LMJ786511 LWD786510:LWF786511 MFZ786510:MGB786511 MPV786510:MPX786511 MZR786510:MZT786511 NJN786510:NJP786511 NTJ786510:NTL786511 ODF786510:ODH786511 ONB786510:OND786511 OWX786510:OWZ786511 PGT786510:PGV786511 PQP786510:PQR786511 QAL786510:QAN786511 QKH786510:QKJ786511 QUD786510:QUF786511 RDZ786510:REB786511 RNV786510:RNX786511 RXR786510:RXT786511 SHN786510:SHP786511 SRJ786510:SRL786511 TBF786510:TBH786511 TLB786510:TLD786511 TUX786510:TUZ786511 UET786510:UEV786511 UOP786510:UOR786511 UYL786510:UYN786511 VIH786510:VIJ786511 VSD786510:VSF786511 WBZ786510:WCB786511 WLV786510:WLX786511 WVR786510:WVT786511 J852046:L852047 JF852046:JH852047 TB852046:TD852047 ACX852046:ACZ852047 AMT852046:AMV852047 AWP852046:AWR852047 BGL852046:BGN852047 BQH852046:BQJ852047 CAD852046:CAF852047 CJZ852046:CKB852047 CTV852046:CTX852047 DDR852046:DDT852047 DNN852046:DNP852047 DXJ852046:DXL852047 EHF852046:EHH852047 ERB852046:ERD852047 FAX852046:FAZ852047 FKT852046:FKV852047 FUP852046:FUR852047 GEL852046:GEN852047 GOH852046:GOJ852047 GYD852046:GYF852047 HHZ852046:HIB852047 HRV852046:HRX852047 IBR852046:IBT852047 ILN852046:ILP852047 IVJ852046:IVL852047 JFF852046:JFH852047 JPB852046:JPD852047 JYX852046:JYZ852047 KIT852046:KIV852047 KSP852046:KSR852047 LCL852046:LCN852047 LMH852046:LMJ852047 LWD852046:LWF852047 MFZ852046:MGB852047 MPV852046:MPX852047 MZR852046:MZT852047 NJN852046:NJP852047 NTJ852046:NTL852047 ODF852046:ODH852047 ONB852046:OND852047 OWX852046:OWZ852047 PGT852046:PGV852047 PQP852046:PQR852047 QAL852046:QAN852047 QKH852046:QKJ852047 QUD852046:QUF852047 RDZ852046:REB852047 RNV852046:RNX852047 RXR852046:RXT852047 SHN852046:SHP852047 SRJ852046:SRL852047 TBF852046:TBH852047 TLB852046:TLD852047 TUX852046:TUZ852047 UET852046:UEV852047 UOP852046:UOR852047 UYL852046:UYN852047 VIH852046:VIJ852047 VSD852046:VSF852047 WBZ852046:WCB852047 WLV852046:WLX852047 WVR852046:WVT852047 J917582:L917583 JF917582:JH917583 TB917582:TD917583 ACX917582:ACZ917583 AMT917582:AMV917583 AWP917582:AWR917583 BGL917582:BGN917583 BQH917582:BQJ917583 CAD917582:CAF917583 CJZ917582:CKB917583 CTV917582:CTX917583 DDR917582:DDT917583 DNN917582:DNP917583 DXJ917582:DXL917583 EHF917582:EHH917583 ERB917582:ERD917583 FAX917582:FAZ917583 FKT917582:FKV917583 FUP917582:FUR917583 GEL917582:GEN917583 GOH917582:GOJ917583 GYD917582:GYF917583 HHZ917582:HIB917583 HRV917582:HRX917583 IBR917582:IBT917583 ILN917582:ILP917583 IVJ917582:IVL917583 JFF917582:JFH917583 JPB917582:JPD917583 JYX917582:JYZ917583 KIT917582:KIV917583 KSP917582:KSR917583 LCL917582:LCN917583 LMH917582:LMJ917583 LWD917582:LWF917583 MFZ917582:MGB917583 MPV917582:MPX917583 MZR917582:MZT917583 NJN917582:NJP917583 NTJ917582:NTL917583 ODF917582:ODH917583 ONB917582:OND917583 OWX917582:OWZ917583 PGT917582:PGV917583 PQP917582:PQR917583 QAL917582:QAN917583 QKH917582:QKJ917583 QUD917582:QUF917583 RDZ917582:REB917583 RNV917582:RNX917583 RXR917582:RXT917583 SHN917582:SHP917583 SRJ917582:SRL917583 TBF917582:TBH917583 TLB917582:TLD917583 TUX917582:TUZ917583 UET917582:UEV917583 UOP917582:UOR917583 UYL917582:UYN917583 VIH917582:VIJ917583 VSD917582:VSF917583 WBZ917582:WCB917583 WLV917582:WLX917583 WVR917582:WVT917583 J983118:L983119 JF983118:JH983119 TB983118:TD983119 ACX983118:ACZ983119 AMT983118:AMV983119 AWP983118:AWR983119 BGL983118:BGN983119 BQH983118:BQJ983119 CAD983118:CAF983119 CJZ983118:CKB983119 CTV983118:CTX983119 DDR983118:DDT983119 DNN983118:DNP983119 DXJ983118:DXL983119 EHF983118:EHH983119 ERB983118:ERD983119 FAX983118:FAZ983119 FKT983118:FKV983119 FUP983118:FUR983119 GEL983118:GEN983119 GOH983118:GOJ983119 GYD983118:GYF983119 HHZ983118:HIB983119 HRV983118:HRX983119 IBR983118:IBT983119 ILN983118:ILP983119 IVJ983118:IVL983119 JFF983118:JFH983119 JPB983118:JPD983119 JYX983118:JYZ983119 KIT983118:KIV983119 KSP983118:KSR983119 LCL983118:LCN983119 LMH983118:LMJ983119 LWD983118:LWF983119 MFZ983118:MGB983119 MPV983118:MPX983119 MZR983118:MZT983119 NJN983118:NJP983119 NTJ983118:NTL983119 ODF983118:ODH983119 ONB983118:OND983119 OWX983118:OWZ983119 PGT983118:PGV983119 PQP983118:PQR983119 QAL983118:QAN983119 QKH983118:QKJ983119 QUD983118:QUF983119 RDZ983118:REB983119 RNV983118:RNX983119 RXR983118:RXT983119 SHN983118:SHP983119 SRJ983118:SRL983119 TBF983118:TBH983119 TLB983118:TLD983119 TUX983118:TUZ983119 UET983118:UEV983119 UOP983118:UOR983119 UYL983118:UYN983119 VIH983118:VIJ983119 VSD983118:VSF983119 WBZ983118:WCB983119 WLV983118:WLX983119 WVR983118:WVT983119 J82:L83 JF82:JH83 TB82:TD83 ACX82:ACZ83 AMT82:AMV83 AWP82:AWR83 BGL82:BGN83 BQH82:BQJ83 CAD82:CAF83 CJZ82:CKB83 CTV82:CTX83 DDR82:DDT83 DNN82:DNP83 DXJ82:DXL83 EHF82:EHH83 ERB82:ERD83 FAX82:FAZ83 FKT82:FKV83 FUP82:FUR83 GEL82:GEN83 GOH82:GOJ83 GYD82:GYF83 HHZ82:HIB83 HRV82:HRX83 IBR82:IBT83 ILN82:ILP83 IVJ82:IVL83 JFF82:JFH83 JPB82:JPD83 JYX82:JYZ83 KIT82:KIV83 KSP82:KSR83 LCL82:LCN83 LMH82:LMJ83 LWD82:LWF83 MFZ82:MGB83 MPV82:MPX83 MZR82:MZT83 NJN82:NJP83 NTJ82:NTL83 ODF82:ODH83 ONB82:OND83 OWX82:OWZ83 PGT82:PGV83 PQP82:PQR83 QAL82:QAN83 QKH82:QKJ83 QUD82:QUF83 RDZ82:REB83 RNV82:RNX83 RXR82:RXT83 SHN82:SHP83 SRJ82:SRL83 TBF82:TBH83 TLB82:TLD83 TUX82:TUZ83 UET82:UEV83 UOP82:UOR83 UYL82:UYN83 VIH82:VIJ83 VSD82:VSF83 WBZ82:WCB83 WLV82:WLX83 WVR82:WVT83 J65618:L65619 JF65618:JH65619 TB65618:TD65619 ACX65618:ACZ65619 AMT65618:AMV65619 AWP65618:AWR65619 BGL65618:BGN65619 BQH65618:BQJ65619 CAD65618:CAF65619 CJZ65618:CKB65619 CTV65618:CTX65619 DDR65618:DDT65619 DNN65618:DNP65619 DXJ65618:DXL65619 EHF65618:EHH65619 ERB65618:ERD65619 FAX65618:FAZ65619 FKT65618:FKV65619 FUP65618:FUR65619 GEL65618:GEN65619 GOH65618:GOJ65619 GYD65618:GYF65619 HHZ65618:HIB65619 HRV65618:HRX65619 IBR65618:IBT65619 ILN65618:ILP65619 IVJ65618:IVL65619 JFF65618:JFH65619 JPB65618:JPD65619 JYX65618:JYZ65619 KIT65618:KIV65619 KSP65618:KSR65619 LCL65618:LCN65619 LMH65618:LMJ65619 LWD65618:LWF65619 MFZ65618:MGB65619 MPV65618:MPX65619 MZR65618:MZT65619 NJN65618:NJP65619 NTJ65618:NTL65619 ODF65618:ODH65619 ONB65618:OND65619 OWX65618:OWZ65619 PGT65618:PGV65619 PQP65618:PQR65619 QAL65618:QAN65619 QKH65618:QKJ65619 QUD65618:QUF65619 RDZ65618:REB65619 RNV65618:RNX65619 RXR65618:RXT65619 SHN65618:SHP65619 SRJ65618:SRL65619 TBF65618:TBH65619 TLB65618:TLD65619 TUX65618:TUZ65619 UET65618:UEV65619 UOP65618:UOR65619 UYL65618:UYN65619 VIH65618:VIJ65619 VSD65618:VSF65619 WBZ65618:WCB65619 WLV65618:WLX65619 WVR65618:WVT65619 J131154:L131155 JF131154:JH131155 TB131154:TD131155 ACX131154:ACZ131155 AMT131154:AMV131155 AWP131154:AWR131155 BGL131154:BGN131155 BQH131154:BQJ131155 CAD131154:CAF131155 CJZ131154:CKB131155 CTV131154:CTX131155 DDR131154:DDT131155 DNN131154:DNP131155 DXJ131154:DXL131155 EHF131154:EHH131155 ERB131154:ERD131155 FAX131154:FAZ131155 FKT131154:FKV131155 FUP131154:FUR131155 GEL131154:GEN131155 GOH131154:GOJ131155 GYD131154:GYF131155 HHZ131154:HIB131155 HRV131154:HRX131155 IBR131154:IBT131155 ILN131154:ILP131155 IVJ131154:IVL131155 JFF131154:JFH131155 JPB131154:JPD131155 JYX131154:JYZ131155 KIT131154:KIV131155 KSP131154:KSR131155 LCL131154:LCN131155 LMH131154:LMJ131155 LWD131154:LWF131155 MFZ131154:MGB131155 MPV131154:MPX131155 MZR131154:MZT131155 NJN131154:NJP131155 NTJ131154:NTL131155 ODF131154:ODH131155 ONB131154:OND131155 OWX131154:OWZ131155 PGT131154:PGV131155 PQP131154:PQR131155 QAL131154:QAN131155 QKH131154:QKJ131155 QUD131154:QUF131155 RDZ131154:REB131155 RNV131154:RNX131155 RXR131154:RXT131155 SHN131154:SHP131155 SRJ131154:SRL131155 TBF131154:TBH131155 TLB131154:TLD131155 TUX131154:TUZ131155 UET131154:UEV131155 UOP131154:UOR131155 UYL131154:UYN131155 VIH131154:VIJ131155 VSD131154:VSF131155 WBZ131154:WCB131155 WLV131154:WLX131155 WVR131154:WVT131155 J196690:L196691 JF196690:JH196691 TB196690:TD196691 ACX196690:ACZ196691 AMT196690:AMV196691 AWP196690:AWR196691 BGL196690:BGN196691 BQH196690:BQJ196691 CAD196690:CAF196691 CJZ196690:CKB196691 CTV196690:CTX196691 DDR196690:DDT196691 DNN196690:DNP196691 DXJ196690:DXL196691 EHF196690:EHH196691 ERB196690:ERD196691 FAX196690:FAZ196691 FKT196690:FKV196691 FUP196690:FUR196691 GEL196690:GEN196691 GOH196690:GOJ196691 GYD196690:GYF196691 HHZ196690:HIB196691 HRV196690:HRX196691 IBR196690:IBT196691 ILN196690:ILP196691 IVJ196690:IVL196691 JFF196690:JFH196691 JPB196690:JPD196691 JYX196690:JYZ196691 KIT196690:KIV196691 KSP196690:KSR196691 LCL196690:LCN196691 LMH196690:LMJ196691 LWD196690:LWF196691 MFZ196690:MGB196691 MPV196690:MPX196691 MZR196690:MZT196691 NJN196690:NJP196691 NTJ196690:NTL196691 ODF196690:ODH196691 ONB196690:OND196691 OWX196690:OWZ196691 PGT196690:PGV196691 PQP196690:PQR196691 QAL196690:QAN196691 QKH196690:QKJ196691 QUD196690:QUF196691 RDZ196690:REB196691 RNV196690:RNX196691 RXR196690:RXT196691 SHN196690:SHP196691 SRJ196690:SRL196691 TBF196690:TBH196691 TLB196690:TLD196691 TUX196690:TUZ196691 UET196690:UEV196691 UOP196690:UOR196691 UYL196690:UYN196691 VIH196690:VIJ196691 VSD196690:VSF196691 WBZ196690:WCB196691 WLV196690:WLX196691 WVR196690:WVT196691 J262226:L262227 JF262226:JH262227 TB262226:TD262227 ACX262226:ACZ262227 AMT262226:AMV262227 AWP262226:AWR262227 BGL262226:BGN262227 BQH262226:BQJ262227 CAD262226:CAF262227 CJZ262226:CKB262227 CTV262226:CTX262227 DDR262226:DDT262227 DNN262226:DNP262227 DXJ262226:DXL262227 EHF262226:EHH262227 ERB262226:ERD262227 FAX262226:FAZ262227 FKT262226:FKV262227 FUP262226:FUR262227 GEL262226:GEN262227 GOH262226:GOJ262227 GYD262226:GYF262227 HHZ262226:HIB262227 HRV262226:HRX262227 IBR262226:IBT262227 ILN262226:ILP262227 IVJ262226:IVL262227 JFF262226:JFH262227 JPB262226:JPD262227 JYX262226:JYZ262227 KIT262226:KIV262227 KSP262226:KSR262227 LCL262226:LCN262227 LMH262226:LMJ262227 LWD262226:LWF262227 MFZ262226:MGB262227 MPV262226:MPX262227 MZR262226:MZT262227 NJN262226:NJP262227 NTJ262226:NTL262227 ODF262226:ODH262227 ONB262226:OND262227 OWX262226:OWZ262227 PGT262226:PGV262227 PQP262226:PQR262227 QAL262226:QAN262227 QKH262226:QKJ262227 QUD262226:QUF262227 RDZ262226:REB262227 RNV262226:RNX262227 RXR262226:RXT262227 SHN262226:SHP262227 SRJ262226:SRL262227 TBF262226:TBH262227 TLB262226:TLD262227 TUX262226:TUZ262227 UET262226:UEV262227 UOP262226:UOR262227 UYL262226:UYN262227 VIH262226:VIJ262227 VSD262226:VSF262227 WBZ262226:WCB262227 WLV262226:WLX262227 WVR262226:WVT262227 J327762:L327763 JF327762:JH327763 TB327762:TD327763 ACX327762:ACZ327763 AMT327762:AMV327763 AWP327762:AWR327763 BGL327762:BGN327763 BQH327762:BQJ327763 CAD327762:CAF327763 CJZ327762:CKB327763 CTV327762:CTX327763 DDR327762:DDT327763 DNN327762:DNP327763 DXJ327762:DXL327763 EHF327762:EHH327763 ERB327762:ERD327763 FAX327762:FAZ327763 FKT327762:FKV327763 FUP327762:FUR327763 GEL327762:GEN327763 GOH327762:GOJ327763 GYD327762:GYF327763 HHZ327762:HIB327763 HRV327762:HRX327763 IBR327762:IBT327763 ILN327762:ILP327763 IVJ327762:IVL327763 JFF327762:JFH327763 JPB327762:JPD327763 JYX327762:JYZ327763 KIT327762:KIV327763 KSP327762:KSR327763 LCL327762:LCN327763 LMH327762:LMJ327763 LWD327762:LWF327763 MFZ327762:MGB327763 MPV327762:MPX327763 MZR327762:MZT327763 NJN327762:NJP327763 NTJ327762:NTL327763 ODF327762:ODH327763 ONB327762:OND327763 OWX327762:OWZ327763 PGT327762:PGV327763 PQP327762:PQR327763 QAL327762:QAN327763 QKH327762:QKJ327763 QUD327762:QUF327763 RDZ327762:REB327763 RNV327762:RNX327763 RXR327762:RXT327763 SHN327762:SHP327763 SRJ327762:SRL327763 TBF327762:TBH327763 TLB327762:TLD327763 TUX327762:TUZ327763 UET327762:UEV327763 UOP327762:UOR327763 UYL327762:UYN327763 VIH327762:VIJ327763 VSD327762:VSF327763 WBZ327762:WCB327763 WLV327762:WLX327763 WVR327762:WVT327763 J393298:L393299 JF393298:JH393299 TB393298:TD393299 ACX393298:ACZ393299 AMT393298:AMV393299 AWP393298:AWR393299 BGL393298:BGN393299 BQH393298:BQJ393299 CAD393298:CAF393299 CJZ393298:CKB393299 CTV393298:CTX393299 DDR393298:DDT393299 DNN393298:DNP393299 DXJ393298:DXL393299 EHF393298:EHH393299 ERB393298:ERD393299 FAX393298:FAZ393299 FKT393298:FKV393299 FUP393298:FUR393299 GEL393298:GEN393299 GOH393298:GOJ393299 GYD393298:GYF393299 HHZ393298:HIB393299 HRV393298:HRX393299 IBR393298:IBT393299 ILN393298:ILP393299 IVJ393298:IVL393299 JFF393298:JFH393299 JPB393298:JPD393299 JYX393298:JYZ393299 KIT393298:KIV393299 KSP393298:KSR393299 LCL393298:LCN393299 LMH393298:LMJ393299 LWD393298:LWF393299 MFZ393298:MGB393299 MPV393298:MPX393299 MZR393298:MZT393299 NJN393298:NJP393299 NTJ393298:NTL393299 ODF393298:ODH393299 ONB393298:OND393299 OWX393298:OWZ393299 PGT393298:PGV393299 PQP393298:PQR393299 QAL393298:QAN393299 QKH393298:QKJ393299 QUD393298:QUF393299 RDZ393298:REB393299 RNV393298:RNX393299 RXR393298:RXT393299 SHN393298:SHP393299 SRJ393298:SRL393299 TBF393298:TBH393299 TLB393298:TLD393299 TUX393298:TUZ393299 UET393298:UEV393299 UOP393298:UOR393299 UYL393298:UYN393299 VIH393298:VIJ393299 VSD393298:VSF393299 WBZ393298:WCB393299 WLV393298:WLX393299 WVR393298:WVT393299 J458834:L458835 JF458834:JH458835 TB458834:TD458835 ACX458834:ACZ458835 AMT458834:AMV458835 AWP458834:AWR458835 BGL458834:BGN458835 BQH458834:BQJ458835 CAD458834:CAF458835 CJZ458834:CKB458835 CTV458834:CTX458835 DDR458834:DDT458835 DNN458834:DNP458835 DXJ458834:DXL458835 EHF458834:EHH458835 ERB458834:ERD458835 FAX458834:FAZ458835 FKT458834:FKV458835 FUP458834:FUR458835 GEL458834:GEN458835 GOH458834:GOJ458835 GYD458834:GYF458835 HHZ458834:HIB458835 HRV458834:HRX458835 IBR458834:IBT458835 ILN458834:ILP458835 IVJ458834:IVL458835 JFF458834:JFH458835 JPB458834:JPD458835 JYX458834:JYZ458835 KIT458834:KIV458835 KSP458834:KSR458835 LCL458834:LCN458835 LMH458834:LMJ458835 LWD458834:LWF458835 MFZ458834:MGB458835 MPV458834:MPX458835 MZR458834:MZT458835 NJN458834:NJP458835 NTJ458834:NTL458835 ODF458834:ODH458835 ONB458834:OND458835 OWX458834:OWZ458835 PGT458834:PGV458835 PQP458834:PQR458835 QAL458834:QAN458835 QKH458834:QKJ458835 QUD458834:QUF458835 RDZ458834:REB458835 RNV458834:RNX458835 RXR458834:RXT458835 SHN458834:SHP458835 SRJ458834:SRL458835 TBF458834:TBH458835 TLB458834:TLD458835 TUX458834:TUZ458835 UET458834:UEV458835 UOP458834:UOR458835 UYL458834:UYN458835 VIH458834:VIJ458835 VSD458834:VSF458835 WBZ458834:WCB458835 WLV458834:WLX458835 WVR458834:WVT458835 J524370:L524371 JF524370:JH524371 TB524370:TD524371 ACX524370:ACZ524371 AMT524370:AMV524371 AWP524370:AWR524371 BGL524370:BGN524371 BQH524370:BQJ524371 CAD524370:CAF524371 CJZ524370:CKB524371 CTV524370:CTX524371 DDR524370:DDT524371 DNN524370:DNP524371 DXJ524370:DXL524371 EHF524370:EHH524371 ERB524370:ERD524371 FAX524370:FAZ524371 FKT524370:FKV524371 FUP524370:FUR524371 GEL524370:GEN524371 GOH524370:GOJ524371 GYD524370:GYF524371 HHZ524370:HIB524371 HRV524370:HRX524371 IBR524370:IBT524371 ILN524370:ILP524371 IVJ524370:IVL524371 JFF524370:JFH524371 JPB524370:JPD524371 JYX524370:JYZ524371 KIT524370:KIV524371 KSP524370:KSR524371 LCL524370:LCN524371 LMH524370:LMJ524371 LWD524370:LWF524371 MFZ524370:MGB524371 MPV524370:MPX524371 MZR524370:MZT524371 NJN524370:NJP524371 NTJ524370:NTL524371 ODF524370:ODH524371 ONB524370:OND524371 OWX524370:OWZ524371 PGT524370:PGV524371 PQP524370:PQR524371 QAL524370:QAN524371 QKH524370:QKJ524371 QUD524370:QUF524371 RDZ524370:REB524371 RNV524370:RNX524371 RXR524370:RXT524371 SHN524370:SHP524371 SRJ524370:SRL524371 TBF524370:TBH524371 TLB524370:TLD524371 TUX524370:TUZ524371 UET524370:UEV524371 UOP524370:UOR524371 UYL524370:UYN524371 VIH524370:VIJ524371 VSD524370:VSF524371 WBZ524370:WCB524371 WLV524370:WLX524371 WVR524370:WVT524371 J589906:L589907 JF589906:JH589907 TB589906:TD589907 ACX589906:ACZ589907 AMT589906:AMV589907 AWP589906:AWR589907 BGL589906:BGN589907 BQH589906:BQJ589907 CAD589906:CAF589907 CJZ589906:CKB589907 CTV589906:CTX589907 DDR589906:DDT589907 DNN589906:DNP589907 DXJ589906:DXL589907 EHF589906:EHH589907 ERB589906:ERD589907 FAX589906:FAZ589907 FKT589906:FKV589907 FUP589906:FUR589907 GEL589906:GEN589907 GOH589906:GOJ589907 GYD589906:GYF589907 HHZ589906:HIB589907 HRV589906:HRX589907 IBR589906:IBT589907 ILN589906:ILP589907 IVJ589906:IVL589907 JFF589906:JFH589907 JPB589906:JPD589907 JYX589906:JYZ589907 KIT589906:KIV589907 KSP589906:KSR589907 LCL589906:LCN589907 LMH589906:LMJ589907 LWD589906:LWF589907 MFZ589906:MGB589907 MPV589906:MPX589907 MZR589906:MZT589907 NJN589906:NJP589907 NTJ589906:NTL589907 ODF589906:ODH589907 ONB589906:OND589907 OWX589906:OWZ589907 PGT589906:PGV589907 PQP589906:PQR589907 QAL589906:QAN589907 QKH589906:QKJ589907 QUD589906:QUF589907 RDZ589906:REB589907 RNV589906:RNX589907 RXR589906:RXT589907 SHN589906:SHP589907 SRJ589906:SRL589907 TBF589906:TBH589907 TLB589906:TLD589907 TUX589906:TUZ589907 UET589906:UEV589907 UOP589906:UOR589907 UYL589906:UYN589907 VIH589906:VIJ589907 VSD589906:VSF589907 WBZ589906:WCB589907 WLV589906:WLX589907 WVR589906:WVT589907 J655442:L655443 JF655442:JH655443 TB655442:TD655443 ACX655442:ACZ655443 AMT655442:AMV655443 AWP655442:AWR655443 BGL655442:BGN655443 BQH655442:BQJ655443 CAD655442:CAF655443 CJZ655442:CKB655443 CTV655442:CTX655443 DDR655442:DDT655443 DNN655442:DNP655443 DXJ655442:DXL655443 EHF655442:EHH655443 ERB655442:ERD655443 FAX655442:FAZ655443 FKT655442:FKV655443 FUP655442:FUR655443 GEL655442:GEN655443 GOH655442:GOJ655443 GYD655442:GYF655443 HHZ655442:HIB655443 HRV655442:HRX655443 IBR655442:IBT655443 ILN655442:ILP655443 IVJ655442:IVL655443 JFF655442:JFH655443 JPB655442:JPD655443 JYX655442:JYZ655443 KIT655442:KIV655443 KSP655442:KSR655443 LCL655442:LCN655443 LMH655442:LMJ655443 LWD655442:LWF655443 MFZ655442:MGB655443 MPV655442:MPX655443 MZR655442:MZT655443 NJN655442:NJP655443 NTJ655442:NTL655443 ODF655442:ODH655443 ONB655442:OND655443 OWX655442:OWZ655443 PGT655442:PGV655443 PQP655442:PQR655443 QAL655442:QAN655443 QKH655442:QKJ655443 QUD655442:QUF655443 RDZ655442:REB655443 RNV655442:RNX655443 RXR655442:RXT655443 SHN655442:SHP655443 SRJ655442:SRL655443 TBF655442:TBH655443 TLB655442:TLD655443 TUX655442:TUZ655443 UET655442:UEV655443 UOP655442:UOR655443 UYL655442:UYN655443 VIH655442:VIJ655443 VSD655442:VSF655443 WBZ655442:WCB655443 WLV655442:WLX655443 WVR655442:WVT655443 J720978:L720979 JF720978:JH720979 TB720978:TD720979 ACX720978:ACZ720979 AMT720978:AMV720979 AWP720978:AWR720979 BGL720978:BGN720979 BQH720978:BQJ720979 CAD720978:CAF720979 CJZ720978:CKB720979 CTV720978:CTX720979 DDR720978:DDT720979 DNN720978:DNP720979 DXJ720978:DXL720979 EHF720978:EHH720979 ERB720978:ERD720979 FAX720978:FAZ720979 FKT720978:FKV720979 FUP720978:FUR720979 GEL720978:GEN720979 GOH720978:GOJ720979 GYD720978:GYF720979 HHZ720978:HIB720979 HRV720978:HRX720979 IBR720978:IBT720979 ILN720978:ILP720979 IVJ720978:IVL720979 JFF720978:JFH720979 JPB720978:JPD720979 JYX720978:JYZ720979 KIT720978:KIV720979 KSP720978:KSR720979 LCL720978:LCN720979 LMH720978:LMJ720979 LWD720978:LWF720979 MFZ720978:MGB720979 MPV720978:MPX720979 MZR720978:MZT720979 NJN720978:NJP720979 NTJ720978:NTL720979 ODF720978:ODH720979 ONB720978:OND720979 OWX720978:OWZ720979 PGT720978:PGV720979 PQP720978:PQR720979 QAL720978:QAN720979 QKH720978:QKJ720979 QUD720978:QUF720979 RDZ720978:REB720979 RNV720978:RNX720979 RXR720978:RXT720979 SHN720978:SHP720979 SRJ720978:SRL720979 TBF720978:TBH720979 TLB720978:TLD720979 TUX720978:TUZ720979 UET720978:UEV720979 UOP720978:UOR720979 UYL720978:UYN720979 VIH720978:VIJ720979 VSD720978:VSF720979 WBZ720978:WCB720979 WLV720978:WLX720979 WVR720978:WVT720979 J786514:L786515 JF786514:JH786515 TB786514:TD786515 ACX786514:ACZ786515 AMT786514:AMV786515 AWP786514:AWR786515 BGL786514:BGN786515 BQH786514:BQJ786515 CAD786514:CAF786515 CJZ786514:CKB786515 CTV786514:CTX786515 DDR786514:DDT786515 DNN786514:DNP786515 DXJ786514:DXL786515 EHF786514:EHH786515 ERB786514:ERD786515 FAX786514:FAZ786515 FKT786514:FKV786515 FUP786514:FUR786515 GEL786514:GEN786515 GOH786514:GOJ786515 GYD786514:GYF786515 HHZ786514:HIB786515 HRV786514:HRX786515 IBR786514:IBT786515 ILN786514:ILP786515 IVJ786514:IVL786515 JFF786514:JFH786515 JPB786514:JPD786515 JYX786514:JYZ786515 KIT786514:KIV786515 KSP786514:KSR786515 LCL786514:LCN786515 LMH786514:LMJ786515 LWD786514:LWF786515 MFZ786514:MGB786515 MPV786514:MPX786515 MZR786514:MZT786515 NJN786514:NJP786515 NTJ786514:NTL786515 ODF786514:ODH786515 ONB786514:OND786515 OWX786514:OWZ786515 PGT786514:PGV786515 PQP786514:PQR786515 QAL786514:QAN786515 QKH786514:QKJ786515 QUD786514:QUF786515 RDZ786514:REB786515 RNV786514:RNX786515 RXR786514:RXT786515 SHN786514:SHP786515 SRJ786514:SRL786515 TBF786514:TBH786515 TLB786514:TLD786515 TUX786514:TUZ786515 UET786514:UEV786515 UOP786514:UOR786515 UYL786514:UYN786515 VIH786514:VIJ786515 VSD786514:VSF786515 WBZ786514:WCB786515 WLV786514:WLX786515 WVR786514:WVT786515 J852050:L852051 JF852050:JH852051 TB852050:TD852051 ACX852050:ACZ852051 AMT852050:AMV852051 AWP852050:AWR852051 BGL852050:BGN852051 BQH852050:BQJ852051 CAD852050:CAF852051 CJZ852050:CKB852051 CTV852050:CTX852051 DDR852050:DDT852051 DNN852050:DNP852051 DXJ852050:DXL852051 EHF852050:EHH852051 ERB852050:ERD852051 FAX852050:FAZ852051 FKT852050:FKV852051 FUP852050:FUR852051 GEL852050:GEN852051 GOH852050:GOJ852051 GYD852050:GYF852051 HHZ852050:HIB852051 HRV852050:HRX852051 IBR852050:IBT852051 ILN852050:ILP852051 IVJ852050:IVL852051 JFF852050:JFH852051 JPB852050:JPD852051 JYX852050:JYZ852051 KIT852050:KIV852051 KSP852050:KSR852051 LCL852050:LCN852051 LMH852050:LMJ852051 LWD852050:LWF852051 MFZ852050:MGB852051 MPV852050:MPX852051 MZR852050:MZT852051 NJN852050:NJP852051 NTJ852050:NTL852051 ODF852050:ODH852051 ONB852050:OND852051 OWX852050:OWZ852051 PGT852050:PGV852051 PQP852050:PQR852051 QAL852050:QAN852051 QKH852050:QKJ852051 QUD852050:QUF852051 RDZ852050:REB852051 RNV852050:RNX852051 RXR852050:RXT852051 SHN852050:SHP852051 SRJ852050:SRL852051 TBF852050:TBH852051 TLB852050:TLD852051 TUX852050:TUZ852051 UET852050:UEV852051 UOP852050:UOR852051 UYL852050:UYN852051 VIH852050:VIJ852051 VSD852050:VSF852051 WBZ852050:WCB852051 WLV852050:WLX852051 WVR852050:WVT852051 J917586:L917587 JF917586:JH917587 TB917586:TD917587 ACX917586:ACZ917587 AMT917586:AMV917587 AWP917586:AWR917587 BGL917586:BGN917587 BQH917586:BQJ917587 CAD917586:CAF917587 CJZ917586:CKB917587 CTV917586:CTX917587 DDR917586:DDT917587 DNN917586:DNP917587 DXJ917586:DXL917587 EHF917586:EHH917587 ERB917586:ERD917587 FAX917586:FAZ917587 FKT917586:FKV917587 FUP917586:FUR917587 GEL917586:GEN917587 GOH917586:GOJ917587 GYD917586:GYF917587 HHZ917586:HIB917587 HRV917586:HRX917587 IBR917586:IBT917587 ILN917586:ILP917587 IVJ917586:IVL917587 JFF917586:JFH917587 JPB917586:JPD917587 JYX917586:JYZ917587 KIT917586:KIV917587 KSP917586:KSR917587 LCL917586:LCN917587 LMH917586:LMJ917587 LWD917586:LWF917587 MFZ917586:MGB917587 MPV917586:MPX917587 MZR917586:MZT917587 NJN917586:NJP917587 NTJ917586:NTL917587 ODF917586:ODH917587 ONB917586:OND917587 OWX917586:OWZ917587 PGT917586:PGV917587 PQP917586:PQR917587 QAL917586:QAN917587 QKH917586:QKJ917587 QUD917586:QUF917587 RDZ917586:REB917587 RNV917586:RNX917587 RXR917586:RXT917587 SHN917586:SHP917587 SRJ917586:SRL917587 TBF917586:TBH917587 TLB917586:TLD917587 TUX917586:TUZ917587 UET917586:UEV917587 UOP917586:UOR917587 UYL917586:UYN917587 VIH917586:VIJ917587 VSD917586:VSF917587 WBZ917586:WCB917587 WLV917586:WLX917587 WVR917586:WVT917587 J983122:L983123 JF983122:JH983123 TB983122:TD983123 ACX983122:ACZ983123 AMT983122:AMV983123 AWP983122:AWR983123 BGL983122:BGN983123 BQH983122:BQJ983123 CAD983122:CAF983123 CJZ983122:CKB983123 CTV983122:CTX983123 DDR983122:DDT983123 DNN983122:DNP983123 DXJ983122:DXL983123 EHF983122:EHH983123 ERB983122:ERD983123 FAX983122:FAZ983123 FKT983122:FKV983123 FUP983122:FUR983123 GEL983122:GEN983123 GOH983122:GOJ983123 GYD983122:GYF983123 HHZ983122:HIB983123 HRV983122:HRX983123 IBR983122:IBT983123 ILN983122:ILP983123 IVJ983122:IVL983123 JFF983122:JFH983123 JPB983122:JPD983123 JYX983122:JYZ983123 KIT983122:KIV983123 KSP983122:KSR983123 LCL983122:LCN983123 LMH983122:LMJ983123 LWD983122:LWF983123 MFZ983122:MGB983123 MPV983122:MPX983123 MZR983122:MZT983123 NJN983122:NJP983123 NTJ983122:NTL983123 ODF983122:ODH983123 ONB983122:OND983123 OWX983122:OWZ983123 PGT983122:PGV983123 PQP983122:PQR983123 QAL983122:QAN983123 QKH983122:QKJ983123 QUD983122:QUF983123 RDZ983122:REB983123 RNV983122:RNX983123 RXR983122:RXT983123 SHN983122:SHP983123 SRJ983122:SRL983123 TBF983122:TBH983123 TLB983122:TLD983123 TUX983122:TUZ983123 UET983122:UEV983123 UOP983122:UOR983123 UYL983122:UYN983123 VIH983122:VIJ983123 VSD983122:VSF983123 WBZ983122:WCB983123 WLV983122:WLX983123 WVR983122:WVT983123 J86:L87 JF86:JH87 TB86:TD87 ACX86:ACZ87 AMT86:AMV87 AWP86:AWR87 BGL86:BGN87 BQH86:BQJ87 CAD86:CAF87 CJZ86:CKB87 CTV86:CTX87 DDR86:DDT87 DNN86:DNP87 DXJ86:DXL87 EHF86:EHH87 ERB86:ERD87 FAX86:FAZ87 FKT86:FKV87 FUP86:FUR87 GEL86:GEN87 GOH86:GOJ87 GYD86:GYF87 HHZ86:HIB87 HRV86:HRX87 IBR86:IBT87 ILN86:ILP87 IVJ86:IVL87 JFF86:JFH87 JPB86:JPD87 JYX86:JYZ87 KIT86:KIV87 KSP86:KSR87 LCL86:LCN87 LMH86:LMJ87 LWD86:LWF87 MFZ86:MGB87 MPV86:MPX87 MZR86:MZT87 NJN86:NJP87 NTJ86:NTL87 ODF86:ODH87 ONB86:OND87 OWX86:OWZ87 PGT86:PGV87 PQP86:PQR87 QAL86:QAN87 QKH86:QKJ87 QUD86:QUF87 RDZ86:REB87 RNV86:RNX87 RXR86:RXT87 SHN86:SHP87 SRJ86:SRL87 TBF86:TBH87 TLB86:TLD87 TUX86:TUZ87 UET86:UEV87 UOP86:UOR87 UYL86:UYN87 VIH86:VIJ87 VSD86:VSF87 WBZ86:WCB87 WLV86:WLX87 WVR86:WVT87 J65622:L65623 JF65622:JH65623 TB65622:TD65623 ACX65622:ACZ65623 AMT65622:AMV65623 AWP65622:AWR65623 BGL65622:BGN65623 BQH65622:BQJ65623 CAD65622:CAF65623 CJZ65622:CKB65623 CTV65622:CTX65623 DDR65622:DDT65623 DNN65622:DNP65623 DXJ65622:DXL65623 EHF65622:EHH65623 ERB65622:ERD65623 FAX65622:FAZ65623 FKT65622:FKV65623 FUP65622:FUR65623 GEL65622:GEN65623 GOH65622:GOJ65623 GYD65622:GYF65623 HHZ65622:HIB65623 HRV65622:HRX65623 IBR65622:IBT65623 ILN65622:ILP65623 IVJ65622:IVL65623 JFF65622:JFH65623 JPB65622:JPD65623 JYX65622:JYZ65623 KIT65622:KIV65623 KSP65622:KSR65623 LCL65622:LCN65623 LMH65622:LMJ65623 LWD65622:LWF65623 MFZ65622:MGB65623 MPV65622:MPX65623 MZR65622:MZT65623 NJN65622:NJP65623 NTJ65622:NTL65623 ODF65622:ODH65623 ONB65622:OND65623 OWX65622:OWZ65623 PGT65622:PGV65623 PQP65622:PQR65623 QAL65622:QAN65623 QKH65622:QKJ65623 QUD65622:QUF65623 RDZ65622:REB65623 RNV65622:RNX65623 RXR65622:RXT65623 SHN65622:SHP65623 SRJ65622:SRL65623 TBF65622:TBH65623 TLB65622:TLD65623 TUX65622:TUZ65623 UET65622:UEV65623 UOP65622:UOR65623 UYL65622:UYN65623 VIH65622:VIJ65623 VSD65622:VSF65623 WBZ65622:WCB65623 WLV65622:WLX65623 WVR65622:WVT65623 J131158:L131159 JF131158:JH131159 TB131158:TD131159 ACX131158:ACZ131159 AMT131158:AMV131159 AWP131158:AWR131159 BGL131158:BGN131159 BQH131158:BQJ131159 CAD131158:CAF131159 CJZ131158:CKB131159 CTV131158:CTX131159 DDR131158:DDT131159 DNN131158:DNP131159 DXJ131158:DXL131159 EHF131158:EHH131159 ERB131158:ERD131159 FAX131158:FAZ131159 FKT131158:FKV131159 FUP131158:FUR131159 GEL131158:GEN131159 GOH131158:GOJ131159 GYD131158:GYF131159 HHZ131158:HIB131159 HRV131158:HRX131159 IBR131158:IBT131159 ILN131158:ILP131159 IVJ131158:IVL131159 JFF131158:JFH131159 JPB131158:JPD131159 JYX131158:JYZ131159 KIT131158:KIV131159 KSP131158:KSR131159 LCL131158:LCN131159 LMH131158:LMJ131159 LWD131158:LWF131159 MFZ131158:MGB131159 MPV131158:MPX131159 MZR131158:MZT131159 NJN131158:NJP131159 NTJ131158:NTL131159 ODF131158:ODH131159 ONB131158:OND131159 OWX131158:OWZ131159 PGT131158:PGV131159 PQP131158:PQR131159 QAL131158:QAN131159 QKH131158:QKJ131159 QUD131158:QUF131159 RDZ131158:REB131159 RNV131158:RNX131159 RXR131158:RXT131159 SHN131158:SHP131159 SRJ131158:SRL131159 TBF131158:TBH131159 TLB131158:TLD131159 TUX131158:TUZ131159 UET131158:UEV131159 UOP131158:UOR131159 UYL131158:UYN131159 VIH131158:VIJ131159 VSD131158:VSF131159 WBZ131158:WCB131159 WLV131158:WLX131159 WVR131158:WVT131159 J196694:L196695 JF196694:JH196695 TB196694:TD196695 ACX196694:ACZ196695 AMT196694:AMV196695 AWP196694:AWR196695 BGL196694:BGN196695 BQH196694:BQJ196695 CAD196694:CAF196695 CJZ196694:CKB196695 CTV196694:CTX196695 DDR196694:DDT196695 DNN196694:DNP196695 DXJ196694:DXL196695 EHF196694:EHH196695 ERB196694:ERD196695 FAX196694:FAZ196695 FKT196694:FKV196695 FUP196694:FUR196695 GEL196694:GEN196695 GOH196694:GOJ196695 GYD196694:GYF196695 HHZ196694:HIB196695 HRV196694:HRX196695 IBR196694:IBT196695 ILN196694:ILP196695 IVJ196694:IVL196695 JFF196694:JFH196695 JPB196694:JPD196695 JYX196694:JYZ196695 KIT196694:KIV196695 KSP196694:KSR196695 LCL196694:LCN196695 LMH196694:LMJ196695 LWD196694:LWF196695 MFZ196694:MGB196695 MPV196694:MPX196695 MZR196694:MZT196695 NJN196694:NJP196695 NTJ196694:NTL196695 ODF196694:ODH196695 ONB196694:OND196695 OWX196694:OWZ196695 PGT196694:PGV196695 PQP196694:PQR196695 QAL196694:QAN196695 QKH196694:QKJ196695 QUD196694:QUF196695 RDZ196694:REB196695 RNV196694:RNX196695 RXR196694:RXT196695 SHN196694:SHP196695 SRJ196694:SRL196695 TBF196694:TBH196695 TLB196694:TLD196695 TUX196694:TUZ196695 UET196694:UEV196695 UOP196694:UOR196695 UYL196694:UYN196695 VIH196694:VIJ196695 VSD196694:VSF196695 WBZ196694:WCB196695 WLV196694:WLX196695 WVR196694:WVT196695 J262230:L262231 JF262230:JH262231 TB262230:TD262231 ACX262230:ACZ262231 AMT262230:AMV262231 AWP262230:AWR262231 BGL262230:BGN262231 BQH262230:BQJ262231 CAD262230:CAF262231 CJZ262230:CKB262231 CTV262230:CTX262231 DDR262230:DDT262231 DNN262230:DNP262231 DXJ262230:DXL262231 EHF262230:EHH262231 ERB262230:ERD262231 FAX262230:FAZ262231 FKT262230:FKV262231 FUP262230:FUR262231 GEL262230:GEN262231 GOH262230:GOJ262231 GYD262230:GYF262231 HHZ262230:HIB262231 HRV262230:HRX262231 IBR262230:IBT262231 ILN262230:ILP262231 IVJ262230:IVL262231 JFF262230:JFH262231 JPB262230:JPD262231 JYX262230:JYZ262231 KIT262230:KIV262231 KSP262230:KSR262231 LCL262230:LCN262231 LMH262230:LMJ262231 LWD262230:LWF262231 MFZ262230:MGB262231 MPV262230:MPX262231 MZR262230:MZT262231 NJN262230:NJP262231 NTJ262230:NTL262231 ODF262230:ODH262231 ONB262230:OND262231 OWX262230:OWZ262231 PGT262230:PGV262231 PQP262230:PQR262231 QAL262230:QAN262231 QKH262230:QKJ262231 QUD262230:QUF262231 RDZ262230:REB262231 RNV262230:RNX262231 RXR262230:RXT262231 SHN262230:SHP262231 SRJ262230:SRL262231 TBF262230:TBH262231 TLB262230:TLD262231 TUX262230:TUZ262231 UET262230:UEV262231 UOP262230:UOR262231 UYL262230:UYN262231 VIH262230:VIJ262231 VSD262230:VSF262231 WBZ262230:WCB262231 WLV262230:WLX262231 WVR262230:WVT262231 J327766:L327767 JF327766:JH327767 TB327766:TD327767 ACX327766:ACZ327767 AMT327766:AMV327767 AWP327766:AWR327767 BGL327766:BGN327767 BQH327766:BQJ327767 CAD327766:CAF327767 CJZ327766:CKB327767 CTV327766:CTX327767 DDR327766:DDT327767 DNN327766:DNP327767 DXJ327766:DXL327767 EHF327766:EHH327767 ERB327766:ERD327767 FAX327766:FAZ327767 FKT327766:FKV327767 FUP327766:FUR327767 GEL327766:GEN327767 GOH327766:GOJ327767 GYD327766:GYF327767 HHZ327766:HIB327767 HRV327766:HRX327767 IBR327766:IBT327767 ILN327766:ILP327767 IVJ327766:IVL327767 JFF327766:JFH327767 JPB327766:JPD327767 JYX327766:JYZ327767 KIT327766:KIV327767 KSP327766:KSR327767 LCL327766:LCN327767 LMH327766:LMJ327767 LWD327766:LWF327767 MFZ327766:MGB327767 MPV327766:MPX327767 MZR327766:MZT327767 NJN327766:NJP327767 NTJ327766:NTL327767 ODF327766:ODH327767 ONB327766:OND327767 OWX327766:OWZ327767 PGT327766:PGV327767 PQP327766:PQR327767 QAL327766:QAN327767 QKH327766:QKJ327767 QUD327766:QUF327767 RDZ327766:REB327767 RNV327766:RNX327767 RXR327766:RXT327767 SHN327766:SHP327767 SRJ327766:SRL327767 TBF327766:TBH327767 TLB327766:TLD327767 TUX327766:TUZ327767 UET327766:UEV327767 UOP327766:UOR327767 UYL327766:UYN327767 VIH327766:VIJ327767 VSD327766:VSF327767 WBZ327766:WCB327767 WLV327766:WLX327767 WVR327766:WVT327767 J393302:L393303 JF393302:JH393303 TB393302:TD393303 ACX393302:ACZ393303 AMT393302:AMV393303 AWP393302:AWR393303 BGL393302:BGN393303 BQH393302:BQJ393303 CAD393302:CAF393303 CJZ393302:CKB393303 CTV393302:CTX393303 DDR393302:DDT393303 DNN393302:DNP393303 DXJ393302:DXL393303 EHF393302:EHH393303 ERB393302:ERD393303 FAX393302:FAZ393303 FKT393302:FKV393303 FUP393302:FUR393303 GEL393302:GEN393303 GOH393302:GOJ393303 GYD393302:GYF393303 HHZ393302:HIB393303 HRV393302:HRX393303 IBR393302:IBT393303 ILN393302:ILP393303 IVJ393302:IVL393303 JFF393302:JFH393303 JPB393302:JPD393303 JYX393302:JYZ393303 KIT393302:KIV393303 KSP393302:KSR393303 LCL393302:LCN393303 LMH393302:LMJ393303 LWD393302:LWF393303 MFZ393302:MGB393303 MPV393302:MPX393303 MZR393302:MZT393303 NJN393302:NJP393303 NTJ393302:NTL393303 ODF393302:ODH393303 ONB393302:OND393303 OWX393302:OWZ393303 PGT393302:PGV393303 PQP393302:PQR393303 QAL393302:QAN393303 QKH393302:QKJ393303 QUD393302:QUF393303 RDZ393302:REB393303 RNV393302:RNX393303 RXR393302:RXT393303 SHN393302:SHP393303 SRJ393302:SRL393303 TBF393302:TBH393303 TLB393302:TLD393303 TUX393302:TUZ393303 UET393302:UEV393303 UOP393302:UOR393303 UYL393302:UYN393303 VIH393302:VIJ393303 VSD393302:VSF393303 WBZ393302:WCB393303 WLV393302:WLX393303 WVR393302:WVT393303 J458838:L458839 JF458838:JH458839 TB458838:TD458839 ACX458838:ACZ458839 AMT458838:AMV458839 AWP458838:AWR458839 BGL458838:BGN458839 BQH458838:BQJ458839 CAD458838:CAF458839 CJZ458838:CKB458839 CTV458838:CTX458839 DDR458838:DDT458839 DNN458838:DNP458839 DXJ458838:DXL458839 EHF458838:EHH458839 ERB458838:ERD458839 FAX458838:FAZ458839 FKT458838:FKV458839 FUP458838:FUR458839 GEL458838:GEN458839 GOH458838:GOJ458839 GYD458838:GYF458839 HHZ458838:HIB458839 HRV458838:HRX458839 IBR458838:IBT458839 ILN458838:ILP458839 IVJ458838:IVL458839 JFF458838:JFH458839 JPB458838:JPD458839 JYX458838:JYZ458839 KIT458838:KIV458839 KSP458838:KSR458839 LCL458838:LCN458839 LMH458838:LMJ458839 LWD458838:LWF458839 MFZ458838:MGB458839 MPV458838:MPX458839 MZR458838:MZT458839 NJN458838:NJP458839 NTJ458838:NTL458839 ODF458838:ODH458839 ONB458838:OND458839 OWX458838:OWZ458839 PGT458838:PGV458839 PQP458838:PQR458839 QAL458838:QAN458839 QKH458838:QKJ458839 QUD458838:QUF458839 RDZ458838:REB458839 RNV458838:RNX458839 RXR458838:RXT458839 SHN458838:SHP458839 SRJ458838:SRL458839 TBF458838:TBH458839 TLB458838:TLD458839 TUX458838:TUZ458839 UET458838:UEV458839 UOP458838:UOR458839 UYL458838:UYN458839 VIH458838:VIJ458839 VSD458838:VSF458839 WBZ458838:WCB458839 WLV458838:WLX458839 WVR458838:WVT458839 J524374:L524375 JF524374:JH524375 TB524374:TD524375 ACX524374:ACZ524375 AMT524374:AMV524375 AWP524374:AWR524375 BGL524374:BGN524375 BQH524374:BQJ524375 CAD524374:CAF524375 CJZ524374:CKB524375 CTV524374:CTX524375 DDR524374:DDT524375 DNN524374:DNP524375 DXJ524374:DXL524375 EHF524374:EHH524375 ERB524374:ERD524375 FAX524374:FAZ524375 FKT524374:FKV524375 FUP524374:FUR524375 GEL524374:GEN524375 GOH524374:GOJ524375 GYD524374:GYF524375 HHZ524374:HIB524375 HRV524374:HRX524375 IBR524374:IBT524375 ILN524374:ILP524375 IVJ524374:IVL524375 JFF524374:JFH524375 JPB524374:JPD524375 JYX524374:JYZ524375 KIT524374:KIV524375 KSP524374:KSR524375 LCL524374:LCN524375 LMH524374:LMJ524375 LWD524374:LWF524375 MFZ524374:MGB524375 MPV524374:MPX524375 MZR524374:MZT524375 NJN524374:NJP524375 NTJ524374:NTL524375 ODF524374:ODH524375 ONB524374:OND524375 OWX524374:OWZ524375 PGT524374:PGV524375 PQP524374:PQR524375 QAL524374:QAN524375 QKH524374:QKJ524375 QUD524374:QUF524375 RDZ524374:REB524375 RNV524374:RNX524375 RXR524374:RXT524375 SHN524374:SHP524375 SRJ524374:SRL524375 TBF524374:TBH524375 TLB524374:TLD524375 TUX524374:TUZ524375 UET524374:UEV524375 UOP524374:UOR524375 UYL524374:UYN524375 VIH524374:VIJ524375 VSD524374:VSF524375 WBZ524374:WCB524375 WLV524374:WLX524375 WVR524374:WVT524375 J589910:L589911 JF589910:JH589911 TB589910:TD589911 ACX589910:ACZ589911 AMT589910:AMV589911 AWP589910:AWR589911 BGL589910:BGN589911 BQH589910:BQJ589911 CAD589910:CAF589911 CJZ589910:CKB589911 CTV589910:CTX589911 DDR589910:DDT589911 DNN589910:DNP589911 DXJ589910:DXL589911 EHF589910:EHH589911 ERB589910:ERD589911 FAX589910:FAZ589911 FKT589910:FKV589911 FUP589910:FUR589911 GEL589910:GEN589911 GOH589910:GOJ589911 GYD589910:GYF589911 HHZ589910:HIB589911 HRV589910:HRX589911 IBR589910:IBT589911 ILN589910:ILP589911 IVJ589910:IVL589911 JFF589910:JFH589911 JPB589910:JPD589911 JYX589910:JYZ589911 KIT589910:KIV589911 KSP589910:KSR589911 LCL589910:LCN589911 LMH589910:LMJ589911 LWD589910:LWF589911 MFZ589910:MGB589911 MPV589910:MPX589911 MZR589910:MZT589911 NJN589910:NJP589911 NTJ589910:NTL589911 ODF589910:ODH589911 ONB589910:OND589911 OWX589910:OWZ589911 PGT589910:PGV589911 PQP589910:PQR589911 QAL589910:QAN589911 QKH589910:QKJ589911 QUD589910:QUF589911 RDZ589910:REB589911 RNV589910:RNX589911 RXR589910:RXT589911 SHN589910:SHP589911 SRJ589910:SRL589911 TBF589910:TBH589911 TLB589910:TLD589911 TUX589910:TUZ589911 UET589910:UEV589911 UOP589910:UOR589911 UYL589910:UYN589911 VIH589910:VIJ589911 VSD589910:VSF589911 WBZ589910:WCB589911 WLV589910:WLX589911 WVR589910:WVT589911 J655446:L655447 JF655446:JH655447 TB655446:TD655447 ACX655446:ACZ655447 AMT655446:AMV655447 AWP655446:AWR655447 BGL655446:BGN655447 BQH655446:BQJ655447 CAD655446:CAF655447 CJZ655446:CKB655447 CTV655446:CTX655447 DDR655446:DDT655447 DNN655446:DNP655447 DXJ655446:DXL655447 EHF655446:EHH655447 ERB655446:ERD655447 FAX655446:FAZ655447 FKT655446:FKV655447 FUP655446:FUR655447 GEL655446:GEN655447 GOH655446:GOJ655447 GYD655446:GYF655447 HHZ655446:HIB655447 HRV655446:HRX655447 IBR655446:IBT655447 ILN655446:ILP655447 IVJ655446:IVL655447 JFF655446:JFH655447 JPB655446:JPD655447 JYX655446:JYZ655447 KIT655446:KIV655447 KSP655446:KSR655447 LCL655446:LCN655447 LMH655446:LMJ655447 LWD655446:LWF655447 MFZ655446:MGB655447 MPV655446:MPX655447 MZR655446:MZT655447 NJN655446:NJP655447 NTJ655446:NTL655447 ODF655446:ODH655447 ONB655446:OND655447 OWX655446:OWZ655447 PGT655446:PGV655447 PQP655446:PQR655447 QAL655446:QAN655447 QKH655446:QKJ655447 QUD655446:QUF655447 RDZ655446:REB655447 RNV655446:RNX655447 RXR655446:RXT655447 SHN655446:SHP655447 SRJ655446:SRL655447 TBF655446:TBH655447 TLB655446:TLD655447 TUX655446:TUZ655447 UET655446:UEV655447 UOP655446:UOR655447 UYL655446:UYN655447 VIH655446:VIJ655447 VSD655446:VSF655447 WBZ655446:WCB655447 WLV655446:WLX655447 WVR655446:WVT655447 J720982:L720983 JF720982:JH720983 TB720982:TD720983 ACX720982:ACZ720983 AMT720982:AMV720983 AWP720982:AWR720983 BGL720982:BGN720983 BQH720982:BQJ720983 CAD720982:CAF720983 CJZ720982:CKB720983 CTV720982:CTX720983 DDR720982:DDT720983 DNN720982:DNP720983 DXJ720982:DXL720983 EHF720982:EHH720983 ERB720982:ERD720983 FAX720982:FAZ720983 FKT720982:FKV720983 FUP720982:FUR720983 GEL720982:GEN720983 GOH720982:GOJ720983 GYD720982:GYF720983 HHZ720982:HIB720983 HRV720982:HRX720983 IBR720982:IBT720983 ILN720982:ILP720983 IVJ720982:IVL720983 JFF720982:JFH720983 JPB720982:JPD720983 JYX720982:JYZ720983 KIT720982:KIV720983 KSP720982:KSR720983 LCL720982:LCN720983 LMH720982:LMJ720983 LWD720982:LWF720983 MFZ720982:MGB720983 MPV720982:MPX720983 MZR720982:MZT720983 NJN720982:NJP720983 NTJ720982:NTL720983 ODF720982:ODH720983 ONB720982:OND720983 OWX720982:OWZ720983 PGT720982:PGV720983 PQP720982:PQR720983 QAL720982:QAN720983 QKH720982:QKJ720983 QUD720982:QUF720983 RDZ720982:REB720983 RNV720982:RNX720983 RXR720982:RXT720983 SHN720982:SHP720983 SRJ720982:SRL720983 TBF720982:TBH720983 TLB720982:TLD720983 TUX720982:TUZ720983 UET720982:UEV720983 UOP720982:UOR720983 UYL720982:UYN720983 VIH720982:VIJ720983 VSD720982:VSF720983 WBZ720982:WCB720983 WLV720982:WLX720983 WVR720982:WVT720983 J786518:L786519 JF786518:JH786519 TB786518:TD786519 ACX786518:ACZ786519 AMT786518:AMV786519 AWP786518:AWR786519 BGL786518:BGN786519 BQH786518:BQJ786519 CAD786518:CAF786519 CJZ786518:CKB786519 CTV786518:CTX786519 DDR786518:DDT786519 DNN786518:DNP786519 DXJ786518:DXL786519 EHF786518:EHH786519 ERB786518:ERD786519 FAX786518:FAZ786519 FKT786518:FKV786519 FUP786518:FUR786519 GEL786518:GEN786519 GOH786518:GOJ786519 GYD786518:GYF786519 HHZ786518:HIB786519 HRV786518:HRX786519 IBR786518:IBT786519 ILN786518:ILP786519 IVJ786518:IVL786519 JFF786518:JFH786519 JPB786518:JPD786519 JYX786518:JYZ786519 KIT786518:KIV786519 KSP786518:KSR786519 LCL786518:LCN786519 LMH786518:LMJ786519 LWD786518:LWF786519 MFZ786518:MGB786519 MPV786518:MPX786519 MZR786518:MZT786519 NJN786518:NJP786519 NTJ786518:NTL786519 ODF786518:ODH786519 ONB786518:OND786519 OWX786518:OWZ786519 PGT786518:PGV786519 PQP786518:PQR786519 QAL786518:QAN786519 QKH786518:QKJ786519 QUD786518:QUF786519 RDZ786518:REB786519 RNV786518:RNX786519 RXR786518:RXT786519 SHN786518:SHP786519 SRJ786518:SRL786519 TBF786518:TBH786519 TLB786518:TLD786519 TUX786518:TUZ786519 UET786518:UEV786519 UOP786518:UOR786519 UYL786518:UYN786519 VIH786518:VIJ786519 VSD786518:VSF786519 WBZ786518:WCB786519 WLV786518:WLX786519 WVR786518:WVT786519 J852054:L852055 JF852054:JH852055 TB852054:TD852055 ACX852054:ACZ852055 AMT852054:AMV852055 AWP852054:AWR852055 BGL852054:BGN852055 BQH852054:BQJ852055 CAD852054:CAF852055 CJZ852054:CKB852055 CTV852054:CTX852055 DDR852054:DDT852055 DNN852054:DNP852055 DXJ852054:DXL852055 EHF852054:EHH852055 ERB852054:ERD852055 FAX852054:FAZ852055 FKT852054:FKV852055 FUP852054:FUR852055 GEL852054:GEN852055 GOH852054:GOJ852055 GYD852054:GYF852055 HHZ852054:HIB852055 HRV852054:HRX852055 IBR852054:IBT852055 ILN852054:ILP852055 IVJ852054:IVL852055 JFF852054:JFH852055 JPB852054:JPD852055 JYX852054:JYZ852055 KIT852054:KIV852055 KSP852054:KSR852055 LCL852054:LCN852055 LMH852054:LMJ852055 LWD852054:LWF852055 MFZ852054:MGB852055 MPV852054:MPX852055 MZR852054:MZT852055 NJN852054:NJP852055 NTJ852054:NTL852055 ODF852054:ODH852055 ONB852054:OND852055 OWX852054:OWZ852055 PGT852054:PGV852055 PQP852054:PQR852055 QAL852054:QAN852055 QKH852054:QKJ852055 QUD852054:QUF852055 RDZ852054:REB852055 RNV852054:RNX852055 RXR852054:RXT852055 SHN852054:SHP852055 SRJ852054:SRL852055 TBF852054:TBH852055 TLB852054:TLD852055 TUX852054:TUZ852055 UET852054:UEV852055 UOP852054:UOR852055 UYL852054:UYN852055 VIH852054:VIJ852055 VSD852054:VSF852055 WBZ852054:WCB852055 WLV852054:WLX852055 WVR852054:WVT852055 J917590:L917591 JF917590:JH917591 TB917590:TD917591 ACX917590:ACZ917591 AMT917590:AMV917591 AWP917590:AWR917591 BGL917590:BGN917591 BQH917590:BQJ917591 CAD917590:CAF917591 CJZ917590:CKB917591 CTV917590:CTX917591 DDR917590:DDT917591 DNN917590:DNP917591 DXJ917590:DXL917591 EHF917590:EHH917591 ERB917590:ERD917591 FAX917590:FAZ917591 FKT917590:FKV917591 FUP917590:FUR917591 GEL917590:GEN917591 GOH917590:GOJ917591 GYD917590:GYF917591 HHZ917590:HIB917591 HRV917590:HRX917591 IBR917590:IBT917591 ILN917590:ILP917591 IVJ917590:IVL917591 JFF917590:JFH917591 JPB917590:JPD917591 JYX917590:JYZ917591 KIT917590:KIV917591 KSP917590:KSR917591 LCL917590:LCN917591 LMH917590:LMJ917591 LWD917590:LWF917591 MFZ917590:MGB917591 MPV917590:MPX917591 MZR917590:MZT917591 NJN917590:NJP917591 NTJ917590:NTL917591 ODF917590:ODH917591 ONB917590:OND917591 OWX917590:OWZ917591 PGT917590:PGV917591 PQP917590:PQR917591 QAL917590:QAN917591 QKH917590:QKJ917591 QUD917590:QUF917591 RDZ917590:REB917591 RNV917590:RNX917591 RXR917590:RXT917591 SHN917590:SHP917591 SRJ917590:SRL917591 TBF917590:TBH917591 TLB917590:TLD917591 TUX917590:TUZ917591 UET917590:UEV917591 UOP917590:UOR917591 UYL917590:UYN917591 VIH917590:VIJ917591 VSD917590:VSF917591 WBZ917590:WCB917591 WLV917590:WLX917591 WVR917590:WVT917591 J983126:L983127 JF983126:JH983127 TB983126:TD983127 ACX983126:ACZ983127 AMT983126:AMV983127 AWP983126:AWR983127 BGL983126:BGN983127 BQH983126:BQJ983127 CAD983126:CAF983127 CJZ983126:CKB983127 CTV983126:CTX983127 DDR983126:DDT983127 DNN983126:DNP983127 DXJ983126:DXL983127 EHF983126:EHH983127 ERB983126:ERD983127 FAX983126:FAZ983127 FKT983126:FKV983127 FUP983126:FUR983127 GEL983126:GEN983127 GOH983126:GOJ983127 GYD983126:GYF983127 HHZ983126:HIB983127 HRV983126:HRX983127 IBR983126:IBT983127 ILN983126:ILP983127 IVJ983126:IVL983127 JFF983126:JFH983127 JPB983126:JPD983127 JYX983126:JYZ983127 KIT983126:KIV983127 KSP983126:KSR983127 LCL983126:LCN983127 LMH983126:LMJ983127 LWD983126:LWF983127 MFZ983126:MGB983127 MPV983126:MPX983127 MZR983126:MZT983127 NJN983126:NJP983127 NTJ983126:NTL983127 ODF983126:ODH983127 ONB983126:OND983127 OWX983126:OWZ983127 PGT983126:PGV983127 PQP983126:PQR983127 QAL983126:QAN983127 QKH983126:QKJ983127 QUD983126:QUF983127 RDZ983126:REB983127 RNV983126:RNX983127 RXR983126:RXT983127 SHN983126:SHP983127 SRJ983126:SRL983127 TBF983126:TBH983127 TLB983126:TLD983127 TUX983126:TUZ983127 UET983126:UEV983127 UOP983126:UOR983127 UYL983126:UYN983127 VIH983126:VIJ983127 VSD983126:VSF983127 WBZ983126:WCB983127 WLV983126:WLX983127 WVR983126:WVT983127 J90:L91 JF90:JH91 TB90:TD91 ACX90:ACZ91 AMT90:AMV91 AWP90:AWR91 BGL90:BGN91 BQH90:BQJ91 CAD90:CAF91 CJZ90:CKB91 CTV90:CTX91 DDR90:DDT91 DNN90:DNP91 DXJ90:DXL91 EHF90:EHH91 ERB90:ERD91 FAX90:FAZ91 FKT90:FKV91 FUP90:FUR91 GEL90:GEN91 GOH90:GOJ91 GYD90:GYF91 HHZ90:HIB91 HRV90:HRX91 IBR90:IBT91 ILN90:ILP91 IVJ90:IVL91 JFF90:JFH91 JPB90:JPD91 JYX90:JYZ91 KIT90:KIV91 KSP90:KSR91 LCL90:LCN91 LMH90:LMJ91 LWD90:LWF91 MFZ90:MGB91 MPV90:MPX91 MZR90:MZT91 NJN90:NJP91 NTJ90:NTL91 ODF90:ODH91 ONB90:OND91 OWX90:OWZ91 PGT90:PGV91 PQP90:PQR91 QAL90:QAN91 QKH90:QKJ91 QUD90:QUF91 RDZ90:REB91 RNV90:RNX91 RXR90:RXT91 SHN90:SHP91 SRJ90:SRL91 TBF90:TBH91 TLB90:TLD91 TUX90:TUZ91 UET90:UEV91 UOP90:UOR91 UYL90:UYN91 VIH90:VIJ91 VSD90:VSF91 WBZ90:WCB91 WLV90:WLX91 WVR90:WVT91 J65626:L65627 JF65626:JH65627 TB65626:TD65627 ACX65626:ACZ65627 AMT65626:AMV65627 AWP65626:AWR65627 BGL65626:BGN65627 BQH65626:BQJ65627 CAD65626:CAF65627 CJZ65626:CKB65627 CTV65626:CTX65627 DDR65626:DDT65627 DNN65626:DNP65627 DXJ65626:DXL65627 EHF65626:EHH65627 ERB65626:ERD65627 FAX65626:FAZ65627 FKT65626:FKV65627 FUP65626:FUR65627 GEL65626:GEN65627 GOH65626:GOJ65627 GYD65626:GYF65627 HHZ65626:HIB65627 HRV65626:HRX65627 IBR65626:IBT65627 ILN65626:ILP65627 IVJ65626:IVL65627 JFF65626:JFH65627 JPB65626:JPD65627 JYX65626:JYZ65627 KIT65626:KIV65627 KSP65626:KSR65627 LCL65626:LCN65627 LMH65626:LMJ65627 LWD65626:LWF65627 MFZ65626:MGB65627 MPV65626:MPX65627 MZR65626:MZT65627 NJN65626:NJP65627 NTJ65626:NTL65627 ODF65626:ODH65627 ONB65626:OND65627 OWX65626:OWZ65627 PGT65626:PGV65627 PQP65626:PQR65627 QAL65626:QAN65627 QKH65626:QKJ65627 QUD65626:QUF65627 RDZ65626:REB65627 RNV65626:RNX65627 RXR65626:RXT65627 SHN65626:SHP65627 SRJ65626:SRL65627 TBF65626:TBH65627 TLB65626:TLD65627 TUX65626:TUZ65627 UET65626:UEV65627 UOP65626:UOR65627 UYL65626:UYN65627 VIH65626:VIJ65627 VSD65626:VSF65627 WBZ65626:WCB65627 WLV65626:WLX65627 WVR65626:WVT65627 J131162:L131163 JF131162:JH131163 TB131162:TD131163 ACX131162:ACZ131163 AMT131162:AMV131163 AWP131162:AWR131163 BGL131162:BGN131163 BQH131162:BQJ131163 CAD131162:CAF131163 CJZ131162:CKB131163 CTV131162:CTX131163 DDR131162:DDT131163 DNN131162:DNP131163 DXJ131162:DXL131163 EHF131162:EHH131163 ERB131162:ERD131163 FAX131162:FAZ131163 FKT131162:FKV131163 FUP131162:FUR131163 GEL131162:GEN131163 GOH131162:GOJ131163 GYD131162:GYF131163 HHZ131162:HIB131163 HRV131162:HRX131163 IBR131162:IBT131163 ILN131162:ILP131163 IVJ131162:IVL131163 JFF131162:JFH131163 JPB131162:JPD131163 JYX131162:JYZ131163 KIT131162:KIV131163 KSP131162:KSR131163 LCL131162:LCN131163 LMH131162:LMJ131163 LWD131162:LWF131163 MFZ131162:MGB131163 MPV131162:MPX131163 MZR131162:MZT131163 NJN131162:NJP131163 NTJ131162:NTL131163 ODF131162:ODH131163 ONB131162:OND131163 OWX131162:OWZ131163 PGT131162:PGV131163 PQP131162:PQR131163 QAL131162:QAN131163 QKH131162:QKJ131163 QUD131162:QUF131163 RDZ131162:REB131163 RNV131162:RNX131163 RXR131162:RXT131163 SHN131162:SHP131163 SRJ131162:SRL131163 TBF131162:TBH131163 TLB131162:TLD131163 TUX131162:TUZ131163 UET131162:UEV131163 UOP131162:UOR131163 UYL131162:UYN131163 VIH131162:VIJ131163 VSD131162:VSF131163 WBZ131162:WCB131163 WLV131162:WLX131163 WVR131162:WVT131163 J196698:L196699 JF196698:JH196699 TB196698:TD196699 ACX196698:ACZ196699 AMT196698:AMV196699 AWP196698:AWR196699 BGL196698:BGN196699 BQH196698:BQJ196699 CAD196698:CAF196699 CJZ196698:CKB196699 CTV196698:CTX196699 DDR196698:DDT196699 DNN196698:DNP196699 DXJ196698:DXL196699 EHF196698:EHH196699 ERB196698:ERD196699 FAX196698:FAZ196699 FKT196698:FKV196699 FUP196698:FUR196699 GEL196698:GEN196699 GOH196698:GOJ196699 GYD196698:GYF196699 HHZ196698:HIB196699 HRV196698:HRX196699 IBR196698:IBT196699 ILN196698:ILP196699 IVJ196698:IVL196699 JFF196698:JFH196699 JPB196698:JPD196699 JYX196698:JYZ196699 KIT196698:KIV196699 KSP196698:KSR196699 LCL196698:LCN196699 LMH196698:LMJ196699 LWD196698:LWF196699 MFZ196698:MGB196699 MPV196698:MPX196699 MZR196698:MZT196699 NJN196698:NJP196699 NTJ196698:NTL196699 ODF196698:ODH196699 ONB196698:OND196699 OWX196698:OWZ196699 PGT196698:PGV196699 PQP196698:PQR196699 QAL196698:QAN196699 QKH196698:QKJ196699 QUD196698:QUF196699 RDZ196698:REB196699 RNV196698:RNX196699 RXR196698:RXT196699 SHN196698:SHP196699 SRJ196698:SRL196699 TBF196698:TBH196699 TLB196698:TLD196699 TUX196698:TUZ196699 UET196698:UEV196699 UOP196698:UOR196699 UYL196698:UYN196699 VIH196698:VIJ196699 VSD196698:VSF196699 WBZ196698:WCB196699 WLV196698:WLX196699 WVR196698:WVT196699 J262234:L262235 JF262234:JH262235 TB262234:TD262235 ACX262234:ACZ262235 AMT262234:AMV262235 AWP262234:AWR262235 BGL262234:BGN262235 BQH262234:BQJ262235 CAD262234:CAF262235 CJZ262234:CKB262235 CTV262234:CTX262235 DDR262234:DDT262235 DNN262234:DNP262235 DXJ262234:DXL262235 EHF262234:EHH262235 ERB262234:ERD262235 FAX262234:FAZ262235 FKT262234:FKV262235 FUP262234:FUR262235 GEL262234:GEN262235 GOH262234:GOJ262235 GYD262234:GYF262235 HHZ262234:HIB262235 HRV262234:HRX262235 IBR262234:IBT262235 ILN262234:ILP262235 IVJ262234:IVL262235 JFF262234:JFH262235 JPB262234:JPD262235 JYX262234:JYZ262235 KIT262234:KIV262235 KSP262234:KSR262235 LCL262234:LCN262235 LMH262234:LMJ262235 LWD262234:LWF262235 MFZ262234:MGB262235 MPV262234:MPX262235 MZR262234:MZT262235 NJN262234:NJP262235 NTJ262234:NTL262235 ODF262234:ODH262235 ONB262234:OND262235 OWX262234:OWZ262235 PGT262234:PGV262235 PQP262234:PQR262235 QAL262234:QAN262235 QKH262234:QKJ262235 QUD262234:QUF262235 RDZ262234:REB262235 RNV262234:RNX262235 RXR262234:RXT262235 SHN262234:SHP262235 SRJ262234:SRL262235 TBF262234:TBH262235 TLB262234:TLD262235 TUX262234:TUZ262235 UET262234:UEV262235 UOP262234:UOR262235 UYL262234:UYN262235 VIH262234:VIJ262235 VSD262234:VSF262235 WBZ262234:WCB262235 WLV262234:WLX262235 WVR262234:WVT262235 J327770:L327771 JF327770:JH327771 TB327770:TD327771 ACX327770:ACZ327771 AMT327770:AMV327771 AWP327770:AWR327771 BGL327770:BGN327771 BQH327770:BQJ327771 CAD327770:CAF327771 CJZ327770:CKB327771 CTV327770:CTX327771 DDR327770:DDT327771 DNN327770:DNP327771 DXJ327770:DXL327771 EHF327770:EHH327771 ERB327770:ERD327771 FAX327770:FAZ327771 FKT327770:FKV327771 FUP327770:FUR327771 GEL327770:GEN327771 GOH327770:GOJ327771 GYD327770:GYF327771 HHZ327770:HIB327771 HRV327770:HRX327771 IBR327770:IBT327771 ILN327770:ILP327771 IVJ327770:IVL327771 JFF327770:JFH327771 JPB327770:JPD327771 JYX327770:JYZ327771 KIT327770:KIV327771 KSP327770:KSR327771 LCL327770:LCN327771 LMH327770:LMJ327771 LWD327770:LWF327771 MFZ327770:MGB327771 MPV327770:MPX327771 MZR327770:MZT327771 NJN327770:NJP327771 NTJ327770:NTL327771 ODF327770:ODH327771 ONB327770:OND327771 OWX327770:OWZ327771 PGT327770:PGV327771 PQP327770:PQR327771 QAL327770:QAN327771 QKH327770:QKJ327771 QUD327770:QUF327771 RDZ327770:REB327771 RNV327770:RNX327771 RXR327770:RXT327771 SHN327770:SHP327771 SRJ327770:SRL327771 TBF327770:TBH327771 TLB327770:TLD327771 TUX327770:TUZ327771 UET327770:UEV327771 UOP327770:UOR327771 UYL327770:UYN327771 VIH327770:VIJ327771 VSD327770:VSF327771 WBZ327770:WCB327771 WLV327770:WLX327771 WVR327770:WVT327771 J393306:L393307 JF393306:JH393307 TB393306:TD393307 ACX393306:ACZ393307 AMT393306:AMV393307 AWP393306:AWR393307 BGL393306:BGN393307 BQH393306:BQJ393307 CAD393306:CAF393307 CJZ393306:CKB393307 CTV393306:CTX393307 DDR393306:DDT393307 DNN393306:DNP393307 DXJ393306:DXL393307 EHF393306:EHH393307 ERB393306:ERD393307 FAX393306:FAZ393307 FKT393306:FKV393307 FUP393306:FUR393307 GEL393306:GEN393307 GOH393306:GOJ393307 GYD393306:GYF393307 HHZ393306:HIB393307 HRV393306:HRX393307 IBR393306:IBT393307 ILN393306:ILP393307 IVJ393306:IVL393307 JFF393306:JFH393307 JPB393306:JPD393307 JYX393306:JYZ393307 KIT393306:KIV393307 KSP393306:KSR393307 LCL393306:LCN393307 LMH393306:LMJ393307 LWD393306:LWF393307 MFZ393306:MGB393307 MPV393306:MPX393307 MZR393306:MZT393307 NJN393306:NJP393307 NTJ393306:NTL393307 ODF393306:ODH393307 ONB393306:OND393307 OWX393306:OWZ393307 PGT393306:PGV393307 PQP393306:PQR393307 QAL393306:QAN393307 QKH393306:QKJ393307 QUD393306:QUF393307 RDZ393306:REB393307 RNV393306:RNX393307 RXR393306:RXT393307 SHN393306:SHP393307 SRJ393306:SRL393307 TBF393306:TBH393307 TLB393306:TLD393307 TUX393306:TUZ393307 UET393306:UEV393307 UOP393306:UOR393307 UYL393306:UYN393307 VIH393306:VIJ393307 VSD393306:VSF393307 WBZ393306:WCB393307 WLV393306:WLX393307 WVR393306:WVT393307 J458842:L458843 JF458842:JH458843 TB458842:TD458843 ACX458842:ACZ458843 AMT458842:AMV458843 AWP458842:AWR458843 BGL458842:BGN458843 BQH458842:BQJ458843 CAD458842:CAF458843 CJZ458842:CKB458843 CTV458842:CTX458843 DDR458842:DDT458843 DNN458842:DNP458843 DXJ458842:DXL458843 EHF458842:EHH458843 ERB458842:ERD458843 FAX458842:FAZ458843 FKT458842:FKV458843 FUP458842:FUR458843 GEL458842:GEN458843 GOH458842:GOJ458843 GYD458842:GYF458843 HHZ458842:HIB458843 HRV458842:HRX458843 IBR458842:IBT458843 ILN458842:ILP458843 IVJ458842:IVL458843 JFF458842:JFH458843 JPB458842:JPD458843 JYX458842:JYZ458843 KIT458842:KIV458843 KSP458842:KSR458843 LCL458842:LCN458843 LMH458842:LMJ458843 LWD458842:LWF458843 MFZ458842:MGB458843 MPV458842:MPX458843 MZR458842:MZT458843 NJN458842:NJP458843 NTJ458842:NTL458843 ODF458842:ODH458843 ONB458842:OND458843 OWX458842:OWZ458843 PGT458842:PGV458843 PQP458842:PQR458843 QAL458842:QAN458843 QKH458842:QKJ458843 QUD458842:QUF458843 RDZ458842:REB458843 RNV458842:RNX458843 RXR458842:RXT458843 SHN458842:SHP458843 SRJ458842:SRL458843 TBF458842:TBH458843 TLB458842:TLD458843 TUX458842:TUZ458843 UET458842:UEV458843 UOP458842:UOR458843 UYL458842:UYN458843 VIH458842:VIJ458843 VSD458842:VSF458843 WBZ458842:WCB458843 WLV458842:WLX458843 WVR458842:WVT458843 J524378:L524379 JF524378:JH524379 TB524378:TD524379 ACX524378:ACZ524379 AMT524378:AMV524379 AWP524378:AWR524379 BGL524378:BGN524379 BQH524378:BQJ524379 CAD524378:CAF524379 CJZ524378:CKB524379 CTV524378:CTX524379 DDR524378:DDT524379 DNN524378:DNP524379 DXJ524378:DXL524379 EHF524378:EHH524379 ERB524378:ERD524379 FAX524378:FAZ524379 FKT524378:FKV524379 FUP524378:FUR524379 GEL524378:GEN524379 GOH524378:GOJ524379 GYD524378:GYF524379 HHZ524378:HIB524379 HRV524378:HRX524379 IBR524378:IBT524379 ILN524378:ILP524379 IVJ524378:IVL524379 JFF524378:JFH524379 JPB524378:JPD524379 JYX524378:JYZ524379 KIT524378:KIV524379 KSP524378:KSR524379 LCL524378:LCN524379 LMH524378:LMJ524379 LWD524378:LWF524379 MFZ524378:MGB524379 MPV524378:MPX524379 MZR524378:MZT524379 NJN524378:NJP524379 NTJ524378:NTL524379 ODF524378:ODH524379 ONB524378:OND524379 OWX524378:OWZ524379 PGT524378:PGV524379 PQP524378:PQR524379 QAL524378:QAN524379 QKH524378:QKJ524379 QUD524378:QUF524379 RDZ524378:REB524379 RNV524378:RNX524379 RXR524378:RXT524379 SHN524378:SHP524379 SRJ524378:SRL524379 TBF524378:TBH524379 TLB524378:TLD524379 TUX524378:TUZ524379 UET524378:UEV524379 UOP524378:UOR524379 UYL524378:UYN524379 VIH524378:VIJ524379 VSD524378:VSF524379 WBZ524378:WCB524379 WLV524378:WLX524379 WVR524378:WVT524379 J589914:L589915 JF589914:JH589915 TB589914:TD589915 ACX589914:ACZ589915 AMT589914:AMV589915 AWP589914:AWR589915 BGL589914:BGN589915 BQH589914:BQJ589915 CAD589914:CAF589915 CJZ589914:CKB589915 CTV589914:CTX589915 DDR589914:DDT589915 DNN589914:DNP589915 DXJ589914:DXL589915 EHF589914:EHH589915 ERB589914:ERD589915 FAX589914:FAZ589915 FKT589914:FKV589915 FUP589914:FUR589915 GEL589914:GEN589915 GOH589914:GOJ589915 GYD589914:GYF589915 HHZ589914:HIB589915 HRV589914:HRX589915 IBR589914:IBT589915 ILN589914:ILP589915 IVJ589914:IVL589915 JFF589914:JFH589915 JPB589914:JPD589915 JYX589914:JYZ589915 KIT589914:KIV589915 KSP589914:KSR589915 LCL589914:LCN589915 LMH589914:LMJ589915 LWD589914:LWF589915 MFZ589914:MGB589915 MPV589914:MPX589915 MZR589914:MZT589915 NJN589914:NJP589915 NTJ589914:NTL589915 ODF589914:ODH589915 ONB589914:OND589915 OWX589914:OWZ589915 PGT589914:PGV589915 PQP589914:PQR589915 QAL589914:QAN589915 QKH589914:QKJ589915 QUD589914:QUF589915 RDZ589914:REB589915 RNV589914:RNX589915 RXR589914:RXT589915 SHN589914:SHP589915 SRJ589914:SRL589915 TBF589914:TBH589915 TLB589914:TLD589915 TUX589914:TUZ589915 UET589914:UEV589915 UOP589914:UOR589915 UYL589914:UYN589915 VIH589914:VIJ589915 VSD589914:VSF589915 WBZ589914:WCB589915 WLV589914:WLX589915 WVR589914:WVT589915 J655450:L655451 JF655450:JH655451 TB655450:TD655451 ACX655450:ACZ655451 AMT655450:AMV655451 AWP655450:AWR655451 BGL655450:BGN655451 BQH655450:BQJ655451 CAD655450:CAF655451 CJZ655450:CKB655451 CTV655450:CTX655451 DDR655450:DDT655451 DNN655450:DNP655451 DXJ655450:DXL655451 EHF655450:EHH655451 ERB655450:ERD655451 FAX655450:FAZ655451 FKT655450:FKV655451 FUP655450:FUR655451 GEL655450:GEN655451 GOH655450:GOJ655451 GYD655450:GYF655451 HHZ655450:HIB655451 HRV655450:HRX655451 IBR655450:IBT655451 ILN655450:ILP655451 IVJ655450:IVL655451 JFF655450:JFH655451 JPB655450:JPD655451 JYX655450:JYZ655451 KIT655450:KIV655451 KSP655450:KSR655451 LCL655450:LCN655451 LMH655450:LMJ655451 LWD655450:LWF655451 MFZ655450:MGB655451 MPV655450:MPX655451 MZR655450:MZT655451 NJN655450:NJP655451 NTJ655450:NTL655451 ODF655450:ODH655451 ONB655450:OND655451 OWX655450:OWZ655451 PGT655450:PGV655451 PQP655450:PQR655451 QAL655450:QAN655451 QKH655450:QKJ655451 QUD655450:QUF655451 RDZ655450:REB655451 RNV655450:RNX655451 RXR655450:RXT655451 SHN655450:SHP655451 SRJ655450:SRL655451 TBF655450:TBH655451 TLB655450:TLD655451 TUX655450:TUZ655451 UET655450:UEV655451 UOP655450:UOR655451 UYL655450:UYN655451 VIH655450:VIJ655451 VSD655450:VSF655451 WBZ655450:WCB655451 WLV655450:WLX655451 WVR655450:WVT655451 J720986:L720987 JF720986:JH720987 TB720986:TD720987 ACX720986:ACZ720987 AMT720986:AMV720987 AWP720986:AWR720987 BGL720986:BGN720987 BQH720986:BQJ720987 CAD720986:CAF720987 CJZ720986:CKB720987 CTV720986:CTX720987 DDR720986:DDT720987 DNN720986:DNP720987 DXJ720986:DXL720987 EHF720986:EHH720987 ERB720986:ERD720987 FAX720986:FAZ720987 FKT720986:FKV720987 FUP720986:FUR720987 GEL720986:GEN720987 GOH720986:GOJ720987 GYD720986:GYF720987 HHZ720986:HIB720987 HRV720986:HRX720987 IBR720986:IBT720987 ILN720986:ILP720987 IVJ720986:IVL720987 JFF720986:JFH720987 JPB720986:JPD720987 JYX720986:JYZ720987 KIT720986:KIV720987 KSP720986:KSR720987 LCL720986:LCN720987 LMH720986:LMJ720987 LWD720986:LWF720987 MFZ720986:MGB720987 MPV720986:MPX720987 MZR720986:MZT720987 NJN720986:NJP720987 NTJ720986:NTL720987 ODF720986:ODH720987 ONB720986:OND720987 OWX720986:OWZ720987 PGT720986:PGV720987 PQP720986:PQR720987 QAL720986:QAN720987 QKH720986:QKJ720987 QUD720986:QUF720987 RDZ720986:REB720987 RNV720986:RNX720987 RXR720986:RXT720987 SHN720986:SHP720987 SRJ720986:SRL720987 TBF720986:TBH720987 TLB720986:TLD720987 TUX720986:TUZ720987 UET720986:UEV720987 UOP720986:UOR720987 UYL720986:UYN720987 VIH720986:VIJ720987 VSD720986:VSF720987 WBZ720986:WCB720987 WLV720986:WLX720987 WVR720986:WVT720987 J786522:L786523 JF786522:JH786523 TB786522:TD786523 ACX786522:ACZ786523 AMT786522:AMV786523 AWP786522:AWR786523 BGL786522:BGN786523 BQH786522:BQJ786523 CAD786522:CAF786523 CJZ786522:CKB786523 CTV786522:CTX786523 DDR786522:DDT786523 DNN786522:DNP786523 DXJ786522:DXL786523 EHF786522:EHH786523 ERB786522:ERD786523 FAX786522:FAZ786523 FKT786522:FKV786523 FUP786522:FUR786523 GEL786522:GEN786523 GOH786522:GOJ786523 GYD786522:GYF786523 HHZ786522:HIB786523 HRV786522:HRX786523 IBR786522:IBT786523 ILN786522:ILP786523 IVJ786522:IVL786523 JFF786522:JFH786523 JPB786522:JPD786523 JYX786522:JYZ786523 KIT786522:KIV786523 KSP786522:KSR786523 LCL786522:LCN786523 LMH786522:LMJ786523 LWD786522:LWF786523 MFZ786522:MGB786523 MPV786522:MPX786523 MZR786522:MZT786523 NJN786522:NJP786523 NTJ786522:NTL786523 ODF786522:ODH786523 ONB786522:OND786523 OWX786522:OWZ786523 PGT786522:PGV786523 PQP786522:PQR786523 QAL786522:QAN786523 QKH786522:QKJ786523 QUD786522:QUF786523 RDZ786522:REB786523 RNV786522:RNX786523 RXR786522:RXT786523 SHN786522:SHP786523 SRJ786522:SRL786523 TBF786522:TBH786523 TLB786522:TLD786523 TUX786522:TUZ786523 UET786522:UEV786523 UOP786522:UOR786523 UYL786522:UYN786523 VIH786522:VIJ786523 VSD786522:VSF786523 WBZ786522:WCB786523 WLV786522:WLX786523 WVR786522:WVT786523 J852058:L852059 JF852058:JH852059 TB852058:TD852059 ACX852058:ACZ852059 AMT852058:AMV852059 AWP852058:AWR852059 BGL852058:BGN852059 BQH852058:BQJ852059 CAD852058:CAF852059 CJZ852058:CKB852059 CTV852058:CTX852059 DDR852058:DDT852059 DNN852058:DNP852059 DXJ852058:DXL852059 EHF852058:EHH852059 ERB852058:ERD852059 FAX852058:FAZ852059 FKT852058:FKV852059 FUP852058:FUR852059 GEL852058:GEN852059 GOH852058:GOJ852059 GYD852058:GYF852059 HHZ852058:HIB852059 HRV852058:HRX852059 IBR852058:IBT852059 ILN852058:ILP852059 IVJ852058:IVL852059 JFF852058:JFH852059 JPB852058:JPD852059 JYX852058:JYZ852059 KIT852058:KIV852059 KSP852058:KSR852059 LCL852058:LCN852059 LMH852058:LMJ852059 LWD852058:LWF852059 MFZ852058:MGB852059 MPV852058:MPX852059 MZR852058:MZT852059 NJN852058:NJP852059 NTJ852058:NTL852059 ODF852058:ODH852059 ONB852058:OND852059 OWX852058:OWZ852059 PGT852058:PGV852059 PQP852058:PQR852059 QAL852058:QAN852059 QKH852058:QKJ852059 QUD852058:QUF852059 RDZ852058:REB852059 RNV852058:RNX852059 RXR852058:RXT852059 SHN852058:SHP852059 SRJ852058:SRL852059 TBF852058:TBH852059 TLB852058:TLD852059 TUX852058:TUZ852059 UET852058:UEV852059 UOP852058:UOR852059 UYL852058:UYN852059 VIH852058:VIJ852059 VSD852058:VSF852059 WBZ852058:WCB852059 WLV852058:WLX852059 WVR852058:WVT852059 J917594:L917595 JF917594:JH917595 TB917594:TD917595 ACX917594:ACZ917595 AMT917594:AMV917595 AWP917594:AWR917595 BGL917594:BGN917595 BQH917594:BQJ917595 CAD917594:CAF917595 CJZ917594:CKB917595 CTV917594:CTX917595 DDR917594:DDT917595 DNN917594:DNP917595 DXJ917594:DXL917595 EHF917594:EHH917595 ERB917594:ERD917595 FAX917594:FAZ917595 FKT917594:FKV917595 FUP917594:FUR917595 GEL917594:GEN917595 GOH917594:GOJ917595 GYD917594:GYF917595 HHZ917594:HIB917595 HRV917594:HRX917595 IBR917594:IBT917595 ILN917594:ILP917595 IVJ917594:IVL917595 JFF917594:JFH917595 JPB917594:JPD917595 JYX917594:JYZ917595 KIT917594:KIV917595 KSP917594:KSR917595 LCL917594:LCN917595 LMH917594:LMJ917595 LWD917594:LWF917595 MFZ917594:MGB917595 MPV917594:MPX917595 MZR917594:MZT917595 NJN917594:NJP917595 NTJ917594:NTL917595 ODF917594:ODH917595 ONB917594:OND917595 OWX917594:OWZ917595 PGT917594:PGV917595 PQP917594:PQR917595 QAL917594:QAN917595 QKH917594:QKJ917595 QUD917594:QUF917595 RDZ917594:REB917595 RNV917594:RNX917595 RXR917594:RXT917595 SHN917594:SHP917595 SRJ917594:SRL917595 TBF917594:TBH917595 TLB917594:TLD917595 TUX917594:TUZ917595 UET917594:UEV917595 UOP917594:UOR917595 UYL917594:UYN917595 VIH917594:VIJ917595 VSD917594:VSF917595 WBZ917594:WCB917595 WLV917594:WLX917595 WVR917594:WVT917595 J983130:L983131 JF983130:JH983131 TB983130:TD983131 ACX983130:ACZ983131 AMT983130:AMV983131 AWP983130:AWR983131 BGL983130:BGN983131 BQH983130:BQJ983131 CAD983130:CAF983131 CJZ983130:CKB983131 CTV983130:CTX983131 DDR983130:DDT983131 DNN983130:DNP983131 DXJ983130:DXL983131 EHF983130:EHH983131 ERB983130:ERD983131 FAX983130:FAZ983131 FKT983130:FKV983131 FUP983130:FUR983131 GEL983130:GEN983131 GOH983130:GOJ983131 GYD983130:GYF983131 HHZ983130:HIB983131 HRV983130:HRX983131 IBR983130:IBT983131 ILN983130:ILP983131 IVJ983130:IVL983131 JFF983130:JFH983131 JPB983130:JPD983131 JYX983130:JYZ983131 KIT983130:KIV983131 KSP983130:KSR983131 LCL983130:LCN983131 LMH983130:LMJ983131 LWD983130:LWF983131 MFZ983130:MGB983131 MPV983130:MPX983131 MZR983130:MZT983131 NJN983130:NJP983131 NTJ983130:NTL983131 ODF983130:ODH983131 ONB983130:OND983131 OWX983130:OWZ983131 PGT983130:PGV983131 PQP983130:PQR983131 QAL983130:QAN983131 QKH983130:QKJ983131 QUD983130:QUF983131 RDZ983130:REB983131 RNV983130:RNX983131 RXR983130:RXT983131 SHN983130:SHP983131 SRJ983130:SRL983131 TBF983130:TBH983131 TLB983130:TLD983131 TUX983130:TUZ983131 UET983130:UEV983131 UOP983130:UOR983131 UYL983130:UYN983131 VIH983130:VIJ983131 VSD983130:VSF983131 WBZ983130:WCB983131 WLV983130:WLX983131 WVR983130:WVT983131 J94:L95 JF94:JH95 TB94:TD95 ACX94:ACZ95 AMT94:AMV95 AWP94:AWR95 BGL94:BGN95 BQH94:BQJ95 CAD94:CAF95 CJZ94:CKB95 CTV94:CTX95 DDR94:DDT95 DNN94:DNP95 DXJ94:DXL95 EHF94:EHH95 ERB94:ERD95 FAX94:FAZ95 FKT94:FKV95 FUP94:FUR95 GEL94:GEN95 GOH94:GOJ95 GYD94:GYF95 HHZ94:HIB95 HRV94:HRX95 IBR94:IBT95 ILN94:ILP95 IVJ94:IVL95 JFF94:JFH95 JPB94:JPD95 JYX94:JYZ95 KIT94:KIV95 KSP94:KSR95 LCL94:LCN95 LMH94:LMJ95 LWD94:LWF95 MFZ94:MGB95 MPV94:MPX95 MZR94:MZT95 NJN94:NJP95 NTJ94:NTL95 ODF94:ODH95 ONB94:OND95 OWX94:OWZ95 PGT94:PGV95 PQP94:PQR95 QAL94:QAN95 QKH94:QKJ95 QUD94:QUF95 RDZ94:REB95 RNV94:RNX95 RXR94:RXT95 SHN94:SHP95 SRJ94:SRL95 TBF94:TBH95 TLB94:TLD95 TUX94:TUZ95 UET94:UEV95 UOP94:UOR95 UYL94:UYN95 VIH94:VIJ95 VSD94:VSF95 WBZ94:WCB95 WLV94:WLX95 WVR94:WVT95 J65630:L65631 JF65630:JH65631 TB65630:TD65631 ACX65630:ACZ65631 AMT65630:AMV65631 AWP65630:AWR65631 BGL65630:BGN65631 BQH65630:BQJ65631 CAD65630:CAF65631 CJZ65630:CKB65631 CTV65630:CTX65631 DDR65630:DDT65631 DNN65630:DNP65631 DXJ65630:DXL65631 EHF65630:EHH65631 ERB65630:ERD65631 FAX65630:FAZ65631 FKT65630:FKV65631 FUP65630:FUR65631 GEL65630:GEN65631 GOH65630:GOJ65631 GYD65630:GYF65631 HHZ65630:HIB65631 HRV65630:HRX65631 IBR65630:IBT65631 ILN65630:ILP65631 IVJ65630:IVL65631 JFF65630:JFH65631 JPB65630:JPD65631 JYX65630:JYZ65631 KIT65630:KIV65631 KSP65630:KSR65631 LCL65630:LCN65631 LMH65630:LMJ65631 LWD65630:LWF65631 MFZ65630:MGB65631 MPV65630:MPX65631 MZR65630:MZT65631 NJN65630:NJP65631 NTJ65630:NTL65631 ODF65630:ODH65631 ONB65630:OND65631 OWX65630:OWZ65631 PGT65630:PGV65631 PQP65630:PQR65631 QAL65630:QAN65631 QKH65630:QKJ65631 QUD65630:QUF65631 RDZ65630:REB65631 RNV65630:RNX65631 RXR65630:RXT65631 SHN65630:SHP65631 SRJ65630:SRL65631 TBF65630:TBH65631 TLB65630:TLD65631 TUX65630:TUZ65631 UET65630:UEV65631 UOP65630:UOR65631 UYL65630:UYN65631 VIH65630:VIJ65631 VSD65630:VSF65631 WBZ65630:WCB65631 WLV65630:WLX65631 WVR65630:WVT65631 J131166:L131167 JF131166:JH131167 TB131166:TD131167 ACX131166:ACZ131167 AMT131166:AMV131167 AWP131166:AWR131167 BGL131166:BGN131167 BQH131166:BQJ131167 CAD131166:CAF131167 CJZ131166:CKB131167 CTV131166:CTX131167 DDR131166:DDT131167 DNN131166:DNP131167 DXJ131166:DXL131167 EHF131166:EHH131167 ERB131166:ERD131167 FAX131166:FAZ131167 FKT131166:FKV131167 FUP131166:FUR131167 GEL131166:GEN131167 GOH131166:GOJ131167 GYD131166:GYF131167 HHZ131166:HIB131167 HRV131166:HRX131167 IBR131166:IBT131167 ILN131166:ILP131167 IVJ131166:IVL131167 JFF131166:JFH131167 JPB131166:JPD131167 JYX131166:JYZ131167 KIT131166:KIV131167 KSP131166:KSR131167 LCL131166:LCN131167 LMH131166:LMJ131167 LWD131166:LWF131167 MFZ131166:MGB131167 MPV131166:MPX131167 MZR131166:MZT131167 NJN131166:NJP131167 NTJ131166:NTL131167 ODF131166:ODH131167 ONB131166:OND131167 OWX131166:OWZ131167 PGT131166:PGV131167 PQP131166:PQR131167 QAL131166:QAN131167 QKH131166:QKJ131167 QUD131166:QUF131167 RDZ131166:REB131167 RNV131166:RNX131167 RXR131166:RXT131167 SHN131166:SHP131167 SRJ131166:SRL131167 TBF131166:TBH131167 TLB131166:TLD131167 TUX131166:TUZ131167 UET131166:UEV131167 UOP131166:UOR131167 UYL131166:UYN131167 VIH131166:VIJ131167 VSD131166:VSF131167 WBZ131166:WCB131167 WLV131166:WLX131167 WVR131166:WVT131167 J196702:L196703 JF196702:JH196703 TB196702:TD196703 ACX196702:ACZ196703 AMT196702:AMV196703 AWP196702:AWR196703 BGL196702:BGN196703 BQH196702:BQJ196703 CAD196702:CAF196703 CJZ196702:CKB196703 CTV196702:CTX196703 DDR196702:DDT196703 DNN196702:DNP196703 DXJ196702:DXL196703 EHF196702:EHH196703 ERB196702:ERD196703 FAX196702:FAZ196703 FKT196702:FKV196703 FUP196702:FUR196703 GEL196702:GEN196703 GOH196702:GOJ196703 GYD196702:GYF196703 HHZ196702:HIB196703 HRV196702:HRX196703 IBR196702:IBT196703 ILN196702:ILP196703 IVJ196702:IVL196703 JFF196702:JFH196703 JPB196702:JPD196703 JYX196702:JYZ196703 KIT196702:KIV196703 KSP196702:KSR196703 LCL196702:LCN196703 LMH196702:LMJ196703 LWD196702:LWF196703 MFZ196702:MGB196703 MPV196702:MPX196703 MZR196702:MZT196703 NJN196702:NJP196703 NTJ196702:NTL196703 ODF196702:ODH196703 ONB196702:OND196703 OWX196702:OWZ196703 PGT196702:PGV196703 PQP196702:PQR196703 QAL196702:QAN196703 QKH196702:QKJ196703 QUD196702:QUF196703 RDZ196702:REB196703 RNV196702:RNX196703 RXR196702:RXT196703 SHN196702:SHP196703 SRJ196702:SRL196703 TBF196702:TBH196703 TLB196702:TLD196703 TUX196702:TUZ196703 UET196702:UEV196703 UOP196702:UOR196703 UYL196702:UYN196703 VIH196702:VIJ196703 VSD196702:VSF196703 WBZ196702:WCB196703 WLV196702:WLX196703 WVR196702:WVT196703 J262238:L262239 JF262238:JH262239 TB262238:TD262239 ACX262238:ACZ262239 AMT262238:AMV262239 AWP262238:AWR262239 BGL262238:BGN262239 BQH262238:BQJ262239 CAD262238:CAF262239 CJZ262238:CKB262239 CTV262238:CTX262239 DDR262238:DDT262239 DNN262238:DNP262239 DXJ262238:DXL262239 EHF262238:EHH262239 ERB262238:ERD262239 FAX262238:FAZ262239 FKT262238:FKV262239 FUP262238:FUR262239 GEL262238:GEN262239 GOH262238:GOJ262239 GYD262238:GYF262239 HHZ262238:HIB262239 HRV262238:HRX262239 IBR262238:IBT262239 ILN262238:ILP262239 IVJ262238:IVL262239 JFF262238:JFH262239 JPB262238:JPD262239 JYX262238:JYZ262239 KIT262238:KIV262239 KSP262238:KSR262239 LCL262238:LCN262239 LMH262238:LMJ262239 LWD262238:LWF262239 MFZ262238:MGB262239 MPV262238:MPX262239 MZR262238:MZT262239 NJN262238:NJP262239 NTJ262238:NTL262239 ODF262238:ODH262239 ONB262238:OND262239 OWX262238:OWZ262239 PGT262238:PGV262239 PQP262238:PQR262239 QAL262238:QAN262239 QKH262238:QKJ262239 QUD262238:QUF262239 RDZ262238:REB262239 RNV262238:RNX262239 RXR262238:RXT262239 SHN262238:SHP262239 SRJ262238:SRL262239 TBF262238:TBH262239 TLB262238:TLD262239 TUX262238:TUZ262239 UET262238:UEV262239 UOP262238:UOR262239 UYL262238:UYN262239 VIH262238:VIJ262239 VSD262238:VSF262239 WBZ262238:WCB262239 WLV262238:WLX262239 WVR262238:WVT262239 J327774:L327775 JF327774:JH327775 TB327774:TD327775 ACX327774:ACZ327775 AMT327774:AMV327775 AWP327774:AWR327775 BGL327774:BGN327775 BQH327774:BQJ327775 CAD327774:CAF327775 CJZ327774:CKB327775 CTV327774:CTX327775 DDR327774:DDT327775 DNN327774:DNP327775 DXJ327774:DXL327775 EHF327774:EHH327775 ERB327774:ERD327775 FAX327774:FAZ327775 FKT327774:FKV327775 FUP327774:FUR327775 GEL327774:GEN327775 GOH327774:GOJ327775 GYD327774:GYF327775 HHZ327774:HIB327775 HRV327774:HRX327775 IBR327774:IBT327775 ILN327774:ILP327775 IVJ327774:IVL327775 JFF327774:JFH327775 JPB327774:JPD327775 JYX327774:JYZ327775 KIT327774:KIV327775 KSP327774:KSR327775 LCL327774:LCN327775 LMH327774:LMJ327775 LWD327774:LWF327775 MFZ327774:MGB327775 MPV327774:MPX327775 MZR327774:MZT327775 NJN327774:NJP327775 NTJ327774:NTL327775 ODF327774:ODH327775 ONB327774:OND327775 OWX327774:OWZ327775 PGT327774:PGV327775 PQP327774:PQR327775 QAL327774:QAN327775 QKH327774:QKJ327775 QUD327774:QUF327775 RDZ327774:REB327775 RNV327774:RNX327775 RXR327774:RXT327775 SHN327774:SHP327775 SRJ327774:SRL327775 TBF327774:TBH327775 TLB327774:TLD327775 TUX327774:TUZ327775 UET327774:UEV327775 UOP327774:UOR327775 UYL327774:UYN327775 VIH327774:VIJ327775 VSD327774:VSF327775 WBZ327774:WCB327775 WLV327774:WLX327775 WVR327774:WVT327775 J393310:L393311 JF393310:JH393311 TB393310:TD393311 ACX393310:ACZ393311 AMT393310:AMV393311 AWP393310:AWR393311 BGL393310:BGN393311 BQH393310:BQJ393311 CAD393310:CAF393311 CJZ393310:CKB393311 CTV393310:CTX393311 DDR393310:DDT393311 DNN393310:DNP393311 DXJ393310:DXL393311 EHF393310:EHH393311 ERB393310:ERD393311 FAX393310:FAZ393311 FKT393310:FKV393311 FUP393310:FUR393311 GEL393310:GEN393311 GOH393310:GOJ393311 GYD393310:GYF393311 HHZ393310:HIB393311 HRV393310:HRX393311 IBR393310:IBT393311 ILN393310:ILP393311 IVJ393310:IVL393311 JFF393310:JFH393311 JPB393310:JPD393311 JYX393310:JYZ393311 KIT393310:KIV393311 KSP393310:KSR393311 LCL393310:LCN393311 LMH393310:LMJ393311 LWD393310:LWF393311 MFZ393310:MGB393311 MPV393310:MPX393311 MZR393310:MZT393311 NJN393310:NJP393311 NTJ393310:NTL393311 ODF393310:ODH393311 ONB393310:OND393311 OWX393310:OWZ393311 PGT393310:PGV393311 PQP393310:PQR393311 QAL393310:QAN393311 QKH393310:QKJ393311 QUD393310:QUF393311 RDZ393310:REB393311 RNV393310:RNX393311 RXR393310:RXT393311 SHN393310:SHP393311 SRJ393310:SRL393311 TBF393310:TBH393311 TLB393310:TLD393311 TUX393310:TUZ393311 UET393310:UEV393311 UOP393310:UOR393311 UYL393310:UYN393311 VIH393310:VIJ393311 VSD393310:VSF393311 WBZ393310:WCB393311 WLV393310:WLX393311 WVR393310:WVT393311 J458846:L458847 JF458846:JH458847 TB458846:TD458847 ACX458846:ACZ458847 AMT458846:AMV458847 AWP458846:AWR458847 BGL458846:BGN458847 BQH458846:BQJ458847 CAD458846:CAF458847 CJZ458846:CKB458847 CTV458846:CTX458847 DDR458846:DDT458847 DNN458846:DNP458847 DXJ458846:DXL458847 EHF458846:EHH458847 ERB458846:ERD458847 FAX458846:FAZ458847 FKT458846:FKV458847 FUP458846:FUR458847 GEL458846:GEN458847 GOH458846:GOJ458847 GYD458846:GYF458847 HHZ458846:HIB458847 HRV458846:HRX458847 IBR458846:IBT458847 ILN458846:ILP458847 IVJ458846:IVL458847 JFF458846:JFH458847 JPB458846:JPD458847 JYX458846:JYZ458847 KIT458846:KIV458847 KSP458846:KSR458847 LCL458846:LCN458847 LMH458846:LMJ458847 LWD458846:LWF458847 MFZ458846:MGB458847 MPV458846:MPX458847 MZR458846:MZT458847 NJN458846:NJP458847 NTJ458846:NTL458847 ODF458846:ODH458847 ONB458846:OND458847 OWX458846:OWZ458847 PGT458846:PGV458847 PQP458846:PQR458847 QAL458846:QAN458847 QKH458846:QKJ458847 QUD458846:QUF458847 RDZ458846:REB458847 RNV458846:RNX458847 RXR458846:RXT458847 SHN458846:SHP458847 SRJ458846:SRL458847 TBF458846:TBH458847 TLB458846:TLD458847 TUX458846:TUZ458847 UET458846:UEV458847 UOP458846:UOR458847 UYL458846:UYN458847 VIH458846:VIJ458847 VSD458846:VSF458847 WBZ458846:WCB458847 WLV458846:WLX458847 WVR458846:WVT458847 J524382:L524383 JF524382:JH524383 TB524382:TD524383 ACX524382:ACZ524383 AMT524382:AMV524383 AWP524382:AWR524383 BGL524382:BGN524383 BQH524382:BQJ524383 CAD524382:CAF524383 CJZ524382:CKB524383 CTV524382:CTX524383 DDR524382:DDT524383 DNN524382:DNP524383 DXJ524382:DXL524383 EHF524382:EHH524383 ERB524382:ERD524383 FAX524382:FAZ524383 FKT524382:FKV524383 FUP524382:FUR524383 GEL524382:GEN524383 GOH524382:GOJ524383 GYD524382:GYF524383 HHZ524382:HIB524383 HRV524382:HRX524383 IBR524382:IBT524383 ILN524382:ILP524383 IVJ524382:IVL524383 JFF524382:JFH524383 JPB524382:JPD524383 JYX524382:JYZ524383 KIT524382:KIV524383 KSP524382:KSR524383 LCL524382:LCN524383 LMH524382:LMJ524383 LWD524382:LWF524383 MFZ524382:MGB524383 MPV524382:MPX524383 MZR524382:MZT524383 NJN524382:NJP524383 NTJ524382:NTL524383 ODF524382:ODH524383 ONB524382:OND524383 OWX524382:OWZ524383 PGT524382:PGV524383 PQP524382:PQR524383 QAL524382:QAN524383 QKH524382:QKJ524383 QUD524382:QUF524383 RDZ524382:REB524383 RNV524382:RNX524383 RXR524382:RXT524383 SHN524382:SHP524383 SRJ524382:SRL524383 TBF524382:TBH524383 TLB524382:TLD524383 TUX524382:TUZ524383 UET524382:UEV524383 UOP524382:UOR524383 UYL524382:UYN524383 VIH524382:VIJ524383 VSD524382:VSF524383 WBZ524382:WCB524383 WLV524382:WLX524383 WVR524382:WVT524383 J589918:L589919 JF589918:JH589919 TB589918:TD589919 ACX589918:ACZ589919 AMT589918:AMV589919 AWP589918:AWR589919 BGL589918:BGN589919 BQH589918:BQJ589919 CAD589918:CAF589919 CJZ589918:CKB589919 CTV589918:CTX589919 DDR589918:DDT589919 DNN589918:DNP589919 DXJ589918:DXL589919 EHF589918:EHH589919 ERB589918:ERD589919 FAX589918:FAZ589919 FKT589918:FKV589919 FUP589918:FUR589919 GEL589918:GEN589919 GOH589918:GOJ589919 GYD589918:GYF589919 HHZ589918:HIB589919 HRV589918:HRX589919 IBR589918:IBT589919 ILN589918:ILP589919 IVJ589918:IVL589919 JFF589918:JFH589919 JPB589918:JPD589919 JYX589918:JYZ589919 KIT589918:KIV589919 KSP589918:KSR589919 LCL589918:LCN589919 LMH589918:LMJ589919 LWD589918:LWF589919 MFZ589918:MGB589919 MPV589918:MPX589919 MZR589918:MZT589919 NJN589918:NJP589919 NTJ589918:NTL589919 ODF589918:ODH589919 ONB589918:OND589919 OWX589918:OWZ589919 PGT589918:PGV589919 PQP589918:PQR589919 QAL589918:QAN589919 QKH589918:QKJ589919 QUD589918:QUF589919 RDZ589918:REB589919 RNV589918:RNX589919 RXR589918:RXT589919 SHN589918:SHP589919 SRJ589918:SRL589919 TBF589918:TBH589919 TLB589918:TLD589919 TUX589918:TUZ589919 UET589918:UEV589919 UOP589918:UOR589919 UYL589918:UYN589919 VIH589918:VIJ589919 VSD589918:VSF589919 WBZ589918:WCB589919 WLV589918:WLX589919 WVR589918:WVT589919 J655454:L655455 JF655454:JH655455 TB655454:TD655455 ACX655454:ACZ655455 AMT655454:AMV655455 AWP655454:AWR655455 BGL655454:BGN655455 BQH655454:BQJ655455 CAD655454:CAF655455 CJZ655454:CKB655455 CTV655454:CTX655455 DDR655454:DDT655455 DNN655454:DNP655455 DXJ655454:DXL655455 EHF655454:EHH655455 ERB655454:ERD655455 FAX655454:FAZ655455 FKT655454:FKV655455 FUP655454:FUR655455 GEL655454:GEN655455 GOH655454:GOJ655455 GYD655454:GYF655455 HHZ655454:HIB655455 HRV655454:HRX655455 IBR655454:IBT655455 ILN655454:ILP655455 IVJ655454:IVL655455 JFF655454:JFH655455 JPB655454:JPD655455 JYX655454:JYZ655455 KIT655454:KIV655455 KSP655454:KSR655455 LCL655454:LCN655455 LMH655454:LMJ655455 LWD655454:LWF655455 MFZ655454:MGB655455 MPV655454:MPX655455 MZR655454:MZT655455 NJN655454:NJP655455 NTJ655454:NTL655455 ODF655454:ODH655455 ONB655454:OND655455 OWX655454:OWZ655455 PGT655454:PGV655455 PQP655454:PQR655455 QAL655454:QAN655455 QKH655454:QKJ655455 QUD655454:QUF655455 RDZ655454:REB655455 RNV655454:RNX655455 RXR655454:RXT655455 SHN655454:SHP655455 SRJ655454:SRL655455 TBF655454:TBH655455 TLB655454:TLD655455 TUX655454:TUZ655455 UET655454:UEV655455 UOP655454:UOR655455 UYL655454:UYN655455 VIH655454:VIJ655455 VSD655454:VSF655455 WBZ655454:WCB655455 WLV655454:WLX655455 WVR655454:WVT655455 J720990:L720991 JF720990:JH720991 TB720990:TD720991 ACX720990:ACZ720991 AMT720990:AMV720991 AWP720990:AWR720991 BGL720990:BGN720991 BQH720990:BQJ720991 CAD720990:CAF720991 CJZ720990:CKB720991 CTV720990:CTX720991 DDR720990:DDT720991 DNN720990:DNP720991 DXJ720990:DXL720991 EHF720990:EHH720991 ERB720990:ERD720991 FAX720990:FAZ720991 FKT720990:FKV720991 FUP720990:FUR720991 GEL720990:GEN720991 GOH720990:GOJ720991 GYD720990:GYF720991 HHZ720990:HIB720991 HRV720990:HRX720991 IBR720990:IBT720991 ILN720990:ILP720991 IVJ720990:IVL720991 JFF720990:JFH720991 JPB720990:JPD720991 JYX720990:JYZ720991 KIT720990:KIV720991 KSP720990:KSR720991 LCL720990:LCN720991 LMH720990:LMJ720991 LWD720990:LWF720991 MFZ720990:MGB720991 MPV720990:MPX720991 MZR720990:MZT720991 NJN720990:NJP720991 NTJ720990:NTL720991 ODF720990:ODH720991 ONB720990:OND720991 OWX720990:OWZ720991 PGT720990:PGV720991 PQP720990:PQR720991 QAL720990:QAN720991 QKH720990:QKJ720991 QUD720990:QUF720991 RDZ720990:REB720991 RNV720990:RNX720991 RXR720990:RXT720991 SHN720990:SHP720991 SRJ720990:SRL720991 TBF720990:TBH720991 TLB720990:TLD720991 TUX720990:TUZ720991 UET720990:UEV720991 UOP720990:UOR720991 UYL720990:UYN720991 VIH720990:VIJ720991 VSD720990:VSF720991 WBZ720990:WCB720991 WLV720990:WLX720991 WVR720990:WVT720991 J786526:L786527 JF786526:JH786527 TB786526:TD786527 ACX786526:ACZ786527 AMT786526:AMV786527 AWP786526:AWR786527 BGL786526:BGN786527 BQH786526:BQJ786527 CAD786526:CAF786527 CJZ786526:CKB786527 CTV786526:CTX786527 DDR786526:DDT786527 DNN786526:DNP786527 DXJ786526:DXL786527 EHF786526:EHH786527 ERB786526:ERD786527 FAX786526:FAZ786527 FKT786526:FKV786527 FUP786526:FUR786527 GEL786526:GEN786527 GOH786526:GOJ786527 GYD786526:GYF786527 HHZ786526:HIB786527 HRV786526:HRX786527 IBR786526:IBT786527 ILN786526:ILP786527 IVJ786526:IVL786527 JFF786526:JFH786527 JPB786526:JPD786527 JYX786526:JYZ786527 KIT786526:KIV786527 KSP786526:KSR786527 LCL786526:LCN786527 LMH786526:LMJ786527 LWD786526:LWF786527 MFZ786526:MGB786527 MPV786526:MPX786527 MZR786526:MZT786527 NJN786526:NJP786527 NTJ786526:NTL786527 ODF786526:ODH786527 ONB786526:OND786527 OWX786526:OWZ786527 PGT786526:PGV786527 PQP786526:PQR786527 QAL786526:QAN786527 QKH786526:QKJ786527 QUD786526:QUF786527 RDZ786526:REB786527 RNV786526:RNX786527 RXR786526:RXT786527 SHN786526:SHP786527 SRJ786526:SRL786527 TBF786526:TBH786527 TLB786526:TLD786527 TUX786526:TUZ786527 UET786526:UEV786527 UOP786526:UOR786527 UYL786526:UYN786527 VIH786526:VIJ786527 VSD786526:VSF786527 WBZ786526:WCB786527 WLV786526:WLX786527 WVR786526:WVT786527 J852062:L852063 JF852062:JH852063 TB852062:TD852063 ACX852062:ACZ852063 AMT852062:AMV852063 AWP852062:AWR852063 BGL852062:BGN852063 BQH852062:BQJ852063 CAD852062:CAF852063 CJZ852062:CKB852063 CTV852062:CTX852063 DDR852062:DDT852063 DNN852062:DNP852063 DXJ852062:DXL852063 EHF852062:EHH852063 ERB852062:ERD852063 FAX852062:FAZ852063 FKT852062:FKV852063 FUP852062:FUR852063 GEL852062:GEN852063 GOH852062:GOJ852063 GYD852062:GYF852063 HHZ852062:HIB852063 HRV852062:HRX852063 IBR852062:IBT852063 ILN852062:ILP852063 IVJ852062:IVL852063 JFF852062:JFH852063 JPB852062:JPD852063 JYX852062:JYZ852063 KIT852062:KIV852063 KSP852062:KSR852063 LCL852062:LCN852063 LMH852062:LMJ852063 LWD852062:LWF852063 MFZ852062:MGB852063 MPV852062:MPX852063 MZR852062:MZT852063 NJN852062:NJP852063 NTJ852062:NTL852063 ODF852062:ODH852063 ONB852062:OND852063 OWX852062:OWZ852063 PGT852062:PGV852063 PQP852062:PQR852063 QAL852062:QAN852063 QKH852062:QKJ852063 QUD852062:QUF852063 RDZ852062:REB852063 RNV852062:RNX852063 RXR852062:RXT852063 SHN852062:SHP852063 SRJ852062:SRL852063 TBF852062:TBH852063 TLB852062:TLD852063 TUX852062:TUZ852063 UET852062:UEV852063 UOP852062:UOR852063 UYL852062:UYN852063 VIH852062:VIJ852063 VSD852062:VSF852063 WBZ852062:WCB852063 WLV852062:WLX852063 WVR852062:WVT852063 J917598:L917599 JF917598:JH917599 TB917598:TD917599 ACX917598:ACZ917599 AMT917598:AMV917599 AWP917598:AWR917599 BGL917598:BGN917599 BQH917598:BQJ917599 CAD917598:CAF917599 CJZ917598:CKB917599 CTV917598:CTX917599 DDR917598:DDT917599 DNN917598:DNP917599 DXJ917598:DXL917599 EHF917598:EHH917599 ERB917598:ERD917599 FAX917598:FAZ917599 FKT917598:FKV917599 FUP917598:FUR917599 GEL917598:GEN917599 GOH917598:GOJ917599 GYD917598:GYF917599 HHZ917598:HIB917599 HRV917598:HRX917599 IBR917598:IBT917599 ILN917598:ILP917599 IVJ917598:IVL917599 JFF917598:JFH917599 JPB917598:JPD917599 JYX917598:JYZ917599 KIT917598:KIV917599 KSP917598:KSR917599 LCL917598:LCN917599 LMH917598:LMJ917599 LWD917598:LWF917599 MFZ917598:MGB917599 MPV917598:MPX917599 MZR917598:MZT917599 NJN917598:NJP917599 NTJ917598:NTL917599 ODF917598:ODH917599 ONB917598:OND917599 OWX917598:OWZ917599 PGT917598:PGV917599 PQP917598:PQR917599 QAL917598:QAN917599 QKH917598:QKJ917599 QUD917598:QUF917599 RDZ917598:REB917599 RNV917598:RNX917599 RXR917598:RXT917599 SHN917598:SHP917599 SRJ917598:SRL917599 TBF917598:TBH917599 TLB917598:TLD917599 TUX917598:TUZ917599 UET917598:UEV917599 UOP917598:UOR917599 UYL917598:UYN917599 VIH917598:VIJ917599 VSD917598:VSF917599 WBZ917598:WCB917599 WLV917598:WLX917599 WVR917598:WVT917599 J983134:L983135 JF983134:JH983135 TB983134:TD983135 ACX983134:ACZ983135 AMT983134:AMV983135 AWP983134:AWR983135 BGL983134:BGN983135 BQH983134:BQJ983135 CAD983134:CAF983135 CJZ983134:CKB983135 CTV983134:CTX983135 DDR983134:DDT983135 DNN983134:DNP983135 DXJ983134:DXL983135 EHF983134:EHH983135 ERB983134:ERD983135 FAX983134:FAZ983135 FKT983134:FKV983135 FUP983134:FUR983135 GEL983134:GEN983135 GOH983134:GOJ983135 GYD983134:GYF983135 HHZ983134:HIB983135 HRV983134:HRX983135 IBR983134:IBT983135 ILN983134:ILP983135 IVJ983134:IVL983135 JFF983134:JFH983135 JPB983134:JPD983135 JYX983134:JYZ983135 KIT983134:KIV983135 KSP983134:KSR983135 LCL983134:LCN983135 LMH983134:LMJ983135 LWD983134:LWF983135 MFZ983134:MGB983135 MPV983134:MPX983135 MZR983134:MZT983135 NJN983134:NJP983135 NTJ983134:NTL983135 ODF983134:ODH983135 ONB983134:OND983135 OWX983134:OWZ983135 PGT983134:PGV983135 PQP983134:PQR983135 QAL983134:QAN983135 QKH983134:QKJ983135 QUD983134:QUF983135 RDZ983134:REB983135 RNV983134:RNX983135 RXR983134:RXT983135 SHN983134:SHP983135 SRJ983134:SRL983135 TBF983134:TBH983135 TLB983134:TLD983135 TUX983134:TUZ983135 UET983134:UEV983135 UOP983134:UOR983135 UYL983134:UYN983135 VIH983134:VIJ983135 VSD983134:VSF983135 WBZ983134:WCB983135 WLV983134:WLX983135 WVR983134:WVT983135 J98:L99 JF98:JH99 TB98:TD99 ACX98:ACZ99 AMT98:AMV99 AWP98:AWR99 BGL98:BGN99 BQH98:BQJ99 CAD98:CAF99 CJZ98:CKB99 CTV98:CTX99 DDR98:DDT99 DNN98:DNP99 DXJ98:DXL99 EHF98:EHH99 ERB98:ERD99 FAX98:FAZ99 FKT98:FKV99 FUP98:FUR99 GEL98:GEN99 GOH98:GOJ99 GYD98:GYF99 HHZ98:HIB99 HRV98:HRX99 IBR98:IBT99 ILN98:ILP99 IVJ98:IVL99 JFF98:JFH99 JPB98:JPD99 JYX98:JYZ99 KIT98:KIV99 KSP98:KSR99 LCL98:LCN99 LMH98:LMJ99 LWD98:LWF99 MFZ98:MGB99 MPV98:MPX99 MZR98:MZT99 NJN98:NJP99 NTJ98:NTL99 ODF98:ODH99 ONB98:OND99 OWX98:OWZ99 PGT98:PGV99 PQP98:PQR99 QAL98:QAN99 QKH98:QKJ99 QUD98:QUF99 RDZ98:REB99 RNV98:RNX99 RXR98:RXT99 SHN98:SHP99 SRJ98:SRL99 TBF98:TBH99 TLB98:TLD99 TUX98:TUZ99 UET98:UEV99 UOP98:UOR99 UYL98:UYN99 VIH98:VIJ99 VSD98:VSF99 WBZ98:WCB99 WLV98:WLX99 WVR98:WVT99 J65634:L65635 JF65634:JH65635 TB65634:TD65635 ACX65634:ACZ65635 AMT65634:AMV65635 AWP65634:AWR65635 BGL65634:BGN65635 BQH65634:BQJ65635 CAD65634:CAF65635 CJZ65634:CKB65635 CTV65634:CTX65635 DDR65634:DDT65635 DNN65634:DNP65635 DXJ65634:DXL65635 EHF65634:EHH65635 ERB65634:ERD65635 FAX65634:FAZ65635 FKT65634:FKV65635 FUP65634:FUR65635 GEL65634:GEN65635 GOH65634:GOJ65635 GYD65634:GYF65635 HHZ65634:HIB65635 HRV65634:HRX65635 IBR65634:IBT65635 ILN65634:ILP65635 IVJ65634:IVL65635 JFF65634:JFH65635 JPB65634:JPD65635 JYX65634:JYZ65635 KIT65634:KIV65635 KSP65634:KSR65635 LCL65634:LCN65635 LMH65634:LMJ65635 LWD65634:LWF65635 MFZ65634:MGB65635 MPV65634:MPX65635 MZR65634:MZT65635 NJN65634:NJP65635 NTJ65634:NTL65635 ODF65634:ODH65635 ONB65634:OND65635 OWX65634:OWZ65635 PGT65634:PGV65635 PQP65634:PQR65635 QAL65634:QAN65635 QKH65634:QKJ65635 QUD65634:QUF65635 RDZ65634:REB65635 RNV65634:RNX65635 RXR65634:RXT65635 SHN65634:SHP65635 SRJ65634:SRL65635 TBF65634:TBH65635 TLB65634:TLD65635 TUX65634:TUZ65635 UET65634:UEV65635 UOP65634:UOR65635 UYL65634:UYN65635 VIH65634:VIJ65635 VSD65634:VSF65635 WBZ65634:WCB65635 WLV65634:WLX65635 WVR65634:WVT65635 J131170:L131171 JF131170:JH131171 TB131170:TD131171 ACX131170:ACZ131171 AMT131170:AMV131171 AWP131170:AWR131171 BGL131170:BGN131171 BQH131170:BQJ131171 CAD131170:CAF131171 CJZ131170:CKB131171 CTV131170:CTX131171 DDR131170:DDT131171 DNN131170:DNP131171 DXJ131170:DXL131171 EHF131170:EHH131171 ERB131170:ERD131171 FAX131170:FAZ131171 FKT131170:FKV131171 FUP131170:FUR131171 GEL131170:GEN131171 GOH131170:GOJ131171 GYD131170:GYF131171 HHZ131170:HIB131171 HRV131170:HRX131171 IBR131170:IBT131171 ILN131170:ILP131171 IVJ131170:IVL131171 JFF131170:JFH131171 JPB131170:JPD131171 JYX131170:JYZ131171 KIT131170:KIV131171 KSP131170:KSR131171 LCL131170:LCN131171 LMH131170:LMJ131171 LWD131170:LWF131171 MFZ131170:MGB131171 MPV131170:MPX131171 MZR131170:MZT131171 NJN131170:NJP131171 NTJ131170:NTL131171 ODF131170:ODH131171 ONB131170:OND131171 OWX131170:OWZ131171 PGT131170:PGV131171 PQP131170:PQR131171 QAL131170:QAN131171 QKH131170:QKJ131171 QUD131170:QUF131171 RDZ131170:REB131171 RNV131170:RNX131171 RXR131170:RXT131171 SHN131170:SHP131171 SRJ131170:SRL131171 TBF131170:TBH131171 TLB131170:TLD131171 TUX131170:TUZ131171 UET131170:UEV131171 UOP131170:UOR131171 UYL131170:UYN131171 VIH131170:VIJ131171 VSD131170:VSF131171 WBZ131170:WCB131171 WLV131170:WLX131171 WVR131170:WVT131171 J196706:L196707 JF196706:JH196707 TB196706:TD196707 ACX196706:ACZ196707 AMT196706:AMV196707 AWP196706:AWR196707 BGL196706:BGN196707 BQH196706:BQJ196707 CAD196706:CAF196707 CJZ196706:CKB196707 CTV196706:CTX196707 DDR196706:DDT196707 DNN196706:DNP196707 DXJ196706:DXL196707 EHF196706:EHH196707 ERB196706:ERD196707 FAX196706:FAZ196707 FKT196706:FKV196707 FUP196706:FUR196707 GEL196706:GEN196707 GOH196706:GOJ196707 GYD196706:GYF196707 HHZ196706:HIB196707 HRV196706:HRX196707 IBR196706:IBT196707 ILN196706:ILP196707 IVJ196706:IVL196707 JFF196706:JFH196707 JPB196706:JPD196707 JYX196706:JYZ196707 KIT196706:KIV196707 KSP196706:KSR196707 LCL196706:LCN196707 LMH196706:LMJ196707 LWD196706:LWF196707 MFZ196706:MGB196707 MPV196706:MPX196707 MZR196706:MZT196707 NJN196706:NJP196707 NTJ196706:NTL196707 ODF196706:ODH196707 ONB196706:OND196707 OWX196706:OWZ196707 PGT196706:PGV196707 PQP196706:PQR196707 QAL196706:QAN196707 QKH196706:QKJ196707 QUD196706:QUF196707 RDZ196706:REB196707 RNV196706:RNX196707 RXR196706:RXT196707 SHN196706:SHP196707 SRJ196706:SRL196707 TBF196706:TBH196707 TLB196706:TLD196707 TUX196706:TUZ196707 UET196706:UEV196707 UOP196706:UOR196707 UYL196706:UYN196707 VIH196706:VIJ196707 VSD196706:VSF196707 WBZ196706:WCB196707 WLV196706:WLX196707 WVR196706:WVT196707 J262242:L262243 JF262242:JH262243 TB262242:TD262243 ACX262242:ACZ262243 AMT262242:AMV262243 AWP262242:AWR262243 BGL262242:BGN262243 BQH262242:BQJ262243 CAD262242:CAF262243 CJZ262242:CKB262243 CTV262242:CTX262243 DDR262242:DDT262243 DNN262242:DNP262243 DXJ262242:DXL262243 EHF262242:EHH262243 ERB262242:ERD262243 FAX262242:FAZ262243 FKT262242:FKV262243 FUP262242:FUR262243 GEL262242:GEN262243 GOH262242:GOJ262243 GYD262242:GYF262243 HHZ262242:HIB262243 HRV262242:HRX262243 IBR262242:IBT262243 ILN262242:ILP262243 IVJ262242:IVL262243 JFF262242:JFH262243 JPB262242:JPD262243 JYX262242:JYZ262243 KIT262242:KIV262243 KSP262242:KSR262243 LCL262242:LCN262243 LMH262242:LMJ262243 LWD262242:LWF262243 MFZ262242:MGB262243 MPV262242:MPX262243 MZR262242:MZT262243 NJN262242:NJP262243 NTJ262242:NTL262243 ODF262242:ODH262243 ONB262242:OND262243 OWX262242:OWZ262243 PGT262242:PGV262243 PQP262242:PQR262243 QAL262242:QAN262243 QKH262242:QKJ262243 QUD262242:QUF262243 RDZ262242:REB262243 RNV262242:RNX262243 RXR262242:RXT262243 SHN262242:SHP262243 SRJ262242:SRL262243 TBF262242:TBH262243 TLB262242:TLD262243 TUX262242:TUZ262243 UET262242:UEV262243 UOP262242:UOR262243 UYL262242:UYN262243 VIH262242:VIJ262243 VSD262242:VSF262243 WBZ262242:WCB262243 WLV262242:WLX262243 WVR262242:WVT262243 J327778:L327779 JF327778:JH327779 TB327778:TD327779 ACX327778:ACZ327779 AMT327778:AMV327779 AWP327778:AWR327779 BGL327778:BGN327779 BQH327778:BQJ327779 CAD327778:CAF327779 CJZ327778:CKB327779 CTV327778:CTX327779 DDR327778:DDT327779 DNN327778:DNP327779 DXJ327778:DXL327779 EHF327778:EHH327779 ERB327778:ERD327779 FAX327778:FAZ327779 FKT327778:FKV327779 FUP327778:FUR327779 GEL327778:GEN327779 GOH327778:GOJ327779 GYD327778:GYF327779 HHZ327778:HIB327779 HRV327778:HRX327779 IBR327778:IBT327779 ILN327778:ILP327779 IVJ327778:IVL327779 JFF327778:JFH327779 JPB327778:JPD327779 JYX327778:JYZ327779 KIT327778:KIV327779 KSP327778:KSR327779 LCL327778:LCN327779 LMH327778:LMJ327779 LWD327778:LWF327779 MFZ327778:MGB327779 MPV327778:MPX327779 MZR327778:MZT327779 NJN327778:NJP327779 NTJ327778:NTL327779 ODF327778:ODH327779 ONB327778:OND327779 OWX327778:OWZ327779 PGT327778:PGV327779 PQP327778:PQR327779 QAL327778:QAN327779 QKH327778:QKJ327779 QUD327778:QUF327779 RDZ327778:REB327779 RNV327778:RNX327779 RXR327778:RXT327779 SHN327778:SHP327779 SRJ327778:SRL327779 TBF327778:TBH327779 TLB327778:TLD327779 TUX327778:TUZ327779 UET327778:UEV327779 UOP327778:UOR327779 UYL327778:UYN327779 VIH327778:VIJ327779 VSD327778:VSF327779 WBZ327778:WCB327779 WLV327778:WLX327779 WVR327778:WVT327779 J393314:L393315 JF393314:JH393315 TB393314:TD393315 ACX393314:ACZ393315 AMT393314:AMV393315 AWP393314:AWR393315 BGL393314:BGN393315 BQH393314:BQJ393315 CAD393314:CAF393315 CJZ393314:CKB393315 CTV393314:CTX393315 DDR393314:DDT393315 DNN393314:DNP393315 DXJ393314:DXL393315 EHF393314:EHH393315 ERB393314:ERD393315 FAX393314:FAZ393315 FKT393314:FKV393315 FUP393314:FUR393315 GEL393314:GEN393315 GOH393314:GOJ393315 GYD393314:GYF393315 HHZ393314:HIB393315 HRV393314:HRX393315 IBR393314:IBT393315 ILN393314:ILP393315 IVJ393314:IVL393315 JFF393314:JFH393315 JPB393314:JPD393315 JYX393314:JYZ393315 KIT393314:KIV393315 KSP393314:KSR393315 LCL393314:LCN393315 LMH393314:LMJ393315 LWD393314:LWF393315 MFZ393314:MGB393315 MPV393314:MPX393315 MZR393314:MZT393315 NJN393314:NJP393315 NTJ393314:NTL393315 ODF393314:ODH393315 ONB393314:OND393315 OWX393314:OWZ393315 PGT393314:PGV393315 PQP393314:PQR393315 QAL393314:QAN393315 QKH393314:QKJ393315 QUD393314:QUF393315 RDZ393314:REB393315 RNV393314:RNX393315 RXR393314:RXT393315 SHN393314:SHP393315 SRJ393314:SRL393315 TBF393314:TBH393315 TLB393314:TLD393315 TUX393314:TUZ393315 UET393314:UEV393315 UOP393314:UOR393315 UYL393314:UYN393315 VIH393314:VIJ393315 VSD393314:VSF393315 WBZ393314:WCB393315 WLV393314:WLX393315 WVR393314:WVT393315 J458850:L458851 JF458850:JH458851 TB458850:TD458851 ACX458850:ACZ458851 AMT458850:AMV458851 AWP458850:AWR458851 BGL458850:BGN458851 BQH458850:BQJ458851 CAD458850:CAF458851 CJZ458850:CKB458851 CTV458850:CTX458851 DDR458850:DDT458851 DNN458850:DNP458851 DXJ458850:DXL458851 EHF458850:EHH458851 ERB458850:ERD458851 FAX458850:FAZ458851 FKT458850:FKV458851 FUP458850:FUR458851 GEL458850:GEN458851 GOH458850:GOJ458851 GYD458850:GYF458851 HHZ458850:HIB458851 HRV458850:HRX458851 IBR458850:IBT458851 ILN458850:ILP458851 IVJ458850:IVL458851 JFF458850:JFH458851 JPB458850:JPD458851 JYX458850:JYZ458851 KIT458850:KIV458851 KSP458850:KSR458851 LCL458850:LCN458851 LMH458850:LMJ458851 LWD458850:LWF458851 MFZ458850:MGB458851 MPV458850:MPX458851 MZR458850:MZT458851 NJN458850:NJP458851 NTJ458850:NTL458851 ODF458850:ODH458851 ONB458850:OND458851 OWX458850:OWZ458851 PGT458850:PGV458851 PQP458850:PQR458851 QAL458850:QAN458851 QKH458850:QKJ458851 QUD458850:QUF458851 RDZ458850:REB458851 RNV458850:RNX458851 RXR458850:RXT458851 SHN458850:SHP458851 SRJ458850:SRL458851 TBF458850:TBH458851 TLB458850:TLD458851 TUX458850:TUZ458851 UET458850:UEV458851 UOP458850:UOR458851 UYL458850:UYN458851 VIH458850:VIJ458851 VSD458850:VSF458851 WBZ458850:WCB458851 WLV458850:WLX458851 WVR458850:WVT458851 J524386:L524387 JF524386:JH524387 TB524386:TD524387 ACX524386:ACZ524387 AMT524386:AMV524387 AWP524386:AWR524387 BGL524386:BGN524387 BQH524386:BQJ524387 CAD524386:CAF524387 CJZ524386:CKB524387 CTV524386:CTX524387 DDR524386:DDT524387 DNN524386:DNP524387 DXJ524386:DXL524387 EHF524386:EHH524387 ERB524386:ERD524387 FAX524386:FAZ524387 FKT524386:FKV524387 FUP524386:FUR524387 GEL524386:GEN524387 GOH524386:GOJ524387 GYD524386:GYF524387 HHZ524386:HIB524387 HRV524386:HRX524387 IBR524386:IBT524387 ILN524386:ILP524387 IVJ524386:IVL524387 JFF524386:JFH524387 JPB524386:JPD524387 JYX524386:JYZ524387 KIT524386:KIV524387 KSP524386:KSR524387 LCL524386:LCN524387 LMH524386:LMJ524387 LWD524386:LWF524387 MFZ524386:MGB524387 MPV524386:MPX524387 MZR524386:MZT524387 NJN524386:NJP524387 NTJ524386:NTL524387 ODF524386:ODH524387 ONB524386:OND524387 OWX524386:OWZ524387 PGT524386:PGV524387 PQP524386:PQR524387 QAL524386:QAN524387 QKH524386:QKJ524387 QUD524386:QUF524387 RDZ524386:REB524387 RNV524386:RNX524387 RXR524386:RXT524387 SHN524386:SHP524387 SRJ524386:SRL524387 TBF524386:TBH524387 TLB524386:TLD524387 TUX524386:TUZ524387 UET524386:UEV524387 UOP524386:UOR524387 UYL524386:UYN524387 VIH524386:VIJ524387 VSD524386:VSF524387 WBZ524386:WCB524387 WLV524386:WLX524387 WVR524386:WVT524387 J589922:L589923 JF589922:JH589923 TB589922:TD589923 ACX589922:ACZ589923 AMT589922:AMV589923 AWP589922:AWR589923 BGL589922:BGN589923 BQH589922:BQJ589923 CAD589922:CAF589923 CJZ589922:CKB589923 CTV589922:CTX589923 DDR589922:DDT589923 DNN589922:DNP589923 DXJ589922:DXL589923 EHF589922:EHH589923 ERB589922:ERD589923 FAX589922:FAZ589923 FKT589922:FKV589923 FUP589922:FUR589923 GEL589922:GEN589923 GOH589922:GOJ589923 GYD589922:GYF589923 HHZ589922:HIB589923 HRV589922:HRX589923 IBR589922:IBT589923 ILN589922:ILP589923 IVJ589922:IVL589923 JFF589922:JFH589923 JPB589922:JPD589923 JYX589922:JYZ589923 KIT589922:KIV589923 KSP589922:KSR589923 LCL589922:LCN589923 LMH589922:LMJ589923 LWD589922:LWF589923 MFZ589922:MGB589923 MPV589922:MPX589923 MZR589922:MZT589923 NJN589922:NJP589923 NTJ589922:NTL589923 ODF589922:ODH589923 ONB589922:OND589923 OWX589922:OWZ589923 PGT589922:PGV589923 PQP589922:PQR589923 QAL589922:QAN589923 QKH589922:QKJ589923 QUD589922:QUF589923 RDZ589922:REB589923 RNV589922:RNX589923 RXR589922:RXT589923 SHN589922:SHP589923 SRJ589922:SRL589923 TBF589922:TBH589923 TLB589922:TLD589923 TUX589922:TUZ589923 UET589922:UEV589923 UOP589922:UOR589923 UYL589922:UYN589923 VIH589922:VIJ589923 VSD589922:VSF589923 WBZ589922:WCB589923 WLV589922:WLX589923 WVR589922:WVT589923 J655458:L655459 JF655458:JH655459 TB655458:TD655459 ACX655458:ACZ655459 AMT655458:AMV655459 AWP655458:AWR655459 BGL655458:BGN655459 BQH655458:BQJ655459 CAD655458:CAF655459 CJZ655458:CKB655459 CTV655458:CTX655459 DDR655458:DDT655459 DNN655458:DNP655459 DXJ655458:DXL655459 EHF655458:EHH655459 ERB655458:ERD655459 FAX655458:FAZ655459 FKT655458:FKV655459 FUP655458:FUR655459 GEL655458:GEN655459 GOH655458:GOJ655459 GYD655458:GYF655459 HHZ655458:HIB655459 HRV655458:HRX655459 IBR655458:IBT655459 ILN655458:ILP655459 IVJ655458:IVL655459 JFF655458:JFH655459 JPB655458:JPD655459 JYX655458:JYZ655459 KIT655458:KIV655459 KSP655458:KSR655459 LCL655458:LCN655459 LMH655458:LMJ655459 LWD655458:LWF655459 MFZ655458:MGB655459 MPV655458:MPX655459 MZR655458:MZT655459 NJN655458:NJP655459 NTJ655458:NTL655459 ODF655458:ODH655459 ONB655458:OND655459 OWX655458:OWZ655459 PGT655458:PGV655459 PQP655458:PQR655459 QAL655458:QAN655459 QKH655458:QKJ655459 QUD655458:QUF655459 RDZ655458:REB655459 RNV655458:RNX655459 RXR655458:RXT655459 SHN655458:SHP655459 SRJ655458:SRL655459 TBF655458:TBH655459 TLB655458:TLD655459 TUX655458:TUZ655459 UET655458:UEV655459 UOP655458:UOR655459 UYL655458:UYN655459 VIH655458:VIJ655459 VSD655458:VSF655459 WBZ655458:WCB655459 WLV655458:WLX655459 WVR655458:WVT655459 J720994:L720995 JF720994:JH720995 TB720994:TD720995 ACX720994:ACZ720995 AMT720994:AMV720995 AWP720994:AWR720995 BGL720994:BGN720995 BQH720994:BQJ720995 CAD720994:CAF720995 CJZ720994:CKB720995 CTV720994:CTX720995 DDR720994:DDT720995 DNN720994:DNP720995 DXJ720994:DXL720995 EHF720994:EHH720995 ERB720994:ERD720995 FAX720994:FAZ720995 FKT720994:FKV720995 FUP720994:FUR720995 GEL720994:GEN720995 GOH720994:GOJ720995 GYD720994:GYF720995 HHZ720994:HIB720995 HRV720994:HRX720995 IBR720994:IBT720995 ILN720994:ILP720995 IVJ720994:IVL720995 JFF720994:JFH720995 JPB720994:JPD720995 JYX720994:JYZ720995 KIT720994:KIV720995 KSP720994:KSR720995 LCL720994:LCN720995 LMH720994:LMJ720995 LWD720994:LWF720995 MFZ720994:MGB720995 MPV720994:MPX720995 MZR720994:MZT720995 NJN720994:NJP720995 NTJ720994:NTL720995 ODF720994:ODH720995 ONB720994:OND720995 OWX720994:OWZ720995 PGT720994:PGV720995 PQP720994:PQR720995 QAL720994:QAN720995 QKH720994:QKJ720995 QUD720994:QUF720995 RDZ720994:REB720995 RNV720994:RNX720995 RXR720994:RXT720995 SHN720994:SHP720995 SRJ720994:SRL720995 TBF720994:TBH720995 TLB720994:TLD720995 TUX720994:TUZ720995 UET720994:UEV720995 UOP720994:UOR720995 UYL720994:UYN720995 VIH720994:VIJ720995 VSD720994:VSF720995 WBZ720994:WCB720995 WLV720994:WLX720995 WVR720994:WVT720995 J786530:L786531 JF786530:JH786531 TB786530:TD786531 ACX786530:ACZ786531 AMT786530:AMV786531 AWP786530:AWR786531 BGL786530:BGN786531 BQH786530:BQJ786531 CAD786530:CAF786531 CJZ786530:CKB786531 CTV786530:CTX786531 DDR786530:DDT786531 DNN786530:DNP786531 DXJ786530:DXL786531 EHF786530:EHH786531 ERB786530:ERD786531 FAX786530:FAZ786531 FKT786530:FKV786531 FUP786530:FUR786531 GEL786530:GEN786531 GOH786530:GOJ786531 GYD786530:GYF786531 HHZ786530:HIB786531 HRV786530:HRX786531 IBR786530:IBT786531 ILN786530:ILP786531 IVJ786530:IVL786531 JFF786530:JFH786531 JPB786530:JPD786531 JYX786530:JYZ786531 KIT786530:KIV786531 KSP786530:KSR786531 LCL786530:LCN786531 LMH786530:LMJ786531 LWD786530:LWF786531 MFZ786530:MGB786531 MPV786530:MPX786531 MZR786530:MZT786531 NJN786530:NJP786531 NTJ786530:NTL786531 ODF786530:ODH786531 ONB786530:OND786531 OWX786530:OWZ786531 PGT786530:PGV786531 PQP786530:PQR786531 QAL786530:QAN786531 QKH786530:QKJ786531 QUD786530:QUF786531 RDZ786530:REB786531 RNV786530:RNX786531 RXR786530:RXT786531 SHN786530:SHP786531 SRJ786530:SRL786531 TBF786530:TBH786531 TLB786530:TLD786531 TUX786530:TUZ786531 UET786530:UEV786531 UOP786530:UOR786531 UYL786530:UYN786531 VIH786530:VIJ786531 VSD786530:VSF786531 WBZ786530:WCB786531 WLV786530:WLX786531 WVR786530:WVT786531 J852066:L852067 JF852066:JH852067 TB852066:TD852067 ACX852066:ACZ852067 AMT852066:AMV852067 AWP852066:AWR852067 BGL852066:BGN852067 BQH852066:BQJ852067 CAD852066:CAF852067 CJZ852066:CKB852067 CTV852066:CTX852067 DDR852066:DDT852067 DNN852066:DNP852067 DXJ852066:DXL852067 EHF852066:EHH852067 ERB852066:ERD852067 FAX852066:FAZ852067 FKT852066:FKV852067 FUP852066:FUR852067 GEL852066:GEN852067 GOH852066:GOJ852067 GYD852066:GYF852067 HHZ852066:HIB852067 HRV852066:HRX852067 IBR852066:IBT852067 ILN852066:ILP852067 IVJ852066:IVL852067 JFF852066:JFH852067 JPB852066:JPD852067 JYX852066:JYZ852067 KIT852066:KIV852067 KSP852066:KSR852067 LCL852066:LCN852067 LMH852066:LMJ852067 LWD852066:LWF852067 MFZ852066:MGB852067 MPV852066:MPX852067 MZR852066:MZT852067 NJN852066:NJP852067 NTJ852066:NTL852067 ODF852066:ODH852067 ONB852066:OND852067 OWX852066:OWZ852067 PGT852066:PGV852067 PQP852066:PQR852067 QAL852066:QAN852067 QKH852066:QKJ852067 QUD852066:QUF852067 RDZ852066:REB852067 RNV852066:RNX852067 RXR852066:RXT852067 SHN852066:SHP852067 SRJ852066:SRL852067 TBF852066:TBH852067 TLB852066:TLD852067 TUX852066:TUZ852067 UET852066:UEV852067 UOP852066:UOR852067 UYL852066:UYN852067 VIH852066:VIJ852067 VSD852066:VSF852067 WBZ852066:WCB852067 WLV852066:WLX852067 WVR852066:WVT852067 J917602:L917603 JF917602:JH917603 TB917602:TD917603 ACX917602:ACZ917603 AMT917602:AMV917603 AWP917602:AWR917603 BGL917602:BGN917603 BQH917602:BQJ917603 CAD917602:CAF917603 CJZ917602:CKB917603 CTV917602:CTX917603 DDR917602:DDT917603 DNN917602:DNP917603 DXJ917602:DXL917603 EHF917602:EHH917603 ERB917602:ERD917603 FAX917602:FAZ917603 FKT917602:FKV917603 FUP917602:FUR917603 GEL917602:GEN917603 GOH917602:GOJ917603 GYD917602:GYF917603 HHZ917602:HIB917603 HRV917602:HRX917603 IBR917602:IBT917603 ILN917602:ILP917603 IVJ917602:IVL917603 JFF917602:JFH917603 JPB917602:JPD917603 JYX917602:JYZ917603 KIT917602:KIV917603 KSP917602:KSR917603 LCL917602:LCN917603 LMH917602:LMJ917603 LWD917602:LWF917603 MFZ917602:MGB917603 MPV917602:MPX917603 MZR917602:MZT917603 NJN917602:NJP917603 NTJ917602:NTL917603 ODF917602:ODH917603 ONB917602:OND917603 OWX917602:OWZ917603 PGT917602:PGV917603 PQP917602:PQR917603 QAL917602:QAN917603 QKH917602:QKJ917603 QUD917602:QUF917603 RDZ917602:REB917603 RNV917602:RNX917603 RXR917602:RXT917603 SHN917602:SHP917603 SRJ917602:SRL917603 TBF917602:TBH917603 TLB917602:TLD917603 TUX917602:TUZ917603 UET917602:UEV917603 UOP917602:UOR917603 UYL917602:UYN917603 VIH917602:VIJ917603 VSD917602:VSF917603 WBZ917602:WCB917603 WLV917602:WLX917603 WVR917602:WVT917603 J983138:L983139 JF983138:JH983139 TB983138:TD983139 ACX983138:ACZ983139 AMT983138:AMV983139 AWP983138:AWR983139 BGL983138:BGN983139 BQH983138:BQJ983139 CAD983138:CAF983139 CJZ983138:CKB983139 CTV983138:CTX983139 DDR983138:DDT983139 DNN983138:DNP983139 DXJ983138:DXL983139 EHF983138:EHH983139 ERB983138:ERD983139 FAX983138:FAZ983139 FKT983138:FKV983139 FUP983138:FUR983139 GEL983138:GEN983139 GOH983138:GOJ983139 GYD983138:GYF983139 HHZ983138:HIB983139 HRV983138:HRX983139 IBR983138:IBT983139 ILN983138:ILP983139 IVJ983138:IVL983139 JFF983138:JFH983139 JPB983138:JPD983139 JYX983138:JYZ983139 KIT983138:KIV983139 KSP983138:KSR983139 LCL983138:LCN983139 LMH983138:LMJ983139 LWD983138:LWF983139 MFZ983138:MGB983139 MPV983138:MPX983139 MZR983138:MZT983139 NJN983138:NJP983139 NTJ983138:NTL983139 ODF983138:ODH983139 ONB983138:OND983139 OWX983138:OWZ983139 PGT983138:PGV983139 PQP983138:PQR983139 QAL983138:QAN983139 QKH983138:QKJ983139 QUD983138:QUF983139 RDZ983138:REB983139 RNV983138:RNX983139 RXR983138:RXT983139 SHN983138:SHP983139 SRJ983138:SRL983139 TBF983138:TBH983139 TLB983138:TLD983139 TUX983138:TUZ983139 UET983138:UEV983139 UOP983138:UOR983139 UYL983138:UYN983139 VIH983138:VIJ983139 VSD983138:VSF983139 WBZ983138:WCB983139 WLV983138:WLX983139 WVR983138:WVT983139 J102:L103 JF102:JH103 TB102:TD103 ACX102:ACZ103 AMT102:AMV103 AWP102:AWR103 BGL102:BGN103 BQH102:BQJ103 CAD102:CAF103 CJZ102:CKB103 CTV102:CTX103 DDR102:DDT103 DNN102:DNP103 DXJ102:DXL103 EHF102:EHH103 ERB102:ERD103 FAX102:FAZ103 FKT102:FKV103 FUP102:FUR103 GEL102:GEN103 GOH102:GOJ103 GYD102:GYF103 HHZ102:HIB103 HRV102:HRX103 IBR102:IBT103 ILN102:ILP103 IVJ102:IVL103 JFF102:JFH103 JPB102:JPD103 JYX102:JYZ103 KIT102:KIV103 KSP102:KSR103 LCL102:LCN103 LMH102:LMJ103 LWD102:LWF103 MFZ102:MGB103 MPV102:MPX103 MZR102:MZT103 NJN102:NJP103 NTJ102:NTL103 ODF102:ODH103 ONB102:OND103 OWX102:OWZ103 PGT102:PGV103 PQP102:PQR103 QAL102:QAN103 QKH102:QKJ103 QUD102:QUF103 RDZ102:REB103 RNV102:RNX103 RXR102:RXT103 SHN102:SHP103 SRJ102:SRL103 TBF102:TBH103 TLB102:TLD103 TUX102:TUZ103 UET102:UEV103 UOP102:UOR103 UYL102:UYN103 VIH102:VIJ103 VSD102:VSF103 WBZ102:WCB103 WLV102:WLX103 WVR102:WVT103 J65638:L65639 JF65638:JH65639 TB65638:TD65639 ACX65638:ACZ65639 AMT65638:AMV65639 AWP65638:AWR65639 BGL65638:BGN65639 BQH65638:BQJ65639 CAD65638:CAF65639 CJZ65638:CKB65639 CTV65638:CTX65639 DDR65638:DDT65639 DNN65638:DNP65639 DXJ65638:DXL65639 EHF65638:EHH65639 ERB65638:ERD65639 FAX65638:FAZ65639 FKT65638:FKV65639 FUP65638:FUR65639 GEL65638:GEN65639 GOH65638:GOJ65639 GYD65638:GYF65639 HHZ65638:HIB65639 HRV65638:HRX65639 IBR65638:IBT65639 ILN65638:ILP65639 IVJ65638:IVL65639 JFF65638:JFH65639 JPB65638:JPD65639 JYX65638:JYZ65639 KIT65638:KIV65639 KSP65638:KSR65639 LCL65638:LCN65639 LMH65638:LMJ65639 LWD65638:LWF65639 MFZ65638:MGB65639 MPV65638:MPX65639 MZR65638:MZT65639 NJN65638:NJP65639 NTJ65638:NTL65639 ODF65638:ODH65639 ONB65638:OND65639 OWX65638:OWZ65639 PGT65638:PGV65639 PQP65638:PQR65639 QAL65638:QAN65639 QKH65638:QKJ65639 QUD65638:QUF65639 RDZ65638:REB65639 RNV65638:RNX65639 RXR65638:RXT65639 SHN65638:SHP65639 SRJ65638:SRL65639 TBF65638:TBH65639 TLB65638:TLD65639 TUX65638:TUZ65639 UET65638:UEV65639 UOP65638:UOR65639 UYL65638:UYN65639 VIH65638:VIJ65639 VSD65638:VSF65639 WBZ65638:WCB65639 WLV65638:WLX65639 WVR65638:WVT65639 J131174:L131175 JF131174:JH131175 TB131174:TD131175 ACX131174:ACZ131175 AMT131174:AMV131175 AWP131174:AWR131175 BGL131174:BGN131175 BQH131174:BQJ131175 CAD131174:CAF131175 CJZ131174:CKB131175 CTV131174:CTX131175 DDR131174:DDT131175 DNN131174:DNP131175 DXJ131174:DXL131175 EHF131174:EHH131175 ERB131174:ERD131175 FAX131174:FAZ131175 FKT131174:FKV131175 FUP131174:FUR131175 GEL131174:GEN131175 GOH131174:GOJ131175 GYD131174:GYF131175 HHZ131174:HIB131175 HRV131174:HRX131175 IBR131174:IBT131175 ILN131174:ILP131175 IVJ131174:IVL131175 JFF131174:JFH131175 JPB131174:JPD131175 JYX131174:JYZ131175 KIT131174:KIV131175 KSP131174:KSR131175 LCL131174:LCN131175 LMH131174:LMJ131175 LWD131174:LWF131175 MFZ131174:MGB131175 MPV131174:MPX131175 MZR131174:MZT131175 NJN131174:NJP131175 NTJ131174:NTL131175 ODF131174:ODH131175 ONB131174:OND131175 OWX131174:OWZ131175 PGT131174:PGV131175 PQP131174:PQR131175 QAL131174:QAN131175 QKH131174:QKJ131175 QUD131174:QUF131175 RDZ131174:REB131175 RNV131174:RNX131175 RXR131174:RXT131175 SHN131174:SHP131175 SRJ131174:SRL131175 TBF131174:TBH131175 TLB131174:TLD131175 TUX131174:TUZ131175 UET131174:UEV131175 UOP131174:UOR131175 UYL131174:UYN131175 VIH131174:VIJ131175 VSD131174:VSF131175 WBZ131174:WCB131175 WLV131174:WLX131175 WVR131174:WVT131175 J196710:L196711 JF196710:JH196711 TB196710:TD196711 ACX196710:ACZ196711 AMT196710:AMV196711 AWP196710:AWR196711 BGL196710:BGN196711 BQH196710:BQJ196711 CAD196710:CAF196711 CJZ196710:CKB196711 CTV196710:CTX196711 DDR196710:DDT196711 DNN196710:DNP196711 DXJ196710:DXL196711 EHF196710:EHH196711 ERB196710:ERD196711 FAX196710:FAZ196711 FKT196710:FKV196711 FUP196710:FUR196711 GEL196710:GEN196711 GOH196710:GOJ196711 GYD196710:GYF196711 HHZ196710:HIB196711 HRV196710:HRX196711 IBR196710:IBT196711 ILN196710:ILP196711 IVJ196710:IVL196711 JFF196710:JFH196711 JPB196710:JPD196711 JYX196710:JYZ196711 KIT196710:KIV196711 KSP196710:KSR196711 LCL196710:LCN196711 LMH196710:LMJ196711 LWD196710:LWF196711 MFZ196710:MGB196711 MPV196710:MPX196711 MZR196710:MZT196711 NJN196710:NJP196711 NTJ196710:NTL196711 ODF196710:ODH196711 ONB196710:OND196711 OWX196710:OWZ196711 PGT196710:PGV196711 PQP196710:PQR196711 QAL196710:QAN196711 QKH196710:QKJ196711 QUD196710:QUF196711 RDZ196710:REB196711 RNV196710:RNX196711 RXR196710:RXT196711 SHN196710:SHP196711 SRJ196710:SRL196711 TBF196710:TBH196711 TLB196710:TLD196711 TUX196710:TUZ196711 UET196710:UEV196711 UOP196710:UOR196711 UYL196710:UYN196711 VIH196710:VIJ196711 VSD196710:VSF196711 WBZ196710:WCB196711 WLV196710:WLX196711 WVR196710:WVT196711 J262246:L262247 JF262246:JH262247 TB262246:TD262247 ACX262246:ACZ262247 AMT262246:AMV262247 AWP262246:AWR262247 BGL262246:BGN262247 BQH262246:BQJ262247 CAD262246:CAF262247 CJZ262246:CKB262247 CTV262246:CTX262247 DDR262246:DDT262247 DNN262246:DNP262247 DXJ262246:DXL262247 EHF262246:EHH262247 ERB262246:ERD262247 FAX262246:FAZ262247 FKT262246:FKV262247 FUP262246:FUR262247 GEL262246:GEN262247 GOH262246:GOJ262247 GYD262246:GYF262247 HHZ262246:HIB262247 HRV262246:HRX262247 IBR262246:IBT262247 ILN262246:ILP262247 IVJ262246:IVL262247 JFF262246:JFH262247 JPB262246:JPD262247 JYX262246:JYZ262247 KIT262246:KIV262247 KSP262246:KSR262247 LCL262246:LCN262247 LMH262246:LMJ262247 LWD262246:LWF262247 MFZ262246:MGB262247 MPV262246:MPX262247 MZR262246:MZT262247 NJN262246:NJP262247 NTJ262246:NTL262247 ODF262246:ODH262247 ONB262246:OND262247 OWX262246:OWZ262247 PGT262246:PGV262247 PQP262246:PQR262247 QAL262246:QAN262247 QKH262246:QKJ262247 QUD262246:QUF262247 RDZ262246:REB262247 RNV262246:RNX262247 RXR262246:RXT262247 SHN262246:SHP262247 SRJ262246:SRL262247 TBF262246:TBH262247 TLB262246:TLD262247 TUX262246:TUZ262247 UET262246:UEV262247 UOP262246:UOR262247 UYL262246:UYN262247 VIH262246:VIJ262247 VSD262246:VSF262247 WBZ262246:WCB262247 WLV262246:WLX262247 WVR262246:WVT262247 J327782:L327783 JF327782:JH327783 TB327782:TD327783 ACX327782:ACZ327783 AMT327782:AMV327783 AWP327782:AWR327783 BGL327782:BGN327783 BQH327782:BQJ327783 CAD327782:CAF327783 CJZ327782:CKB327783 CTV327782:CTX327783 DDR327782:DDT327783 DNN327782:DNP327783 DXJ327782:DXL327783 EHF327782:EHH327783 ERB327782:ERD327783 FAX327782:FAZ327783 FKT327782:FKV327783 FUP327782:FUR327783 GEL327782:GEN327783 GOH327782:GOJ327783 GYD327782:GYF327783 HHZ327782:HIB327783 HRV327782:HRX327783 IBR327782:IBT327783 ILN327782:ILP327783 IVJ327782:IVL327783 JFF327782:JFH327783 JPB327782:JPD327783 JYX327782:JYZ327783 KIT327782:KIV327783 KSP327782:KSR327783 LCL327782:LCN327783 LMH327782:LMJ327783 LWD327782:LWF327783 MFZ327782:MGB327783 MPV327782:MPX327783 MZR327782:MZT327783 NJN327782:NJP327783 NTJ327782:NTL327783 ODF327782:ODH327783 ONB327782:OND327783 OWX327782:OWZ327783 PGT327782:PGV327783 PQP327782:PQR327783 QAL327782:QAN327783 QKH327782:QKJ327783 QUD327782:QUF327783 RDZ327782:REB327783 RNV327782:RNX327783 RXR327782:RXT327783 SHN327782:SHP327783 SRJ327782:SRL327783 TBF327782:TBH327783 TLB327782:TLD327783 TUX327782:TUZ327783 UET327782:UEV327783 UOP327782:UOR327783 UYL327782:UYN327783 VIH327782:VIJ327783 VSD327782:VSF327783 WBZ327782:WCB327783 WLV327782:WLX327783 WVR327782:WVT327783 J393318:L393319 JF393318:JH393319 TB393318:TD393319 ACX393318:ACZ393319 AMT393318:AMV393319 AWP393318:AWR393319 BGL393318:BGN393319 BQH393318:BQJ393319 CAD393318:CAF393319 CJZ393318:CKB393319 CTV393318:CTX393319 DDR393318:DDT393319 DNN393318:DNP393319 DXJ393318:DXL393319 EHF393318:EHH393319 ERB393318:ERD393319 FAX393318:FAZ393319 FKT393318:FKV393319 FUP393318:FUR393319 GEL393318:GEN393319 GOH393318:GOJ393319 GYD393318:GYF393319 HHZ393318:HIB393319 HRV393318:HRX393319 IBR393318:IBT393319 ILN393318:ILP393319 IVJ393318:IVL393319 JFF393318:JFH393319 JPB393318:JPD393319 JYX393318:JYZ393319 KIT393318:KIV393319 KSP393318:KSR393319 LCL393318:LCN393319 LMH393318:LMJ393319 LWD393318:LWF393319 MFZ393318:MGB393319 MPV393318:MPX393319 MZR393318:MZT393319 NJN393318:NJP393319 NTJ393318:NTL393319 ODF393318:ODH393319 ONB393318:OND393319 OWX393318:OWZ393319 PGT393318:PGV393319 PQP393318:PQR393319 QAL393318:QAN393319 QKH393318:QKJ393319 QUD393318:QUF393319 RDZ393318:REB393319 RNV393318:RNX393319 RXR393318:RXT393319 SHN393318:SHP393319 SRJ393318:SRL393319 TBF393318:TBH393319 TLB393318:TLD393319 TUX393318:TUZ393319 UET393318:UEV393319 UOP393318:UOR393319 UYL393318:UYN393319 VIH393318:VIJ393319 VSD393318:VSF393319 WBZ393318:WCB393319 WLV393318:WLX393319 WVR393318:WVT393319 J458854:L458855 JF458854:JH458855 TB458854:TD458855 ACX458854:ACZ458855 AMT458854:AMV458855 AWP458854:AWR458855 BGL458854:BGN458855 BQH458854:BQJ458855 CAD458854:CAF458855 CJZ458854:CKB458855 CTV458854:CTX458855 DDR458854:DDT458855 DNN458854:DNP458855 DXJ458854:DXL458855 EHF458854:EHH458855 ERB458854:ERD458855 FAX458854:FAZ458855 FKT458854:FKV458855 FUP458854:FUR458855 GEL458854:GEN458855 GOH458854:GOJ458855 GYD458854:GYF458855 HHZ458854:HIB458855 HRV458854:HRX458855 IBR458854:IBT458855 ILN458854:ILP458855 IVJ458854:IVL458855 JFF458854:JFH458855 JPB458854:JPD458855 JYX458854:JYZ458855 KIT458854:KIV458855 KSP458854:KSR458855 LCL458854:LCN458855 LMH458854:LMJ458855 LWD458854:LWF458855 MFZ458854:MGB458855 MPV458854:MPX458855 MZR458854:MZT458855 NJN458854:NJP458855 NTJ458854:NTL458855 ODF458854:ODH458855 ONB458854:OND458855 OWX458854:OWZ458855 PGT458854:PGV458855 PQP458854:PQR458855 QAL458854:QAN458855 QKH458854:QKJ458855 QUD458854:QUF458855 RDZ458854:REB458855 RNV458854:RNX458855 RXR458854:RXT458855 SHN458854:SHP458855 SRJ458854:SRL458855 TBF458854:TBH458855 TLB458854:TLD458855 TUX458854:TUZ458855 UET458854:UEV458855 UOP458854:UOR458855 UYL458854:UYN458855 VIH458854:VIJ458855 VSD458854:VSF458855 WBZ458854:WCB458855 WLV458854:WLX458855 WVR458854:WVT458855 J524390:L524391 JF524390:JH524391 TB524390:TD524391 ACX524390:ACZ524391 AMT524390:AMV524391 AWP524390:AWR524391 BGL524390:BGN524391 BQH524390:BQJ524391 CAD524390:CAF524391 CJZ524390:CKB524391 CTV524390:CTX524391 DDR524390:DDT524391 DNN524390:DNP524391 DXJ524390:DXL524391 EHF524390:EHH524391 ERB524390:ERD524391 FAX524390:FAZ524391 FKT524390:FKV524391 FUP524390:FUR524391 GEL524390:GEN524391 GOH524390:GOJ524391 GYD524390:GYF524391 HHZ524390:HIB524391 HRV524390:HRX524391 IBR524390:IBT524391 ILN524390:ILP524391 IVJ524390:IVL524391 JFF524390:JFH524391 JPB524390:JPD524391 JYX524390:JYZ524391 KIT524390:KIV524391 KSP524390:KSR524391 LCL524390:LCN524391 LMH524390:LMJ524391 LWD524390:LWF524391 MFZ524390:MGB524391 MPV524390:MPX524391 MZR524390:MZT524391 NJN524390:NJP524391 NTJ524390:NTL524391 ODF524390:ODH524391 ONB524390:OND524391 OWX524390:OWZ524391 PGT524390:PGV524391 PQP524390:PQR524391 QAL524390:QAN524391 QKH524390:QKJ524391 QUD524390:QUF524391 RDZ524390:REB524391 RNV524390:RNX524391 RXR524390:RXT524391 SHN524390:SHP524391 SRJ524390:SRL524391 TBF524390:TBH524391 TLB524390:TLD524391 TUX524390:TUZ524391 UET524390:UEV524391 UOP524390:UOR524391 UYL524390:UYN524391 VIH524390:VIJ524391 VSD524390:VSF524391 WBZ524390:WCB524391 WLV524390:WLX524391 WVR524390:WVT524391 J589926:L589927 JF589926:JH589927 TB589926:TD589927 ACX589926:ACZ589927 AMT589926:AMV589927 AWP589926:AWR589927 BGL589926:BGN589927 BQH589926:BQJ589927 CAD589926:CAF589927 CJZ589926:CKB589927 CTV589926:CTX589927 DDR589926:DDT589927 DNN589926:DNP589927 DXJ589926:DXL589927 EHF589926:EHH589927 ERB589926:ERD589927 FAX589926:FAZ589927 FKT589926:FKV589927 FUP589926:FUR589927 GEL589926:GEN589927 GOH589926:GOJ589927 GYD589926:GYF589927 HHZ589926:HIB589927 HRV589926:HRX589927 IBR589926:IBT589927 ILN589926:ILP589927 IVJ589926:IVL589927 JFF589926:JFH589927 JPB589926:JPD589927 JYX589926:JYZ589927 KIT589926:KIV589927 KSP589926:KSR589927 LCL589926:LCN589927 LMH589926:LMJ589927 LWD589926:LWF589927 MFZ589926:MGB589927 MPV589926:MPX589927 MZR589926:MZT589927 NJN589926:NJP589927 NTJ589926:NTL589927 ODF589926:ODH589927 ONB589926:OND589927 OWX589926:OWZ589927 PGT589926:PGV589927 PQP589926:PQR589927 QAL589926:QAN589927 QKH589926:QKJ589927 QUD589926:QUF589927 RDZ589926:REB589927 RNV589926:RNX589927 RXR589926:RXT589927 SHN589926:SHP589927 SRJ589926:SRL589927 TBF589926:TBH589927 TLB589926:TLD589927 TUX589926:TUZ589927 UET589926:UEV589927 UOP589926:UOR589927 UYL589926:UYN589927 VIH589926:VIJ589927 VSD589926:VSF589927 WBZ589926:WCB589927 WLV589926:WLX589927 WVR589926:WVT589927 J655462:L655463 JF655462:JH655463 TB655462:TD655463 ACX655462:ACZ655463 AMT655462:AMV655463 AWP655462:AWR655463 BGL655462:BGN655463 BQH655462:BQJ655463 CAD655462:CAF655463 CJZ655462:CKB655463 CTV655462:CTX655463 DDR655462:DDT655463 DNN655462:DNP655463 DXJ655462:DXL655463 EHF655462:EHH655463 ERB655462:ERD655463 FAX655462:FAZ655463 FKT655462:FKV655463 FUP655462:FUR655463 GEL655462:GEN655463 GOH655462:GOJ655463 GYD655462:GYF655463 HHZ655462:HIB655463 HRV655462:HRX655463 IBR655462:IBT655463 ILN655462:ILP655463 IVJ655462:IVL655463 JFF655462:JFH655463 JPB655462:JPD655463 JYX655462:JYZ655463 KIT655462:KIV655463 KSP655462:KSR655463 LCL655462:LCN655463 LMH655462:LMJ655463 LWD655462:LWF655463 MFZ655462:MGB655463 MPV655462:MPX655463 MZR655462:MZT655463 NJN655462:NJP655463 NTJ655462:NTL655463 ODF655462:ODH655463 ONB655462:OND655463 OWX655462:OWZ655463 PGT655462:PGV655463 PQP655462:PQR655463 QAL655462:QAN655463 QKH655462:QKJ655463 QUD655462:QUF655463 RDZ655462:REB655463 RNV655462:RNX655463 RXR655462:RXT655463 SHN655462:SHP655463 SRJ655462:SRL655463 TBF655462:TBH655463 TLB655462:TLD655463 TUX655462:TUZ655463 UET655462:UEV655463 UOP655462:UOR655463 UYL655462:UYN655463 VIH655462:VIJ655463 VSD655462:VSF655463 WBZ655462:WCB655463 WLV655462:WLX655463 WVR655462:WVT655463 J720998:L720999 JF720998:JH720999 TB720998:TD720999 ACX720998:ACZ720999 AMT720998:AMV720999 AWP720998:AWR720999 BGL720998:BGN720999 BQH720998:BQJ720999 CAD720998:CAF720999 CJZ720998:CKB720999 CTV720998:CTX720999 DDR720998:DDT720999 DNN720998:DNP720999 DXJ720998:DXL720999 EHF720998:EHH720999 ERB720998:ERD720999 FAX720998:FAZ720999 FKT720998:FKV720999 FUP720998:FUR720999 GEL720998:GEN720999 GOH720998:GOJ720999 GYD720998:GYF720999 HHZ720998:HIB720999 HRV720998:HRX720999 IBR720998:IBT720999 ILN720998:ILP720999 IVJ720998:IVL720999 JFF720998:JFH720999 JPB720998:JPD720999 JYX720998:JYZ720999 KIT720998:KIV720999 KSP720998:KSR720999 LCL720998:LCN720999 LMH720998:LMJ720999 LWD720998:LWF720999 MFZ720998:MGB720999 MPV720998:MPX720999 MZR720998:MZT720999 NJN720998:NJP720999 NTJ720998:NTL720999 ODF720998:ODH720999 ONB720998:OND720999 OWX720998:OWZ720999 PGT720998:PGV720999 PQP720998:PQR720999 QAL720998:QAN720999 QKH720998:QKJ720999 QUD720998:QUF720999 RDZ720998:REB720999 RNV720998:RNX720999 RXR720998:RXT720999 SHN720998:SHP720999 SRJ720998:SRL720999 TBF720998:TBH720999 TLB720998:TLD720999 TUX720998:TUZ720999 UET720998:UEV720999 UOP720998:UOR720999 UYL720998:UYN720999 VIH720998:VIJ720999 VSD720998:VSF720999 WBZ720998:WCB720999 WLV720998:WLX720999 WVR720998:WVT720999 J786534:L786535 JF786534:JH786535 TB786534:TD786535 ACX786534:ACZ786535 AMT786534:AMV786535 AWP786534:AWR786535 BGL786534:BGN786535 BQH786534:BQJ786535 CAD786534:CAF786535 CJZ786534:CKB786535 CTV786534:CTX786535 DDR786534:DDT786535 DNN786534:DNP786535 DXJ786534:DXL786535 EHF786534:EHH786535 ERB786534:ERD786535 FAX786534:FAZ786535 FKT786534:FKV786535 FUP786534:FUR786535 GEL786534:GEN786535 GOH786534:GOJ786535 GYD786534:GYF786535 HHZ786534:HIB786535 HRV786534:HRX786535 IBR786534:IBT786535 ILN786534:ILP786535 IVJ786534:IVL786535 JFF786534:JFH786535 JPB786534:JPD786535 JYX786534:JYZ786535 KIT786534:KIV786535 KSP786534:KSR786535 LCL786534:LCN786535 LMH786534:LMJ786535 LWD786534:LWF786535 MFZ786534:MGB786535 MPV786534:MPX786535 MZR786534:MZT786535 NJN786534:NJP786535 NTJ786534:NTL786535 ODF786534:ODH786535 ONB786534:OND786535 OWX786534:OWZ786535 PGT786534:PGV786535 PQP786534:PQR786535 QAL786534:QAN786535 QKH786534:QKJ786535 QUD786534:QUF786535 RDZ786534:REB786535 RNV786534:RNX786535 RXR786534:RXT786535 SHN786534:SHP786535 SRJ786534:SRL786535 TBF786534:TBH786535 TLB786534:TLD786535 TUX786534:TUZ786535 UET786534:UEV786535 UOP786534:UOR786535 UYL786534:UYN786535 VIH786534:VIJ786535 VSD786534:VSF786535 WBZ786534:WCB786535 WLV786534:WLX786535 WVR786534:WVT786535 J852070:L852071 JF852070:JH852071 TB852070:TD852071 ACX852070:ACZ852071 AMT852070:AMV852071 AWP852070:AWR852071 BGL852070:BGN852071 BQH852070:BQJ852071 CAD852070:CAF852071 CJZ852070:CKB852071 CTV852070:CTX852071 DDR852070:DDT852071 DNN852070:DNP852071 DXJ852070:DXL852071 EHF852070:EHH852071 ERB852070:ERD852071 FAX852070:FAZ852071 FKT852070:FKV852071 FUP852070:FUR852071 GEL852070:GEN852071 GOH852070:GOJ852071 GYD852070:GYF852071 HHZ852070:HIB852071 HRV852070:HRX852071 IBR852070:IBT852071 ILN852070:ILP852071 IVJ852070:IVL852071 JFF852070:JFH852071 JPB852070:JPD852071 JYX852070:JYZ852071 KIT852070:KIV852071 KSP852070:KSR852071 LCL852070:LCN852071 LMH852070:LMJ852071 LWD852070:LWF852071 MFZ852070:MGB852071 MPV852070:MPX852071 MZR852070:MZT852071 NJN852070:NJP852071 NTJ852070:NTL852071 ODF852070:ODH852071 ONB852070:OND852071 OWX852070:OWZ852071 PGT852070:PGV852071 PQP852070:PQR852071 QAL852070:QAN852071 QKH852070:QKJ852071 QUD852070:QUF852071 RDZ852070:REB852071 RNV852070:RNX852071 RXR852070:RXT852071 SHN852070:SHP852071 SRJ852070:SRL852071 TBF852070:TBH852071 TLB852070:TLD852071 TUX852070:TUZ852071 UET852070:UEV852071 UOP852070:UOR852071 UYL852070:UYN852071 VIH852070:VIJ852071 VSD852070:VSF852071 WBZ852070:WCB852071 WLV852070:WLX852071 WVR852070:WVT852071 J917606:L917607 JF917606:JH917607 TB917606:TD917607 ACX917606:ACZ917607 AMT917606:AMV917607 AWP917606:AWR917607 BGL917606:BGN917607 BQH917606:BQJ917607 CAD917606:CAF917607 CJZ917606:CKB917607 CTV917606:CTX917607 DDR917606:DDT917607 DNN917606:DNP917607 DXJ917606:DXL917607 EHF917606:EHH917607 ERB917606:ERD917607 FAX917606:FAZ917607 FKT917606:FKV917607 FUP917606:FUR917607 GEL917606:GEN917607 GOH917606:GOJ917607 GYD917606:GYF917607 HHZ917606:HIB917607 HRV917606:HRX917607 IBR917606:IBT917607 ILN917606:ILP917607 IVJ917606:IVL917607 JFF917606:JFH917607 JPB917606:JPD917607 JYX917606:JYZ917607 KIT917606:KIV917607 KSP917606:KSR917607 LCL917606:LCN917607 LMH917606:LMJ917607 LWD917606:LWF917607 MFZ917606:MGB917607 MPV917606:MPX917607 MZR917606:MZT917607 NJN917606:NJP917607 NTJ917606:NTL917607 ODF917606:ODH917607 ONB917606:OND917607 OWX917606:OWZ917607 PGT917606:PGV917607 PQP917606:PQR917607 QAL917606:QAN917607 QKH917606:QKJ917607 QUD917606:QUF917607 RDZ917606:REB917607 RNV917606:RNX917607 RXR917606:RXT917607 SHN917606:SHP917607 SRJ917606:SRL917607 TBF917606:TBH917607 TLB917606:TLD917607 TUX917606:TUZ917607 UET917606:UEV917607 UOP917606:UOR917607 UYL917606:UYN917607 VIH917606:VIJ917607 VSD917606:VSF917607 WBZ917606:WCB917607 WLV917606:WLX917607 WVR917606:WVT917607 J983142:L983143 JF983142:JH983143 TB983142:TD983143 ACX983142:ACZ983143 AMT983142:AMV983143 AWP983142:AWR983143 BGL983142:BGN983143 BQH983142:BQJ983143 CAD983142:CAF983143 CJZ983142:CKB983143 CTV983142:CTX983143 DDR983142:DDT983143 DNN983142:DNP983143 DXJ983142:DXL983143 EHF983142:EHH983143 ERB983142:ERD983143 FAX983142:FAZ983143 FKT983142:FKV983143 FUP983142:FUR983143 GEL983142:GEN983143 GOH983142:GOJ983143 GYD983142:GYF983143 HHZ983142:HIB983143 HRV983142:HRX983143 IBR983142:IBT983143 ILN983142:ILP983143 IVJ983142:IVL983143 JFF983142:JFH983143 JPB983142:JPD983143 JYX983142:JYZ983143 KIT983142:KIV983143 KSP983142:KSR983143 LCL983142:LCN983143 LMH983142:LMJ983143 LWD983142:LWF983143 MFZ983142:MGB983143 MPV983142:MPX983143 MZR983142:MZT983143 NJN983142:NJP983143 NTJ983142:NTL983143 ODF983142:ODH983143 ONB983142:OND983143 OWX983142:OWZ983143 PGT983142:PGV983143 PQP983142:PQR983143 QAL983142:QAN983143 QKH983142:QKJ983143 QUD983142:QUF983143 RDZ983142:REB983143 RNV983142:RNX983143 RXR983142:RXT983143 SHN983142:SHP983143 SRJ983142:SRL983143 TBF983142:TBH983143 TLB983142:TLD983143 TUX983142:TUZ983143 UET983142:UEV983143 UOP983142:UOR983143 UYL983142:UYN983143 VIH983142:VIJ983143 VSD983142:VSF983143 WBZ983142:WCB983143 WLV983142:WLX983143 WVR983142:WVT983143 J106:L107 JF106:JH107 TB106:TD107 ACX106:ACZ107 AMT106:AMV107 AWP106:AWR107 BGL106:BGN107 BQH106:BQJ107 CAD106:CAF107 CJZ106:CKB107 CTV106:CTX107 DDR106:DDT107 DNN106:DNP107 DXJ106:DXL107 EHF106:EHH107 ERB106:ERD107 FAX106:FAZ107 FKT106:FKV107 FUP106:FUR107 GEL106:GEN107 GOH106:GOJ107 GYD106:GYF107 HHZ106:HIB107 HRV106:HRX107 IBR106:IBT107 ILN106:ILP107 IVJ106:IVL107 JFF106:JFH107 JPB106:JPD107 JYX106:JYZ107 KIT106:KIV107 KSP106:KSR107 LCL106:LCN107 LMH106:LMJ107 LWD106:LWF107 MFZ106:MGB107 MPV106:MPX107 MZR106:MZT107 NJN106:NJP107 NTJ106:NTL107 ODF106:ODH107 ONB106:OND107 OWX106:OWZ107 PGT106:PGV107 PQP106:PQR107 QAL106:QAN107 QKH106:QKJ107 QUD106:QUF107 RDZ106:REB107 RNV106:RNX107 RXR106:RXT107 SHN106:SHP107 SRJ106:SRL107 TBF106:TBH107 TLB106:TLD107 TUX106:TUZ107 UET106:UEV107 UOP106:UOR107 UYL106:UYN107 VIH106:VIJ107 VSD106:VSF107 WBZ106:WCB107 WLV106:WLX107 WVR106:WVT107 J65642:L65643 JF65642:JH65643 TB65642:TD65643 ACX65642:ACZ65643 AMT65642:AMV65643 AWP65642:AWR65643 BGL65642:BGN65643 BQH65642:BQJ65643 CAD65642:CAF65643 CJZ65642:CKB65643 CTV65642:CTX65643 DDR65642:DDT65643 DNN65642:DNP65643 DXJ65642:DXL65643 EHF65642:EHH65643 ERB65642:ERD65643 FAX65642:FAZ65643 FKT65642:FKV65643 FUP65642:FUR65643 GEL65642:GEN65643 GOH65642:GOJ65643 GYD65642:GYF65643 HHZ65642:HIB65643 HRV65642:HRX65643 IBR65642:IBT65643 ILN65642:ILP65643 IVJ65642:IVL65643 JFF65642:JFH65643 JPB65642:JPD65643 JYX65642:JYZ65643 KIT65642:KIV65643 KSP65642:KSR65643 LCL65642:LCN65643 LMH65642:LMJ65643 LWD65642:LWF65643 MFZ65642:MGB65643 MPV65642:MPX65643 MZR65642:MZT65643 NJN65642:NJP65643 NTJ65642:NTL65643 ODF65642:ODH65643 ONB65642:OND65643 OWX65642:OWZ65643 PGT65642:PGV65643 PQP65642:PQR65643 QAL65642:QAN65643 QKH65642:QKJ65643 QUD65642:QUF65643 RDZ65642:REB65643 RNV65642:RNX65643 RXR65642:RXT65643 SHN65642:SHP65643 SRJ65642:SRL65643 TBF65642:TBH65643 TLB65642:TLD65643 TUX65642:TUZ65643 UET65642:UEV65643 UOP65642:UOR65643 UYL65642:UYN65643 VIH65642:VIJ65643 VSD65642:VSF65643 WBZ65642:WCB65643 WLV65642:WLX65643 WVR65642:WVT65643 J131178:L131179 JF131178:JH131179 TB131178:TD131179 ACX131178:ACZ131179 AMT131178:AMV131179 AWP131178:AWR131179 BGL131178:BGN131179 BQH131178:BQJ131179 CAD131178:CAF131179 CJZ131178:CKB131179 CTV131178:CTX131179 DDR131178:DDT131179 DNN131178:DNP131179 DXJ131178:DXL131179 EHF131178:EHH131179 ERB131178:ERD131179 FAX131178:FAZ131179 FKT131178:FKV131179 FUP131178:FUR131179 GEL131178:GEN131179 GOH131178:GOJ131179 GYD131178:GYF131179 HHZ131178:HIB131179 HRV131178:HRX131179 IBR131178:IBT131179 ILN131178:ILP131179 IVJ131178:IVL131179 JFF131178:JFH131179 JPB131178:JPD131179 JYX131178:JYZ131179 KIT131178:KIV131179 KSP131178:KSR131179 LCL131178:LCN131179 LMH131178:LMJ131179 LWD131178:LWF131179 MFZ131178:MGB131179 MPV131178:MPX131179 MZR131178:MZT131179 NJN131178:NJP131179 NTJ131178:NTL131179 ODF131178:ODH131179 ONB131178:OND131179 OWX131178:OWZ131179 PGT131178:PGV131179 PQP131178:PQR131179 QAL131178:QAN131179 QKH131178:QKJ131179 QUD131178:QUF131179 RDZ131178:REB131179 RNV131178:RNX131179 RXR131178:RXT131179 SHN131178:SHP131179 SRJ131178:SRL131179 TBF131178:TBH131179 TLB131178:TLD131179 TUX131178:TUZ131179 UET131178:UEV131179 UOP131178:UOR131179 UYL131178:UYN131179 VIH131178:VIJ131179 VSD131178:VSF131179 WBZ131178:WCB131179 WLV131178:WLX131179 WVR131178:WVT131179 J196714:L196715 JF196714:JH196715 TB196714:TD196715 ACX196714:ACZ196715 AMT196714:AMV196715 AWP196714:AWR196715 BGL196714:BGN196715 BQH196714:BQJ196715 CAD196714:CAF196715 CJZ196714:CKB196715 CTV196714:CTX196715 DDR196714:DDT196715 DNN196714:DNP196715 DXJ196714:DXL196715 EHF196714:EHH196715 ERB196714:ERD196715 FAX196714:FAZ196715 FKT196714:FKV196715 FUP196714:FUR196715 GEL196714:GEN196715 GOH196714:GOJ196715 GYD196714:GYF196715 HHZ196714:HIB196715 HRV196714:HRX196715 IBR196714:IBT196715 ILN196714:ILP196715 IVJ196714:IVL196715 JFF196714:JFH196715 JPB196714:JPD196715 JYX196714:JYZ196715 KIT196714:KIV196715 KSP196714:KSR196715 LCL196714:LCN196715 LMH196714:LMJ196715 LWD196714:LWF196715 MFZ196714:MGB196715 MPV196714:MPX196715 MZR196714:MZT196715 NJN196714:NJP196715 NTJ196714:NTL196715 ODF196714:ODH196715 ONB196714:OND196715 OWX196714:OWZ196715 PGT196714:PGV196715 PQP196714:PQR196715 QAL196714:QAN196715 QKH196714:QKJ196715 QUD196714:QUF196715 RDZ196714:REB196715 RNV196714:RNX196715 RXR196714:RXT196715 SHN196714:SHP196715 SRJ196714:SRL196715 TBF196714:TBH196715 TLB196714:TLD196715 TUX196714:TUZ196715 UET196714:UEV196715 UOP196714:UOR196715 UYL196714:UYN196715 VIH196714:VIJ196715 VSD196714:VSF196715 WBZ196714:WCB196715 WLV196714:WLX196715 WVR196714:WVT196715 J262250:L262251 JF262250:JH262251 TB262250:TD262251 ACX262250:ACZ262251 AMT262250:AMV262251 AWP262250:AWR262251 BGL262250:BGN262251 BQH262250:BQJ262251 CAD262250:CAF262251 CJZ262250:CKB262251 CTV262250:CTX262251 DDR262250:DDT262251 DNN262250:DNP262251 DXJ262250:DXL262251 EHF262250:EHH262251 ERB262250:ERD262251 FAX262250:FAZ262251 FKT262250:FKV262251 FUP262250:FUR262251 GEL262250:GEN262251 GOH262250:GOJ262251 GYD262250:GYF262251 HHZ262250:HIB262251 HRV262250:HRX262251 IBR262250:IBT262251 ILN262250:ILP262251 IVJ262250:IVL262251 JFF262250:JFH262251 JPB262250:JPD262251 JYX262250:JYZ262251 KIT262250:KIV262251 KSP262250:KSR262251 LCL262250:LCN262251 LMH262250:LMJ262251 LWD262250:LWF262251 MFZ262250:MGB262251 MPV262250:MPX262251 MZR262250:MZT262251 NJN262250:NJP262251 NTJ262250:NTL262251 ODF262250:ODH262251 ONB262250:OND262251 OWX262250:OWZ262251 PGT262250:PGV262251 PQP262250:PQR262251 QAL262250:QAN262251 QKH262250:QKJ262251 QUD262250:QUF262251 RDZ262250:REB262251 RNV262250:RNX262251 RXR262250:RXT262251 SHN262250:SHP262251 SRJ262250:SRL262251 TBF262250:TBH262251 TLB262250:TLD262251 TUX262250:TUZ262251 UET262250:UEV262251 UOP262250:UOR262251 UYL262250:UYN262251 VIH262250:VIJ262251 VSD262250:VSF262251 WBZ262250:WCB262251 WLV262250:WLX262251 WVR262250:WVT262251 J327786:L327787 JF327786:JH327787 TB327786:TD327787 ACX327786:ACZ327787 AMT327786:AMV327787 AWP327786:AWR327787 BGL327786:BGN327787 BQH327786:BQJ327787 CAD327786:CAF327787 CJZ327786:CKB327787 CTV327786:CTX327787 DDR327786:DDT327787 DNN327786:DNP327787 DXJ327786:DXL327787 EHF327786:EHH327787 ERB327786:ERD327787 FAX327786:FAZ327787 FKT327786:FKV327787 FUP327786:FUR327787 GEL327786:GEN327787 GOH327786:GOJ327787 GYD327786:GYF327787 HHZ327786:HIB327787 HRV327786:HRX327787 IBR327786:IBT327787 ILN327786:ILP327787 IVJ327786:IVL327787 JFF327786:JFH327787 JPB327786:JPD327787 JYX327786:JYZ327787 KIT327786:KIV327787 KSP327786:KSR327787 LCL327786:LCN327787 LMH327786:LMJ327787 LWD327786:LWF327787 MFZ327786:MGB327787 MPV327786:MPX327787 MZR327786:MZT327787 NJN327786:NJP327787 NTJ327786:NTL327787 ODF327786:ODH327787 ONB327786:OND327787 OWX327786:OWZ327787 PGT327786:PGV327787 PQP327786:PQR327787 QAL327786:QAN327787 QKH327786:QKJ327787 QUD327786:QUF327787 RDZ327786:REB327787 RNV327786:RNX327787 RXR327786:RXT327787 SHN327786:SHP327787 SRJ327786:SRL327787 TBF327786:TBH327787 TLB327786:TLD327787 TUX327786:TUZ327787 UET327786:UEV327787 UOP327786:UOR327787 UYL327786:UYN327787 VIH327786:VIJ327787 VSD327786:VSF327787 WBZ327786:WCB327787 WLV327786:WLX327787 WVR327786:WVT327787 J393322:L393323 JF393322:JH393323 TB393322:TD393323 ACX393322:ACZ393323 AMT393322:AMV393323 AWP393322:AWR393323 BGL393322:BGN393323 BQH393322:BQJ393323 CAD393322:CAF393323 CJZ393322:CKB393323 CTV393322:CTX393323 DDR393322:DDT393323 DNN393322:DNP393323 DXJ393322:DXL393323 EHF393322:EHH393323 ERB393322:ERD393323 FAX393322:FAZ393323 FKT393322:FKV393323 FUP393322:FUR393323 GEL393322:GEN393323 GOH393322:GOJ393323 GYD393322:GYF393323 HHZ393322:HIB393323 HRV393322:HRX393323 IBR393322:IBT393323 ILN393322:ILP393323 IVJ393322:IVL393323 JFF393322:JFH393323 JPB393322:JPD393323 JYX393322:JYZ393323 KIT393322:KIV393323 KSP393322:KSR393323 LCL393322:LCN393323 LMH393322:LMJ393323 LWD393322:LWF393323 MFZ393322:MGB393323 MPV393322:MPX393323 MZR393322:MZT393323 NJN393322:NJP393323 NTJ393322:NTL393323 ODF393322:ODH393323 ONB393322:OND393323 OWX393322:OWZ393323 PGT393322:PGV393323 PQP393322:PQR393323 QAL393322:QAN393323 QKH393322:QKJ393323 QUD393322:QUF393323 RDZ393322:REB393323 RNV393322:RNX393323 RXR393322:RXT393323 SHN393322:SHP393323 SRJ393322:SRL393323 TBF393322:TBH393323 TLB393322:TLD393323 TUX393322:TUZ393323 UET393322:UEV393323 UOP393322:UOR393323 UYL393322:UYN393323 VIH393322:VIJ393323 VSD393322:VSF393323 WBZ393322:WCB393323 WLV393322:WLX393323 WVR393322:WVT393323 J458858:L458859 JF458858:JH458859 TB458858:TD458859 ACX458858:ACZ458859 AMT458858:AMV458859 AWP458858:AWR458859 BGL458858:BGN458859 BQH458858:BQJ458859 CAD458858:CAF458859 CJZ458858:CKB458859 CTV458858:CTX458859 DDR458858:DDT458859 DNN458858:DNP458859 DXJ458858:DXL458859 EHF458858:EHH458859 ERB458858:ERD458859 FAX458858:FAZ458859 FKT458858:FKV458859 FUP458858:FUR458859 GEL458858:GEN458859 GOH458858:GOJ458859 GYD458858:GYF458859 HHZ458858:HIB458859 HRV458858:HRX458859 IBR458858:IBT458859 ILN458858:ILP458859 IVJ458858:IVL458859 JFF458858:JFH458859 JPB458858:JPD458859 JYX458858:JYZ458859 KIT458858:KIV458859 KSP458858:KSR458859 LCL458858:LCN458859 LMH458858:LMJ458859 LWD458858:LWF458859 MFZ458858:MGB458859 MPV458858:MPX458859 MZR458858:MZT458859 NJN458858:NJP458859 NTJ458858:NTL458859 ODF458858:ODH458859 ONB458858:OND458859 OWX458858:OWZ458859 PGT458858:PGV458859 PQP458858:PQR458859 QAL458858:QAN458859 QKH458858:QKJ458859 QUD458858:QUF458859 RDZ458858:REB458859 RNV458858:RNX458859 RXR458858:RXT458859 SHN458858:SHP458859 SRJ458858:SRL458859 TBF458858:TBH458859 TLB458858:TLD458859 TUX458858:TUZ458859 UET458858:UEV458859 UOP458858:UOR458859 UYL458858:UYN458859 VIH458858:VIJ458859 VSD458858:VSF458859 WBZ458858:WCB458859 WLV458858:WLX458859 WVR458858:WVT458859 J524394:L524395 JF524394:JH524395 TB524394:TD524395 ACX524394:ACZ524395 AMT524394:AMV524395 AWP524394:AWR524395 BGL524394:BGN524395 BQH524394:BQJ524395 CAD524394:CAF524395 CJZ524394:CKB524395 CTV524394:CTX524395 DDR524394:DDT524395 DNN524394:DNP524395 DXJ524394:DXL524395 EHF524394:EHH524395 ERB524394:ERD524395 FAX524394:FAZ524395 FKT524394:FKV524395 FUP524394:FUR524395 GEL524394:GEN524395 GOH524394:GOJ524395 GYD524394:GYF524395 HHZ524394:HIB524395 HRV524394:HRX524395 IBR524394:IBT524395 ILN524394:ILP524395 IVJ524394:IVL524395 JFF524394:JFH524395 JPB524394:JPD524395 JYX524394:JYZ524395 KIT524394:KIV524395 KSP524394:KSR524395 LCL524394:LCN524395 LMH524394:LMJ524395 LWD524394:LWF524395 MFZ524394:MGB524395 MPV524394:MPX524395 MZR524394:MZT524395 NJN524394:NJP524395 NTJ524394:NTL524395 ODF524394:ODH524395 ONB524394:OND524395 OWX524394:OWZ524395 PGT524394:PGV524395 PQP524394:PQR524395 QAL524394:QAN524395 QKH524394:QKJ524395 QUD524394:QUF524395 RDZ524394:REB524395 RNV524394:RNX524395 RXR524394:RXT524395 SHN524394:SHP524395 SRJ524394:SRL524395 TBF524394:TBH524395 TLB524394:TLD524395 TUX524394:TUZ524395 UET524394:UEV524395 UOP524394:UOR524395 UYL524394:UYN524395 VIH524394:VIJ524395 VSD524394:VSF524395 WBZ524394:WCB524395 WLV524394:WLX524395 WVR524394:WVT524395 J589930:L589931 JF589930:JH589931 TB589930:TD589931 ACX589930:ACZ589931 AMT589930:AMV589931 AWP589930:AWR589931 BGL589930:BGN589931 BQH589930:BQJ589931 CAD589930:CAF589931 CJZ589930:CKB589931 CTV589930:CTX589931 DDR589930:DDT589931 DNN589930:DNP589931 DXJ589930:DXL589931 EHF589930:EHH589931 ERB589930:ERD589931 FAX589930:FAZ589931 FKT589930:FKV589931 FUP589930:FUR589931 GEL589930:GEN589931 GOH589930:GOJ589931 GYD589930:GYF589931 HHZ589930:HIB589931 HRV589930:HRX589931 IBR589930:IBT589931 ILN589930:ILP589931 IVJ589930:IVL589931 JFF589930:JFH589931 JPB589930:JPD589931 JYX589930:JYZ589931 KIT589930:KIV589931 KSP589930:KSR589931 LCL589930:LCN589931 LMH589930:LMJ589931 LWD589930:LWF589931 MFZ589930:MGB589931 MPV589930:MPX589931 MZR589930:MZT589931 NJN589930:NJP589931 NTJ589930:NTL589931 ODF589930:ODH589931 ONB589930:OND589931 OWX589930:OWZ589931 PGT589930:PGV589931 PQP589930:PQR589931 QAL589930:QAN589931 QKH589930:QKJ589931 QUD589930:QUF589931 RDZ589930:REB589931 RNV589930:RNX589931 RXR589930:RXT589931 SHN589930:SHP589931 SRJ589930:SRL589931 TBF589930:TBH589931 TLB589930:TLD589931 TUX589930:TUZ589931 UET589930:UEV589931 UOP589930:UOR589931 UYL589930:UYN589931 VIH589930:VIJ589931 VSD589930:VSF589931 WBZ589930:WCB589931 WLV589930:WLX589931 WVR589930:WVT589931 J655466:L655467 JF655466:JH655467 TB655466:TD655467 ACX655466:ACZ655467 AMT655466:AMV655467 AWP655466:AWR655467 BGL655466:BGN655467 BQH655466:BQJ655467 CAD655466:CAF655467 CJZ655466:CKB655467 CTV655466:CTX655467 DDR655466:DDT655467 DNN655466:DNP655467 DXJ655466:DXL655467 EHF655466:EHH655467 ERB655466:ERD655467 FAX655466:FAZ655467 FKT655466:FKV655467 FUP655466:FUR655467 GEL655466:GEN655467 GOH655466:GOJ655467 GYD655466:GYF655467 HHZ655466:HIB655467 HRV655466:HRX655467 IBR655466:IBT655467 ILN655466:ILP655467 IVJ655466:IVL655467 JFF655466:JFH655467 JPB655466:JPD655467 JYX655466:JYZ655467 KIT655466:KIV655467 KSP655466:KSR655467 LCL655466:LCN655467 LMH655466:LMJ655467 LWD655466:LWF655467 MFZ655466:MGB655467 MPV655466:MPX655467 MZR655466:MZT655467 NJN655466:NJP655467 NTJ655466:NTL655467 ODF655466:ODH655467 ONB655466:OND655467 OWX655466:OWZ655467 PGT655466:PGV655467 PQP655466:PQR655467 QAL655466:QAN655467 QKH655466:QKJ655467 QUD655466:QUF655467 RDZ655466:REB655467 RNV655466:RNX655467 RXR655466:RXT655467 SHN655466:SHP655467 SRJ655466:SRL655467 TBF655466:TBH655467 TLB655466:TLD655467 TUX655466:TUZ655467 UET655466:UEV655467 UOP655466:UOR655467 UYL655466:UYN655467 VIH655466:VIJ655467 VSD655466:VSF655467 WBZ655466:WCB655467 WLV655466:WLX655467 WVR655466:WVT655467 J721002:L721003 JF721002:JH721003 TB721002:TD721003 ACX721002:ACZ721003 AMT721002:AMV721003 AWP721002:AWR721003 BGL721002:BGN721003 BQH721002:BQJ721003 CAD721002:CAF721003 CJZ721002:CKB721003 CTV721002:CTX721003 DDR721002:DDT721003 DNN721002:DNP721003 DXJ721002:DXL721003 EHF721002:EHH721003 ERB721002:ERD721003 FAX721002:FAZ721003 FKT721002:FKV721003 FUP721002:FUR721003 GEL721002:GEN721003 GOH721002:GOJ721003 GYD721002:GYF721003 HHZ721002:HIB721003 HRV721002:HRX721003 IBR721002:IBT721003 ILN721002:ILP721003 IVJ721002:IVL721003 JFF721002:JFH721003 JPB721002:JPD721003 JYX721002:JYZ721003 KIT721002:KIV721003 KSP721002:KSR721003 LCL721002:LCN721003 LMH721002:LMJ721003 LWD721002:LWF721003 MFZ721002:MGB721003 MPV721002:MPX721003 MZR721002:MZT721003 NJN721002:NJP721003 NTJ721002:NTL721003 ODF721002:ODH721003 ONB721002:OND721003 OWX721002:OWZ721003 PGT721002:PGV721003 PQP721002:PQR721003 QAL721002:QAN721003 QKH721002:QKJ721003 QUD721002:QUF721003 RDZ721002:REB721003 RNV721002:RNX721003 RXR721002:RXT721003 SHN721002:SHP721003 SRJ721002:SRL721003 TBF721002:TBH721003 TLB721002:TLD721003 TUX721002:TUZ721003 UET721002:UEV721003 UOP721002:UOR721003 UYL721002:UYN721003 VIH721002:VIJ721003 VSD721002:VSF721003 WBZ721002:WCB721003 WLV721002:WLX721003 WVR721002:WVT721003 J786538:L786539 JF786538:JH786539 TB786538:TD786539 ACX786538:ACZ786539 AMT786538:AMV786539 AWP786538:AWR786539 BGL786538:BGN786539 BQH786538:BQJ786539 CAD786538:CAF786539 CJZ786538:CKB786539 CTV786538:CTX786539 DDR786538:DDT786539 DNN786538:DNP786539 DXJ786538:DXL786539 EHF786538:EHH786539 ERB786538:ERD786539 FAX786538:FAZ786539 FKT786538:FKV786539 FUP786538:FUR786539 GEL786538:GEN786539 GOH786538:GOJ786539 GYD786538:GYF786539 HHZ786538:HIB786539 HRV786538:HRX786539 IBR786538:IBT786539 ILN786538:ILP786539 IVJ786538:IVL786539 JFF786538:JFH786539 JPB786538:JPD786539 JYX786538:JYZ786539 KIT786538:KIV786539 KSP786538:KSR786539 LCL786538:LCN786539 LMH786538:LMJ786539 LWD786538:LWF786539 MFZ786538:MGB786539 MPV786538:MPX786539 MZR786538:MZT786539 NJN786538:NJP786539 NTJ786538:NTL786539 ODF786538:ODH786539 ONB786538:OND786539 OWX786538:OWZ786539 PGT786538:PGV786539 PQP786538:PQR786539 QAL786538:QAN786539 QKH786538:QKJ786539 QUD786538:QUF786539 RDZ786538:REB786539 RNV786538:RNX786539 RXR786538:RXT786539 SHN786538:SHP786539 SRJ786538:SRL786539 TBF786538:TBH786539 TLB786538:TLD786539 TUX786538:TUZ786539 UET786538:UEV786539 UOP786538:UOR786539 UYL786538:UYN786539 VIH786538:VIJ786539 VSD786538:VSF786539 WBZ786538:WCB786539 WLV786538:WLX786539 WVR786538:WVT786539 J852074:L852075 JF852074:JH852075 TB852074:TD852075 ACX852074:ACZ852075 AMT852074:AMV852075 AWP852074:AWR852075 BGL852074:BGN852075 BQH852074:BQJ852075 CAD852074:CAF852075 CJZ852074:CKB852075 CTV852074:CTX852075 DDR852074:DDT852075 DNN852074:DNP852075 DXJ852074:DXL852075 EHF852074:EHH852075 ERB852074:ERD852075 FAX852074:FAZ852075 FKT852074:FKV852075 FUP852074:FUR852075 GEL852074:GEN852075 GOH852074:GOJ852075 GYD852074:GYF852075 HHZ852074:HIB852075 HRV852074:HRX852075 IBR852074:IBT852075 ILN852074:ILP852075 IVJ852074:IVL852075 JFF852074:JFH852075 JPB852074:JPD852075 JYX852074:JYZ852075 KIT852074:KIV852075 KSP852074:KSR852075 LCL852074:LCN852075 LMH852074:LMJ852075 LWD852074:LWF852075 MFZ852074:MGB852075 MPV852074:MPX852075 MZR852074:MZT852075 NJN852074:NJP852075 NTJ852074:NTL852075 ODF852074:ODH852075 ONB852074:OND852075 OWX852074:OWZ852075 PGT852074:PGV852075 PQP852074:PQR852075 QAL852074:QAN852075 QKH852074:QKJ852075 QUD852074:QUF852075 RDZ852074:REB852075 RNV852074:RNX852075 RXR852074:RXT852075 SHN852074:SHP852075 SRJ852074:SRL852075 TBF852074:TBH852075 TLB852074:TLD852075 TUX852074:TUZ852075 UET852074:UEV852075 UOP852074:UOR852075 UYL852074:UYN852075 VIH852074:VIJ852075 VSD852074:VSF852075 WBZ852074:WCB852075 WLV852074:WLX852075 WVR852074:WVT852075 J917610:L917611 JF917610:JH917611 TB917610:TD917611 ACX917610:ACZ917611 AMT917610:AMV917611 AWP917610:AWR917611 BGL917610:BGN917611 BQH917610:BQJ917611 CAD917610:CAF917611 CJZ917610:CKB917611 CTV917610:CTX917611 DDR917610:DDT917611 DNN917610:DNP917611 DXJ917610:DXL917611 EHF917610:EHH917611 ERB917610:ERD917611 FAX917610:FAZ917611 FKT917610:FKV917611 FUP917610:FUR917611 GEL917610:GEN917611 GOH917610:GOJ917611 GYD917610:GYF917611 HHZ917610:HIB917611 HRV917610:HRX917611 IBR917610:IBT917611 ILN917610:ILP917611 IVJ917610:IVL917611 JFF917610:JFH917611 JPB917610:JPD917611 JYX917610:JYZ917611 KIT917610:KIV917611 KSP917610:KSR917611 LCL917610:LCN917611 LMH917610:LMJ917611 LWD917610:LWF917611 MFZ917610:MGB917611 MPV917610:MPX917611 MZR917610:MZT917611 NJN917610:NJP917611 NTJ917610:NTL917611 ODF917610:ODH917611 ONB917610:OND917611 OWX917610:OWZ917611 PGT917610:PGV917611 PQP917610:PQR917611 QAL917610:QAN917611 QKH917610:QKJ917611 QUD917610:QUF917611 RDZ917610:REB917611 RNV917610:RNX917611 RXR917610:RXT917611 SHN917610:SHP917611 SRJ917610:SRL917611 TBF917610:TBH917611 TLB917610:TLD917611 TUX917610:TUZ917611 UET917610:UEV917611 UOP917610:UOR917611 UYL917610:UYN917611 VIH917610:VIJ917611 VSD917610:VSF917611 WBZ917610:WCB917611 WLV917610:WLX917611 WVR917610:WVT917611 J983146:L983147 JF983146:JH983147 TB983146:TD983147 ACX983146:ACZ983147 AMT983146:AMV983147 AWP983146:AWR983147 BGL983146:BGN983147 BQH983146:BQJ983147 CAD983146:CAF983147 CJZ983146:CKB983147 CTV983146:CTX983147 DDR983146:DDT983147 DNN983146:DNP983147 DXJ983146:DXL983147 EHF983146:EHH983147 ERB983146:ERD983147 FAX983146:FAZ983147 FKT983146:FKV983147 FUP983146:FUR983147 GEL983146:GEN983147 GOH983146:GOJ983147 GYD983146:GYF983147 HHZ983146:HIB983147 HRV983146:HRX983147 IBR983146:IBT983147 ILN983146:ILP983147 IVJ983146:IVL983147 JFF983146:JFH983147 JPB983146:JPD983147 JYX983146:JYZ983147 KIT983146:KIV983147 KSP983146:KSR983147 LCL983146:LCN983147 LMH983146:LMJ983147 LWD983146:LWF983147 MFZ983146:MGB983147 MPV983146:MPX983147 MZR983146:MZT983147 NJN983146:NJP983147 NTJ983146:NTL983147 ODF983146:ODH983147 ONB983146:OND983147 OWX983146:OWZ983147 PGT983146:PGV983147 PQP983146:PQR983147 QAL983146:QAN983147 QKH983146:QKJ983147 QUD983146:QUF983147 RDZ983146:REB983147 RNV983146:RNX983147 RXR983146:RXT983147 SHN983146:SHP983147 SRJ983146:SRL983147 TBF983146:TBH983147 TLB983146:TLD983147 TUX983146:TUZ983147 UET983146:UEV983147 UOP983146:UOR983147 UYL983146:UYN983147 VIH983146:VIJ983147 VSD983146:VSF983147 WBZ983146:WCB983147 WLV983146:WLX983147 WVR983146:WVT983147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26393A-CAC9-4260-8620-EF1DAC799691}">
  <sheetPr>
    <tabColor theme="9"/>
  </sheetPr>
  <dimension ref="A1:BH492"/>
  <sheetViews>
    <sheetView view="pageBreakPreview" zoomScale="60" zoomScaleNormal="60" workbookViewId="0">
      <selection activeCell="AF5" sqref="AF5:AZ6"/>
    </sheetView>
  </sheetViews>
  <sheetFormatPr defaultColWidth="8.25" defaultRowHeight="13"/>
  <cols>
    <col min="1" max="1" width="2.4140625" style="415" customWidth="1"/>
    <col min="2" max="2" width="6.83203125" style="415" customWidth="1"/>
    <col min="3" max="13" width="2.4140625" style="415" customWidth="1"/>
    <col min="14" max="14" width="4.25" style="415" customWidth="1"/>
    <col min="15" max="20" width="3.33203125" style="415" customWidth="1"/>
    <col min="21" max="26" width="3.1640625" style="415" customWidth="1"/>
    <col min="27" max="31" width="3.08203125" style="415" customWidth="1"/>
    <col min="32" max="36" width="4.58203125" style="415" customWidth="1"/>
    <col min="37" max="37" width="5.4140625" style="415" customWidth="1"/>
    <col min="38" max="51" width="4.08203125" style="415" customWidth="1"/>
    <col min="52" max="52" width="17.1640625" style="415" customWidth="1"/>
    <col min="53" max="54" width="2.4140625" style="415" customWidth="1"/>
    <col min="55" max="55" width="3.9140625" style="415" customWidth="1"/>
    <col min="56" max="59" width="2.4140625" style="415" customWidth="1"/>
    <col min="60" max="16384" width="8.25" style="415"/>
  </cols>
  <sheetData>
    <row r="1" spans="1:58" ht="18" customHeight="1">
      <c r="A1" s="414"/>
      <c r="B1" s="414"/>
      <c r="C1" s="414"/>
      <c r="D1" s="414"/>
      <c r="E1" s="414"/>
      <c r="F1" s="414"/>
      <c r="G1" s="414"/>
      <c r="H1" s="414"/>
      <c r="I1" s="414"/>
      <c r="J1" s="414"/>
      <c r="K1" s="414"/>
      <c r="L1" s="414"/>
      <c r="M1" s="414"/>
      <c r="N1" s="414"/>
      <c r="O1" s="414"/>
      <c r="P1" s="414"/>
      <c r="Q1" s="414"/>
      <c r="R1" s="414"/>
      <c r="S1" s="414"/>
      <c r="T1" s="414"/>
      <c r="U1" s="414"/>
      <c r="V1" s="414"/>
      <c r="W1" s="414"/>
      <c r="X1" s="414"/>
      <c r="Y1" s="414"/>
      <c r="Z1" s="414"/>
      <c r="AA1" s="414"/>
      <c r="AB1" s="414"/>
      <c r="AC1" s="414"/>
      <c r="AD1" s="414"/>
      <c r="AE1" s="414"/>
      <c r="AF1" s="414"/>
      <c r="AG1" s="414"/>
      <c r="AH1" s="414"/>
      <c r="AI1" s="414"/>
      <c r="AJ1" s="414"/>
      <c r="AK1" s="414"/>
      <c r="AL1" s="414"/>
      <c r="AM1" s="414"/>
      <c r="AN1" s="414"/>
      <c r="AO1" s="414"/>
      <c r="AP1" s="414"/>
      <c r="AQ1" s="414"/>
      <c r="AR1" s="414"/>
      <c r="AS1" s="414"/>
      <c r="AT1" s="414"/>
      <c r="AU1" s="414"/>
      <c r="AV1" s="414"/>
      <c r="AW1" s="414"/>
      <c r="AX1" s="414"/>
      <c r="AY1" s="414"/>
      <c r="AZ1" s="414"/>
      <c r="BA1" s="414"/>
      <c r="BB1" s="414"/>
      <c r="BC1" s="414"/>
      <c r="BD1" s="414"/>
      <c r="BE1" s="414"/>
    </row>
    <row r="2" spans="1:58">
      <c r="A2" s="414"/>
      <c r="B2" s="414"/>
      <c r="C2" s="414"/>
      <c r="D2" s="414"/>
      <c r="E2" s="414"/>
      <c r="F2" s="414"/>
      <c r="G2" s="414"/>
      <c r="H2" s="414"/>
      <c r="I2" s="414"/>
      <c r="J2" s="414"/>
      <c r="K2" s="414"/>
      <c r="L2" s="414"/>
      <c r="M2" s="414"/>
      <c r="N2" s="414"/>
      <c r="O2" s="414"/>
      <c r="P2" s="414"/>
      <c r="Q2" s="414"/>
      <c r="R2" s="414"/>
      <c r="S2" s="414"/>
      <c r="T2" s="414"/>
      <c r="U2" s="414"/>
      <c r="V2" s="414"/>
      <c r="W2" s="414"/>
      <c r="X2" s="414"/>
      <c r="Y2" s="414"/>
      <c r="Z2" s="414"/>
      <c r="AA2" s="414"/>
      <c r="AB2" s="414"/>
      <c r="AC2" s="414"/>
      <c r="AD2" s="414"/>
      <c r="AE2" s="414"/>
      <c r="AF2" s="414"/>
      <c r="AG2" s="414"/>
      <c r="AH2" s="414"/>
      <c r="AI2" s="414"/>
      <c r="AJ2" s="414"/>
      <c r="AK2" s="414"/>
      <c r="AL2" s="414"/>
      <c r="AM2" s="414"/>
      <c r="AN2" s="414"/>
      <c r="AO2" s="414"/>
      <c r="AP2" s="414"/>
      <c r="AQ2" s="414"/>
      <c r="AR2" s="414"/>
      <c r="AS2" s="414"/>
      <c r="AT2" s="414"/>
      <c r="AU2" s="414"/>
      <c r="AV2" s="414"/>
      <c r="AW2" s="414"/>
      <c r="AX2" s="414"/>
      <c r="AY2" s="414"/>
      <c r="AZ2" s="414"/>
      <c r="BA2" s="414"/>
      <c r="BB2" s="414"/>
      <c r="BC2" s="414"/>
      <c r="BD2" s="414"/>
      <c r="BE2" s="414"/>
    </row>
    <row r="3" spans="1:58" ht="21">
      <c r="A3" s="416" t="s">
        <v>49</v>
      </c>
      <c r="B3" s="416"/>
      <c r="C3" s="416"/>
      <c r="D3" s="416"/>
      <c r="E3" s="416"/>
      <c r="F3" s="416"/>
      <c r="G3" s="416"/>
      <c r="H3" s="416"/>
      <c r="I3" s="416"/>
      <c r="J3" s="416"/>
      <c r="K3" s="416"/>
      <c r="L3" s="416"/>
      <c r="M3" s="416"/>
      <c r="N3" s="416"/>
      <c r="O3" s="416"/>
      <c r="P3" s="416"/>
      <c r="Q3" s="416"/>
      <c r="R3" s="416"/>
      <c r="S3" s="416"/>
      <c r="T3" s="416"/>
      <c r="U3" s="416"/>
      <c r="V3" s="416"/>
      <c r="W3" s="416"/>
      <c r="X3" s="416"/>
      <c r="Y3" s="416"/>
      <c r="Z3" s="416"/>
      <c r="AA3" s="416"/>
      <c r="AB3" s="416"/>
      <c r="AC3" s="416"/>
      <c r="AD3" s="416"/>
      <c r="AE3" s="416"/>
      <c r="AF3" s="416"/>
      <c r="AG3" s="416"/>
      <c r="AH3" s="416"/>
      <c r="AI3" s="416"/>
      <c r="AJ3" s="416"/>
      <c r="AK3" s="416"/>
      <c r="AL3" s="416"/>
      <c r="AM3" s="416"/>
      <c r="AN3" s="416"/>
      <c r="AO3" s="416"/>
      <c r="AP3" s="416"/>
      <c r="AQ3" s="416"/>
      <c r="AR3" s="416"/>
      <c r="AS3" s="416"/>
      <c r="AT3" s="416"/>
      <c r="AU3" s="416"/>
      <c r="AV3" s="416"/>
      <c r="AW3" s="416"/>
      <c r="AX3" s="416"/>
      <c r="AY3" s="416"/>
      <c r="AZ3" s="416"/>
      <c r="BA3" s="416"/>
      <c r="BB3" s="416"/>
      <c r="BC3" s="416"/>
      <c r="BD3" s="416"/>
      <c r="BE3" s="416"/>
      <c r="BF3" s="417"/>
    </row>
    <row r="4" spans="1:58" ht="13.5" thickBot="1">
      <c r="A4" s="418" t="s">
        <v>48</v>
      </c>
      <c r="B4" s="418"/>
      <c r="C4" s="418"/>
      <c r="D4" s="418"/>
      <c r="E4" s="418"/>
      <c r="F4" s="418"/>
      <c r="G4" s="418"/>
      <c r="H4" s="418"/>
      <c r="I4" s="418"/>
      <c r="J4" s="418"/>
      <c r="K4" s="418"/>
      <c r="L4" s="418"/>
      <c r="M4" s="418"/>
      <c r="N4" s="418"/>
      <c r="O4" s="418"/>
      <c r="P4" s="418"/>
      <c r="Q4" s="418"/>
      <c r="R4" s="418"/>
      <c r="S4" s="418"/>
      <c r="T4" s="418"/>
      <c r="U4" s="418"/>
      <c r="V4" s="418"/>
      <c r="W4" s="418"/>
      <c r="X4" s="418"/>
      <c r="Y4" s="418"/>
      <c r="Z4" s="418"/>
      <c r="AA4" s="418"/>
      <c r="AB4" s="418"/>
      <c r="AC4" s="418"/>
      <c r="AD4" s="418"/>
      <c r="AE4" s="418"/>
      <c r="AF4" s="418"/>
      <c r="AG4" s="418"/>
      <c r="AH4" s="418"/>
      <c r="AI4" s="418"/>
      <c r="AJ4" s="418"/>
      <c r="AK4" s="418"/>
      <c r="AL4" s="418"/>
      <c r="AM4" s="418"/>
      <c r="AN4" s="418"/>
      <c r="AO4" s="418"/>
      <c r="AP4" s="418"/>
      <c r="AQ4" s="418"/>
      <c r="AR4" s="418"/>
      <c r="AS4" s="418"/>
      <c r="AT4" s="418"/>
      <c r="AU4" s="418"/>
      <c r="AV4" s="418"/>
      <c r="AW4" s="418"/>
      <c r="AX4" s="418"/>
      <c r="AY4" s="418"/>
      <c r="AZ4" s="418"/>
      <c r="BA4" s="418"/>
      <c r="BB4" s="418"/>
      <c r="BC4" s="418"/>
      <c r="BD4" s="418"/>
      <c r="BE4" s="418"/>
      <c r="BF4" s="418"/>
    </row>
    <row r="5" spans="1:58" ht="22" customHeight="1" thickBot="1">
      <c r="A5" s="419" t="s">
        <v>50</v>
      </c>
      <c r="B5" s="420"/>
      <c r="C5" s="420"/>
      <c r="D5" s="420"/>
      <c r="E5" s="420"/>
      <c r="F5" s="420"/>
      <c r="G5" s="420"/>
      <c r="H5" s="420"/>
      <c r="I5" s="420"/>
      <c r="J5" s="421"/>
      <c r="K5" s="422" t="s">
        <v>51</v>
      </c>
      <c r="L5" s="420"/>
      <c r="M5" s="420"/>
      <c r="N5" s="421"/>
      <c r="O5" s="422" t="s">
        <v>52</v>
      </c>
      <c r="P5" s="420"/>
      <c r="Q5" s="420"/>
      <c r="R5" s="420"/>
      <c r="S5" s="420"/>
      <c r="T5" s="421"/>
      <c r="U5" s="423" t="s">
        <v>53</v>
      </c>
      <c r="V5" s="424"/>
      <c r="W5" s="424"/>
      <c r="X5" s="424"/>
      <c r="Y5" s="424"/>
      <c r="Z5" s="425"/>
      <c r="AA5" s="423" t="s">
        <v>54</v>
      </c>
      <c r="AB5" s="420"/>
      <c r="AC5" s="420"/>
      <c r="AD5" s="420"/>
      <c r="AE5" s="420"/>
      <c r="AF5" s="426" t="s">
        <v>55</v>
      </c>
      <c r="AG5" s="427"/>
      <c r="AH5" s="427"/>
      <c r="AI5" s="427"/>
      <c r="AJ5" s="427"/>
      <c r="AK5" s="427"/>
      <c r="AL5" s="427"/>
      <c r="AM5" s="427"/>
      <c r="AN5" s="427"/>
      <c r="AO5" s="427"/>
      <c r="AP5" s="427"/>
      <c r="AQ5" s="427"/>
      <c r="AR5" s="427"/>
      <c r="AS5" s="427"/>
      <c r="AT5" s="427"/>
      <c r="AU5" s="427"/>
      <c r="AV5" s="427"/>
      <c r="AW5" s="427"/>
      <c r="AX5" s="427"/>
      <c r="AY5" s="427"/>
      <c r="AZ5" s="427"/>
      <c r="BA5" s="428"/>
      <c r="BB5" s="428"/>
      <c r="BC5" s="428"/>
      <c r="BD5" s="428"/>
      <c r="BE5" s="429"/>
      <c r="BF5" s="418"/>
    </row>
    <row r="6" spans="1:58" ht="22" customHeight="1" thickTop="1" thickBot="1">
      <c r="A6" s="430"/>
      <c r="B6" s="431"/>
      <c r="C6" s="431"/>
      <c r="D6" s="431"/>
      <c r="E6" s="431"/>
      <c r="F6" s="431"/>
      <c r="G6" s="431"/>
      <c r="H6" s="431"/>
      <c r="I6" s="431"/>
      <c r="J6" s="432"/>
      <c r="K6" s="433"/>
      <c r="L6" s="431"/>
      <c r="M6" s="431"/>
      <c r="N6" s="432"/>
      <c r="O6" s="433"/>
      <c r="P6" s="431"/>
      <c r="Q6" s="431"/>
      <c r="R6" s="431"/>
      <c r="S6" s="431"/>
      <c r="T6" s="432"/>
      <c r="U6" s="434"/>
      <c r="V6" s="435"/>
      <c r="W6" s="435"/>
      <c r="X6" s="435"/>
      <c r="Y6" s="435"/>
      <c r="Z6" s="436"/>
      <c r="AA6" s="433"/>
      <c r="AB6" s="431"/>
      <c r="AC6" s="431"/>
      <c r="AD6" s="431"/>
      <c r="AE6" s="431"/>
      <c r="AF6" s="437"/>
      <c r="AG6" s="438"/>
      <c r="AH6" s="438"/>
      <c r="AI6" s="438"/>
      <c r="AJ6" s="438"/>
      <c r="AK6" s="438"/>
      <c r="AL6" s="438"/>
      <c r="AM6" s="438"/>
      <c r="AN6" s="438"/>
      <c r="AO6" s="438"/>
      <c r="AP6" s="438"/>
      <c r="AQ6" s="438"/>
      <c r="AR6" s="438"/>
      <c r="AS6" s="438"/>
      <c r="AT6" s="438"/>
      <c r="AU6" s="438"/>
      <c r="AV6" s="438"/>
      <c r="AW6" s="438"/>
      <c r="AX6" s="438"/>
      <c r="AY6" s="438"/>
      <c r="AZ6" s="438"/>
      <c r="BA6" s="439" t="s">
        <v>56</v>
      </c>
      <c r="BB6" s="440"/>
      <c r="BC6" s="440"/>
      <c r="BD6" s="440"/>
      <c r="BE6" s="441"/>
      <c r="BF6" s="418"/>
    </row>
    <row r="7" spans="1:58" ht="57.75" customHeight="1" thickTop="1" thickBot="1">
      <c r="A7" s="442" t="s">
        <v>57</v>
      </c>
      <c r="B7" s="443"/>
      <c r="C7" s="443"/>
      <c r="D7" s="443"/>
      <c r="E7" s="443"/>
      <c r="F7" s="443"/>
      <c r="G7" s="443"/>
      <c r="H7" s="443"/>
      <c r="I7" s="443"/>
      <c r="J7" s="444"/>
      <c r="K7" s="445"/>
      <c r="L7" s="446"/>
      <c r="M7" s="446"/>
      <c r="N7" s="447"/>
      <c r="O7" s="445"/>
      <c r="P7" s="446"/>
      <c r="Q7" s="446"/>
      <c r="R7" s="446"/>
      <c r="S7" s="446"/>
      <c r="T7" s="447"/>
      <c r="U7" s="448"/>
      <c r="V7" s="449"/>
      <c r="W7" s="449"/>
      <c r="X7" s="449"/>
      <c r="Y7" s="449"/>
      <c r="Z7" s="450"/>
      <c r="AA7" s="445"/>
      <c r="AB7" s="446"/>
      <c r="AC7" s="446"/>
      <c r="AD7" s="446"/>
      <c r="AE7" s="446"/>
      <c r="AF7" s="451" t="s">
        <v>58</v>
      </c>
      <c r="AG7" s="452"/>
      <c r="AH7" s="452"/>
      <c r="AI7" s="452"/>
      <c r="AJ7" s="452"/>
      <c r="AK7" s="453"/>
      <c r="AL7" s="454" t="s">
        <v>59</v>
      </c>
      <c r="AM7" s="455"/>
      <c r="AN7" s="455"/>
      <c r="AO7" s="455"/>
      <c r="AP7" s="455"/>
      <c r="AQ7" s="455"/>
      <c r="AR7" s="455"/>
      <c r="AS7" s="455"/>
      <c r="AT7" s="455"/>
      <c r="AU7" s="455"/>
      <c r="AV7" s="455"/>
      <c r="AW7" s="455"/>
      <c r="AX7" s="455"/>
      <c r="AY7" s="455"/>
      <c r="AZ7" s="456"/>
      <c r="BA7" s="457"/>
      <c r="BB7" s="458"/>
      <c r="BC7" s="458"/>
      <c r="BD7" s="458"/>
      <c r="BE7" s="459"/>
      <c r="BF7" s="460"/>
    </row>
    <row r="8" spans="1:58" ht="22" customHeight="1">
      <c r="A8" s="461" t="s">
        <v>60</v>
      </c>
      <c r="B8" s="462" t="s">
        <v>23</v>
      </c>
      <c r="C8" s="462"/>
      <c r="D8" s="462"/>
      <c r="E8" s="462"/>
      <c r="F8" s="462"/>
      <c r="G8" s="462"/>
      <c r="H8" s="462"/>
      <c r="I8" s="462"/>
      <c r="J8" s="462"/>
      <c r="K8" s="463"/>
      <c r="L8" s="464"/>
      <c r="M8" s="464"/>
      <c r="N8" s="464"/>
      <c r="O8" s="463"/>
      <c r="P8" s="464"/>
      <c r="Q8" s="464"/>
      <c r="R8" s="464"/>
      <c r="S8" s="464"/>
      <c r="T8" s="464"/>
      <c r="U8" s="463"/>
      <c r="V8" s="464"/>
      <c r="W8" s="464"/>
      <c r="X8" s="464"/>
      <c r="Y8" s="464"/>
      <c r="Z8" s="464"/>
      <c r="AA8" s="463"/>
      <c r="AB8" s="464"/>
      <c r="AC8" s="464"/>
      <c r="AD8" s="464"/>
      <c r="AE8" s="464"/>
      <c r="AF8" s="465" t="s">
        <v>368</v>
      </c>
      <c r="AG8" s="466"/>
      <c r="AH8" s="466"/>
      <c r="AI8" s="466"/>
      <c r="AJ8" s="466"/>
      <c r="AK8" s="467"/>
      <c r="AL8" s="468" t="s">
        <v>63</v>
      </c>
      <c r="AM8" s="469"/>
      <c r="AN8" s="469"/>
      <c r="AO8" s="469"/>
      <c r="AP8" s="469"/>
      <c r="AQ8" s="469"/>
      <c r="AR8" s="469"/>
      <c r="AS8" s="469"/>
      <c r="AT8" s="469"/>
      <c r="AU8" s="469"/>
      <c r="AV8" s="469"/>
      <c r="AW8" s="469"/>
      <c r="AX8" s="469"/>
      <c r="AY8" s="469"/>
      <c r="AZ8" s="470"/>
      <c r="BA8" s="462"/>
      <c r="BB8" s="462"/>
      <c r="BC8" s="462"/>
      <c r="BD8" s="462"/>
      <c r="BE8" s="471"/>
      <c r="BF8" s="418"/>
    </row>
    <row r="9" spans="1:58" ht="22" customHeight="1">
      <c r="A9" s="472"/>
      <c r="B9" s="473"/>
      <c r="C9" s="473"/>
      <c r="D9" s="473"/>
      <c r="E9" s="473"/>
      <c r="F9" s="473"/>
      <c r="G9" s="473"/>
      <c r="H9" s="473"/>
      <c r="I9" s="473"/>
      <c r="J9" s="473"/>
      <c r="K9" s="474"/>
      <c r="L9" s="475"/>
      <c r="M9" s="475"/>
      <c r="N9" s="475"/>
      <c r="O9" s="474"/>
      <c r="P9" s="475"/>
      <c r="Q9" s="475"/>
      <c r="R9" s="475"/>
      <c r="S9" s="475"/>
      <c r="T9" s="475"/>
      <c r="U9" s="474"/>
      <c r="V9" s="475"/>
      <c r="W9" s="475"/>
      <c r="X9" s="475"/>
      <c r="Y9" s="475"/>
      <c r="Z9" s="475"/>
      <c r="AA9" s="474"/>
      <c r="AB9" s="475"/>
      <c r="AC9" s="475"/>
      <c r="AD9" s="475"/>
      <c r="AE9" s="475"/>
      <c r="AF9" s="476" t="s">
        <v>369</v>
      </c>
      <c r="AG9" s="476"/>
      <c r="AH9" s="476"/>
      <c r="AI9" s="476"/>
      <c r="AJ9" s="476"/>
      <c r="AK9" s="477"/>
      <c r="AL9" s="478" t="s">
        <v>63</v>
      </c>
      <c r="AM9" s="479"/>
      <c r="AN9" s="479"/>
      <c r="AO9" s="479"/>
      <c r="AP9" s="479"/>
      <c r="AQ9" s="479"/>
      <c r="AR9" s="479"/>
      <c r="AS9" s="479"/>
      <c r="AT9" s="479"/>
      <c r="AU9" s="479"/>
      <c r="AV9" s="479"/>
      <c r="AW9" s="479"/>
      <c r="AX9" s="479"/>
      <c r="AY9" s="479"/>
      <c r="AZ9" s="480"/>
      <c r="BA9" s="481"/>
      <c r="BB9" s="481"/>
      <c r="BC9" s="481"/>
      <c r="BD9" s="481"/>
      <c r="BE9" s="482"/>
      <c r="BF9" s="418"/>
    </row>
    <row r="10" spans="1:58" ht="22" customHeight="1">
      <c r="A10" s="472"/>
      <c r="B10" s="473"/>
      <c r="C10" s="473"/>
      <c r="D10" s="473"/>
      <c r="E10" s="473"/>
      <c r="F10" s="473"/>
      <c r="G10" s="473"/>
      <c r="H10" s="473"/>
      <c r="I10" s="473"/>
      <c r="J10" s="473"/>
      <c r="K10" s="474"/>
      <c r="L10" s="475"/>
      <c r="M10" s="475"/>
      <c r="N10" s="475"/>
      <c r="O10" s="474"/>
      <c r="P10" s="475"/>
      <c r="Q10" s="475"/>
      <c r="R10" s="475"/>
      <c r="S10" s="475"/>
      <c r="T10" s="475"/>
      <c r="U10" s="474"/>
      <c r="V10" s="475"/>
      <c r="W10" s="475"/>
      <c r="X10" s="475"/>
      <c r="Y10" s="475"/>
      <c r="Z10" s="475"/>
      <c r="AA10" s="474"/>
      <c r="AB10" s="475"/>
      <c r="AC10" s="475"/>
      <c r="AD10" s="475"/>
      <c r="AE10" s="475"/>
      <c r="AF10" s="476" t="s">
        <v>370</v>
      </c>
      <c r="AG10" s="476"/>
      <c r="AH10" s="476"/>
      <c r="AI10" s="476"/>
      <c r="AJ10" s="476"/>
      <c r="AK10" s="477"/>
      <c r="AL10" s="478" t="s">
        <v>63</v>
      </c>
      <c r="AM10" s="479"/>
      <c r="AN10" s="479"/>
      <c r="AO10" s="479"/>
      <c r="AP10" s="479"/>
      <c r="AQ10" s="479"/>
      <c r="AR10" s="479"/>
      <c r="AS10" s="479"/>
      <c r="AT10" s="479"/>
      <c r="AU10" s="479"/>
      <c r="AV10" s="479"/>
      <c r="AW10" s="479"/>
      <c r="AX10" s="479"/>
      <c r="AY10" s="479"/>
      <c r="AZ10" s="480"/>
      <c r="BA10" s="481"/>
      <c r="BB10" s="481"/>
      <c r="BC10" s="481"/>
      <c r="BD10" s="481"/>
      <c r="BE10" s="482"/>
      <c r="BF10" s="418"/>
    </row>
    <row r="11" spans="1:58" ht="22" customHeight="1">
      <c r="A11" s="472"/>
      <c r="B11" s="473"/>
      <c r="C11" s="473"/>
      <c r="D11" s="473"/>
      <c r="E11" s="473"/>
      <c r="F11" s="473"/>
      <c r="G11" s="473"/>
      <c r="H11" s="473"/>
      <c r="I11" s="473"/>
      <c r="J11" s="473"/>
      <c r="K11" s="474"/>
      <c r="L11" s="475"/>
      <c r="M11" s="475"/>
      <c r="N11" s="475"/>
      <c r="O11" s="474"/>
      <c r="P11" s="475"/>
      <c r="Q11" s="475"/>
      <c r="R11" s="475"/>
      <c r="S11" s="475"/>
      <c r="T11" s="475"/>
      <c r="U11" s="474"/>
      <c r="V11" s="475"/>
      <c r="W11" s="475"/>
      <c r="X11" s="475"/>
      <c r="Y11" s="475"/>
      <c r="Z11" s="475"/>
      <c r="AA11" s="474"/>
      <c r="AB11" s="475"/>
      <c r="AC11" s="475"/>
      <c r="AD11" s="475"/>
      <c r="AE11" s="475"/>
      <c r="AF11" s="476" t="s">
        <v>371</v>
      </c>
      <c r="AG11" s="476"/>
      <c r="AH11" s="476"/>
      <c r="AI11" s="476"/>
      <c r="AJ11" s="476"/>
      <c r="AK11" s="477"/>
      <c r="AL11" s="478" t="s">
        <v>63</v>
      </c>
      <c r="AM11" s="479"/>
      <c r="AN11" s="479"/>
      <c r="AO11" s="479"/>
      <c r="AP11" s="479"/>
      <c r="AQ11" s="479"/>
      <c r="AR11" s="479"/>
      <c r="AS11" s="479"/>
      <c r="AT11" s="479"/>
      <c r="AU11" s="479"/>
      <c r="AV11" s="479"/>
      <c r="AW11" s="479"/>
      <c r="AX11" s="479"/>
      <c r="AY11" s="479"/>
      <c r="AZ11" s="480"/>
      <c r="BA11" s="481"/>
      <c r="BB11" s="481"/>
      <c r="BC11" s="481"/>
      <c r="BD11" s="481"/>
      <c r="BE11" s="482"/>
      <c r="BF11" s="418"/>
    </row>
    <row r="12" spans="1:58" ht="22" customHeight="1">
      <c r="A12" s="472"/>
      <c r="B12" s="473"/>
      <c r="C12" s="473"/>
      <c r="D12" s="473"/>
      <c r="E12" s="473"/>
      <c r="F12" s="473"/>
      <c r="G12" s="473"/>
      <c r="H12" s="473"/>
      <c r="I12" s="473"/>
      <c r="J12" s="473"/>
      <c r="K12" s="474"/>
      <c r="L12" s="475"/>
      <c r="M12" s="475"/>
      <c r="N12" s="475"/>
      <c r="O12" s="474"/>
      <c r="P12" s="475"/>
      <c r="Q12" s="475"/>
      <c r="R12" s="475"/>
      <c r="S12" s="475"/>
      <c r="T12" s="475"/>
      <c r="U12" s="474"/>
      <c r="V12" s="475"/>
      <c r="W12" s="475"/>
      <c r="X12" s="475"/>
      <c r="Y12" s="475"/>
      <c r="Z12" s="475"/>
      <c r="AA12" s="474"/>
      <c r="AB12" s="475"/>
      <c r="AC12" s="475"/>
      <c r="AD12" s="475"/>
      <c r="AE12" s="475"/>
      <c r="AF12" s="476" t="s">
        <v>61</v>
      </c>
      <c r="AG12" s="476"/>
      <c r="AH12" s="476"/>
      <c r="AI12" s="476"/>
      <c r="AJ12" s="476"/>
      <c r="AK12" s="477"/>
      <c r="AL12" s="478" t="s">
        <v>62</v>
      </c>
      <c r="AM12" s="479"/>
      <c r="AN12" s="479"/>
      <c r="AO12" s="479"/>
      <c r="AP12" s="479"/>
      <c r="AQ12" s="479"/>
      <c r="AR12" s="479"/>
      <c r="AS12" s="479"/>
      <c r="AT12" s="479"/>
      <c r="AU12" s="479"/>
      <c r="AV12" s="479"/>
      <c r="AW12" s="479"/>
      <c r="AX12" s="479"/>
      <c r="AY12" s="479"/>
      <c r="AZ12" s="480"/>
      <c r="BA12" s="481"/>
      <c r="BB12" s="481"/>
      <c r="BC12" s="481"/>
      <c r="BD12" s="481"/>
      <c r="BE12" s="482"/>
      <c r="BF12" s="418"/>
    </row>
    <row r="13" spans="1:58" ht="22" customHeight="1">
      <c r="A13" s="472"/>
      <c r="B13" s="473"/>
      <c r="C13" s="473"/>
      <c r="D13" s="473"/>
      <c r="E13" s="473"/>
      <c r="F13" s="473"/>
      <c r="G13" s="473"/>
      <c r="H13" s="473"/>
      <c r="I13" s="473"/>
      <c r="J13" s="473"/>
      <c r="K13" s="474"/>
      <c r="L13" s="475"/>
      <c r="M13" s="475"/>
      <c r="N13" s="475"/>
      <c r="O13" s="474"/>
      <c r="P13" s="475"/>
      <c r="Q13" s="475"/>
      <c r="R13" s="475"/>
      <c r="S13" s="475"/>
      <c r="T13" s="475"/>
      <c r="U13" s="474"/>
      <c r="V13" s="475"/>
      <c r="W13" s="475"/>
      <c r="X13" s="475"/>
      <c r="Y13" s="475"/>
      <c r="Z13" s="475"/>
      <c r="AA13" s="474"/>
      <c r="AB13" s="475"/>
      <c r="AC13" s="475"/>
      <c r="AD13" s="475"/>
      <c r="AE13" s="475"/>
      <c r="AF13" s="476" t="s">
        <v>372</v>
      </c>
      <c r="AG13" s="476"/>
      <c r="AH13" s="476"/>
      <c r="AI13" s="476"/>
      <c r="AJ13" s="476"/>
      <c r="AK13" s="477"/>
      <c r="AL13" s="478" t="s">
        <v>373</v>
      </c>
      <c r="AM13" s="479"/>
      <c r="AN13" s="479"/>
      <c r="AO13" s="479"/>
      <c r="AP13" s="479"/>
      <c r="AQ13" s="479"/>
      <c r="AR13" s="479"/>
      <c r="AS13" s="479"/>
      <c r="AT13" s="479"/>
      <c r="AU13" s="479"/>
      <c r="AV13" s="479"/>
      <c r="AW13" s="479"/>
      <c r="AX13" s="479"/>
      <c r="AY13" s="479"/>
      <c r="AZ13" s="480"/>
      <c r="BA13" s="481"/>
      <c r="BB13" s="481"/>
      <c r="BC13" s="481"/>
      <c r="BD13" s="481"/>
      <c r="BE13" s="482"/>
      <c r="BF13" s="418"/>
    </row>
    <row r="14" spans="1:58" ht="22" customHeight="1">
      <c r="A14" s="472"/>
      <c r="B14" s="473"/>
      <c r="C14" s="473"/>
      <c r="D14" s="473"/>
      <c r="E14" s="473"/>
      <c r="F14" s="473"/>
      <c r="G14" s="473"/>
      <c r="H14" s="473"/>
      <c r="I14" s="473"/>
      <c r="J14" s="473"/>
      <c r="K14" s="474"/>
      <c r="L14" s="475"/>
      <c r="M14" s="475"/>
      <c r="N14" s="475"/>
      <c r="O14" s="474"/>
      <c r="P14" s="475"/>
      <c r="Q14" s="475"/>
      <c r="R14" s="475"/>
      <c r="S14" s="475"/>
      <c r="T14" s="475"/>
      <c r="U14" s="474"/>
      <c r="V14" s="475"/>
      <c r="W14" s="475"/>
      <c r="X14" s="475"/>
      <c r="Y14" s="475"/>
      <c r="Z14" s="475"/>
      <c r="AA14" s="474"/>
      <c r="AB14" s="475"/>
      <c r="AC14" s="475"/>
      <c r="AD14" s="475"/>
      <c r="AE14" s="475"/>
      <c r="AF14" s="476" t="s">
        <v>374</v>
      </c>
      <c r="AG14" s="476"/>
      <c r="AH14" s="476"/>
      <c r="AI14" s="476"/>
      <c r="AJ14" s="476"/>
      <c r="AK14" s="477"/>
      <c r="AL14" s="478" t="s">
        <v>375</v>
      </c>
      <c r="AM14" s="479"/>
      <c r="AN14" s="479"/>
      <c r="AO14" s="479"/>
      <c r="AP14" s="479"/>
      <c r="AQ14" s="479"/>
      <c r="AR14" s="479"/>
      <c r="AS14" s="479"/>
      <c r="AT14" s="479"/>
      <c r="AU14" s="479"/>
      <c r="AV14" s="479"/>
      <c r="AW14" s="479"/>
      <c r="AX14" s="479"/>
      <c r="AY14" s="479"/>
      <c r="AZ14" s="480"/>
      <c r="BA14" s="481"/>
      <c r="BB14" s="481"/>
      <c r="BC14" s="481"/>
      <c r="BD14" s="481"/>
      <c r="BE14" s="482"/>
      <c r="BF14" s="418"/>
    </row>
    <row r="15" spans="1:58" ht="44.15" customHeight="1">
      <c r="A15" s="472"/>
      <c r="B15" s="473"/>
      <c r="C15" s="473"/>
      <c r="D15" s="473"/>
      <c r="E15" s="473"/>
      <c r="F15" s="473"/>
      <c r="G15" s="473"/>
      <c r="H15" s="473"/>
      <c r="I15" s="473"/>
      <c r="J15" s="473"/>
      <c r="K15" s="474"/>
      <c r="L15" s="475"/>
      <c r="M15" s="475"/>
      <c r="N15" s="475"/>
      <c r="O15" s="474"/>
      <c r="P15" s="475"/>
      <c r="Q15" s="475"/>
      <c r="R15" s="475"/>
      <c r="S15" s="475"/>
      <c r="T15" s="475"/>
      <c r="U15" s="474"/>
      <c r="V15" s="475"/>
      <c r="W15" s="475"/>
      <c r="X15" s="475"/>
      <c r="Y15" s="475"/>
      <c r="Z15" s="475"/>
      <c r="AA15" s="474"/>
      <c r="AB15" s="475"/>
      <c r="AC15" s="475"/>
      <c r="AD15" s="475"/>
      <c r="AE15" s="475"/>
      <c r="AF15" s="483" t="s">
        <v>376</v>
      </c>
      <c r="AG15" s="476"/>
      <c r="AH15" s="476"/>
      <c r="AI15" s="476"/>
      <c r="AJ15" s="476"/>
      <c r="AK15" s="477"/>
      <c r="AL15" s="484" t="s">
        <v>377</v>
      </c>
      <c r="AM15" s="479"/>
      <c r="AN15" s="479"/>
      <c r="AO15" s="479"/>
      <c r="AP15" s="479"/>
      <c r="AQ15" s="479"/>
      <c r="AR15" s="479"/>
      <c r="AS15" s="479"/>
      <c r="AT15" s="479"/>
      <c r="AU15" s="479"/>
      <c r="AV15" s="479"/>
      <c r="AW15" s="479"/>
      <c r="AX15" s="479"/>
      <c r="AY15" s="479"/>
      <c r="AZ15" s="480"/>
      <c r="BA15" s="483"/>
      <c r="BB15" s="476"/>
      <c r="BC15" s="476"/>
      <c r="BD15" s="476"/>
      <c r="BE15" s="485"/>
      <c r="BF15" s="418"/>
    </row>
    <row r="16" spans="1:58" ht="22" customHeight="1">
      <c r="A16" s="472"/>
      <c r="B16" s="481"/>
      <c r="C16" s="481"/>
      <c r="D16" s="481"/>
      <c r="E16" s="481"/>
      <c r="F16" s="481"/>
      <c r="G16" s="481"/>
      <c r="H16" s="481"/>
      <c r="I16" s="481"/>
      <c r="J16" s="481"/>
      <c r="K16" s="486"/>
      <c r="L16" s="486"/>
      <c r="M16" s="486"/>
      <c r="N16" s="486"/>
      <c r="O16" s="486"/>
      <c r="P16" s="486"/>
      <c r="Q16" s="486"/>
      <c r="R16" s="486"/>
      <c r="S16" s="486"/>
      <c r="T16" s="486"/>
      <c r="U16" s="486"/>
      <c r="V16" s="486"/>
      <c r="W16" s="486"/>
      <c r="X16" s="486"/>
      <c r="Y16" s="486"/>
      <c r="Z16" s="486"/>
      <c r="AA16" s="486"/>
      <c r="AB16" s="486"/>
      <c r="AC16" s="486"/>
      <c r="AD16" s="486"/>
      <c r="AE16" s="486"/>
      <c r="AF16" s="476" t="s">
        <v>65</v>
      </c>
      <c r="AG16" s="476"/>
      <c r="AH16" s="476"/>
      <c r="AI16" s="476"/>
      <c r="AJ16" s="476"/>
      <c r="AK16" s="477"/>
      <c r="AL16" s="478" t="s">
        <v>66</v>
      </c>
      <c r="AM16" s="479"/>
      <c r="AN16" s="479"/>
      <c r="AO16" s="479"/>
      <c r="AP16" s="479"/>
      <c r="AQ16" s="479"/>
      <c r="AR16" s="479"/>
      <c r="AS16" s="479"/>
      <c r="AT16" s="479"/>
      <c r="AU16" s="479"/>
      <c r="AV16" s="479"/>
      <c r="AW16" s="479"/>
      <c r="AX16" s="479"/>
      <c r="AY16" s="479"/>
      <c r="AZ16" s="480"/>
      <c r="BA16" s="481"/>
      <c r="BB16" s="487"/>
      <c r="BC16" s="487"/>
      <c r="BD16" s="487"/>
      <c r="BE16" s="488"/>
      <c r="BF16" s="460"/>
    </row>
    <row r="17" spans="1:60" ht="22" customHeight="1">
      <c r="A17" s="472"/>
      <c r="B17" s="481"/>
      <c r="C17" s="481"/>
      <c r="D17" s="481"/>
      <c r="E17" s="481"/>
      <c r="F17" s="481"/>
      <c r="G17" s="481"/>
      <c r="H17" s="481"/>
      <c r="I17" s="481"/>
      <c r="J17" s="481"/>
      <c r="K17" s="486"/>
      <c r="L17" s="486"/>
      <c r="M17" s="486"/>
      <c r="N17" s="486"/>
      <c r="O17" s="486"/>
      <c r="P17" s="486"/>
      <c r="Q17" s="486"/>
      <c r="R17" s="486"/>
      <c r="S17" s="486"/>
      <c r="T17" s="486"/>
      <c r="U17" s="486"/>
      <c r="V17" s="486"/>
      <c r="W17" s="486"/>
      <c r="X17" s="486"/>
      <c r="Y17" s="486"/>
      <c r="Z17" s="486"/>
      <c r="AA17" s="486"/>
      <c r="AB17" s="486"/>
      <c r="AC17" s="486"/>
      <c r="AD17" s="486"/>
      <c r="AE17" s="486"/>
      <c r="AF17" s="483" t="s">
        <v>67</v>
      </c>
      <c r="AG17" s="476"/>
      <c r="AH17" s="476"/>
      <c r="AI17" s="476"/>
      <c r="AJ17" s="476"/>
      <c r="AK17" s="477"/>
      <c r="AL17" s="489" t="s">
        <v>66</v>
      </c>
      <c r="AM17" s="490"/>
      <c r="AN17" s="490"/>
      <c r="AO17" s="490"/>
      <c r="AP17" s="490"/>
      <c r="AQ17" s="490"/>
      <c r="AR17" s="490"/>
      <c r="AS17" s="490"/>
      <c r="AT17" s="490"/>
      <c r="AU17" s="490"/>
      <c r="AV17" s="490"/>
      <c r="AW17" s="490"/>
      <c r="AX17" s="490"/>
      <c r="AY17" s="490"/>
      <c r="AZ17" s="491"/>
      <c r="BA17" s="481"/>
      <c r="BB17" s="487"/>
      <c r="BC17" s="487"/>
      <c r="BD17" s="487"/>
      <c r="BE17" s="488"/>
      <c r="BF17" s="492"/>
    </row>
    <row r="18" spans="1:60" ht="22" customHeight="1">
      <c r="A18" s="472"/>
      <c r="B18" s="481" t="s">
        <v>27</v>
      </c>
      <c r="C18" s="487"/>
      <c r="D18" s="487"/>
      <c r="E18" s="487"/>
      <c r="F18" s="487"/>
      <c r="G18" s="487"/>
      <c r="H18" s="487"/>
      <c r="I18" s="487"/>
      <c r="J18" s="487"/>
      <c r="K18" s="493"/>
      <c r="L18" s="486"/>
      <c r="M18" s="486"/>
      <c r="N18" s="486"/>
      <c r="O18" s="493"/>
      <c r="P18" s="486"/>
      <c r="Q18" s="486"/>
      <c r="R18" s="486"/>
      <c r="S18" s="486"/>
      <c r="T18" s="486"/>
      <c r="U18" s="493"/>
      <c r="V18" s="486"/>
      <c r="W18" s="486"/>
      <c r="X18" s="486"/>
      <c r="Y18" s="486"/>
      <c r="Z18" s="486"/>
      <c r="AA18" s="493"/>
      <c r="AB18" s="486"/>
      <c r="AC18" s="486"/>
      <c r="AD18" s="486"/>
      <c r="AE18" s="486"/>
      <c r="AF18" s="483" t="s">
        <v>378</v>
      </c>
      <c r="AG18" s="476"/>
      <c r="AH18" s="476"/>
      <c r="AI18" s="476"/>
      <c r="AJ18" s="476"/>
      <c r="AK18" s="477"/>
      <c r="AL18" s="489" t="s">
        <v>379</v>
      </c>
      <c r="AM18" s="490"/>
      <c r="AN18" s="490"/>
      <c r="AO18" s="490"/>
      <c r="AP18" s="490"/>
      <c r="AQ18" s="490"/>
      <c r="AR18" s="490"/>
      <c r="AS18" s="490"/>
      <c r="AT18" s="490"/>
      <c r="AU18" s="490"/>
      <c r="AV18" s="490"/>
      <c r="AW18" s="490"/>
      <c r="AX18" s="490"/>
      <c r="AY18" s="490"/>
      <c r="AZ18" s="491"/>
      <c r="BA18" s="481"/>
      <c r="BB18" s="481"/>
      <c r="BC18" s="481"/>
      <c r="BD18" s="481"/>
      <c r="BE18" s="482"/>
      <c r="BF18" s="418"/>
      <c r="BH18" s="415" t="s">
        <v>64</v>
      </c>
    </row>
    <row r="19" spans="1:60" ht="22" customHeight="1">
      <c r="A19" s="472"/>
      <c r="B19" s="481"/>
      <c r="C19" s="487"/>
      <c r="D19" s="487"/>
      <c r="E19" s="487"/>
      <c r="F19" s="487"/>
      <c r="G19" s="487"/>
      <c r="H19" s="487"/>
      <c r="I19" s="487"/>
      <c r="J19" s="487"/>
      <c r="K19" s="493"/>
      <c r="L19" s="486"/>
      <c r="M19" s="486"/>
      <c r="N19" s="486"/>
      <c r="O19" s="493"/>
      <c r="P19" s="486"/>
      <c r="Q19" s="486"/>
      <c r="R19" s="486"/>
      <c r="S19" s="486"/>
      <c r="T19" s="486"/>
      <c r="U19" s="493"/>
      <c r="V19" s="486"/>
      <c r="W19" s="486"/>
      <c r="X19" s="486"/>
      <c r="Y19" s="486"/>
      <c r="Z19" s="486"/>
      <c r="AA19" s="493"/>
      <c r="AB19" s="486"/>
      <c r="AC19" s="486"/>
      <c r="AD19" s="486"/>
      <c r="AE19" s="486"/>
      <c r="AF19" s="483" t="s">
        <v>369</v>
      </c>
      <c r="AG19" s="476"/>
      <c r="AH19" s="476"/>
      <c r="AI19" s="476"/>
      <c r="AJ19" s="476"/>
      <c r="AK19" s="477"/>
      <c r="AL19" s="489" t="s">
        <v>379</v>
      </c>
      <c r="AM19" s="490"/>
      <c r="AN19" s="490"/>
      <c r="AO19" s="490"/>
      <c r="AP19" s="490"/>
      <c r="AQ19" s="490"/>
      <c r="AR19" s="490"/>
      <c r="AS19" s="490"/>
      <c r="AT19" s="490"/>
      <c r="AU19" s="490"/>
      <c r="AV19" s="490"/>
      <c r="AW19" s="490"/>
      <c r="AX19" s="490"/>
      <c r="AY19" s="490"/>
      <c r="AZ19" s="491"/>
      <c r="BA19" s="481"/>
      <c r="BB19" s="481"/>
      <c r="BC19" s="481"/>
      <c r="BD19" s="481"/>
      <c r="BE19" s="482"/>
      <c r="BF19" s="418"/>
    </row>
    <row r="20" spans="1:60" ht="22" customHeight="1">
      <c r="A20" s="472"/>
      <c r="B20" s="481"/>
      <c r="C20" s="487"/>
      <c r="D20" s="487"/>
      <c r="E20" s="487"/>
      <c r="F20" s="487"/>
      <c r="G20" s="487"/>
      <c r="H20" s="487"/>
      <c r="I20" s="487"/>
      <c r="J20" s="487"/>
      <c r="K20" s="493"/>
      <c r="L20" s="486"/>
      <c r="M20" s="486"/>
      <c r="N20" s="486"/>
      <c r="O20" s="493"/>
      <c r="P20" s="486"/>
      <c r="Q20" s="486"/>
      <c r="R20" s="486"/>
      <c r="S20" s="486"/>
      <c r="T20" s="486"/>
      <c r="U20" s="493"/>
      <c r="V20" s="486"/>
      <c r="W20" s="486"/>
      <c r="X20" s="486"/>
      <c r="Y20" s="486"/>
      <c r="Z20" s="486"/>
      <c r="AA20" s="493"/>
      <c r="AB20" s="486"/>
      <c r="AC20" s="486"/>
      <c r="AD20" s="486"/>
      <c r="AE20" s="486"/>
      <c r="AF20" s="476" t="s">
        <v>370</v>
      </c>
      <c r="AG20" s="476"/>
      <c r="AH20" s="476"/>
      <c r="AI20" s="476"/>
      <c r="AJ20" s="476"/>
      <c r="AK20" s="477"/>
      <c r="AL20" s="478" t="s">
        <v>379</v>
      </c>
      <c r="AM20" s="479"/>
      <c r="AN20" s="479"/>
      <c r="AO20" s="479"/>
      <c r="AP20" s="479"/>
      <c r="AQ20" s="479"/>
      <c r="AR20" s="479"/>
      <c r="AS20" s="479"/>
      <c r="AT20" s="479"/>
      <c r="AU20" s="479"/>
      <c r="AV20" s="479"/>
      <c r="AW20" s="479"/>
      <c r="AX20" s="479"/>
      <c r="AY20" s="479"/>
      <c r="AZ20" s="480"/>
      <c r="BA20" s="481"/>
      <c r="BB20" s="481"/>
      <c r="BC20" s="481"/>
      <c r="BD20" s="481"/>
      <c r="BE20" s="482"/>
      <c r="BF20" s="418"/>
    </row>
    <row r="21" spans="1:60" ht="22" customHeight="1">
      <c r="A21" s="472"/>
      <c r="B21" s="481"/>
      <c r="C21" s="487"/>
      <c r="D21" s="487"/>
      <c r="E21" s="487"/>
      <c r="F21" s="487"/>
      <c r="G21" s="487"/>
      <c r="H21" s="487"/>
      <c r="I21" s="487"/>
      <c r="J21" s="487"/>
      <c r="K21" s="493"/>
      <c r="L21" s="486"/>
      <c r="M21" s="486"/>
      <c r="N21" s="486"/>
      <c r="O21" s="493"/>
      <c r="P21" s="486"/>
      <c r="Q21" s="486"/>
      <c r="R21" s="486"/>
      <c r="S21" s="486"/>
      <c r="T21" s="486"/>
      <c r="U21" s="493"/>
      <c r="V21" s="486"/>
      <c r="W21" s="486"/>
      <c r="X21" s="486"/>
      <c r="Y21" s="486"/>
      <c r="Z21" s="486"/>
      <c r="AA21" s="493"/>
      <c r="AB21" s="486"/>
      <c r="AC21" s="486"/>
      <c r="AD21" s="486"/>
      <c r="AE21" s="486"/>
      <c r="AF21" s="476" t="s">
        <v>371</v>
      </c>
      <c r="AG21" s="476"/>
      <c r="AH21" s="476"/>
      <c r="AI21" s="476"/>
      <c r="AJ21" s="476"/>
      <c r="AK21" s="477"/>
      <c r="AL21" s="478" t="s">
        <v>379</v>
      </c>
      <c r="AM21" s="479"/>
      <c r="AN21" s="479"/>
      <c r="AO21" s="479"/>
      <c r="AP21" s="479"/>
      <c r="AQ21" s="479"/>
      <c r="AR21" s="479"/>
      <c r="AS21" s="479"/>
      <c r="AT21" s="479"/>
      <c r="AU21" s="479"/>
      <c r="AV21" s="479"/>
      <c r="AW21" s="479"/>
      <c r="AX21" s="479"/>
      <c r="AY21" s="479"/>
      <c r="AZ21" s="480"/>
      <c r="BA21" s="481"/>
      <c r="BB21" s="481"/>
      <c r="BC21" s="481"/>
      <c r="BD21" s="481"/>
      <c r="BE21" s="482"/>
      <c r="BF21" s="418"/>
    </row>
    <row r="22" spans="1:60" ht="22" customHeight="1">
      <c r="A22" s="472"/>
      <c r="B22" s="481"/>
      <c r="C22" s="487"/>
      <c r="D22" s="487"/>
      <c r="E22" s="487"/>
      <c r="F22" s="487"/>
      <c r="G22" s="487"/>
      <c r="H22" s="487"/>
      <c r="I22" s="487"/>
      <c r="J22" s="487"/>
      <c r="K22" s="493"/>
      <c r="L22" s="486"/>
      <c r="M22" s="486"/>
      <c r="N22" s="486"/>
      <c r="O22" s="493"/>
      <c r="P22" s="486"/>
      <c r="Q22" s="486"/>
      <c r="R22" s="486"/>
      <c r="S22" s="486"/>
      <c r="T22" s="486"/>
      <c r="U22" s="493"/>
      <c r="V22" s="486"/>
      <c r="W22" s="486"/>
      <c r="X22" s="486"/>
      <c r="Y22" s="486"/>
      <c r="Z22" s="486"/>
      <c r="AA22" s="493"/>
      <c r="AB22" s="486"/>
      <c r="AC22" s="486"/>
      <c r="AD22" s="486"/>
      <c r="AE22" s="486"/>
      <c r="AF22" s="483" t="s">
        <v>61</v>
      </c>
      <c r="AG22" s="476"/>
      <c r="AH22" s="476"/>
      <c r="AI22" s="476"/>
      <c r="AJ22" s="476"/>
      <c r="AK22" s="477"/>
      <c r="AL22" s="478" t="s">
        <v>68</v>
      </c>
      <c r="AM22" s="479"/>
      <c r="AN22" s="479"/>
      <c r="AO22" s="479"/>
      <c r="AP22" s="479"/>
      <c r="AQ22" s="479"/>
      <c r="AR22" s="479"/>
      <c r="AS22" s="479"/>
      <c r="AT22" s="479"/>
      <c r="AU22" s="479"/>
      <c r="AV22" s="479"/>
      <c r="AW22" s="479"/>
      <c r="AX22" s="479"/>
      <c r="AY22" s="479"/>
      <c r="AZ22" s="480"/>
      <c r="BA22" s="483"/>
      <c r="BB22" s="476"/>
      <c r="BC22" s="476"/>
      <c r="BD22" s="476"/>
      <c r="BE22" s="485"/>
      <c r="BF22" s="418"/>
      <c r="BH22" s="415" t="s">
        <v>64</v>
      </c>
    </row>
    <row r="23" spans="1:60" ht="22" customHeight="1">
      <c r="A23" s="472"/>
      <c r="B23" s="481"/>
      <c r="C23" s="487"/>
      <c r="D23" s="487"/>
      <c r="E23" s="487"/>
      <c r="F23" s="487"/>
      <c r="G23" s="487"/>
      <c r="H23" s="487"/>
      <c r="I23" s="487"/>
      <c r="J23" s="487"/>
      <c r="K23" s="493"/>
      <c r="L23" s="486"/>
      <c r="M23" s="486"/>
      <c r="N23" s="486"/>
      <c r="O23" s="493"/>
      <c r="P23" s="486"/>
      <c r="Q23" s="486"/>
      <c r="R23" s="486"/>
      <c r="S23" s="486"/>
      <c r="T23" s="486"/>
      <c r="U23" s="493"/>
      <c r="V23" s="486"/>
      <c r="W23" s="486"/>
      <c r="X23" s="486"/>
      <c r="Y23" s="486"/>
      <c r="Z23" s="486"/>
      <c r="AA23" s="493"/>
      <c r="AB23" s="486"/>
      <c r="AC23" s="486"/>
      <c r="AD23" s="486"/>
      <c r="AE23" s="486"/>
      <c r="AF23" s="476" t="s">
        <v>374</v>
      </c>
      <c r="AG23" s="476"/>
      <c r="AH23" s="476"/>
      <c r="AI23" s="476"/>
      <c r="AJ23" s="476"/>
      <c r="AK23" s="477"/>
      <c r="AL23" s="478" t="s">
        <v>375</v>
      </c>
      <c r="AM23" s="479"/>
      <c r="AN23" s="479"/>
      <c r="AO23" s="479"/>
      <c r="AP23" s="479"/>
      <c r="AQ23" s="479"/>
      <c r="AR23" s="479"/>
      <c r="AS23" s="479"/>
      <c r="AT23" s="479"/>
      <c r="AU23" s="479"/>
      <c r="AV23" s="479"/>
      <c r="AW23" s="479"/>
      <c r="AX23" s="479"/>
      <c r="AY23" s="479"/>
      <c r="AZ23" s="480"/>
      <c r="BA23" s="481"/>
      <c r="BB23" s="481"/>
      <c r="BC23" s="481"/>
      <c r="BD23" s="481"/>
      <c r="BE23" s="482"/>
      <c r="BF23" s="418"/>
      <c r="BH23" s="415" t="s">
        <v>64</v>
      </c>
    </row>
    <row r="24" spans="1:60" ht="44.15" customHeight="1">
      <c r="A24" s="472"/>
      <c r="B24" s="481"/>
      <c r="C24" s="487"/>
      <c r="D24" s="487"/>
      <c r="E24" s="487"/>
      <c r="F24" s="487"/>
      <c r="G24" s="487"/>
      <c r="H24" s="487"/>
      <c r="I24" s="487"/>
      <c r="J24" s="487"/>
      <c r="K24" s="493"/>
      <c r="L24" s="486"/>
      <c r="M24" s="486"/>
      <c r="N24" s="486"/>
      <c r="O24" s="493"/>
      <c r="P24" s="486"/>
      <c r="Q24" s="486"/>
      <c r="R24" s="486"/>
      <c r="S24" s="486"/>
      <c r="T24" s="486"/>
      <c r="U24" s="493"/>
      <c r="V24" s="486"/>
      <c r="W24" s="486"/>
      <c r="X24" s="486"/>
      <c r="Y24" s="486"/>
      <c r="Z24" s="486"/>
      <c r="AA24" s="493"/>
      <c r="AB24" s="486"/>
      <c r="AC24" s="486"/>
      <c r="AD24" s="486"/>
      <c r="AE24" s="486"/>
      <c r="AF24" s="483" t="s">
        <v>376</v>
      </c>
      <c r="AG24" s="476"/>
      <c r="AH24" s="476"/>
      <c r="AI24" s="476"/>
      <c r="AJ24" s="476"/>
      <c r="AK24" s="477"/>
      <c r="AL24" s="484" t="s">
        <v>377</v>
      </c>
      <c r="AM24" s="479"/>
      <c r="AN24" s="479"/>
      <c r="AO24" s="479"/>
      <c r="AP24" s="479"/>
      <c r="AQ24" s="479"/>
      <c r="AR24" s="479"/>
      <c r="AS24" s="479"/>
      <c r="AT24" s="479"/>
      <c r="AU24" s="479"/>
      <c r="AV24" s="479"/>
      <c r="AW24" s="479"/>
      <c r="AX24" s="479"/>
      <c r="AY24" s="479"/>
      <c r="AZ24" s="480"/>
      <c r="BA24" s="483"/>
      <c r="BB24" s="476"/>
      <c r="BC24" s="476"/>
      <c r="BD24" s="476"/>
      <c r="BE24" s="485"/>
      <c r="BF24" s="418"/>
    </row>
    <row r="25" spans="1:60" ht="22" customHeight="1">
      <c r="A25" s="472"/>
      <c r="B25" s="487"/>
      <c r="C25" s="487"/>
      <c r="D25" s="487"/>
      <c r="E25" s="487"/>
      <c r="F25" s="487"/>
      <c r="G25" s="487"/>
      <c r="H25" s="487"/>
      <c r="I25" s="487"/>
      <c r="J25" s="487"/>
      <c r="K25" s="486"/>
      <c r="L25" s="486"/>
      <c r="M25" s="486"/>
      <c r="N25" s="486"/>
      <c r="O25" s="486"/>
      <c r="P25" s="486"/>
      <c r="Q25" s="486"/>
      <c r="R25" s="486"/>
      <c r="S25" s="486"/>
      <c r="T25" s="486"/>
      <c r="U25" s="486"/>
      <c r="V25" s="486"/>
      <c r="W25" s="486"/>
      <c r="X25" s="486"/>
      <c r="Y25" s="486"/>
      <c r="Z25" s="486"/>
      <c r="AA25" s="486"/>
      <c r="AB25" s="486"/>
      <c r="AC25" s="486"/>
      <c r="AD25" s="486"/>
      <c r="AE25" s="486"/>
      <c r="AF25" s="476" t="s">
        <v>65</v>
      </c>
      <c r="AG25" s="476"/>
      <c r="AH25" s="476"/>
      <c r="AI25" s="476"/>
      <c r="AJ25" s="476"/>
      <c r="AK25" s="477"/>
      <c r="AL25" s="478" t="s">
        <v>66</v>
      </c>
      <c r="AM25" s="479"/>
      <c r="AN25" s="479"/>
      <c r="AO25" s="479"/>
      <c r="AP25" s="479"/>
      <c r="AQ25" s="479"/>
      <c r="AR25" s="479"/>
      <c r="AS25" s="479"/>
      <c r="AT25" s="479"/>
      <c r="AU25" s="479"/>
      <c r="AV25" s="479"/>
      <c r="AW25" s="479"/>
      <c r="AX25" s="479"/>
      <c r="AY25" s="479"/>
      <c r="AZ25" s="480"/>
      <c r="BA25" s="481"/>
      <c r="BB25" s="487"/>
      <c r="BC25" s="487"/>
      <c r="BD25" s="487"/>
      <c r="BE25" s="488"/>
      <c r="BF25" s="460"/>
    </row>
    <row r="26" spans="1:60" ht="22" customHeight="1">
      <c r="A26" s="472"/>
      <c r="B26" s="487"/>
      <c r="C26" s="487"/>
      <c r="D26" s="487"/>
      <c r="E26" s="487"/>
      <c r="F26" s="487"/>
      <c r="G26" s="487"/>
      <c r="H26" s="487"/>
      <c r="I26" s="487"/>
      <c r="J26" s="487"/>
      <c r="K26" s="486"/>
      <c r="L26" s="486"/>
      <c r="M26" s="486"/>
      <c r="N26" s="486"/>
      <c r="O26" s="486"/>
      <c r="P26" s="486"/>
      <c r="Q26" s="486"/>
      <c r="R26" s="486"/>
      <c r="S26" s="486"/>
      <c r="T26" s="486"/>
      <c r="U26" s="486"/>
      <c r="V26" s="486"/>
      <c r="W26" s="486"/>
      <c r="X26" s="486"/>
      <c r="Y26" s="486"/>
      <c r="Z26" s="486"/>
      <c r="AA26" s="486"/>
      <c r="AB26" s="486"/>
      <c r="AC26" s="486"/>
      <c r="AD26" s="486"/>
      <c r="AE26" s="486"/>
      <c r="AF26" s="476" t="s">
        <v>67</v>
      </c>
      <c r="AG26" s="476"/>
      <c r="AH26" s="476"/>
      <c r="AI26" s="476"/>
      <c r="AJ26" s="476"/>
      <c r="AK26" s="477"/>
      <c r="AL26" s="478" t="s">
        <v>66</v>
      </c>
      <c r="AM26" s="479"/>
      <c r="AN26" s="479"/>
      <c r="AO26" s="479"/>
      <c r="AP26" s="479"/>
      <c r="AQ26" s="479"/>
      <c r="AR26" s="479"/>
      <c r="AS26" s="479"/>
      <c r="AT26" s="479"/>
      <c r="AU26" s="479"/>
      <c r="AV26" s="479"/>
      <c r="AW26" s="479"/>
      <c r="AX26" s="479"/>
      <c r="AY26" s="479"/>
      <c r="AZ26" s="480"/>
      <c r="BA26" s="481"/>
      <c r="BB26" s="487"/>
      <c r="BC26" s="487"/>
      <c r="BD26" s="487"/>
      <c r="BE26" s="488"/>
      <c r="BF26" s="492"/>
    </row>
    <row r="27" spans="1:60" ht="22" customHeight="1">
      <c r="A27" s="472"/>
      <c r="B27" s="481" t="s">
        <v>28</v>
      </c>
      <c r="C27" s="481"/>
      <c r="D27" s="481"/>
      <c r="E27" s="481"/>
      <c r="F27" s="481"/>
      <c r="G27" s="481"/>
      <c r="H27" s="481"/>
      <c r="I27" s="481"/>
      <c r="J27" s="481"/>
      <c r="K27" s="493"/>
      <c r="L27" s="486"/>
      <c r="M27" s="486"/>
      <c r="N27" s="486"/>
      <c r="O27" s="493"/>
      <c r="P27" s="486"/>
      <c r="Q27" s="486"/>
      <c r="R27" s="486"/>
      <c r="S27" s="486"/>
      <c r="T27" s="486"/>
      <c r="U27" s="493"/>
      <c r="V27" s="486"/>
      <c r="W27" s="486"/>
      <c r="X27" s="486"/>
      <c r="Y27" s="486"/>
      <c r="Z27" s="486"/>
      <c r="AA27" s="493"/>
      <c r="AB27" s="486"/>
      <c r="AC27" s="486"/>
      <c r="AD27" s="486"/>
      <c r="AE27" s="486"/>
      <c r="AF27" s="483" t="s">
        <v>378</v>
      </c>
      <c r="AG27" s="476"/>
      <c r="AH27" s="476"/>
      <c r="AI27" s="476"/>
      <c r="AJ27" s="476"/>
      <c r="AK27" s="477"/>
      <c r="AL27" s="489" t="s">
        <v>63</v>
      </c>
      <c r="AM27" s="490"/>
      <c r="AN27" s="490"/>
      <c r="AO27" s="490"/>
      <c r="AP27" s="490"/>
      <c r="AQ27" s="490"/>
      <c r="AR27" s="490"/>
      <c r="AS27" s="490"/>
      <c r="AT27" s="490"/>
      <c r="AU27" s="490"/>
      <c r="AV27" s="490"/>
      <c r="AW27" s="490"/>
      <c r="AX27" s="490"/>
      <c r="AY27" s="490"/>
      <c r="AZ27" s="491"/>
      <c r="BA27" s="481"/>
      <c r="BB27" s="481"/>
      <c r="BC27" s="481"/>
      <c r="BD27" s="481"/>
      <c r="BE27" s="482"/>
      <c r="BF27" s="418"/>
      <c r="BH27" s="415" t="s">
        <v>64</v>
      </c>
    </row>
    <row r="28" spans="1:60" ht="22" customHeight="1">
      <c r="A28" s="472"/>
      <c r="B28" s="481"/>
      <c r="C28" s="481"/>
      <c r="D28" s="481"/>
      <c r="E28" s="481"/>
      <c r="F28" s="481"/>
      <c r="G28" s="481"/>
      <c r="H28" s="481"/>
      <c r="I28" s="481"/>
      <c r="J28" s="481"/>
      <c r="K28" s="493"/>
      <c r="L28" s="486"/>
      <c r="M28" s="486"/>
      <c r="N28" s="486"/>
      <c r="O28" s="493"/>
      <c r="P28" s="486"/>
      <c r="Q28" s="486"/>
      <c r="R28" s="486"/>
      <c r="S28" s="486"/>
      <c r="T28" s="486"/>
      <c r="U28" s="493"/>
      <c r="V28" s="486"/>
      <c r="W28" s="486"/>
      <c r="X28" s="486"/>
      <c r="Y28" s="486"/>
      <c r="Z28" s="486"/>
      <c r="AA28" s="493"/>
      <c r="AB28" s="486"/>
      <c r="AC28" s="486"/>
      <c r="AD28" s="486"/>
      <c r="AE28" s="486"/>
      <c r="AF28" s="483" t="s">
        <v>369</v>
      </c>
      <c r="AG28" s="476"/>
      <c r="AH28" s="476"/>
      <c r="AI28" s="476"/>
      <c r="AJ28" s="476"/>
      <c r="AK28" s="477"/>
      <c r="AL28" s="489" t="s">
        <v>63</v>
      </c>
      <c r="AM28" s="490"/>
      <c r="AN28" s="490"/>
      <c r="AO28" s="490"/>
      <c r="AP28" s="490"/>
      <c r="AQ28" s="490"/>
      <c r="AR28" s="490"/>
      <c r="AS28" s="490"/>
      <c r="AT28" s="490"/>
      <c r="AU28" s="490"/>
      <c r="AV28" s="490"/>
      <c r="AW28" s="490"/>
      <c r="AX28" s="490"/>
      <c r="AY28" s="490"/>
      <c r="AZ28" s="491"/>
      <c r="BA28" s="481"/>
      <c r="BB28" s="481"/>
      <c r="BC28" s="481"/>
      <c r="BD28" s="481"/>
      <c r="BE28" s="482"/>
      <c r="BF28" s="418"/>
    </row>
    <row r="29" spans="1:60" ht="22" customHeight="1">
      <c r="A29" s="472"/>
      <c r="B29" s="481"/>
      <c r="C29" s="481"/>
      <c r="D29" s="481"/>
      <c r="E29" s="481"/>
      <c r="F29" s="481"/>
      <c r="G29" s="481"/>
      <c r="H29" s="481"/>
      <c r="I29" s="481"/>
      <c r="J29" s="481"/>
      <c r="K29" s="493"/>
      <c r="L29" s="486"/>
      <c r="M29" s="486"/>
      <c r="N29" s="486"/>
      <c r="O29" s="493"/>
      <c r="P29" s="486"/>
      <c r="Q29" s="486"/>
      <c r="R29" s="486"/>
      <c r="S29" s="486"/>
      <c r="T29" s="486"/>
      <c r="U29" s="493"/>
      <c r="V29" s="486"/>
      <c r="W29" s="486"/>
      <c r="X29" s="486"/>
      <c r="Y29" s="486"/>
      <c r="Z29" s="486"/>
      <c r="AA29" s="493"/>
      <c r="AB29" s="486"/>
      <c r="AC29" s="486"/>
      <c r="AD29" s="486"/>
      <c r="AE29" s="486"/>
      <c r="AF29" s="476" t="s">
        <v>370</v>
      </c>
      <c r="AG29" s="476"/>
      <c r="AH29" s="476"/>
      <c r="AI29" s="476"/>
      <c r="AJ29" s="476"/>
      <c r="AK29" s="477"/>
      <c r="AL29" s="478" t="s">
        <v>63</v>
      </c>
      <c r="AM29" s="479"/>
      <c r="AN29" s="479"/>
      <c r="AO29" s="479"/>
      <c r="AP29" s="479"/>
      <c r="AQ29" s="479"/>
      <c r="AR29" s="479"/>
      <c r="AS29" s="479"/>
      <c r="AT29" s="479"/>
      <c r="AU29" s="479"/>
      <c r="AV29" s="479"/>
      <c r="AW29" s="479"/>
      <c r="AX29" s="479"/>
      <c r="AY29" s="479"/>
      <c r="AZ29" s="480"/>
      <c r="BA29" s="481"/>
      <c r="BB29" s="481"/>
      <c r="BC29" s="481"/>
      <c r="BD29" s="481"/>
      <c r="BE29" s="482"/>
      <c r="BF29" s="418"/>
    </row>
    <row r="30" spans="1:60" ht="22" customHeight="1">
      <c r="A30" s="472"/>
      <c r="B30" s="481"/>
      <c r="C30" s="481"/>
      <c r="D30" s="481"/>
      <c r="E30" s="481"/>
      <c r="F30" s="481"/>
      <c r="G30" s="481"/>
      <c r="H30" s="481"/>
      <c r="I30" s="481"/>
      <c r="J30" s="481"/>
      <c r="K30" s="493"/>
      <c r="L30" s="486"/>
      <c r="M30" s="486"/>
      <c r="N30" s="486"/>
      <c r="O30" s="493"/>
      <c r="P30" s="486"/>
      <c r="Q30" s="486"/>
      <c r="R30" s="486"/>
      <c r="S30" s="486"/>
      <c r="T30" s="486"/>
      <c r="U30" s="493"/>
      <c r="V30" s="486"/>
      <c r="W30" s="486"/>
      <c r="X30" s="486"/>
      <c r="Y30" s="486"/>
      <c r="Z30" s="486"/>
      <c r="AA30" s="493"/>
      <c r="AB30" s="486"/>
      <c r="AC30" s="486"/>
      <c r="AD30" s="486"/>
      <c r="AE30" s="486"/>
      <c r="AF30" s="476" t="s">
        <v>371</v>
      </c>
      <c r="AG30" s="476"/>
      <c r="AH30" s="476"/>
      <c r="AI30" s="476"/>
      <c r="AJ30" s="476"/>
      <c r="AK30" s="477"/>
      <c r="AL30" s="478" t="s">
        <v>63</v>
      </c>
      <c r="AM30" s="479"/>
      <c r="AN30" s="479"/>
      <c r="AO30" s="479"/>
      <c r="AP30" s="479"/>
      <c r="AQ30" s="479"/>
      <c r="AR30" s="479"/>
      <c r="AS30" s="479"/>
      <c r="AT30" s="479"/>
      <c r="AU30" s="479"/>
      <c r="AV30" s="479"/>
      <c r="AW30" s="479"/>
      <c r="AX30" s="479"/>
      <c r="AY30" s="479"/>
      <c r="AZ30" s="480"/>
      <c r="BA30" s="481"/>
      <c r="BB30" s="481"/>
      <c r="BC30" s="481"/>
      <c r="BD30" s="481"/>
      <c r="BE30" s="482"/>
      <c r="BF30" s="418"/>
    </row>
    <row r="31" spans="1:60" ht="22" customHeight="1">
      <c r="A31" s="472"/>
      <c r="B31" s="481"/>
      <c r="C31" s="481"/>
      <c r="D31" s="481"/>
      <c r="E31" s="481"/>
      <c r="F31" s="481"/>
      <c r="G31" s="481"/>
      <c r="H31" s="481"/>
      <c r="I31" s="481"/>
      <c r="J31" s="481"/>
      <c r="K31" s="493"/>
      <c r="L31" s="486"/>
      <c r="M31" s="486"/>
      <c r="N31" s="486"/>
      <c r="O31" s="493"/>
      <c r="P31" s="486"/>
      <c r="Q31" s="486"/>
      <c r="R31" s="486"/>
      <c r="S31" s="486"/>
      <c r="T31" s="486"/>
      <c r="U31" s="493"/>
      <c r="V31" s="486"/>
      <c r="W31" s="486"/>
      <c r="X31" s="486"/>
      <c r="Y31" s="486"/>
      <c r="Z31" s="486"/>
      <c r="AA31" s="493"/>
      <c r="AB31" s="486"/>
      <c r="AC31" s="486"/>
      <c r="AD31" s="486"/>
      <c r="AE31" s="486"/>
      <c r="AF31" s="494" t="s">
        <v>61</v>
      </c>
      <c r="AG31" s="495"/>
      <c r="AH31" s="495"/>
      <c r="AI31" s="495"/>
      <c r="AJ31" s="495"/>
      <c r="AK31" s="496"/>
      <c r="AL31" s="478" t="s">
        <v>62</v>
      </c>
      <c r="AM31" s="479"/>
      <c r="AN31" s="479"/>
      <c r="AO31" s="479"/>
      <c r="AP31" s="479"/>
      <c r="AQ31" s="479"/>
      <c r="AR31" s="479"/>
      <c r="AS31" s="479"/>
      <c r="AT31" s="479"/>
      <c r="AU31" s="479"/>
      <c r="AV31" s="479"/>
      <c r="AW31" s="479"/>
      <c r="AX31" s="479"/>
      <c r="AY31" s="479"/>
      <c r="AZ31" s="480"/>
      <c r="BA31" s="481"/>
      <c r="BB31" s="481"/>
      <c r="BC31" s="481"/>
      <c r="BD31" s="481"/>
      <c r="BE31" s="482"/>
      <c r="BF31" s="418"/>
    </row>
    <row r="32" spans="1:60" ht="22" customHeight="1">
      <c r="A32" s="472"/>
      <c r="B32" s="481"/>
      <c r="C32" s="481"/>
      <c r="D32" s="481"/>
      <c r="E32" s="481"/>
      <c r="F32" s="481"/>
      <c r="G32" s="481"/>
      <c r="H32" s="481"/>
      <c r="I32" s="481"/>
      <c r="J32" s="481"/>
      <c r="K32" s="493"/>
      <c r="L32" s="486"/>
      <c r="M32" s="486"/>
      <c r="N32" s="486"/>
      <c r="O32" s="493"/>
      <c r="P32" s="486"/>
      <c r="Q32" s="486"/>
      <c r="R32" s="486"/>
      <c r="S32" s="486"/>
      <c r="T32" s="486"/>
      <c r="U32" s="493"/>
      <c r="V32" s="486"/>
      <c r="W32" s="486"/>
      <c r="X32" s="486"/>
      <c r="Y32" s="486"/>
      <c r="Z32" s="486"/>
      <c r="AA32" s="493"/>
      <c r="AB32" s="486"/>
      <c r="AC32" s="486"/>
      <c r="AD32" s="486"/>
      <c r="AE32" s="486"/>
      <c r="AF32" s="476" t="s">
        <v>374</v>
      </c>
      <c r="AG32" s="476"/>
      <c r="AH32" s="476"/>
      <c r="AI32" s="476"/>
      <c r="AJ32" s="476"/>
      <c r="AK32" s="477"/>
      <c r="AL32" s="478" t="s">
        <v>375</v>
      </c>
      <c r="AM32" s="479"/>
      <c r="AN32" s="479"/>
      <c r="AO32" s="479"/>
      <c r="AP32" s="479"/>
      <c r="AQ32" s="479"/>
      <c r="AR32" s="479"/>
      <c r="AS32" s="479"/>
      <c r="AT32" s="479"/>
      <c r="AU32" s="479"/>
      <c r="AV32" s="479"/>
      <c r="AW32" s="479"/>
      <c r="AX32" s="479"/>
      <c r="AY32" s="479"/>
      <c r="AZ32" s="480"/>
      <c r="BA32" s="481"/>
      <c r="BB32" s="481"/>
      <c r="BC32" s="481"/>
      <c r="BD32" s="481"/>
      <c r="BE32" s="482"/>
      <c r="BF32" s="418"/>
    </row>
    <row r="33" spans="1:58" ht="44.15" customHeight="1">
      <c r="A33" s="472"/>
      <c r="B33" s="481"/>
      <c r="C33" s="481"/>
      <c r="D33" s="481"/>
      <c r="E33" s="481"/>
      <c r="F33" s="481"/>
      <c r="G33" s="481"/>
      <c r="H33" s="481"/>
      <c r="I33" s="481"/>
      <c r="J33" s="481"/>
      <c r="K33" s="493"/>
      <c r="L33" s="486"/>
      <c r="M33" s="486"/>
      <c r="N33" s="486"/>
      <c r="O33" s="493"/>
      <c r="P33" s="486"/>
      <c r="Q33" s="486"/>
      <c r="R33" s="486"/>
      <c r="S33" s="486"/>
      <c r="T33" s="486"/>
      <c r="U33" s="493"/>
      <c r="V33" s="486"/>
      <c r="W33" s="486"/>
      <c r="X33" s="486"/>
      <c r="Y33" s="486"/>
      <c r="Z33" s="486"/>
      <c r="AA33" s="493"/>
      <c r="AB33" s="486"/>
      <c r="AC33" s="486"/>
      <c r="AD33" s="486"/>
      <c r="AE33" s="486"/>
      <c r="AF33" s="483" t="s">
        <v>376</v>
      </c>
      <c r="AG33" s="476"/>
      <c r="AH33" s="476"/>
      <c r="AI33" s="476"/>
      <c r="AJ33" s="476"/>
      <c r="AK33" s="477"/>
      <c r="AL33" s="484" t="s">
        <v>377</v>
      </c>
      <c r="AM33" s="479"/>
      <c r="AN33" s="479"/>
      <c r="AO33" s="479"/>
      <c r="AP33" s="479"/>
      <c r="AQ33" s="479"/>
      <c r="AR33" s="479"/>
      <c r="AS33" s="479"/>
      <c r="AT33" s="479"/>
      <c r="AU33" s="479"/>
      <c r="AV33" s="479"/>
      <c r="AW33" s="479"/>
      <c r="AX33" s="479"/>
      <c r="AY33" s="479"/>
      <c r="AZ33" s="480"/>
      <c r="BA33" s="483"/>
      <c r="BB33" s="476"/>
      <c r="BC33" s="476"/>
      <c r="BD33" s="476"/>
      <c r="BE33" s="485"/>
      <c r="BF33" s="418"/>
    </row>
    <row r="34" spans="1:58" ht="22" customHeight="1">
      <c r="A34" s="472"/>
      <c r="B34" s="481"/>
      <c r="C34" s="481"/>
      <c r="D34" s="481"/>
      <c r="E34" s="481"/>
      <c r="F34" s="481"/>
      <c r="G34" s="481"/>
      <c r="H34" s="481"/>
      <c r="I34" s="481"/>
      <c r="J34" s="481"/>
      <c r="K34" s="486"/>
      <c r="L34" s="486"/>
      <c r="M34" s="486"/>
      <c r="N34" s="486"/>
      <c r="O34" s="486"/>
      <c r="P34" s="486"/>
      <c r="Q34" s="486"/>
      <c r="R34" s="486"/>
      <c r="S34" s="486"/>
      <c r="T34" s="486"/>
      <c r="U34" s="486"/>
      <c r="V34" s="486"/>
      <c r="W34" s="486"/>
      <c r="X34" s="486"/>
      <c r="Y34" s="486"/>
      <c r="Z34" s="486"/>
      <c r="AA34" s="486"/>
      <c r="AB34" s="486"/>
      <c r="AC34" s="486"/>
      <c r="AD34" s="486"/>
      <c r="AE34" s="486"/>
      <c r="AF34" s="476" t="s">
        <v>67</v>
      </c>
      <c r="AG34" s="476"/>
      <c r="AH34" s="476"/>
      <c r="AI34" s="476"/>
      <c r="AJ34" s="476"/>
      <c r="AK34" s="477"/>
      <c r="AL34" s="478" t="s">
        <v>66</v>
      </c>
      <c r="AM34" s="479"/>
      <c r="AN34" s="479"/>
      <c r="AO34" s="479"/>
      <c r="AP34" s="479"/>
      <c r="AQ34" s="479"/>
      <c r="AR34" s="479"/>
      <c r="AS34" s="479"/>
      <c r="AT34" s="479"/>
      <c r="AU34" s="479"/>
      <c r="AV34" s="479"/>
      <c r="AW34" s="479"/>
      <c r="AX34" s="479"/>
      <c r="AY34" s="479"/>
      <c r="AZ34" s="480"/>
      <c r="BA34" s="481"/>
      <c r="BB34" s="487"/>
      <c r="BC34" s="487"/>
      <c r="BD34" s="487"/>
      <c r="BE34" s="488"/>
      <c r="BF34" s="492"/>
    </row>
    <row r="35" spans="1:58" ht="22" customHeight="1">
      <c r="A35" s="472"/>
      <c r="B35" s="497" t="s">
        <v>29</v>
      </c>
      <c r="C35" s="497"/>
      <c r="D35" s="497"/>
      <c r="E35" s="497"/>
      <c r="F35" s="497"/>
      <c r="G35" s="497"/>
      <c r="H35" s="497"/>
      <c r="I35" s="497"/>
      <c r="J35" s="497"/>
      <c r="K35" s="498"/>
      <c r="L35" s="499"/>
      <c r="M35" s="499"/>
      <c r="N35" s="499"/>
      <c r="O35" s="498"/>
      <c r="P35" s="499"/>
      <c r="Q35" s="499"/>
      <c r="R35" s="499"/>
      <c r="S35" s="499"/>
      <c r="T35" s="499"/>
      <c r="U35" s="498"/>
      <c r="V35" s="499"/>
      <c r="W35" s="499"/>
      <c r="X35" s="499"/>
      <c r="Y35" s="499"/>
      <c r="Z35" s="499"/>
      <c r="AA35" s="498"/>
      <c r="AB35" s="499"/>
      <c r="AC35" s="499"/>
      <c r="AD35" s="499"/>
      <c r="AE35" s="499"/>
      <c r="AF35" s="483" t="s">
        <v>378</v>
      </c>
      <c r="AG35" s="476"/>
      <c r="AH35" s="476"/>
      <c r="AI35" s="476"/>
      <c r="AJ35" s="476"/>
      <c r="AK35" s="477"/>
      <c r="AL35" s="489" t="s">
        <v>63</v>
      </c>
      <c r="AM35" s="490"/>
      <c r="AN35" s="490"/>
      <c r="AO35" s="490"/>
      <c r="AP35" s="490"/>
      <c r="AQ35" s="490"/>
      <c r="AR35" s="490"/>
      <c r="AS35" s="490"/>
      <c r="AT35" s="490"/>
      <c r="AU35" s="490"/>
      <c r="AV35" s="490"/>
      <c r="AW35" s="490"/>
      <c r="AX35" s="490"/>
      <c r="AY35" s="490"/>
      <c r="AZ35" s="491"/>
      <c r="BA35" s="481"/>
      <c r="BB35" s="481"/>
      <c r="BC35" s="481"/>
      <c r="BD35" s="481"/>
      <c r="BE35" s="482"/>
      <c r="BF35" s="418"/>
    </row>
    <row r="36" spans="1:58" ht="22" customHeight="1">
      <c r="A36" s="472"/>
      <c r="B36" s="500"/>
      <c r="C36" s="500"/>
      <c r="D36" s="500"/>
      <c r="E36" s="500"/>
      <c r="F36" s="500"/>
      <c r="G36" s="500"/>
      <c r="H36" s="500"/>
      <c r="I36" s="500"/>
      <c r="J36" s="500"/>
      <c r="K36" s="501"/>
      <c r="L36" s="502"/>
      <c r="M36" s="502"/>
      <c r="N36" s="502"/>
      <c r="O36" s="501"/>
      <c r="P36" s="502"/>
      <c r="Q36" s="502"/>
      <c r="R36" s="502"/>
      <c r="S36" s="502"/>
      <c r="T36" s="502"/>
      <c r="U36" s="501"/>
      <c r="V36" s="502"/>
      <c r="W36" s="502"/>
      <c r="X36" s="502"/>
      <c r="Y36" s="502"/>
      <c r="Z36" s="502"/>
      <c r="AA36" s="501"/>
      <c r="AB36" s="502"/>
      <c r="AC36" s="502"/>
      <c r="AD36" s="502"/>
      <c r="AE36" s="502"/>
      <c r="AF36" s="483" t="s">
        <v>369</v>
      </c>
      <c r="AG36" s="476"/>
      <c r="AH36" s="476"/>
      <c r="AI36" s="476"/>
      <c r="AJ36" s="476"/>
      <c r="AK36" s="477"/>
      <c r="AL36" s="489" t="s">
        <v>63</v>
      </c>
      <c r="AM36" s="490"/>
      <c r="AN36" s="490"/>
      <c r="AO36" s="490"/>
      <c r="AP36" s="490"/>
      <c r="AQ36" s="490"/>
      <c r="AR36" s="490"/>
      <c r="AS36" s="490"/>
      <c r="AT36" s="490"/>
      <c r="AU36" s="490"/>
      <c r="AV36" s="490"/>
      <c r="AW36" s="490"/>
      <c r="AX36" s="490"/>
      <c r="AY36" s="490"/>
      <c r="AZ36" s="491"/>
      <c r="BA36" s="481"/>
      <c r="BB36" s="481"/>
      <c r="BC36" s="481"/>
      <c r="BD36" s="481"/>
      <c r="BE36" s="482"/>
      <c r="BF36" s="418"/>
    </row>
    <row r="37" spans="1:58" ht="22" customHeight="1">
      <c r="A37" s="472"/>
      <c r="B37" s="500"/>
      <c r="C37" s="500"/>
      <c r="D37" s="500"/>
      <c r="E37" s="500"/>
      <c r="F37" s="500"/>
      <c r="G37" s="500"/>
      <c r="H37" s="500"/>
      <c r="I37" s="500"/>
      <c r="J37" s="500"/>
      <c r="K37" s="501"/>
      <c r="L37" s="502"/>
      <c r="M37" s="502"/>
      <c r="N37" s="502"/>
      <c r="O37" s="501"/>
      <c r="P37" s="502"/>
      <c r="Q37" s="502"/>
      <c r="R37" s="502"/>
      <c r="S37" s="502"/>
      <c r="T37" s="502"/>
      <c r="U37" s="501"/>
      <c r="V37" s="502"/>
      <c r="W37" s="502"/>
      <c r="X37" s="502"/>
      <c r="Y37" s="502"/>
      <c r="Z37" s="502"/>
      <c r="AA37" s="501"/>
      <c r="AB37" s="502"/>
      <c r="AC37" s="502"/>
      <c r="AD37" s="502"/>
      <c r="AE37" s="502"/>
      <c r="AF37" s="476" t="s">
        <v>370</v>
      </c>
      <c r="AG37" s="476"/>
      <c r="AH37" s="476"/>
      <c r="AI37" s="476"/>
      <c r="AJ37" s="476"/>
      <c r="AK37" s="477"/>
      <c r="AL37" s="478" t="s">
        <v>63</v>
      </c>
      <c r="AM37" s="479"/>
      <c r="AN37" s="479"/>
      <c r="AO37" s="479"/>
      <c r="AP37" s="479"/>
      <c r="AQ37" s="479"/>
      <c r="AR37" s="479"/>
      <c r="AS37" s="479"/>
      <c r="AT37" s="479"/>
      <c r="AU37" s="479"/>
      <c r="AV37" s="479"/>
      <c r="AW37" s="479"/>
      <c r="AX37" s="479"/>
      <c r="AY37" s="479"/>
      <c r="AZ37" s="480"/>
      <c r="BA37" s="481"/>
      <c r="BB37" s="481"/>
      <c r="BC37" s="481"/>
      <c r="BD37" s="481"/>
      <c r="BE37" s="482"/>
      <c r="BF37" s="418"/>
    </row>
    <row r="38" spans="1:58" ht="22" customHeight="1">
      <c r="A38" s="472"/>
      <c r="B38" s="500"/>
      <c r="C38" s="500"/>
      <c r="D38" s="500"/>
      <c r="E38" s="500"/>
      <c r="F38" s="500"/>
      <c r="G38" s="500"/>
      <c r="H38" s="500"/>
      <c r="I38" s="500"/>
      <c r="J38" s="500"/>
      <c r="K38" s="501"/>
      <c r="L38" s="502"/>
      <c r="M38" s="502"/>
      <c r="N38" s="502"/>
      <c r="O38" s="501"/>
      <c r="P38" s="502"/>
      <c r="Q38" s="502"/>
      <c r="R38" s="502"/>
      <c r="S38" s="502"/>
      <c r="T38" s="502"/>
      <c r="U38" s="501"/>
      <c r="V38" s="502"/>
      <c r="W38" s="502"/>
      <c r="X38" s="502"/>
      <c r="Y38" s="502"/>
      <c r="Z38" s="502"/>
      <c r="AA38" s="501"/>
      <c r="AB38" s="502"/>
      <c r="AC38" s="502"/>
      <c r="AD38" s="502"/>
      <c r="AE38" s="502"/>
      <c r="AF38" s="476" t="s">
        <v>371</v>
      </c>
      <c r="AG38" s="476"/>
      <c r="AH38" s="476"/>
      <c r="AI38" s="476"/>
      <c r="AJ38" s="476"/>
      <c r="AK38" s="477"/>
      <c r="AL38" s="478" t="s">
        <v>63</v>
      </c>
      <c r="AM38" s="479"/>
      <c r="AN38" s="479"/>
      <c r="AO38" s="479"/>
      <c r="AP38" s="479"/>
      <c r="AQ38" s="479"/>
      <c r="AR38" s="479"/>
      <c r="AS38" s="479"/>
      <c r="AT38" s="479"/>
      <c r="AU38" s="479"/>
      <c r="AV38" s="479"/>
      <c r="AW38" s="479"/>
      <c r="AX38" s="479"/>
      <c r="AY38" s="479"/>
      <c r="AZ38" s="480"/>
      <c r="BA38" s="481"/>
      <c r="BB38" s="481"/>
      <c r="BC38" s="481"/>
      <c r="BD38" s="481"/>
      <c r="BE38" s="482"/>
      <c r="BF38" s="418"/>
    </row>
    <row r="39" spans="1:58" ht="22" customHeight="1">
      <c r="A39" s="472"/>
      <c r="B39" s="500"/>
      <c r="C39" s="500"/>
      <c r="D39" s="500"/>
      <c r="E39" s="500"/>
      <c r="F39" s="500"/>
      <c r="G39" s="500"/>
      <c r="H39" s="500"/>
      <c r="I39" s="500"/>
      <c r="J39" s="500"/>
      <c r="K39" s="501"/>
      <c r="L39" s="502"/>
      <c r="M39" s="502"/>
      <c r="N39" s="502"/>
      <c r="O39" s="501"/>
      <c r="P39" s="502"/>
      <c r="Q39" s="502"/>
      <c r="R39" s="502"/>
      <c r="S39" s="502"/>
      <c r="T39" s="502"/>
      <c r="U39" s="501"/>
      <c r="V39" s="502"/>
      <c r="W39" s="502"/>
      <c r="X39" s="502"/>
      <c r="Y39" s="502"/>
      <c r="Z39" s="502"/>
      <c r="AA39" s="501"/>
      <c r="AB39" s="502"/>
      <c r="AC39" s="502"/>
      <c r="AD39" s="502"/>
      <c r="AE39" s="502"/>
      <c r="AF39" s="476" t="s">
        <v>61</v>
      </c>
      <c r="AG39" s="476"/>
      <c r="AH39" s="476"/>
      <c r="AI39" s="476"/>
      <c r="AJ39" s="476"/>
      <c r="AK39" s="477"/>
      <c r="AL39" s="478" t="s">
        <v>62</v>
      </c>
      <c r="AM39" s="479"/>
      <c r="AN39" s="479"/>
      <c r="AO39" s="479"/>
      <c r="AP39" s="479"/>
      <c r="AQ39" s="479"/>
      <c r="AR39" s="479"/>
      <c r="AS39" s="479"/>
      <c r="AT39" s="479"/>
      <c r="AU39" s="479"/>
      <c r="AV39" s="479"/>
      <c r="AW39" s="479"/>
      <c r="AX39" s="479"/>
      <c r="AY39" s="479"/>
      <c r="AZ39" s="480"/>
      <c r="BA39" s="481"/>
      <c r="BB39" s="481"/>
      <c r="BC39" s="481"/>
      <c r="BD39" s="481"/>
      <c r="BE39" s="482"/>
      <c r="BF39" s="418"/>
    </row>
    <row r="40" spans="1:58" ht="22" customHeight="1">
      <c r="A40" s="472"/>
      <c r="B40" s="500"/>
      <c r="C40" s="500"/>
      <c r="D40" s="500"/>
      <c r="E40" s="500"/>
      <c r="F40" s="500"/>
      <c r="G40" s="500"/>
      <c r="H40" s="500"/>
      <c r="I40" s="500"/>
      <c r="J40" s="500"/>
      <c r="K40" s="501"/>
      <c r="L40" s="502"/>
      <c r="M40" s="502"/>
      <c r="N40" s="502"/>
      <c r="O40" s="501"/>
      <c r="P40" s="502"/>
      <c r="Q40" s="502"/>
      <c r="R40" s="502"/>
      <c r="S40" s="502"/>
      <c r="T40" s="502"/>
      <c r="U40" s="501"/>
      <c r="V40" s="502"/>
      <c r="W40" s="502"/>
      <c r="X40" s="502"/>
      <c r="Y40" s="502"/>
      <c r="Z40" s="502"/>
      <c r="AA40" s="501"/>
      <c r="AB40" s="502"/>
      <c r="AC40" s="502"/>
      <c r="AD40" s="502"/>
      <c r="AE40" s="502"/>
      <c r="AF40" s="476" t="s">
        <v>372</v>
      </c>
      <c r="AG40" s="476"/>
      <c r="AH40" s="476"/>
      <c r="AI40" s="476"/>
      <c r="AJ40" s="476"/>
      <c r="AK40" s="477"/>
      <c r="AL40" s="478" t="s">
        <v>373</v>
      </c>
      <c r="AM40" s="479"/>
      <c r="AN40" s="479"/>
      <c r="AO40" s="479"/>
      <c r="AP40" s="479"/>
      <c r="AQ40" s="479"/>
      <c r="AR40" s="479"/>
      <c r="AS40" s="479"/>
      <c r="AT40" s="479"/>
      <c r="AU40" s="479"/>
      <c r="AV40" s="479"/>
      <c r="AW40" s="479"/>
      <c r="AX40" s="479"/>
      <c r="AY40" s="479"/>
      <c r="AZ40" s="480"/>
      <c r="BA40" s="481"/>
      <c r="BB40" s="481"/>
      <c r="BC40" s="481"/>
      <c r="BD40" s="481"/>
      <c r="BE40" s="482"/>
      <c r="BF40" s="418"/>
    </row>
    <row r="41" spans="1:58" ht="22" customHeight="1">
      <c r="A41" s="472"/>
      <c r="B41" s="500"/>
      <c r="C41" s="500"/>
      <c r="D41" s="500"/>
      <c r="E41" s="500"/>
      <c r="F41" s="500"/>
      <c r="G41" s="500"/>
      <c r="H41" s="500"/>
      <c r="I41" s="500"/>
      <c r="J41" s="500"/>
      <c r="K41" s="501"/>
      <c r="L41" s="502"/>
      <c r="M41" s="502"/>
      <c r="N41" s="502"/>
      <c r="O41" s="501"/>
      <c r="P41" s="502"/>
      <c r="Q41" s="502"/>
      <c r="R41" s="502"/>
      <c r="S41" s="502"/>
      <c r="T41" s="502"/>
      <c r="U41" s="501"/>
      <c r="V41" s="502"/>
      <c r="W41" s="502"/>
      <c r="X41" s="502"/>
      <c r="Y41" s="502"/>
      <c r="Z41" s="502"/>
      <c r="AA41" s="501"/>
      <c r="AB41" s="502"/>
      <c r="AC41" s="502"/>
      <c r="AD41" s="502"/>
      <c r="AE41" s="502"/>
      <c r="AF41" s="476" t="s">
        <v>374</v>
      </c>
      <c r="AG41" s="476"/>
      <c r="AH41" s="476"/>
      <c r="AI41" s="476"/>
      <c r="AJ41" s="476"/>
      <c r="AK41" s="477"/>
      <c r="AL41" s="478" t="s">
        <v>375</v>
      </c>
      <c r="AM41" s="479"/>
      <c r="AN41" s="479"/>
      <c r="AO41" s="479"/>
      <c r="AP41" s="479"/>
      <c r="AQ41" s="479"/>
      <c r="AR41" s="479"/>
      <c r="AS41" s="479"/>
      <c r="AT41" s="479"/>
      <c r="AU41" s="479"/>
      <c r="AV41" s="479"/>
      <c r="AW41" s="479"/>
      <c r="AX41" s="479"/>
      <c r="AY41" s="479"/>
      <c r="AZ41" s="480"/>
      <c r="BA41" s="481"/>
      <c r="BB41" s="481"/>
      <c r="BC41" s="481"/>
      <c r="BD41" s="481"/>
      <c r="BE41" s="482"/>
      <c r="BF41" s="418"/>
    </row>
    <row r="42" spans="1:58" ht="44.15" customHeight="1">
      <c r="A42" s="472"/>
      <c r="B42" s="500"/>
      <c r="C42" s="500"/>
      <c r="D42" s="500"/>
      <c r="E42" s="500"/>
      <c r="F42" s="500"/>
      <c r="G42" s="500"/>
      <c r="H42" s="500"/>
      <c r="I42" s="500"/>
      <c r="J42" s="500"/>
      <c r="K42" s="501"/>
      <c r="L42" s="502"/>
      <c r="M42" s="502"/>
      <c r="N42" s="502"/>
      <c r="O42" s="501"/>
      <c r="P42" s="502"/>
      <c r="Q42" s="502"/>
      <c r="R42" s="502"/>
      <c r="S42" s="502"/>
      <c r="T42" s="502"/>
      <c r="U42" s="501"/>
      <c r="V42" s="502"/>
      <c r="W42" s="502"/>
      <c r="X42" s="502"/>
      <c r="Y42" s="502"/>
      <c r="Z42" s="502"/>
      <c r="AA42" s="501"/>
      <c r="AB42" s="502"/>
      <c r="AC42" s="502"/>
      <c r="AD42" s="502"/>
      <c r="AE42" s="502"/>
      <c r="AF42" s="483" t="s">
        <v>376</v>
      </c>
      <c r="AG42" s="476"/>
      <c r="AH42" s="476"/>
      <c r="AI42" s="476"/>
      <c r="AJ42" s="476"/>
      <c r="AK42" s="477"/>
      <c r="AL42" s="484" t="s">
        <v>377</v>
      </c>
      <c r="AM42" s="479"/>
      <c r="AN42" s="479"/>
      <c r="AO42" s="479"/>
      <c r="AP42" s="479"/>
      <c r="AQ42" s="479"/>
      <c r="AR42" s="479"/>
      <c r="AS42" s="479"/>
      <c r="AT42" s="479"/>
      <c r="AU42" s="479"/>
      <c r="AV42" s="479"/>
      <c r="AW42" s="479"/>
      <c r="AX42" s="479"/>
      <c r="AY42" s="479"/>
      <c r="AZ42" s="480"/>
      <c r="BA42" s="483"/>
      <c r="BB42" s="476"/>
      <c r="BC42" s="476"/>
      <c r="BD42" s="476"/>
      <c r="BE42" s="485"/>
      <c r="BF42" s="418"/>
    </row>
    <row r="43" spans="1:58" ht="22" customHeight="1">
      <c r="A43" s="472"/>
      <c r="B43" s="473"/>
      <c r="C43" s="473"/>
      <c r="D43" s="473"/>
      <c r="E43" s="473"/>
      <c r="F43" s="473"/>
      <c r="G43" s="473"/>
      <c r="H43" s="473"/>
      <c r="I43" s="473"/>
      <c r="J43" s="473"/>
      <c r="K43" s="475"/>
      <c r="L43" s="475"/>
      <c r="M43" s="475"/>
      <c r="N43" s="475"/>
      <c r="O43" s="475"/>
      <c r="P43" s="475"/>
      <c r="Q43" s="475"/>
      <c r="R43" s="475"/>
      <c r="S43" s="475"/>
      <c r="T43" s="475"/>
      <c r="U43" s="475"/>
      <c r="V43" s="475"/>
      <c r="W43" s="475"/>
      <c r="X43" s="475"/>
      <c r="Y43" s="475"/>
      <c r="Z43" s="475"/>
      <c r="AA43" s="475"/>
      <c r="AB43" s="475"/>
      <c r="AC43" s="475"/>
      <c r="AD43" s="475"/>
      <c r="AE43" s="475"/>
      <c r="AF43" s="483" t="s">
        <v>67</v>
      </c>
      <c r="AG43" s="476"/>
      <c r="AH43" s="476"/>
      <c r="AI43" s="476"/>
      <c r="AJ43" s="476"/>
      <c r="AK43" s="477"/>
      <c r="AL43" s="489" t="s">
        <v>66</v>
      </c>
      <c r="AM43" s="490"/>
      <c r="AN43" s="490"/>
      <c r="AO43" s="490"/>
      <c r="AP43" s="490"/>
      <c r="AQ43" s="490"/>
      <c r="AR43" s="490"/>
      <c r="AS43" s="490"/>
      <c r="AT43" s="490"/>
      <c r="AU43" s="490"/>
      <c r="AV43" s="490"/>
      <c r="AW43" s="490"/>
      <c r="AX43" s="490"/>
      <c r="AY43" s="490"/>
      <c r="AZ43" s="491"/>
      <c r="BA43" s="481"/>
      <c r="BB43" s="487"/>
      <c r="BC43" s="487"/>
      <c r="BD43" s="487"/>
      <c r="BE43" s="488"/>
      <c r="BF43" s="492"/>
    </row>
    <row r="44" spans="1:58" ht="22" customHeight="1">
      <c r="A44" s="472"/>
      <c r="B44" s="503" t="s">
        <v>30</v>
      </c>
      <c r="C44" s="504"/>
      <c r="D44" s="504"/>
      <c r="E44" s="504"/>
      <c r="F44" s="504"/>
      <c r="G44" s="504"/>
      <c r="H44" s="504"/>
      <c r="I44" s="504"/>
      <c r="J44" s="505"/>
      <c r="K44" s="506"/>
      <c r="L44" s="507"/>
      <c r="M44" s="507"/>
      <c r="N44" s="508"/>
      <c r="O44" s="509" t="s">
        <v>69</v>
      </c>
      <c r="P44" s="510"/>
      <c r="Q44" s="510"/>
      <c r="R44" s="510"/>
      <c r="S44" s="510"/>
      <c r="T44" s="511"/>
      <c r="U44" s="512"/>
      <c r="V44" s="513"/>
      <c r="W44" s="513"/>
      <c r="X44" s="513"/>
      <c r="Y44" s="513"/>
      <c r="Z44" s="514"/>
      <c r="AA44" s="509" t="s">
        <v>70</v>
      </c>
      <c r="AB44" s="510"/>
      <c r="AC44" s="510"/>
      <c r="AD44" s="510"/>
      <c r="AE44" s="511"/>
      <c r="AF44" s="483" t="s">
        <v>378</v>
      </c>
      <c r="AG44" s="476"/>
      <c r="AH44" s="476"/>
      <c r="AI44" s="476"/>
      <c r="AJ44" s="476"/>
      <c r="AK44" s="477"/>
      <c r="AL44" s="489" t="s">
        <v>63</v>
      </c>
      <c r="AM44" s="490"/>
      <c r="AN44" s="490"/>
      <c r="AO44" s="490"/>
      <c r="AP44" s="490"/>
      <c r="AQ44" s="490"/>
      <c r="AR44" s="490"/>
      <c r="AS44" s="490"/>
      <c r="AT44" s="490"/>
      <c r="AU44" s="490"/>
      <c r="AV44" s="490"/>
      <c r="AW44" s="490"/>
      <c r="AX44" s="490"/>
      <c r="AY44" s="490"/>
      <c r="AZ44" s="491"/>
      <c r="BA44" s="481"/>
      <c r="BB44" s="481"/>
      <c r="BC44" s="481"/>
      <c r="BD44" s="481"/>
      <c r="BE44" s="482"/>
      <c r="BF44" s="418"/>
    </row>
    <row r="45" spans="1:58" ht="22" customHeight="1">
      <c r="A45" s="472"/>
      <c r="B45" s="515"/>
      <c r="C45" s="516"/>
      <c r="D45" s="516"/>
      <c r="E45" s="516"/>
      <c r="F45" s="516"/>
      <c r="G45" s="516"/>
      <c r="H45" s="516"/>
      <c r="I45" s="516"/>
      <c r="J45" s="517"/>
      <c r="K45" s="518"/>
      <c r="L45" s="519"/>
      <c r="M45" s="519"/>
      <c r="N45" s="520"/>
      <c r="O45" s="521"/>
      <c r="P45" s="522"/>
      <c r="Q45" s="522"/>
      <c r="R45" s="522"/>
      <c r="S45" s="522"/>
      <c r="T45" s="523"/>
      <c r="U45" s="524"/>
      <c r="V45" s="525"/>
      <c r="W45" s="525"/>
      <c r="X45" s="525"/>
      <c r="Y45" s="525"/>
      <c r="Z45" s="526"/>
      <c r="AA45" s="521"/>
      <c r="AB45" s="522"/>
      <c r="AC45" s="522"/>
      <c r="AD45" s="522"/>
      <c r="AE45" s="523"/>
      <c r="AF45" s="483" t="s">
        <v>369</v>
      </c>
      <c r="AG45" s="476"/>
      <c r="AH45" s="476"/>
      <c r="AI45" s="476"/>
      <c r="AJ45" s="476"/>
      <c r="AK45" s="477"/>
      <c r="AL45" s="489" t="s">
        <v>63</v>
      </c>
      <c r="AM45" s="490"/>
      <c r="AN45" s="490"/>
      <c r="AO45" s="490"/>
      <c r="AP45" s="490"/>
      <c r="AQ45" s="490"/>
      <c r="AR45" s="490"/>
      <c r="AS45" s="490"/>
      <c r="AT45" s="490"/>
      <c r="AU45" s="490"/>
      <c r="AV45" s="490"/>
      <c r="AW45" s="490"/>
      <c r="AX45" s="490"/>
      <c r="AY45" s="490"/>
      <c r="AZ45" s="491"/>
      <c r="BA45" s="481"/>
      <c r="BB45" s="481"/>
      <c r="BC45" s="481"/>
      <c r="BD45" s="481"/>
      <c r="BE45" s="482"/>
      <c r="BF45" s="418"/>
    </row>
    <row r="46" spans="1:58" ht="22" customHeight="1">
      <c r="A46" s="472"/>
      <c r="B46" s="515"/>
      <c r="C46" s="516"/>
      <c r="D46" s="516"/>
      <c r="E46" s="516"/>
      <c r="F46" s="516"/>
      <c r="G46" s="516"/>
      <c r="H46" s="516"/>
      <c r="I46" s="516"/>
      <c r="J46" s="517"/>
      <c r="K46" s="518"/>
      <c r="L46" s="519"/>
      <c r="M46" s="519"/>
      <c r="N46" s="520"/>
      <c r="O46" s="521"/>
      <c r="P46" s="522"/>
      <c r="Q46" s="522"/>
      <c r="R46" s="522"/>
      <c r="S46" s="522"/>
      <c r="T46" s="523"/>
      <c r="U46" s="524"/>
      <c r="V46" s="525"/>
      <c r="W46" s="525"/>
      <c r="X46" s="525"/>
      <c r="Y46" s="525"/>
      <c r="Z46" s="526"/>
      <c r="AA46" s="521"/>
      <c r="AB46" s="522"/>
      <c r="AC46" s="522"/>
      <c r="AD46" s="522"/>
      <c r="AE46" s="523"/>
      <c r="AF46" s="476" t="s">
        <v>380</v>
      </c>
      <c r="AG46" s="476"/>
      <c r="AH46" s="476"/>
      <c r="AI46" s="476"/>
      <c r="AJ46" s="476"/>
      <c r="AK46" s="477"/>
      <c r="AL46" s="478" t="s">
        <v>63</v>
      </c>
      <c r="AM46" s="479"/>
      <c r="AN46" s="479"/>
      <c r="AO46" s="479"/>
      <c r="AP46" s="479"/>
      <c r="AQ46" s="479"/>
      <c r="AR46" s="479"/>
      <c r="AS46" s="479"/>
      <c r="AT46" s="479"/>
      <c r="AU46" s="479"/>
      <c r="AV46" s="479"/>
      <c r="AW46" s="479"/>
      <c r="AX46" s="479"/>
      <c r="AY46" s="479"/>
      <c r="AZ46" s="480"/>
      <c r="BA46" s="481"/>
      <c r="BB46" s="481"/>
      <c r="BC46" s="481"/>
      <c r="BD46" s="481"/>
      <c r="BE46" s="482"/>
      <c r="BF46" s="418"/>
    </row>
    <row r="47" spans="1:58" ht="22" customHeight="1">
      <c r="A47" s="472"/>
      <c r="B47" s="515"/>
      <c r="C47" s="516"/>
      <c r="D47" s="516"/>
      <c r="E47" s="516"/>
      <c r="F47" s="516"/>
      <c r="G47" s="516"/>
      <c r="H47" s="516"/>
      <c r="I47" s="516"/>
      <c r="J47" s="517"/>
      <c r="K47" s="518"/>
      <c r="L47" s="519"/>
      <c r="M47" s="519"/>
      <c r="N47" s="520"/>
      <c r="O47" s="521"/>
      <c r="P47" s="522"/>
      <c r="Q47" s="522"/>
      <c r="R47" s="522"/>
      <c r="S47" s="522"/>
      <c r="T47" s="523"/>
      <c r="U47" s="524"/>
      <c r="V47" s="525"/>
      <c r="W47" s="525"/>
      <c r="X47" s="525"/>
      <c r="Y47" s="525"/>
      <c r="Z47" s="526"/>
      <c r="AA47" s="521"/>
      <c r="AB47" s="522"/>
      <c r="AC47" s="522"/>
      <c r="AD47" s="522"/>
      <c r="AE47" s="523"/>
      <c r="AF47" s="476" t="s">
        <v>371</v>
      </c>
      <c r="AG47" s="476"/>
      <c r="AH47" s="476"/>
      <c r="AI47" s="476"/>
      <c r="AJ47" s="476"/>
      <c r="AK47" s="477"/>
      <c r="AL47" s="478" t="s">
        <v>63</v>
      </c>
      <c r="AM47" s="479"/>
      <c r="AN47" s="479"/>
      <c r="AO47" s="479"/>
      <c r="AP47" s="479"/>
      <c r="AQ47" s="479"/>
      <c r="AR47" s="479"/>
      <c r="AS47" s="479"/>
      <c r="AT47" s="479"/>
      <c r="AU47" s="479"/>
      <c r="AV47" s="479"/>
      <c r="AW47" s="479"/>
      <c r="AX47" s="479"/>
      <c r="AY47" s="479"/>
      <c r="AZ47" s="480"/>
      <c r="BA47" s="481"/>
      <c r="BB47" s="481"/>
      <c r="BC47" s="481"/>
      <c r="BD47" s="481"/>
      <c r="BE47" s="482"/>
      <c r="BF47" s="418"/>
    </row>
    <row r="48" spans="1:58" ht="22" customHeight="1">
      <c r="A48" s="472"/>
      <c r="B48" s="515"/>
      <c r="C48" s="516"/>
      <c r="D48" s="516"/>
      <c r="E48" s="516"/>
      <c r="F48" s="516"/>
      <c r="G48" s="516"/>
      <c r="H48" s="516"/>
      <c r="I48" s="516"/>
      <c r="J48" s="517"/>
      <c r="K48" s="518"/>
      <c r="L48" s="519"/>
      <c r="M48" s="519"/>
      <c r="N48" s="520"/>
      <c r="O48" s="521"/>
      <c r="P48" s="522"/>
      <c r="Q48" s="522"/>
      <c r="R48" s="522"/>
      <c r="S48" s="522"/>
      <c r="T48" s="523"/>
      <c r="U48" s="524"/>
      <c r="V48" s="525"/>
      <c r="W48" s="525"/>
      <c r="X48" s="525"/>
      <c r="Y48" s="525"/>
      <c r="Z48" s="526"/>
      <c r="AA48" s="521"/>
      <c r="AB48" s="522"/>
      <c r="AC48" s="522"/>
      <c r="AD48" s="522"/>
      <c r="AE48" s="523"/>
      <c r="AF48" s="494" t="s">
        <v>71</v>
      </c>
      <c r="AG48" s="495"/>
      <c r="AH48" s="495"/>
      <c r="AI48" s="495"/>
      <c r="AJ48" s="495"/>
      <c r="AK48" s="496"/>
      <c r="AL48" s="478" t="s">
        <v>63</v>
      </c>
      <c r="AM48" s="479"/>
      <c r="AN48" s="479"/>
      <c r="AO48" s="479"/>
      <c r="AP48" s="479"/>
      <c r="AQ48" s="479"/>
      <c r="AR48" s="479"/>
      <c r="AS48" s="479"/>
      <c r="AT48" s="479"/>
      <c r="AU48" s="479"/>
      <c r="AV48" s="479"/>
      <c r="AW48" s="479"/>
      <c r="AX48" s="479"/>
      <c r="AY48" s="479"/>
      <c r="AZ48" s="480"/>
      <c r="BA48" s="481"/>
      <c r="BB48" s="481"/>
      <c r="BC48" s="481"/>
      <c r="BD48" s="481"/>
      <c r="BE48" s="482"/>
      <c r="BF48" s="418"/>
    </row>
    <row r="49" spans="1:58" ht="22" customHeight="1">
      <c r="A49" s="472"/>
      <c r="B49" s="515"/>
      <c r="C49" s="516"/>
      <c r="D49" s="516"/>
      <c r="E49" s="516"/>
      <c r="F49" s="516"/>
      <c r="G49" s="516"/>
      <c r="H49" s="516"/>
      <c r="I49" s="516"/>
      <c r="J49" s="517"/>
      <c r="K49" s="518"/>
      <c r="L49" s="519"/>
      <c r="M49" s="519"/>
      <c r="N49" s="520"/>
      <c r="O49" s="521"/>
      <c r="P49" s="522"/>
      <c r="Q49" s="522"/>
      <c r="R49" s="522"/>
      <c r="S49" s="522"/>
      <c r="T49" s="523"/>
      <c r="U49" s="524"/>
      <c r="V49" s="525"/>
      <c r="W49" s="525"/>
      <c r="X49" s="525"/>
      <c r="Y49" s="525"/>
      <c r="Z49" s="526"/>
      <c r="AA49" s="521"/>
      <c r="AB49" s="522"/>
      <c r="AC49" s="522"/>
      <c r="AD49" s="522"/>
      <c r="AE49" s="523"/>
      <c r="AF49" s="476" t="s">
        <v>72</v>
      </c>
      <c r="AG49" s="476"/>
      <c r="AH49" s="476"/>
      <c r="AI49" s="476"/>
      <c r="AJ49" s="476"/>
      <c r="AK49" s="477"/>
      <c r="AL49" s="489" t="s">
        <v>63</v>
      </c>
      <c r="AM49" s="490"/>
      <c r="AN49" s="490"/>
      <c r="AO49" s="490"/>
      <c r="AP49" s="490"/>
      <c r="AQ49" s="490"/>
      <c r="AR49" s="490"/>
      <c r="AS49" s="490"/>
      <c r="AT49" s="490"/>
      <c r="AU49" s="490"/>
      <c r="AV49" s="490"/>
      <c r="AW49" s="490"/>
      <c r="AX49" s="490"/>
      <c r="AY49" s="490"/>
      <c r="AZ49" s="491"/>
      <c r="BA49" s="481"/>
      <c r="BB49" s="481"/>
      <c r="BC49" s="481"/>
      <c r="BD49" s="481"/>
      <c r="BE49" s="482"/>
      <c r="BF49" s="418"/>
    </row>
    <row r="50" spans="1:58" ht="22" customHeight="1">
      <c r="A50" s="472"/>
      <c r="B50" s="515"/>
      <c r="C50" s="516"/>
      <c r="D50" s="516"/>
      <c r="E50" s="516"/>
      <c r="F50" s="516"/>
      <c r="G50" s="516"/>
      <c r="H50" s="516"/>
      <c r="I50" s="516"/>
      <c r="J50" s="517"/>
      <c r="K50" s="518"/>
      <c r="L50" s="519"/>
      <c r="M50" s="519"/>
      <c r="N50" s="520"/>
      <c r="O50" s="521"/>
      <c r="P50" s="522"/>
      <c r="Q50" s="522"/>
      <c r="R50" s="522"/>
      <c r="S50" s="522"/>
      <c r="T50" s="523"/>
      <c r="U50" s="524"/>
      <c r="V50" s="525"/>
      <c r="W50" s="525"/>
      <c r="X50" s="525"/>
      <c r="Y50" s="525"/>
      <c r="Z50" s="526"/>
      <c r="AA50" s="521"/>
      <c r="AB50" s="522"/>
      <c r="AC50" s="522"/>
      <c r="AD50" s="522"/>
      <c r="AE50" s="523"/>
      <c r="AF50" s="477" t="s">
        <v>73</v>
      </c>
      <c r="AG50" s="481"/>
      <c r="AH50" s="481"/>
      <c r="AI50" s="481"/>
      <c r="AJ50" s="481"/>
      <c r="AK50" s="481"/>
      <c r="AL50" s="489" t="s">
        <v>63</v>
      </c>
      <c r="AM50" s="490"/>
      <c r="AN50" s="490"/>
      <c r="AO50" s="490"/>
      <c r="AP50" s="490"/>
      <c r="AQ50" s="490"/>
      <c r="AR50" s="490"/>
      <c r="AS50" s="490"/>
      <c r="AT50" s="490"/>
      <c r="AU50" s="490"/>
      <c r="AV50" s="490"/>
      <c r="AW50" s="490"/>
      <c r="AX50" s="490"/>
      <c r="AY50" s="490"/>
      <c r="AZ50" s="491"/>
      <c r="BA50" s="481"/>
      <c r="BB50" s="481"/>
      <c r="BC50" s="481"/>
      <c r="BD50" s="481"/>
      <c r="BE50" s="482"/>
      <c r="BF50" s="418"/>
    </row>
    <row r="51" spans="1:58" ht="22" customHeight="1">
      <c r="A51" s="472"/>
      <c r="B51" s="515"/>
      <c r="C51" s="516"/>
      <c r="D51" s="516"/>
      <c r="E51" s="516"/>
      <c r="F51" s="516"/>
      <c r="G51" s="516"/>
      <c r="H51" s="516"/>
      <c r="I51" s="516"/>
      <c r="J51" s="517"/>
      <c r="K51" s="518"/>
      <c r="L51" s="519"/>
      <c r="M51" s="519"/>
      <c r="N51" s="520"/>
      <c r="O51" s="521"/>
      <c r="P51" s="522"/>
      <c r="Q51" s="522"/>
      <c r="R51" s="522"/>
      <c r="S51" s="522"/>
      <c r="T51" s="523"/>
      <c r="U51" s="524"/>
      <c r="V51" s="525"/>
      <c r="W51" s="525"/>
      <c r="X51" s="525"/>
      <c r="Y51" s="525"/>
      <c r="Z51" s="526"/>
      <c r="AA51" s="521"/>
      <c r="AB51" s="522"/>
      <c r="AC51" s="522"/>
      <c r="AD51" s="522"/>
      <c r="AE51" s="523"/>
      <c r="AF51" s="477" t="s">
        <v>74</v>
      </c>
      <c r="AG51" s="481"/>
      <c r="AH51" s="481"/>
      <c r="AI51" s="481"/>
      <c r="AJ51" s="481"/>
      <c r="AK51" s="481"/>
      <c r="AL51" s="489" t="s">
        <v>63</v>
      </c>
      <c r="AM51" s="490"/>
      <c r="AN51" s="490"/>
      <c r="AO51" s="490"/>
      <c r="AP51" s="490"/>
      <c r="AQ51" s="490"/>
      <c r="AR51" s="490"/>
      <c r="AS51" s="490"/>
      <c r="AT51" s="490"/>
      <c r="AU51" s="490"/>
      <c r="AV51" s="490"/>
      <c r="AW51" s="490"/>
      <c r="AX51" s="490"/>
      <c r="AY51" s="490"/>
      <c r="AZ51" s="491"/>
      <c r="BA51" s="481"/>
      <c r="BB51" s="481"/>
      <c r="BC51" s="481"/>
      <c r="BD51" s="481"/>
      <c r="BE51" s="482"/>
      <c r="BF51" s="492"/>
    </row>
    <row r="52" spans="1:58" ht="22" customHeight="1">
      <c r="A52" s="472"/>
      <c r="B52" s="515"/>
      <c r="C52" s="516"/>
      <c r="D52" s="516"/>
      <c r="E52" s="516"/>
      <c r="F52" s="516"/>
      <c r="G52" s="516"/>
      <c r="H52" s="516"/>
      <c r="I52" s="516"/>
      <c r="J52" s="517"/>
      <c r="K52" s="518"/>
      <c r="L52" s="519"/>
      <c r="M52" s="519"/>
      <c r="N52" s="520"/>
      <c r="O52" s="521"/>
      <c r="P52" s="522"/>
      <c r="Q52" s="522"/>
      <c r="R52" s="522"/>
      <c r="S52" s="522"/>
      <c r="T52" s="523"/>
      <c r="U52" s="524"/>
      <c r="V52" s="525"/>
      <c r="W52" s="525"/>
      <c r="X52" s="525"/>
      <c r="Y52" s="525"/>
      <c r="Z52" s="526"/>
      <c r="AA52" s="521"/>
      <c r="AB52" s="522"/>
      <c r="AC52" s="522"/>
      <c r="AD52" s="522"/>
      <c r="AE52" s="523"/>
      <c r="AF52" s="477" t="s">
        <v>75</v>
      </c>
      <c r="AG52" s="481"/>
      <c r="AH52" s="481"/>
      <c r="AI52" s="481"/>
      <c r="AJ52" s="481"/>
      <c r="AK52" s="481"/>
      <c r="AL52" s="489" t="s">
        <v>76</v>
      </c>
      <c r="AM52" s="490"/>
      <c r="AN52" s="490"/>
      <c r="AO52" s="490"/>
      <c r="AP52" s="490"/>
      <c r="AQ52" s="490"/>
      <c r="AR52" s="490"/>
      <c r="AS52" s="490"/>
      <c r="AT52" s="490"/>
      <c r="AU52" s="490"/>
      <c r="AV52" s="490"/>
      <c r="AW52" s="490"/>
      <c r="AX52" s="490"/>
      <c r="AY52" s="490"/>
      <c r="AZ52" s="491"/>
      <c r="BA52" s="481"/>
      <c r="BB52" s="481"/>
      <c r="BC52" s="481"/>
      <c r="BD52" s="481"/>
      <c r="BE52" s="482"/>
      <c r="BF52" s="418"/>
    </row>
    <row r="53" spans="1:58" ht="22" customHeight="1">
      <c r="A53" s="472"/>
      <c r="B53" s="515"/>
      <c r="C53" s="516"/>
      <c r="D53" s="516"/>
      <c r="E53" s="516"/>
      <c r="F53" s="516"/>
      <c r="G53" s="516"/>
      <c r="H53" s="516"/>
      <c r="I53" s="516"/>
      <c r="J53" s="517"/>
      <c r="K53" s="518"/>
      <c r="L53" s="519"/>
      <c r="M53" s="519"/>
      <c r="N53" s="520"/>
      <c r="O53" s="521"/>
      <c r="P53" s="522"/>
      <c r="Q53" s="522"/>
      <c r="R53" s="522"/>
      <c r="S53" s="522"/>
      <c r="T53" s="523"/>
      <c r="U53" s="524"/>
      <c r="V53" s="525"/>
      <c r="W53" s="525"/>
      <c r="X53" s="525"/>
      <c r="Y53" s="525"/>
      <c r="Z53" s="526"/>
      <c r="AA53" s="521"/>
      <c r="AB53" s="522"/>
      <c r="AC53" s="522"/>
      <c r="AD53" s="522"/>
      <c r="AE53" s="523"/>
      <c r="AF53" s="477" t="s">
        <v>77</v>
      </c>
      <c r="AG53" s="481"/>
      <c r="AH53" s="481"/>
      <c r="AI53" s="481"/>
      <c r="AJ53" s="481"/>
      <c r="AK53" s="481"/>
      <c r="AL53" s="489" t="s">
        <v>63</v>
      </c>
      <c r="AM53" s="490"/>
      <c r="AN53" s="490"/>
      <c r="AO53" s="490"/>
      <c r="AP53" s="490"/>
      <c r="AQ53" s="490"/>
      <c r="AR53" s="490"/>
      <c r="AS53" s="490"/>
      <c r="AT53" s="490"/>
      <c r="AU53" s="490"/>
      <c r="AV53" s="490"/>
      <c r="AW53" s="490"/>
      <c r="AX53" s="490"/>
      <c r="AY53" s="490"/>
      <c r="AZ53" s="491"/>
      <c r="BA53" s="481"/>
      <c r="BB53" s="481"/>
      <c r="BC53" s="481"/>
      <c r="BD53" s="481"/>
      <c r="BE53" s="482"/>
      <c r="BF53" s="418"/>
    </row>
    <row r="54" spans="1:58" ht="22" customHeight="1">
      <c r="A54" s="472"/>
      <c r="B54" s="515"/>
      <c r="C54" s="516"/>
      <c r="D54" s="516"/>
      <c r="E54" s="516"/>
      <c r="F54" s="516"/>
      <c r="G54" s="516"/>
      <c r="H54" s="516"/>
      <c r="I54" s="516"/>
      <c r="J54" s="517"/>
      <c r="K54" s="518"/>
      <c r="L54" s="519"/>
      <c r="M54" s="519"/>
      <c r="N54" s="520"/>
      <c r="O54" s="521"/>
      <c r="P54" s="522"/>
      <c r="Q54" s="522"/>
      <c r="R54" s="522"/>
      <c r="S54" s="522"/>
      <c r="T54" s="523"/>
      <c r="U54" s="524"/>
      <c r="V54" s="525"/>
      <c r="W54" s="525"/>
      <c r="X54" s="525"/>
      <c r="Y54" s="525"/>
      <c r="Z54" s="526"/>
      <c r="AA54" s="521"/>
      <c r="AB54" s="522"/>
      <c r="AC54" s="522"/>
      <c r="AD54" s="522"/>
      <c r="AE54" s="523"/>
      <c r="AF54" s="476" t="s">
        <v>374</v>
      </c>
      <c r="AG54" s="476"/>
      <c r="AH54" s="476"/>
      <c r="AI54" s="476"/>
      <c r="AJ54" s="476"/>
      <c r="AK54" s="477"/>
      <c r="AL54" s="478" t="s">
        <v>375</v>
      </c>
      <c r="AM54" s="479"/>
      <c r="AN54" s="479"/>
      <c r="AO54" s="479"/>
      <c r="AP54" s="479"/>
      <c r="AQ54" s="479"/>
      <c r="AR54" s="479"/>
      <c r="AS54" s="479"/>
      <c r="AT54" s="479"/>
      <c r="AU54" s="479"/>
      <c r="AV54" s="479"/>
      <c r="AW54" s="479"/>
      <c r="AX54" s="479"/>
      <c r="AY54" s="479"/>
      <c r="AZ54" s="480"/>
      <c r="BA54" s="481"/>
      <c r="BB54" s="481"/>
      <c r="BC54" s="481"/>
      <c r="BD54" s="481"/>
      <c r="BE54" s="482"/>
      <c r="BF54" s="418"/>
    </row>
    <row r="55" spans="1:58" ht="44.15" customHeight="1">
      <c r="A55" s="472"/>
      <c r="B55" s="515"/>
      <c r="C55" s="516"/>
      <c r="D55" s="516"/>
      <c r="E55" s="516"/>
      <c r="F55" s="516"/>
      <c r="G55" s="516"/>
      <c r="H55" s="516"/>
      <c r="I55" s="516"/>
      <c r="J55" s="517"/>
      <c r="K55" s="518"/>
      <c r="L55" s="519"/>
      <c r="M55" s="519"/>
      <c r="N55" s="520"/>
      <c r="O55" s="521"/>
      <c r="P55" s="522"/>
      <c r="Q55" s="522"/>
      <c r="R55" s="522"/>
      <c r="S55" s="522"/>
      <c r="T55" s="523"/>
      <c r="U55" s="524"/>
      <c r="V55" s="525"/>
      <c r="W55" s="525"/>
      <c r="X55" s="525"/>
      <c r="Y55" s="525"/>
      <c r="Z55" s="526"/>
      <c r="AA55" s="521"/>
      <c r="AB55" s="522"/>
      <c r="AC55" s="522"/>
      <c r="AD55" s="522"/>
      <c r="AE55" s="523"/>
      <c r="AF55" s="483" t="s">
        <v>376</v>
      </c>
      <c r="AG55" s="476"/>
      <c r="AH55" s="476"/>
      <c r="AI55" s="476"/>
      <c r="AJ55" s="476"/>
      <c r="AK55" s="477"/>
      <c r="AL55" s="484" t="s">
        <v>377</v>
      </c>
      <c r="AM55" s="479"/>
      <c r="AN55" s="479"/>
      <c r="AO55" s="479"/>
      <c r="AP55" s="479"/>
      <c r="AQ55" s="479"/>
      <c r="AR55" s="479"/>
      <c r="AS55" s="479"/>
      <c r="AT55" s="479"/>
      <c r="AU55" s="479"/>
      <c r="AV55" s="479"/>
      <c r="AW55" s="479"/>
      <c r="AX55" s="479"/>
      <c r="AY55" s="479"/>
      <c r="AZ55" s="480"/>
      <c r="BA55" s="483"/>
      <c r="BB55" s="476"/>
      <c r="BC55" s="476"/>
      <c r="BD55" s="476"/>
      <c r="BE55" s="485"/>
      <c r="BF55" s="418"/>
    </row>
    <row r="56" spans="1:58" ht="22" customHeight="1">
      <c r="A56" s="472"/>
      <c r="B56" s="515"/>
      <c r="C56" s="516"/>
      <c r="D56" s="516"/>
      <c r="E56" s="516"/>
      <c r="F56" s="516"/>
      <c r="G56" s="516"/>
      <c r="H56" s="516"/>
      <c r="I56" s="516"/>
      <c r="J56" s="517"/>
      <c r="K56" s="518"/>
      <c r="L56" s="519"/>
      <c r="M56" s="519"/>
      <c r="N56" s="520"/>
      <c r="O56" s="521"/>
      <c r="P56" s="522"/>
      <c r="Q56" s="522"/>
      <c r="R56" s="522"/>
      <c r="S56" s="522"/>
      <c r="T56" s="523"/>
      <c r="U56" s="524"/>
      <c r="V56" s="525"/>
      <c r="W56" s="525"/>
      <c r="X56" s="525"/>
      <c r="Y56" s="525"/>
      <c r="Z56" s="526"/>
      <c r="AA56" s="521"/>
      <c r="AB56" s="522"/>
      <c r="AC56" s="522"/>
      <c r="AD56" s="522"/>
      <c r="AE56" s="523"/>
      <c r="AF56" s="476" t="s">
        <v>78</v>
      </c>
      <c r="AG56" s="476"/>
      <c r="AH56" s="476"/>
      <c r="AI56" s="476"/>
      <c r="AJ56" s="476"/>
      <c r="AK56" s="477"/>
      <c r="AL56" s="478" t="s">
        <v>66</v>
      </c>
      <c r="AM56" s="479"/>
      <c r="AN56" s="479"/>
      <c r="AO56" s="479"/>
      <c r="AP56" s="479"/>
      <c r="AQ56" s="479"/>
      <c r="AR56" s="479"/>
      <c r="AS56" s="479"/>
      <c r="AT56" s="479"/>
      <c r="AU56" s="479"/>
      <c r="AV56" s="479"/>
      <c r="AW56" s="479"/>
      <c r="AX56" s="479"/>
      <c r="AY56" s="479"/>
      <c r="AZ56" s="480"/>
      <c r="BA56" s="481"/>
      <c r="BB56" s="481"/>
      <c r="BC56" s="481"/>
      <c r="BD56" s="481"/>
      <c r="BE56" s="482"/>
      <c r="BF56" s="418"/>
    </row>
    <row r="57" spans="1:58" ht="22" customHeight="1">
      <c r="A57" s="472"/>
      <c r="B57" s="494"/>
      <c r="C57" s="495"/>
      <c r="D57" s="495"/>
      <c r="E57" s="495"/>
      <c r="F57" s="495"/>
      <c r="G57" s="495"/>
      <c r="H57" s="495"/>
      <c r="I57" s="495"/>
      <c r="J57" s="496"/>
      <c r="K57" s="527"/>
      <c r="L57" s="528"/>
      <c r="M57" s="528"/>
      <c r="N57" s="529"/>
      <c r="O57" s="530"/>
      <c r="P57" s="531"/>
      <c r="Q57" s="531"/>
      <c r="R57" s="531"/>
      <c r="S57" s="531"/>
      <c r="T57" s="532"/>
      <c r="U57" s="533"/>
      <c r="V57" s="534"/>
      <c r="W57" s="534"/>
      <c r="X57" s="534"/>
      <c r="Y57" s="534"/>
      <c r="Z57" s="535"/>
      <c r="AA57" s="530"/>
      <c r="AB57" s="531"/>
      <c r="AC57" s="531"/>
      <c r="AD57" s="531"/>
      <c r="AE57" s="532"/>
      <c r="AF57" s="483" t="s">
        <v>67</v>
      </c>
      <c r="AG57" s="476"/>
      <c r="AH57" s="476"/>
      <c r="AI57" s="476"/>
      <c r="AJ57" s="476"/>
      <c r="AK57" s="477"/>
      <c r="AL57" s="489" t="s">
        <v>66</v>
      </c>
      <c r="AM57" s="490"/>
      <c r="AN57" s="490"/>
      <c r="AO57" s="490"/>
      <c r="AP57" s="490"/>
      <c r="AQ57" s="490"/>
      <c r="AR57" s="490"/>
      <c r="AS57" s="490"/>
      <c r="AT57" s="490"/>
      <c r="AU57" s="490"/>
      <c r="AV57" s="490"/>
      <c r="AW57" s="490"/>
      <c r="AX57" s="490"/>
      <c r="AY57" s="490"/>
      <c r="AZ57" s="491"/>
      <c r="BA57" s="481"/>
      <c r="BB57" s="487"/>
      <c r="BC57" s="487"/>
      <c r="BD57" s="487"/>
      <c r="BE57" s="488"/>
      <c r="BF57" s="492"/>
    </row>
    <row r="58" spans="1:58" ht="22" customHeight="1">
      <c r="A58" s="472"/>
      <c r="B58" s="509" t="s">
        <v>31</v>
      </c>
      <c r="C58" s="510"/>
      <c r="D58" s="510"/>
      <c r="E58" s="510"/>
      <c r="F58" s="510"/>
      <c r="G58" s="510"/>
      <c r="H58" s="510"/>
      <c r="I58" s="510"/>
      <c r="J58" s="511"/>
      <c r="K58" s="509"/>
      <c r="L58" s="510"/>
      <c r="M58" s="510"/>
      <c r="N58" s="511"/>
      <c r="O58" s="509" t="s">
        <v>381</v>
      </c>
      <c r="P58" s="510"/>
      <c r="Q58" s="510"/>
      <c r="R58" s="510"/>
      <c r="S58" s="510"/>
      <c r="T58" s="511"/>
      <c r="U58" s="509" t="s">
        <v>382</v>
      </c>
      <c r="V58" s="510"/>
      <c r="W58" s="510"/>
      <c r="X58" s="510"/>
      <c r="Y58" s="510"/>
      <c r="Z58" s="511"/>
      <c r="AA58" s="509" t="s">
        <v>383</v>
      </c>
      <c r="AB58" s="510"/>
      <c r="AC58" s="510"/>
      <c r="AD58" s="510"/>
      <c r="AE58" s="511"/>
      <c r="AF58" s="483" t="s">
        <v>79</v>
      </c>
      <c r="AG58" s="476"/>
      <c r="AH58" s="476"/>
      <c r="AI58" s="476"/>
      <c r="AJ58" s="476"/>
      <c r="AK58" s="477"/>
      <c r="AL58" s="489" t="s">
        <v>80</v>
      </c>
      <c r="AM58" s="490"/>
      <c r="AN58" s="490"/>
      <c r="AO58" s="490"/>
      <c r="AP58" s="490"/>
      <c r="AQ58" s="490"/>
      <c r="AR58" s="490"/>
      <c r="AS58" s="490"/>
      <c r="AT58" s="490"/>
      <c r="AU58" s="490"/>
      <c r="AV58" s="490"/>
      <c r="AW58" s="490"/>
      <c r="AX58" s="490"/>
      <c r="AY58" s="490"/>
      <c r="AZ58" s="491"/>
      <c r="BA58" s="481"/>
      <c r="BB58" s="481"/>
      <c r="BC58" s="481"/>
      <c r="BD58" s="481"/>
      <c r="BE58" s="482"/>
      <c r="BF58" s="418"/>
    </row>
    <row r="59" spans="1:58" ht="22" customHeight="1">
      <c r="A59" s="472"/>
      <c r="B59" s="521"/>
      <c r="C59" s="522"/>
      <c r="D59" s="522"/>
      <c r="E59" s="522"/>
      <c r="F59" s="522"/>
      <c r="G59" s="522"/>
      <c r="H59" s="522"/>
      <c r="I59" s="522"/>
      <c r="J59" s="523"/>
      <c r="K59" s="521"/>
      <c r="L59" s="522"/>
      <c r="M59" s="522"/>
      <c r="N59" s="523"/>
      <c r="O59" s="521"/>
      <c r="P59" s="522"/>
      <c r="Q59" s="522"/>
      <c r="R59" s="522"/>
      <c r="S59" s="522"/>
      <c r="T59" s="523"/>
      <c r="U59" s="521"/>
      <c r="V59" s="522"/>
      <c r="W59" s="522"/>
      <c r="X59" s="522"/>
      <c r="Y59" s="522"/>
      <c r="Z59" s="523"/>
      <c r="AA59" s="521"/>
      <c r="AB59" s="522"/>
      <c r="AC59" s="522"/>
      <c r="AD59" s="522"/>
      <c r="AE59" s="523"/>
      <c r="AF59" s="476" t="s">
        <v>72</v>
      </c>
      <c r="AG59" s="476"/>
      <c r="AH59" s="476"/>
      <c r="AI59" s="476"/>
      <c r="AJ59" s="476"/>
      <c r="AK59" s="477"/>
      <c r="AL59" s="478" t="s">
        <v>63</v>
      </c>
      <c r="AM59" s="479"/>
      <c r="AN59" s="479"/>
      <c r="AO59" s="479"/>
      <c r="AP59" s="479"/>
      <c r="AQ59" s="479"/>
      <c r="AR59" s="479"/>
      <c r="AS59" s="479"/>
      <c r="AT59" s="479"/>
      <c r="AU59" s="479"/>
      <c r="AV59" s="479"/>
      <c r="AW59" s="479"/>
      <c r="AX59" s="479"/>
      <c r="AY59" s="479"/>
      <c r="AZ59" s="480"/>
      <c r="BA59" s="481"/>
      <c r="BB59" s="481"/>
      <c r="BC59" s="481"/>
      <c r="BD59" s="481"/>
      <c r="BE59" s="482"/>
      <c r="BF59" s="418"/>
    </row>
    <row r="60" spans="1:58" ht="22" customHeight="1">
      <c r="A60" s="472"/>
      <c r="B60" s="521"/>
      <c r="C60" s="522"/>
      <c r="D60" s="522"/>
      <c r="E60" s="522"/>
      <c r="F60" s="522"/>
      <c r="G60" s="522"/>
      <c r="H60" s="522"/>
      <c r="I60" s="522"/>
      <c r="J60" s="523"/>
      <c r="K60" s="521"/>
      <c r="L60" s="522"/>
      <c r="M60" s="522"/>
      <c r="N60" s="523"/>
      <c r="O60" s="521"/>
      <c r="P60" s="522"/>
      <c r="Q60" s="522"/>
      <c r="R60" s="522"/>
      <c r="S60" s="522"/>
      <c r="T60" s="523"/>
      <c r="U60" s="521"/>
      <c r="V60" s="522"/>
      <c r="W60" s="522"/>
      <c r="X60" s="522"/>
      <c r="Y60" s="522"/>
      <c r="Z60" s="523"/>
      <c r="AA60" s="521"/>
      <c r="AB60" s="522"/>
      <c r="AC60" s="522"/>
      <c r="AD60" s="522"/>
      <c r="AE60" s="523"/>
      <c r="AF60" s="477" t="s">
        <v>73</v>
      </c>
      <c r="AG60" s="481"/>
      <c r="AH60" s="481"/>
      <c r="AI60" s="481"/>
      <c r="AJ60" s="481"/>
      <c r="AK60" s="481"/>
      <c r="AL60" s="489" t="s">
        <v>63</v>
      </c>
      <c r="AM60" s="490"/>
      <c r="AN60" s="490"/>
      <c r="AO60" s="490"/>
      <c r="AP60" s="490"/>
      <c r="AQ60" s="490"/>
      <c r="AR60" s="490"/>
      <c r="AS60" s="490"/>
      <c r="AT60" s="490"/>
      <c r="AU60" s="490"/>
      <c r="AV60" s="490"/>
      <c r="AW60" s="490"/>
      <c r="AX60" s="490"/>
      <c r="AY60" s="490"/>
      <c r="AZ60" s="491"/>
      <c r="BA60" s="481"/>
      <c r="BB60" s="481"/>
      <c r="BC60" s="481"/>
      <c r="BD60" s="481"/>
      <c r="BE60" s="482"/>
      <c r="BF60" s="418"/>
    </row>
    <row r="61" spans="1:58" ht="22" customHeight="1">
      <c r="A61" s="472"/>
      <c r="B61" s="521"/>
      <c r="C61" s="522"/>
      <c r="D61" s="522"/>
      <c r="E61" s="522"/>
      <c r="F61" s="522"/>
      <c r="G61" s="522"/>
      <c r="H61" s="522"/>
      <c r="I61" s="522"/>
      <c r="J61" s="523"/>
      <c r="K61" s="521"/>
      <c r="L61" s="522"/>
      <c r="M61" s="522"/>
      <c r="N61" s="523"/>
      <c r="O61" s="521"/>
      <c r="P61" s="522"/>
      <c r="Q61" s="522"/>
      <c r="R61" s="522"/>
      <c r="S61" s="522"/>
      <c r="T61" s="523"/>
      <c r="U61" s="521"/>
      <c r="V61" s="522"/>
      <c r="W61" s="522"/>
      <c r="X61" s="522"/>
      <c r="Y61" s="522"/>
      <c r="Z61" s="523"/>
      <c r="AA61" s="521"/>
      <c r="AB61" s="522"/>
      <c r="AC61" s="522"/>
      <c r="AD61" s="522"/>
      <c r="AE61" s="523"/>
      <c r="AF61" s="477" t="s">
        <v>74</v>
      </c>
      <c r="AG61" s="481"/>
      <c r="AH61" s="481"/>
      <c r="AI61" s="481"/>
      <c r="AJ61" s="481"/>
      <c r="AK61" s="481"/>
      <c r="AL61" s="489" t="s">
        <v>63</v>
      </c>
      <c r="AM61" s="490"/>
      <c r="AN61" s="490"/>
      <c r="AO61" s="490"/>
      <c r="AP61" s="490"/>
      <c r="AQ61" s="490"/>
      <c r="AR61" s="490"/>
      <c r="AS61" s="490"/>
      <c r="AT61" s="490"/>
      <c r="AU61" s="490"/>
      <c r="AV61" s="490"/>
      <c r="AW61" s="490"/>
      <c r="AX61" s="490"/>
      <c r="AY61" s="490"/>
      <c r="AZ61" s="491"/>
      <c r="BA61" s="481"/>
      <c r="BB61" s="481"/>
      <c r="BC61" s="481"/>
      <c r="BD61" s="481"/>
      <c r="BE61" s="482"/>
      <c r="BF61" s="492"/>
    </row>
    <row r="62" spans="1:58" ht="22" customHeight="1">
      <c r="A62" s="472"/>
      <c r="B62" s="521"/>
      <c r="C62" s="522"/>
      <c r="D62" s="522"/>
      <c r="E62" s="522"/>
      <c r="F62" s="522"/>
      <c r="G62" s="522"/>
      <c r="H62" s="522"/>
      <c r="I62" s="522"/>
      <c r="J62" s="523"/>
      <c r="K62" s="521"/>
      <c r="L62" s="522"/>
      <c r="M62" s="522"/>
      <c r="N62" s="523"/>
      <c r="O62" s="521"/>
      <c r="P62" s="522"/>
      <c r="Q62" s="522"/>
      <c r="R62" s="522"/>
      <c r="S62" s="522"/>
      <c r="T62" s="523"/>
      <c r="U62" s="521"/>
      <c r="V62" s="522"/>
      <c r="W62" s="522"/>
      <c r="X62" s="522"/>
      <c r="Y62" s="522"/>
      <c r="Z62" s="523"/>
      <c r="AA62" s="521"/>
      <c r="AB62" s="522"/>
      <c r="AC62" s="522"/>
      <c r="AD62" s="522"/>
      <c r="AE62" s="523"/>
      <c r="AF62" s="476" t="s">
        <v>81</v>
      </c>
      <c r="AG62" s="476"/>
      <c r="AH62" s="476"/>
      <c r="AI62" s="476"/>
      <c r="AJ62" s="476"/>
      <c r="AK62" s="477"/>
      <c r="AL62" s="478" t="s">
        <v>63</v>
      </c>
      <c r="AM62" s="479"/>
      <c r="AN62" s="479"/>
      <c r="AO62" s="479"/>
      <c r="AP62" s="479"/>
      <c r="AQ62" s="479"/>
      <c r="AR62" s="479"/>
      <c r="AS62" s="479"/>
      <c r="AT62" s="479"/>
      <c r="AU62" s="479"/>
      <c r="AV62" s="479"/>
      <c r="AW62" s="479"/>
      <c r="AX62" s="479"/>
      <c r="AY62" s="479"/>
      <c r="AZ62" s="480"/>
      <c r="BA62" s="481"/>
      <c r="BB62" s="481"/>
      <c r="BC62" s="481"/>
      <c r="BD62" s="481"/>
      <c r="BE62" s="482"/>
      <c r="BF62" s="418"/>
    </row>
    <row r="63" spans="1:58" ht="22" customHeight="1">
      <c r="A63" s="472"/>
      <c r="B63" s="521"/>
      <c r="C63" s="522"/>
      <c r="D63" s="522"/>
      <c r="E63" s="522"/>
      <c r="F63" s="522"/>
      <c r="G63" s="522"/>
      <c r="H63" s="522"/>
      <c r="I63" s="522"/>
      <c r="J63" s="523"/>
      <c r="K63" s="521"/>
      <c r="L63" s="522"/>
      <c r="M63" s="522"/>
      <c r="N63" s="523"/>
      <c r="O63" s="521"/>
      <c r="P63" s="522"/>
      <c r="Q63" s="522"/>
      <c r="R63" s="522"/>
      <c r="S63" s="522"/>
      <c r="T63" s="523"/>
      <c r="U63" s="521"/>
      <c r="V63" s="522"/>
      <c r="W63" s="522"/>
      <c r="X63" s="522"/>
      <c r="Y63" s="522"/>
      <c r="Z63" s="523"/>
      <c r="AA63" s="521"/>
      <c r="AB63" s="522"/>
      <c r="AC63" s="522"/>
      <c r="AD63" s="522"/>
      <c r="AE63" s="523"/>
      <c r="AF63" s="476" t="s">
        <v>384</v>
      </c>
      <c r="AG63" s="476"/>
      <c r="AH63" s="476"/>
      <c r="AI63" s="476"/>
      <c r="AJ63" s="476"/>
      <c r="AK63" s="477"/>
      <c r="AL63" s="489" t="s">
        <v>82</v>
      </c>
      <c r="AM63" s="490"/>
      <c r="AN63" s="490"/>
      <c r="AO63" s="490"/>
      <c r="AP63" s="490"/>
      <c r="AQ63" s="490"/>
      <c r="AR63" s="490"/>
      <c r="AS63" s="490"/>
      <c r="AT63" s="490"/>
      <c r="AU63" s="490"/>
      <c r="AV63" s="490"/>
      <c r="AW63" s="490"/>
      <c r="AX63" s="490"/>
      <c r="AY63" s="490"/>
      <c r="AZ63" s="491"/>
      <c r="BA63" s="481"/>
      <c r="BB63" s="481"/>
      <c r="BC63" s="481"/>
      <c r="BD63" s="481"/>
      <c r="BE63" s="482"/>
      <c r="BF63" s="418"/>
    </row>
    <row r="64" spans="1:58" ht="22" customHeight="1">
      <c r="A64" s="472"/>
      <c r="B64" s="521"/>
      <c r="C64" s="522"/>
      <c r="D64" s="522"/>
      <c r="E64" s="522"/>
      <c r="F64" s="522"/>
      <c r="G64" s="522"/>
      <c r="H64" s="522"/>
      <c r="I64" s="522"/>
      <c r="J64" s="523"/>
      <c r="K64" s="521"/>
      <c r="L64" s="522"/>
      <c r="M64" s="522"/>
      <c r="N64" s="523"/>
      <c r="O64" s="521"/>
      <c r="P64" s="522"/>
      <c r="Q64" s="522"/>
      <c r="R64" s="522"/>
      <c r="S64" s="522"/>
      <c r="T64" s="523"/>
      <c r="U64" s="521"/>
      <c r="V64" s="522"/>
      <c r="W64" s="522"/>
      <c r="X64" s="522"/>
      <c r="Y64" s="522"/>
      <c r="Z64" s="523"/>
      <c r="AA64" s="521"/>
      <c r="AB64" s="522"/>
      <c r="AC64" s="522"/>
      <c r="AD64" s="522"/>
      <c r="AE64" s="523"/>
      <c r="AF64" s="536" t="s">
        <v>83</v>
      </c>
      <c r="AG64" s="537"/>
      <c r="AH64" s="537"/>
      <c r="AI64" s="537"/>
      <c r="AJ64" s="537"/>
      <c r="AK64" s="538"/>
      <c r="AL64" s="489" t="s">
        <v>63</v>
      </c>
      <c r="AM64" s="490"/>
      <c r="AN64" s="490"/>
      <c r="AO64" s="490"/>
      <c r="AP64" s="490"/>
      <c r="AQ64" s="490"/>
      <c r="AR64" s="490"/>
      <c r="AS64" s="490"/>
      <c r="AT64" s="490"/>
      <c r="AU64" s="490"/>
      <c r="AV64" s="490"/>
      <c r="AW64" s="490"/>
      <c r="AX64" s="490"/>
      <c r="AY64" s="490"/>
      <c r="AZ64" s="491"/>
      <c r="BA64" s="536"/>
      <c r="BB64" s="537"/>
      <c r="BC64" s="537"/>
      <c r="BD64" s="537"/>
      <c r="BE64" s="539"/>
      <c r="BF64" s="460"/>
    </row>
    <row r="65" spans="1:58" ht="22" customHeight="1">
      <c r="A65" s="472"/>
      <c r="B65" s="521"/>
      <c r="C65" s="522"/>
      <c r="D65" s="522"/>
      <c r="E65" s="522"/>
      <c r="F65" s="522"/>
      <c r="G65" s="522"/>
      <c r="H65" s="522"/>
      <c r="I65" s="522"/>
      <c r="J65" s="523"/>
      <c r="K65" s="521"/>
      <c r="L65" s="522"/>
      <c r="M65" s="522"/>
      <c r="N65" s="523"/>
      <c r="O65" s="521"/>
      <c r="P65" s="522"/>
      <c r="Q65" s="522"/>
      <c r="R65" s="522"/>
      <c r="S65" s="522"/>
      <c r="T65" s="523"/>
      <c r="U65" s="521"/>
      <c r="V65" s="522"/>
      <c r="W65" s="522"/>
      <c r="X65" s="522"/>
      <c r="Y65" s="522"/>
      <c r="Z65" s="523"/>
      <c r="AA65" s="521"/>
      <c r="AB65" s="522"/>
      <c r="AC65" s="522"/>
      <c r="AD65" s="522"/>
      <c r="AE65" s="523"/>
      <c r="AF65" s="476" t="s">
        <v>84</v>
      </c>
      <c r="AG65" s="476"/>
      <c r="AH65" s="476"/>
      <c r="AI65" s="476"/>
      <c r="AJ65" s="476"/>
      <c r="AK65" s="477"/>
      <c r="AL65" s="489" t="s">
        <v>85</v>
      </c>
      <c r="AM65" s="490"/>
      <c r="AN65" s="490"/>
      <c r="AO65" s="490"/>
      <c r="AP65" s="490"/>
      <c r="AQ65" s="490"/>
      <c r="AR65" s="490"/>
      <c r="AS65" s="490"/>
      <c r="AT65" s="490"/>
      <c r="AU65" s="490"/>
      <c r="AV65" s="490"/>
      <c r="AW65" s="490"/>
      <c r="AX65" s="490"/>
      <c r="AY65" s="490"/>
      <c r="AZ65" s="491"/>
      <c r="BA65" s="481"/>
      <c r="BB65" s="481"/>
      <c r="BC65" s="481"/>
      <c r="BD65" s="481"/>
      <c r="BE65" s="482"/>
      <c r="BF65" s="418"/>
    </row>
    <row r="66" spans="1:58" ht="22" customHeight="1">
      <c r="A66" s="472"/>
      <c r="B66" s="521"/>
      <c r="C66" s="522"/>
      <c r="D66" s="522"/>
      <c r="E66" s="522"/>
      <c r="F66" s="522"/>
      <c r="G66" s="522"/>
      <c r="H66" s="522"/>
      <c r="I66" s="522"/>
      <c r="J66" s="523"/>
      <c r="K66" s="521"/>
      <c r="L66" s="522"/>
      <c r="M66" s="522"/>
      <c r="N66" s="523"/>
      <c r="O66" s="521"/>
      <c r="P66" s="522"/>
      <c r="Q66" s="522"/>
      <c r="R66" s="522"/>
      <c r="S66" s="522"/>
      <c r="T66" s="523"/>
      <c r="U66" s="521"/>
      <c r="V66" s="522"/>
      <c r="W66" s="522"/>
      <c r="X66" s="522"/>
      <c r="Y66" s="522"/>
      <c r="Z66" s="523"/>
      <c r="AA66" s="521"/>
      <c r="AB66" s="522"/>
      <c r="AC66" s="522"/>
      <c r="AD66" s="522"/>
      <c r="AE66" s="523"/>
      <c r="AF66" s="536" t="s">
        <v>86</v>
      </c>
      <c r="AG66" s="537"/>
      <c r="AH66" s="537"/>
      <c r="AI66" s="537"/>
      <c r="AJ66" s="537"/>
      <c r="AK66" s="538"/>
      <c r="AL66" s="489" t="s">
        <v>63</v>
      </c>
      <c r="AM66" s="490"/>
      <c r="AN66" s="490"/>
      <c r="AO66" s="490"/>
      <c r="AP66" s="490"/>
      <c r="AQ66" s="490"/>
      <c r="AR66" s="490"/>
      <c r="AS66" s="490"/>
      <c r="AT66" s="490"/>
      <c r="AU66" s="490"/>
      <c r="AV66" s="490"/>
      <c r="AW66" s="490"/>
      <c r="AX66" s="490"/>
      <c r="AY66" s="490"/>
      <c r="AZ66" s="491"/>
      <c r="BA66" s="536"/>
      <c r="BB66" s="537"/>
      <c r="BC66" s="537"/>
      <c r="BD66" s="537"/>
      <c r="BE66" s="539"/>
      <c r="BF66" s="418"/>
    </row>
    <row r="67" spans="1:58" ht="22" customHeight="1">
      <c r="A67" s="472"/>
      <c r="B67" s="521"/>
      <c r="C67" s="522"/>
      <c r="D67" s="522"/>
      <c r="E67" s="522"/>
      <c r="F67" s="522"/>
      <c r="G67" s="522"/>
      <c r="H67" s="522"/>
      <c r="I67" s="522"/>
      <c r="J67" s="523"/>
      <c r="K67" s="521"/>
      <c r="L67" s="522"/>
      <c r="M67" s="522"/>
      <c r="N67" s="523"/>
      <c r="O67" s="521"/>
      <c r="P67" s="522"/>
      <c r="Q67" s="522"/>
      <c r="R67" s="522"/>
      <c r="S67" s="522"/>
      <c r="T67" s="523"/>
      <c r="U67" s="521"/>
      <c r="V67" s="522"/>
      <c r="W67" s="522"/>
      <c r="X67" s="522"/>
      <c r="Y67" s="522"/>
      <c r="Z67" s="523"/>
      <c r="AA67" s="521"/>
      <c r="AB67" s="522"/>
      <c r="AC67" s="522"/>
      <c r="AD67" s="522"/>
      <c r="AE67" s="523"/>
      <c r="AF67" s="483" t="s">
        <v>378</v>
      </c>
      <c r="AG67" s="476"/>
      <c r="AH67" s="476"/>
      <c r="AI67" s="476"/>
      <c r="AJ67" s="476"/>
      <c r="AK67" s="477"/>
      <c r="AL67" s="489" t="s">
        <v>385</v>
      </c>
      <c r="AM67" s="490"/>
      <c r="AN67" s="490"/>
      <c r="AO67" s="490"/>
      <c r="AP67" s="490"/>
      <c r="AQ67" s="490"/>
      <c r="AR67" s="490"/>
      <c r="AS67" s="490"/>
      <c r="AT67" s="490"/>
      <c r="AU67" s="490"/>
      <c r="AV67" s="490"/>
      <c r="AW67" s="490"/>
      <c r="AX67" s="490"/>
      <c r="AY67" s="490"/>
      <c r="AZ67" s="491"/>
      <c r="BA67" s="536"/>
      <c r="BB67" s="537"/>
      <c r="BC67" s="537"/>
      <c r="BD67" s="537"/>
      <c r="BE67" s="539"/>
      <c r="BF67" s="418"/>
    </row>
    <row r="68" spans="1:58" ht="22" customHeight="1">
      <c r="A68" s="472"/>
      <c r="B68" s="521"/>
      <c r="C68" s="522"/>
      <c r="D68" s="522"/>
      <c r="E68" s="522"/>
      <c r="F68" s="522"/>
      <c r="G68" s="522"/>
      <c r="H68" s="522"/>
      <c r="I68" s="522"/>
      <c r="J68" s="523"/>
      <c r="K68" s="521"/>
      <c r="L68" s="522"/>
      <c r="M68" s="522"/>
      <c r="N68" s="523"/>
      <c r="O68" s="521"/>
      <c r="P68" s="522"/>
      <c r="Q68" s="522"/>
      <c r="R68" s="522"/>
      <c r="S68" s="522"/>
      <c r="T68" s="523"/>
      <c r="U68" s="521"/>
      <c r="V68" s="522"/>
      <c r="W68" s="522"/>
      <c r="X68" s="522"/>
      <c r="Y68" s="522"/>
      <c r="Z68" s="523"/>
      <c r="AA68" s="521"/>
      <c r="AB68" s="522"/>
      <c r="AC68" s="522"/>
      <c r="AD68" s="522"/>
      <c r="AE68" s="523"/>
      <c r="AF68" s="483" t="s">
        <v>369</v>
      </c>
      <c r="AG68" s="476"/>
      <c r="AH68" s="476"/>
      <c r="AI68" s="476"/>
      <c r="AJ68" s="476"/>
      <c r="AK68" s="477"/>
      <c r="AL68" s="489" t="s">
        <v>63</v>
      </c>
      <c r="AM68" s="490"/>
      <c r="AN68" s="490"/>
      <c r="AO68" s="490"/>
      <c r="AP68" s="490"/>
      <c r="AQ68" s="490"/>
      <c r="AR68" s="490"/>
      <c r="AS68" s="490"/>
      <c r="AT68" s="490"/>
      <c r="AU68" s="490"/>
      <c r="AV68" s="490"/>
      <c r="AW68" s="490"/>
      <c r="AX68" s="490"/>
      <c r="AY68" s="490"/>
      <c r="AZ68" s="491"/>
      <c r="BA68" s="536"/>
      <c r="BB68" s="537"/>
      <c r="BC68" s="537"/>
      <c r="BD68" s="537"/>
      <c r="BE68" s="539"/>
      <c r="BF68" s="418"/>
    </row>
    <row r="69" spans="1:58" ht="22" customHeight="1">
      <c r="A69" s="472"/>
      <c r="B69" s="521"/>
      <c r="C69" s="522"/>
      <c r="D69" s="522"/>
      <c r="E69" s="522"/>
      <c r="F69" s="522"/>
      <c r="G69" s="522"/>
      <c r="H69" s="522"/>
      <c r="I69" s="522"/>
      <c r="J69" s="523"/>
      <c r="K69" s="521"/>
      <c r="L69" s="522"/>
      <c r="M69" s="522"/>
      <c r="N69" s="523"/>
      <c r="O69" s="521"/>
      <c r="P69" s="522"/>
      <c r="Q69" s="522"/>
      <c r="R69" s="522"/>
      <c r="S69" s="522"/>
      <c r="T69" s="523"/>
      <c r="U69" s="521"/>
      <c r="V69" s="522"/>
      <c r="W69" s="522"/>
      <c r="X69" s="522"/>
      <c r="Y69" s="522"/>
      <c r="Z69" s="523"/>
      <c r="AA69" s="521"/>
      <c r="AB69" s="522"/>
      <c r="AC69" s="522"/>
      <c r="AD69" s="522"/>
      <c r="AE69" s="523"/>
      <c r="AF69" s="476" t="s">
        <v>380</v>
      </c>
      <c r="AG69" s="476"/>
      <c r="AH69" s="476"/>
      <c r="AI69" s="476"/>
      <c r="AJ69" s="476"/>
      <c r="AK69" s="477"/>
      <c r="AL69" s="478" t="s">
        <v>63</v>
      </c>
      <c r="AM69" s="479"/>
      <c r="AN69" s="479"/>
      <c r="AO69" s="479"/>
      <c r="AP69" s="479"/>
      <c r="AQ69" s="479"/>
      <c r="AR69" s="479"/>
      <c r="AS69" s="479"/>
      <c r="AT69" s="479"/>
      <c r="AU69" s="479"/>
      <c r="AV69" s="479"/>
      <c r="AW69" s="479"/>
      <c r="AX69" s="479"/>
      <c r="AY69" s="479"/>
      <c r="AZ69" s="480"/>
      <c r="BA69" s="481"/>
      <c r="BB69" s="481"/>
      <c r="BC69" s="481"/>
      <c r="BD69" s="481"/>
      <c r="BE69" s="482"/>
      <c r="BF69" s="418"/>
    </row>
    <row r="70" spans="1:58" ht="22" customHeight="1">
      <c r="A70" s="472"/>
      <c r="B70" s="521"/>
      <c r="C70" s="522"/>
      <c r="D70" s="522"/>
      <c r="E70" s="522"/>
      <c r="F70" s="522"/>
      <c r="G70" s="522"/>
      <c r="H70" s="522"/>
      <c r="I70" s="522"/>
      <c r="J70" s="523"/>
      <c r="K70" s="521"/>
      <c r="L70" s="522"/>
      <c r="M70" s="522"/>
      <c r="N70" s="523"/>
      <c r="O70" s="521"/>
      <c r="P70" s="522"/>
      <c r="Q70" s="522"/>
      <c r="R70" s="522"/>
      <c r="S70" s="522"/>
      <c r="T70" s="523"/>
      <c r="U70" s="521"/>
      <c r="V70" s="522"/>
      <c r="W70" s="522"/>
      <c r="X70" s="522"/>
      <c r="Y70" s="522"/>
      <c r="Z70" s="523"/>
      <c r="AA70" s="521"/>
      <c r="AB70" s="522"/>
      <c r="AC70" s="522"/>
      <c r="AD70" s="522"/>
      <c r="AE70" s="523"/>
      <c r="AF70" s="476" t="s">
        <v>371</v>
      </c>
      <c r="AG70" s="476"/>
      <c r="AH70" s="476"/>
      <c r="AI70" s="476"/>
      <c r="AJ70" s="476"/>
      <c r="AK70" s="477"/>
      <c r="AL70" s="478" t="s">
        <v>63</v>
      </c>
      <c r="AM70" s="479"/>
      <c r="AN70" s="479"/>
      <c r="AO70" s="479"/>
      <c r="AP70" s="479"/>
      <c r="AQ70" s="479"/>
      <c r="AR70" s="479"/>
      <c r="AS70" s="479"/>
      <c r="AT70" s="479"/>
      <c r="AU70" s="479"/>
      <c r="AV70" s="479"/>
      <c r="AW70" s="479"/>
      <c r="AX70" s="479"/>
      <c r="AY70" s="479"/>
      <c r="AZ70" s="480"/>
      <c r="BA70" s="481"/>
      <c r="BB70" s="481"/>
      <c r="BC70" s="481"/>
      <c r="BD70" s="481"/>
      <c r="BE70" s="482"/>
      <c r="BF70" s="418"/>
    </row>
    <row r="71" spans="1:58" ht="22" customHeight="1">
      <c r="A71" s="472"/>
      <c r="B71" s="521"/>
      <c r="C71" s="522"/>
      <c r="D71" s="522"/>
      <c r="E71" s="522"/>
      <c r="F71" s="522"/>
      <c r="G71" s="522"/>
      <c r="H71" s="522"/>
      <c r="I71" s="522"/>
      <c r="J71" s="523"/>
      <c r="K71" s="521"/>
      <c r="L71" s="522"/>
      <c r="M71" s="522"/>
      <c r="N71" s="523"/>
      <c r="O71" s="521"/>
      <c r="P71" s="522"/>
      <c r="Q71" s="522"/>
      <c r="R71" s="522"/>
      <c r="S71" s="522"/>
      <c r="T71" s="523"/>
      <c r="U71" s="521"/>
      <c r="V71" s="522"/>
      <c r="W71" s="522"/>
      <c r="X71" s="522"/>
      <c r="Y71" s="522"/>
      <c r="Z71" s="523"/>
      <c r="AA71" s="521"/>
      <c r="AB71" s="522"/>
      <c r="AC71" s="522"/>
      <c r="AD71" s="522"/>
      <c r="AE71" s="523"/>
      <c r="AF71" s="477" t="s">
        <v>77</v>
      </c>
      <c r="AG71" s="481"/>
      <c r="AH71" s="481"/>
      <c r="AI71" s="481"/>
      <c r="AJ71" s="481"/>
      <c r="AK71" s="481"/>
      <c r="AL71" s="489" t="s">
        <v>63</v>
      </c>
      <c r="AM71" s="490"/>
      <c r="AN71" s="490"/>
      <c r="AO71" s="490"/>
      <c r="AP71" s="490"/>
      <c r="AQ71" s="490"/>
      <c r="AR71" s="490"/>
      <c r="AS71" s="490"/>
      <c r="AT71" s="490"/>
      <c r="AU71" s="490"/>
      <c r="AV71" s="490"/>
      <c r="AW71" s="490"/>
      <c r="AX71" s="490"/>
      <c r="AY71" s="490"/>
      <c r="AZ71" s="491"/>
      <c r="BA71" s="481"/>
      <c r="BB71" s="481"/>
      <c r="BC71" s="481"/>
      <c r="BD71" s="481"/>
      <c r="BE71" s="482"/>
      <c r="BF71" s="418"/>
    </row>
    <row r="72" spans="1:58" ht="22" customHeight="1">
      <c r="A72" s="472"/>
      <c r="B72" s="521"/>
      <c r="C72" s="522"/>
      <c r="D72" s="522"/>
      <c r="E72" s="522"/>
      <c r="F72" s="522"/>
      <c r="G72" s="522"/>
      <c r="H72" s="522"/>
      <c r="I72" s="522"/>
      <c r="J72" s="523"/>
      <c r="K72" s="521"/>
      <c r="L72" s="522"/>
      <c r="M72" s="522"/>
      <c r="N72" s="523"/>
      <c r="O72" s="521"/>
      <c r="P72" s="522"/>
      <c r="Q72" s="522"/>
      <c r="R72" s="522"/>
      <c r="S72" s="522"/>
      <c r="T72" s="523"/>
      <c r="U72" s="521"/>
      <c r="V72" s="522"/>
      <c r="W72" s="522"/>
      <c r="X72" s="522"/>
      <c r="Y72" s="522"/>
      <c r="Z72" s="523"/>
      <c r="AA72" s="521"/>
      <c r="AB72" s="522"/>
      <c r="AC72" s="522"/>
      <c r="AD72" s="522"/>
      <c r="AE72" s="523"/>
      <c r="AF72" s="477" t="s">
        <v>87</v>
      </c>
      <c r="AG72" s="481"/>
      <c r="AH72" s="481"/>
      <c r="AI72" s="481"/>
      <c r="AJ72" s="481"/>
      <c r="AK72" s="481"/>
      <c r="AL72" s="489" t="s">
        <v>386</v>
      </c>
      <c r="AM72" s="490"/>
      <c r="AN72" s="490"/>
      <c r="AO72" s="490"/>
      <c r="AP72" s="490"/>
      <c r="AQ72" s="490"/>
      <c r="AR72" s="490"/>
      <c r="AS72" s="490"/>
      <c r="AT72" s="490"/>
      <c r="AU72" s="490"/>
      <c r="AV72" s="490"/>
      <c r="AW72" s="490"/>
      <c r="AX72" s="490"/>
      <c r="AY72" s="490"/>
      <c r="AZ72" s="491"/>
      <c r="BA72" s="481"/>
      <c r="BB72" s="481"/>
      <c r="BC72" s="481"/>
      <c r="BD72" s="481"/>
      <c r="BE72" s="482"/>
      <c r="BF72" s="418"/>
    </row>
    <row r="73" spans="1:58" ht="22" customHeight="1">
      <c r="A73" s="472"/>
      <c r="B73" s="521"/>
      <c r="C73" s="522"/>
      <c r="D73" s="522"/>
      <c r="E73" s="522"/>
      <c r="F73" s="522"/>
      <c r="G73" s="522"/>
      <c r="H73" s="522"/>
      <c r="I73" s="522"/>
      <c r="J73" s="523"/>
      <c r="K73" s="521"/>
      <c r="L73" s="522"/>
      <c r="M73" s="522"/>
      <c r="N73" s="523"/>
      <c r="O73" s="521"/>
      <c r="P73" s="522"/>
      <c r="Q73" s="522"/>
      <c r="R73" s="522"/>
      <c r="S73" s="522"/>
      <c r="T73" s="523"/>
      <c r="U73" s="521"/>
      <c r="V73" s="522"/>
      <c r="W73" s="522"/>
      <c r="X73" s="522"/>
      <c r="Y73" s="522"/>
      <c r="Z73" s="523"/>
      <c r="AA73" s="521"/>
      <c r="AB73" s="522"/>
      <c r="AC73" s="522"/>
      <c r="AD73" s="522"/>
      <c r="AE73" s="523"/>
      <c r="AF73" s="477" t="s">
        <v>88</v>
      </c>
      <c r="AG73" s="481"/>
      <c r="AH73" s="481"/>
      <c r="AI73" s="481"/>
      <c r="AJ73" s="481"/>
      <c r="AK73" s="481"/>
      <c r="AL73" s="540" t="s">
        <v>63</v>
      </c>
      <c r="AM73" s="490"/>
      <c r="AN73" s="490"/>
      <c r="AO73" s="490"/>
      <c r="AP73" s="490"/>
      <c r="AQ73" s="490"/>
      <c r="AR73" s="490"/>
      <c r="AS73" s="490"/>
      <c r="AT73" s="490"/>
      <c r="AU73" s="490"/>
      <c r="AV73" s="490"/>
      <c r="AW73" s="490"/>
      <c r="AX73" s="490"/>
      <c r="AY73" s="490"/>
      <c r="AZ73" s="491"/>
      <c r="BA73" s="481"/>
      <c r="BB73" s="481"/>
      <c r="BC73" s="481"/>
      <c r="BD73" s="481"/>
      <c r="BE73" s="482"/>
      <c r="BF73" s="460"/>
    </row>
    <row r="74" spans="1:58" ht="22" customHeight="1">
      <c r="A74" s="472"/>
      <c r="B74" s="521"/>
      <c r="C74" s="522"/>
      <c r="D74" s="522"/>
      <c r="E74" s="522"/>
      <c r="F74" s="522"/>
      <c r="G74" s="522"/>
      <c r="H74" s="522"/>
      <c r="I74" s="522"/>
      <c r="J74" s="523"/>
      <c r="K74" s="521"/>
      <c r="L74" s="522"/>
      <c r="M74" s="522"/>
      <c r="N74" s="523"/>
      <c r="O74" s="521"/>
      <c r="P74" s="522"/>
      <c r="Q74" s="522"/>
      <c r="R74" s="522"/>
      <c r="S74" s="522"/>
      <c r="T74" s="523"/>
      <c r="U74" s="521"/>
      <c r="V74" s="522"/>
      <c r="W74" s="522"/>
      <c r="X74" s="522"/>
      <c r="Y74" s="522"/>
      <c r="Z74" s="523"/>
      <c r="AA74" s="521"/>
      <c r="AB74" s="522"/>
      <c r="AC74" s="522"/>
      <c r="AD74" s="522"/>
      <c r="AE74" s="523"/>
      <c r="AF74" s="477" t="s">
        <v>387</v>
      </c>
      <c r="AG74" s="481"/>
      <c r="AH74" s="481"/>
      <c r="AI74" s="481"/>
      <c r="AJ74" s="481"/>
      <c r="AK74" s="481"/>
      <c r="AL74" s="540" t="s">
        <v>388</v>
      </c>
      <c r="AM74" s="490"/>
      <c r="AN74" s="490"/>
      <c r="AO74" s="490"/>
      <c r="AP74" s="490"/>
      <c r="AQ74" s="490"/>
      <c r="AR74" s="490"/>
      <c r="AS74" s="490"/>
      <c r="AT74" s="490"/>
      <c r="AU74" s="490"/>
      <c r="AV74" s="490"/>
      <c r="AW74" s="490"/>
      <c r="AX74" s="490"/>
      <c r="AY74" s="490"/>
      <c r="AZ74" s="491"/>
      <c r="BA74" s="481"/>
      <c r="BB74" s="481"/>
      <c r="BC74" s="481"/>
      <c r="BD74" s="481"/>
      <c r="BE74" s="482"/>
      <c r="BF74" s="460"/>
    </row>
    <row r="75" spans="1:58" ht="22" customHeight="1">
      <c r="A75" s="472"/>
      <c r="B75" s="521"/>
      <c r="C75" s="522"/>
      <c r="D75" s="522"/>
      <c r="E75" s="522"/>
      <c r="F75" s="522"/>
      <c r="G75" s="522"/>
      <c r="H75" s="522"/>
      <c r="I75" s="522"/>
      <c r="J75" s="523"/>
      <c r="K75" s="521"/>
      <c r="L75" s="522"/>
      <c r="M75" s="522"/>
      <c r="N75" s="523"/>
      <c r="O75" s="521"/>
      <c r="P75" s="522"/>
      <c r="Q75" s="522"/>
      <c r="R75" s="522"/>
      <c r="S75" s="522"/>
      <c r="T75" s="523"/>
      <c r="U75" s="521"/>
      <c r="V75" s="522"/>
      <c r="W75" s="522"/>
      <c r="X75" s="522"/>
      <c r="Y75" s="522"/>
      <c r="Z75" s="523"/>
      <c r="AA75" s="521"/>
      <c r="AB75" s="522"/>
      <c r="AC75" s="522"/>
      <c r="AD75" s="522"/>
      <c r="AE75" s="523"/>
      <c r="AF75" s="477" t="s">
        <v>89</v>
      </c>
      <c r="AG75" s="481"/>
      <c r="AH75" s="481"/>
      <c r="AI75" s="481"/>
      <c r="AJ75" s="481"/>
      <c r="AK75" s="481"/>
      <c r="AL75" s="489" t="s">
        <v>389</v>
      </c>
      <c r="AM75" s="490"/>
      <c r="AN75" s="490"/>
      <c r="AO75" s="490"/>
      <c r="AP75" s="490"/>
      <c r="AQ75" s="490"/>
      <c r="AR75" s="490"/>
      <c r="AS75" s="490"/>
      <c r="AT75" s="490"/>
      <c r="AU75" s="490"/>
      <c r="AV75" s="490"/>
      <c r="AW75" s="490"/>
      <c r="AX75" s="490"/>
      <c r="AY75" s="490"/>
      <c r="AZ75" s="491"/>
      <c r="BA75" s="481"/>
      <c r="BB75" s="481"/>
      <c r="BC75" s="481"/>
      <c r="BD75" s="481"/>
      <c r="BE75" s="482"/>
      <c r="BF75" s="418"/>
    </row>
    <row r="76" spans="1:58" ht="22" customHeight="1">
      <c r="A76" s="472"/>
      <c r="B76" s="521"/>
      <c r="C76" s="522"/>
      <c r="D76" s="522"/>
      <c r="E76" s="522"/>
      <c r="F76" s="522"/>
      <c r="G76" s="522"/>
      <c r="H76" s="522"/>
      <c r="I76" s="522"/>
      <c r="J76" s="523"/>
      <c r="K76" s="521"/>
      <c r="L76" s="522"/>
      <c r="M76" s="522"/>
      <c r="N76" s="523"/>
      <c r="O76" s="521"/>
      <c r="P76" s="522"/>
      <c r="Q76" s="522"/>
      <c r="R76" s="522"/>
      <c r="S76" s="522"/>
      <c r="T76" s="523"/>
      <c r="U76" s="521"/>
      <c r="V76" s="522"/>
      <c r="W76" s="522"/>
      <c r="X76" s="522"/>
      <c r="Y76" s="522"/>
      <c r="Z76" s="523"/>
      <c r="AA76" s="521"/>
      <c r="AB76" s="522"/>
      <c r="AC76" s="522"/>
      <c r="AD76" s="522"/>
      <c r="AE76" s="523"/>
      <c r="AF76" s="476" t="s">
        <v>90</v>
      </c>
      <c r="AG76" s="476"/>
      <c r="AH76" s="476"/>
      <c r="AI76" s="476"/>
      <c r="AJ76" s="476"/>
      <c r="AK76" s="477"/>
      <c r="AL76" s="478" t="s">
        <v>63</v>
      </c>
      <c r="AM76" s="479"/>
      <c r="AN76" s="479"/>
      <c r="AO76" s="479"/>
      <c r="AP76" s="479"/>
      <c r="AQ76" s="479"/>
      <c r="AR76" s="479"/>
      <c r="AS76" s="479"/>
      <c r="AT76" s="479"/>
      <c r="AU76" s="479"/>
      <c r="AV76" s="479"/>
      <c r="AW76" s="479"/>
      <c r="AX76" s="479"/>
      <c r="AY76" s="479"/>
      <c r="AZ76" s="480"/>
      <c r="BA76" s="481"/>
      <c r="BB76" s="481"/>
      <c r="BC76" s="481"/>
      <c r="BD76" s="481"/>
      <c r="BE76" s="482"/>
      <c r="BF76" s="460"/>
    </row>
    <row r="77" spans="1:58" ht="22" customHeight="1">
      <c r="A77" s="472"/>
      <c r="B77" s="521"/>
      <c r="C77" s="522"/>
      <c r="D77" s="522"/>
      <c r="E77" s="522"/>
      <c r="F77" s="522"/>
      <c r="G77" s="522"/>
      <c r="H77" s="522"/>
      <c r="I77" s="522"/>
      <c r="J77" s="523"/>
      <c r="K77" s="521"/>
      <c r="L77" s="522"/>
      <c r="M77" s="522"/>
      <c r="N77" s="523"/>
      <c r="O77" s="521"/>
      <c r="P77" s="522"/>
      <c r="Q77" s="522"/>
      <c r="R77" s="522"/>
      <c r="S77" s="522"/>
      <c r="T77" s="523"/>
      <c r="U77" s="521"/>
      <c r="V77" s="522"/>
      <c r="W77" s="522"/>
      <c r="X77" s="522"/>
      <c r="Y77" s="522"/>
      <c r="Z77" s="523"/>
      <c r="AA77" s="521"/>
      <c r="AB77" s="522"/>
      <c r="AC77" s="522"/>
      <c r="AD77" s="522"/>
      <c r="AE77" s="523"/>
      <c r="AF77" s="476" t="s">
        <v>390</v>
      </c>
      <c r="AG77" s="476"/>
      <c r="AH77" s="476"/>
      <c r="AI77" s="476"/>
      <c r="AJ77" s="476"/>
      <c r="AK77" s="477"/>
      <c r="AL77" s="478" t="s">
        <v>63</v>
      </c>
      <c r="AM77" s="479"/>
      <c r="AN77" s="479"/>
      <c r="AO77" s="479"/>
      <c r="AP77" s="479"/>
      <c r="AQ77" s="479"/>
      <c r="AR77" s="479"/>
      <c r="AS77" s="479"/>
      <c r="AT77" s="479"/>
      <c r="AU77" s="479"/>
      <c r="AV77" s="479"/>
      <c r="AW77" s="479"/>
      <c r="AX77" s="479"/>
      <c r="AY77" s="479"/>
      <c r="AZ77" s="480"/>
      <c r="BA77" s="481"/>
      <c r="BB77" s="481"/>
      <c r="BC77" s="481"/>
      <c r="BD77" s="481"/>
      <c r="BE77" s="482"/>
      <c r="BF77" s="460"/>
    </row>
    <row r="78" spans="1:58" ht="22" customHeight="1">
      <c r="A78" s="472"/>
      <c r="B78" s="521"/>
      <c r="C78" s="522"/>
      <c r="D78" s="522"/>
      <c r="E78" s="522"/>
      <c r="F78" s="522"/>
      <c r="G78" s="522"/>
      <c r="H78" s="522"/>
      <c r="I78" s="522"/>
      <c r="J78" s="523"/>
      <c r="K78" s="521"/>
      <c r="L78" s="522"/>
      <c r="M78" s="522"/>
      <c r="N78" s="523"/>
      <c r="O78" s="521"/>
      <c r="P78" s="522"/>
      <c r="Q78" s="522"/>
      <c r="R78" s="522"/>
      <c r="S78" s="522"/>
      <c r="T78" s="523"/>
      <c r="U78" s="521"/>
      <c r="V78" s="522"/>
      <c r="W78" s="522"/>
      <c r="X78" s="522"/>
      <c r="Y78" s="522"/>
      <c r="Z78" s="523"/>
      <c r="AA78" s="521"/>
      <c r="AB78" s="522"/>
      <c r="AC78" s="522"/>
      <c r="AD78" s="522"/>
      <c r="AE78" s="523"/>
      <c r="AF78" s="477" t="s">
        <v>91</v>
      </c>
      <c r="AG78" s="481"/>
      <c r="AH78" s="481"/>
      <c r="AI78" s="481"/>
      <c r="AJ78" s="481"/>
      <c r="AK78" s="481"/>
      <c r="AL78" s="489" t="s">
        <v>63</v>
      </c>
      <c r="AM78" s="490"/>
      <c r="AN78" s="490"/>
      <c r="AO78" s="490"/>
      <c r="AP78" s="490"/>
      <c r="AQ78" s="490"/>
      <c r="AR78" s="490"/>
      <c r="AS78" s="490"/>
      <c r="AT78" s="490"/>
      <c r="AU78" s="490"/>
      <c r="AV78" s="490"/>
      <c r="AW78" s="490"/>
      <c r="AX78" s="490"/>
      <c r="AY78" s="490"/>
      <c r="AZ78" s="491"/>
      <c r="BA78" s="481"/>
      <c r="BB78" s="481"/>
      <c r="BC78" s="481"/>
      <c r="BD78" s="481"/>
      <c r="BE78" s="482"/>
      <c r="BF78" s="418"/>
    </row>
    <row r="79" spans="1:58" ht="22" customHeight="1">
      <c r="A79" s="472"/>
      <c r="B79" s="521"/>
      <c r="C79" s="522"/>
      <c r="D79" s="522"/>
      <c r="E79" s="522"/>
      <c r="F79" s="522"/>
      <c r="G79" s="522"/>
      <c r="H79" s="522"/>
      <c r="I79" s="522"/>
      <c r="J79" s="523"/>
      <c r="K79" s="521"/>
      <c r="L79" s="522"/>
      <c r="M79" s="522"/>
      <c r="N79" s="523"/>
      <c r="O79" s="521"/>
      <c r="P79" s="522"/>
      <c r="Q79" s="522"/>
      <c r="R79" s="522"/>
      <c r="S79" s="522"/>
      <c r="T79" s="523"/>
      <c r="U79" s="521"/>
      <c r="V79" s="522"/>
      <c r="W79" s="522"/>
      <c r="X79" s="522"/>
      <c r="Y79" s="522"/>
      <c r="Z79" s="523"/>
      <c r="AA79" s="521"/>
      <c r="AB79" s="522"/>
      <c r="AC79" s="522"/>
      <c r="AD79" s="522"/>
      <c r="AE79" s="523"/>
      <c r="AF79" s="477" t="s">
        <v>92</v>
      </c>
      <c r="AG79" s="481"/>
      <c r="AH79" s="481"/>
      <c r="AI79" s="481"/>
      <c r="AJ79" s="481"/>
      <c r="AK79" s="481"/>
      <c r="AL79" s="489" t="s">
        <v>63</v>
      </c>
      <c r="AM79" s="490"/>
      <c r="AN79" s="490"/>
      <c r="AO79" s="490"/>
      <c r="AP79" s="490"/>
      <c r="AQ79" s="490"/>
      <c r="AR79" s="490"/>
      <c r="AS79" s="490"/>
      <c r="AT79" s="490"/>
      <c r="AU79" s="490"/>
      <c r="AV79" s="490"/>
      <c r="AW79" s="490"/>
      <c r="AX79" s="490"/>
      <c r="AY79" s="490"/>
      <c r="AZ79" s="491"/>
      <c r="BA79" s="481"/>
      <c r="BB79" s="481"/>
      <c r="BC79" s="481"/>
      <c r="BD79" s="481"/>
      <c r="BE79" s="482"/>
      <c r="BF79" s="418"/>
    </row>
    <row r="80" spans="1:58" ht="22" customHeight="1">
      <c r="A80" s="472"/>
      <c r="B80" s="521"/>
      <c r="C80" s="522"/>
      <c r="D80" s="522"/>
      <c r="E80" s="522"/>
      <c r="F80" s="522"/>
      <c r="G80" s="522"/>
      <c r="H80" s="522"/>
      <c r="I80" s="522"/>
      <c r="J80" s="523"/>
      <c r="K80" s="521"/>
      <c r="L80" s="522"/>
      <c r="M80" s="522"/>
      <c r="N80" s="523"/>
      <c r="O80" s="521"/>
      <c r="P80" s="522"/>
      <c r="Q80" s="522"/>
      <c r="R80" s="522"/>
      <c r="S80" s="522"/>
      <c r="T80" s="523"/>
      <c r="U80" s="521"/>
      <c r="V80" s="522"/>
      <c r="W80" s="522"/>
      <c r="X80" s="522"/>
      <c r="Y80" s="522"/>
      <c r="Z80" s="523"/>
      <c r="AA80" s="521"/>
      <c r="AB80" s="522"/>
      <c r="AC80" s="522"/>
      <c r="AD80" s="522"/>
      <c r="AE80" s="523"/>
      <c r="AF80" s="477" t="s">
        <v>93</v>
      </c>
      <c r="AG80" s="481"/>
      <c r="AH80" s="481"/>
      <c r="AI80" s="481"/>
      <c r="AJ80" s="481"/>
      <c r="AK80" s="481"/>
      <c r="AL80" s="489" t="s">
        <v>63</v>
      </c>
      <c r="AM80" s="490"/>
      <c r="AN80" s="490"/>
      <c r="AO80" s="490"/>
      <c r="AP80" s="490"/>
      <c r="AQ80" s="490"/>
      <c r="AR80" s="490"/>
      <c r="AS80" s="490"/>
      <c r="AT80" s="490"/>
      <c r="AU80" s="490"/>
      <c r="AV80" s="490"/>
      <c r="AW80" s="490"/>
      <c r="AX80" s="490"/>
      <c r="AY80" s="490"/>
      <c r="AZ80" s="491"/>
      <c r="BA80" s="481"/>
      <c r="BB80" s="481"/>
      <c r="BC80" s="481"/>
      <c r="BD80" s="481"/>
      <c r="BE80" s="482"/>
      <c r="BF80" s="418"/>
    </row>
    <row r="81" spans="1:58" ht="22" customHeight="1">
      <c r="A81" s="472"/>
      <c r="B81" s="521"/>
      <c r="C81" s="522"/>
      <c r="D81" s="522"/>
      <c r="E81" s="522"/>
      <c r="F81" s="522"/>
      <c r="G81" s="522"/>
      <c r="H81" s="522"/>
      <c r="I81" s="522"/>
      <c r="J81" s="523"/>
      <c r="K81" s="521"/>
      <c r="L81" s="522"/>
      <c r="M81" s="522"/>
      <c r="N81" s="523"/>
      <c r="O81" s="521"/>
      <c r="P81" s="522"/>
      <c r="Q81" s="522"/>
      <c r="R81" s="522"/>
      <c r="S81" s="522"/>
      <c r="T81" s="523"/>
      <c r="U81" s="521"/>
      <c r="V81" s="522"/>
      <c r="W81" s="522"/>
      <c r="X81" s="522"/>
      <c r="Y81" s="522"/>
      <c r="Z81" s="523"/>
      <c r="AA81" s="521"/>
      <c r="AB81" s="522"/>
      <c r="AC81" s="522"/>
      <c r="AD81" s="522"/>
      <c r="AE81" s="523"/>
      <c r="AF81" s="477" t="s">
        <v>94</v>
      </c>
      <c r="AG81" s="481"/>
      <c r="AH81" s="481"/>
      <c r="AI81" s="481"/>
      <c r="AJ81" s="481"/>
      <c r="AK81" s="481"/>
      <c r="AL81" s="489" t="s">
        <v>95</v>
      </c>
      <c r="AM81" s="490"/>
      <c r="AN81" s="490"/>
      <c r="AO81" s="490"/>
      <c r="AP81" s="490"/>
      <c r="AQ81" s="490"/>
      <c r="AR81" s="490"/>
      <c r="AS81" s="490"/>
      <c r="AT81" s="490"/>
      <c r="AU81" s="490"/>
      <c r="AV81" s="490"/>
      <c r="AW81" s="490"/>
      <c r="AX81" s="490"/>
      <c r="AY81" s="490"/>
      <c r="AZ81" s="491"/>
      <c r="BA81" s="481"/>
      <c r="BB81" s="481"/>
      <c r="BC81" s="481"/>
      <c r="BD81" s="481"/>
      <c r="BE81" s="482"/>
      <c r="BF81" s="418"/>
    </row>
    <row r="82" spans="1:58" ht="22" customHeight="1">
      <c r="A82" s="472"/>
      <c r="B82" s="521"/>
      <c r="C82" s="522"/>
      <c r="D82" s="522"/>
      <c r="E82" s="522"/>
      <c r="F82" s="522"/>
      <c r="G82" s="522"/>
      <c r="H82" s="522"/>
      <c r="I82" s="522"/>
      <c r="J82" s="523"/>
      <c r="K82" s="521"/>
      <c r="L82" s="522"/>
      <c r="M82" s="522"/>
      <c r="N82" s="523"/>
      <c r="O82" s="521"/>
      <c r="P82" s="522"/>
      <c r="Q82" s="522"/>
      <c r="R82" s="522"/>
      <c r="S82" s="522"/>
      <c r="T82" s="523"/>
      <c r="U82" s="521"/>
      <c r="V82" s="522"/>
      <c r="W82" s="522"/>
      <c r="X82" s="522"/>
      <c r="Y82" s="522"/>
      <c r="Z82" s="523"/>
      <c r="AA82" s="521"/>
      <c r="AB82" s="522"/>
      <c r="AC82" s="522"/>
      <c r="AD82" s="522"/>
      <c r="AE82" s="523"/>
      <c r="AF82" s="477" t="s">
        <v>96</v>
      </c>
      <c r="AG82" s="481"/>
      <c r="AH82" s="481"/>
      <c r="AI82" s="481"/>
      <c r="AJ82" s="481"/>
      <c r="AK82" s="481"/>
      <c r="AL82" s="489" t="s">
        <v>63</v>
      </c>
      <c r="AM82" s="490"/>
      <c r="AN82" s="490"/>
      <c r="AO82" s="490"/>
      <c r="AP82" s="490"/>
      <c r="AQ82" s="490"/>
      <c r="AR82" s="490"/>
      <c r="AS82" s="490"/>
      <c r="AT82" s="490"/>
      <c r="AU82" s="490"/>
      <c r="AV82" s="490"/>
      <c r="AW82" s="490"/>
      <c r="AX82" s="490"/>
      <c r="AY82" s="490"/>
      <c r="AZ82" s="491"/>
      <c r="BA82" s="481"/>
      <c r="BB82" s="481"/>
      <c r="BC82" s="481"/>
      <c r="BD82" s="481"/>
      <c r="BE82" s="482"/>
      <c r="BF82" s="418"/>
    </row>
    <row r="83" spans="1:58" ht="22" customHeight="1">
      <c r="A83" s="472"/>
      <c r="B83" s="521"/>
      <c r="C83" s="522"/>
      <c r="D83" s="522"/>
      <c r="E83" s="522"/>
      <c r="F83" s="522"/>
      <c r="G83" s="522"/>
      <c r="H83" s="522"/>
      <c r="I83" s="522"/>
      <c r="J83" s="523"/>
      <c r="K83" s="521"/>
      <c r="L83" s="522"/>
      <c r="M83" s="522"/>
      <c r="N83" s="523"/>
      <c r="O83" s="521"/>
      <c r="P83" s="522"/>
      <c r="Q83" s="522"/>
      <c r="R83" s="522"/>
      <c r="S83" s="522"/>
      <c r="T83" s="523"/>
      <c r="U83" s="521"/>
      <c r="V83" s="522"/>
      <c r="W83" s="522"/>
      <c r="X83" s="522"/>
      <c r="Y83" s="522"/>
      <c r="Z83" s="523"/>
      <c r="AA83" s="521"/>
      <c r="AB83" s="522"/>
      <c r="AC83" s="522"/>
      <c r="AD83" s="522"/>
      <c r="AE83" s="523"/>
      <c r="AF83" s="536" t="s">
        <v>97</v>
      </c>
      <c r="AG83" s="537"/>
      <c r="AH83" s="537"/>
      <c r="AI83" s="537"/>
      <c r="AJ83" s="537"/>
      <c r="AK83" s="538"/>
      <c r="AL83" s="489" t="s">
        <v>63</v>
      </c>
      <c r="AM83" s="490"/>
      <c r="AN83" s="490"/>
      <c r="AO83" s="490"/>
      <c r="AP83" s="490"/>
      <c r="AQ83" s="490"/>
      <c r="AR83" s="490"/>
      <c r="AS83" s="490"/>
      <c r="AT83" s="490"/>
      <c r="AU83" s="490"/>
      <c r="AV83" s="490"/>
      <c r="AW83" s="490"/>
      <c r="AX83" s="490"/>
      <c r="AY83" s="490"/>
      <c r="AZ83" s="491"/>
      <c r="BA83" s="536"/>
      <c r="BB83" s="537"/>
      <c r="BC83" s="537"/>
      <c r="BD83" s="537"/>
      <c r="BE83" s="539"/>
      <c r="BF83" s="460"/>
    </row>
    <row r="84" spans="1:58" ht="22" customHeight="1">
      <c r="A84" s="472"/>
      <c r="B84" s="521"/>
      <c r="C84" s="522"/>
      <c r="D84" s="522"/>
      <c r="E84" s="522"/>
      <c r="F84" s="522"/>
      <c r="G84" s="522"/>
      <c r="H84" s="522"/>
      <c r="I84" s="522"/>
      <c r="J84" s="523"/>
      <c r="K84" s="521"/>
      <c r="L84" s="522"/>
      <c r="M84" s="522"/>
      <c r="N84" s="523"/>
      <c r="O84" s="521"/>
      <c r="P84" s="522"/>
      <c r="Q84" s="522"/>
      <c r="R84" s="522"/>
      <c r="S84" s="522"/>
      <c r="T84" s="523"/>
      <c r="U84" s="521"/>
      <c r="V84" s="522"/>
      <c r="W84" s="522"/>
      <c r="X84" s="522"/>
      <c r="Y84" s="522"/>
      <c r="Z84" s="523"/>
      <c r="AA84" s="521"/>
      <c r="AB84" s="522"/>
      <c r="AC84" s="522"/>
      <c r="AD84" s="522"/>
      <c r="AE84" s="523"/>
      <c r="AF84" s="536" t="s">
        <v>98</v>
      </c>
      <c r="AG84" s="537"/>
      <c r="AH84" s="537"/>
      <c r="AI84" s="537"/>
      <c r="AJ84" s="537"/>
      <c r="AK84" s="538"/>
      <c r="AL84" s="489" t="s">
        <v>99</v>
      </c>
      <c r="AM84" s="490"/>
      <c r="AN84" s="490"/>
      <c r="AO84" s="490"/>
      <c r="AP84" s="490"/>
      <c r="AQ84" s="490"/>
      <c r="AR84" s="490"/>
      <c r="AS84" s="490"/>
      <c r="AT84" s="490"/>
      <c r="AU84" s="490"/>
      <c r="AV84" s="490"/>
      <c r="AW84" s="490"/>
      <c r="AX84" s="490"/>
      <c r="AY84" s="490"/>
      <c r="AZ84" s="491"/>
      <c r="BA84" s="536"/>
      <c r="BB84" s="537"/>
      <c r="BC84" s="537"/>
      <c r="BD84" s="537"/>
      <c r="BE84" s="539"/>
      <c r="BF84" s="460"/>
    </row>
    <row r="85" spans="1:58" ht="22" customHeight="1">
      <c r="A85" s="472"/>
      <c r="B85" s="521"/>
      <c r="C85" s="522"/>
      <c r="D85" s="522"/>
      <c r="E85" s="522"/>
      <c r="F85" s="522"/>
      <c r="G85" s="522"/>
      <c r="H85" s="522"/>
      <c r="I85" s="522"/>
      <c r="J85" s="523"/>
      <c r="K85" s="521"/>
      <c r="L85" s="522"/>
      <c r="M85" s="522"/>
      <c r="N85" s="523"/>
      <c r="O85" s="521"/>
      <c r="P85" s="522"/>
      <c r="Q85" s="522"/>
      <c r="R85" s="522"/>
      <c r="S85" s="522"/>
      <c r="T85" s="523"/>
      <c r="U85" s="521"/>
      <c r="V85" s="522"/>
      <c r="W85" s="522"/>
      <c r="X85" s="522"/>
      <c r="Y85" s="522"/>
      <c r="Z85" s="523"/>
      <c r="AA85" s="521"/>
      <c r="AB85" s="522"/>
      <c r="AC85" s="522"/>
      <c r="AD85" s="522"/>
      <c r="AE85" s="523"/>
      <c r="AF85" s="536" t="s">
        <v>391</v>
      </c>
      <c r="AG85" s="537"/>
      <c r="AH85" s="537"/>
      <c r="AI85" s="537"/>
      <c r="AJ85" s="537"/>
      <c r="AK85" s="538"/>
      <c r="AL85" s="489" t="s">
        <v>63</v>
      </c>
      <c r="AM85" s="490"/>
      <c r="AN85" s="490"/>
      <c r="AO85" s="490"/>
      <c r="AP85" s="490"/>
      <c r="AQ85" s="490"/>
      <c r="AR85" s="490"/>
      <c r="AS85" s="490"/>
      <c r="AT85" s="490"/>
      <c r="AU85" s="490"/>
      <c r="AV85" s="490"/>
      <c r="AW85" s="490"/>
      <c r="AX85" s="490"/>
      <c r="AY85" s="490"/>
      <c r="AZ85" s="491"/>
      <c r="BA85" s="536"/>
      <c r="BB85" s="537"/>
      <c r="BC85" s="537"/>
      <c r="BD85" s="537"/>
      <c r="BE85" s="539"/>
      <c r="BF85" s="460"/>
    </row>
    <row r="86" spans="1:58" ht="22" customHeight="1">
      <c r="A86" s="472"/>
      <c r="B86" s="521"/>
      <c r="C86" s="522"/>
      <c r="D86" s="522"/>
      <c r="E86" s="522"/>
      <c r="F86" s="522"/>
      <c r="G86" s="522"/>
      <c r="H86" s="522"/>
      <c r="I86" s="522"/>
      <c r="J86" s="523"/>
      <c r="K86" s="521"/>
      <c r="L86" s="522"/>
      <c r="M86" s="522"/>
      <c r="N86" s="523"/>
      <c r="O86" s="521"/>
      <c r="P86" s="522"/>
      <c r="Q86" s="522"/>
      <c r="R86" s="522"/>
      <c r="S86" s="522"/>
      <c r="T86" s="523"/>
      <c r="U86" s="521"/>
      <c r="V86" s="522"/>
      <c r="W86" s="522"/>
      <c r="X86" s="522"/>
      <c r="Y86" s="522"/>
      <c r="Z86" s="523"/>
      <c r="AA86" s="521"/>
      <c r="AB86" s="522"/>
      <c r="AC86" s="522"/>
      <c r="AD86" s="522"/>
      <c r="AE86" s="523"/>
      <c r="AF86" s="536" t="s">
        <v>392</v>
      </c>
      <c r="AG86" s="537"/>
      <c r="AH86" s="537"/>
      <c r="AI86" s="537"/>
      <c r="AJ86" s="537"/>
      <c r="AK86" s="538"/>
      <c r="AL86" s="489" t="s">
        <v>63</v>
      </c>
      <c r="AM86" s="490"/>
      <c r="AN86" s="490"/>
      <c r="AO86" s="490"/>
      <c r="AP86" s="490"/>
      <c r="AQ86" s="490"/>
      <c r="AR86" s="490"/>
      <c r="AS86" s="490"/>
      <c r="AT86" s="490"/>
      <c r="AU86" s="490"/>
      <c r="AV86" s="490"/>
      <c r="AW86" s="490"/>
      <c r="AX86" s="490"/>
      <c r="AY86" s="490"/>
      <c r="AZ86" s="491"/>
      <c r="BA86" s="536"/>
      <c r="BB86" s="537"/>
      <c r="BC86" s="537"/>
      <c r="BD86" s="537"/>
      <c r="BE86" s="539"/>
      <c r="BF86" s="460"/>
    </row>
    <row r="87" spans="1:58" ht="22" customHeight="1">
      <c r="A87" s="472"/>
      <c r="B87" s="521"/>
      <c r="C87" s="522"/>
      <c r="D87" s="522"/>
      <c r="E87" s="522"/>
      <c r="F87" s="522"/>
      <c r="G87" s="522"/>
      <c r="H87" s="522"/>
      <c r="I87" s="522"/>
      <c r="J87" s="523"/>
      <c r="K87" s="521"/>
      <c r="L87" s="522"/>
      <c r="M87" s="522"/>
      <c r="N87" s="523"/>
      <c r="O87" s="521"/>
      <c r="P87" s="522"/>
      <c r="Q87" s="522"/>
      <c r="R87" s="522"/>
      <c r="S87" s="522"/>
      <c r="T87" s="523"/>
      <c r="U87" s="521"/>
      <c r="V87" s="522"/>
      <c r="W87" s="522"/>
      <c r="X87" s="522"/>
      <c r="Y87" s="522"/>
      <c r="Z87" s="523"/>
      <c r="AA87" s="521"/>
      <c r="AB87" s="522"/>
      <c r="AC87" s="522"/>
      <c r="AD87" s="522"/>
      <c r="AE87" s="523"/>
      <c r="AF87" s="476" t="s">
        <v>393</v>
      </c>
      <c r="AG87" s="476"/>
      <c r="AH87" s="476"/>
      <c r="AI87" s="476"/>
      <c r="AJ87" s="476"/>
      <c r="AK87" s="477"/>
      <c r="AL87" s="478" t="s">
        <v>375</v>
      </c>
      <c r="AM87" s="479"/>
      <c r="AN87" s="479"/>
      <c r="AO87" s="479"/>
      <c r="AP87" s="479"/>
      <c r="AQ87" s="479"/>
      <c r="AR87" s="479"/>
      <c r="AS87" s="479"/>
      <c r="AT87" s="479"/>
      <c r="AU87" s="479"/>
      <c r="AV87" s="479"/>
      <c r="AW87" s="479"/>
      <c r="AX87" s="479"/>
      <c r="AY87" s="479"/>
      <c r="AZ87" s="480"/>
      <c r="BA87" s="481"/>
      <c r="BB87" s="481"/>
      <c r="BC87" s="481"/>
      <c r="BD87" s="481"/>
      <c r="BE87" s="482"/>
      <c r="BF87" s="418"/>
    </row>
    <row r="88" spans="1:58" ht="44.15" customHeight="1">
      <c r="A88" s="472"/>
      <c r="B88" s="521"/>
      <c r="C88" s="522"/>
      <c r="D88" s="522"/>
      <c r="E88" s="522"/>
      <c r="F88" s="522"/>
      <c r="G88" s="522"/>
      <c r="H88" s="522"/>
      <c r="I88" s="522"/>
      <c r="J88" s="523"/>
      <c r="K88" s="521"/>
      <c r="L88" s="522"/>
      <c r="M88" s="522"/>
      <c r="N88" s="523"/>
      <c r="O88" s="521"/>
      <c r="P88" s="522"/>
      <c r="Q88" s="522"/>
      <c r="R88" s="522"/>
      <c r="S88" s="522"/>
      <c r="T88" s="523"/>
      <c r="U88" s="521"/>
      <c r="V88" s="522"/>
      <c r="W88" s="522"/>
      <c r="X88" s="522"/>
      <c r="Y88" s="522"/>
      <c r="Z88" s="523"/>
      <c r="AA88" s="521"/>
      <c r="AB88" s="522"/>
      <c r="AC88" s="522"/>
      <c r="AD88" s="522"/>
      <c r="AE88" s="523"/>
      <c r="AF88" s="483" t="s">
        <v>394</v>
      </c>
      <c r="AG88" s="476"/>
      <c r="AH88" s="476"/>
      <c r="AI88" s="476"/>
      <c r="AJ88" s="476"/>
      <c r="AK88" s="477"/>
      <c r="AL88" s="484" t="s">
        <v>377</v>
      </c>
      <c r="AM88" s="479"/>
      <c r="AN88" s="479"/>
      <c r="AO88" s="479"/>
      <c r="AP88" s="479"/>
      <c r="AQ88" s="479"/>
      <c r="AR88" s="479"/>
      <c r="AS88" s="479"/>
      <c r="AT88" s="479"/>
      <c r="AU88" s="479"/>
      <c r="AV88" s="479"/>
      <c r="AW88" s="479"/>
      <c r="AX88" s="479"/>
      <c r="AY88" s="479"/>
      <c r="AZ88" s="480"/>
      <c r="BA88" s="483"/>
      <c r="BB88" s="476"/>
      <c r="BC88" s="476"/>
      <c r="BD88" s="476"/>
      <c r="BE88" s="485"/>
      <c r="BF88" s="418"/>
    </row>
    <row r="89" spans="1:58" ht="22" customHeight="1">
      <c r="A89" s="472"/>
      <c r="B89" s="521"/>
      <c r="C89" s="522"/>
      <c r="D89" s="522"/>
      <c r="E89" s="522"/>
      <c r="F89" s="522"/>
      <c r="G89" s="522"/>
      <c r="H89" s="522"/>
      <c r="I89" s="522"/>
      <c r="J89" s="523"/>
      <c r="K89" s="521"/>
      <c r="L89" s="522"/>
      <c r="M89" s="522"/>
      <c r="N89" s="523"/>
      <c r="O89" s="521"/>
      <c r="P89" s="522"/>
      <c r="Q89" s="522"/>
      <c r="R89" s="522"/>
      <c r="S89" s="522"/>
      <c r="T89" s="523"/>
      <c r="U89" s="521"/>
      <c r="V89" s="522"/>
      <c r="W89" s="522"/>
      <c r="X89" s="522"/>
      <c r="Y89" s="522"/>
      <c r="Z89" s="523"/>
      <c r="AA89" s="521"/>
      <c r="AB89" s="522"/>
      <c r="AC89" s="522"/>
      <c r="AD89" s="522"/>
      <c r="AE89" s="523"/>
      <c r="AF89" s="476" t="s">
        <v>78</v>
      </c>
      <c r="AG89" s="476"/>
      <c r="AH89" s="476"/>
      <c r="AI89" s="476"/>
      <c r="AJ89" s="476"/>
      <c r="AK89" s="477"/>
      <c r="AL89" s="478" t="s">
        <v>66</v>
      </c>
      <c r="AM89" s="479"/>
      <c r="AN89" s="479"/>
      <c r="AO89" s="479"/>
      <c r="AP89" s="479"/>
      <c r="AQ89" s="479"/>
      <c r="AR89" s="479"/>
      <c r="AS89" s="479"/>
      <c r="AT89" s="479"/>
      <c r="AU89" s="479"/>
      <c r="AV89" s="479"/>
      <c r="AW89" s="479"/>
      <c r="AX89" s="479"/>
      <c r="AY89" s="479"/>
      <c r="AZ89" s="480"/>
      <c r="BA89" s="481"/>
      <c r="BB89" s="481"/>
      <c r="BC89" s="481"/>
      <c r="BD89" s="481"/>
      <c r="BE89" s="482"/>
      <c r="BF89" s="418"/>
    </row>
    <row r="90" spans="1:58" ht="22" customHeight="1">
      <c r="A90" s="472"/>
      <c r="B90" s="521"/>
      <c r="C90" s="522"/>
      <c r="D90" s="522"/>
      <c r="E90" s="522"/>
      <c r="F90" s="522"/>
      <c r="G90" s="522"/>
      <c r="H90" s="522"/>
      <c r="I90" s="522"/>
      <c r="J90" s="523"/>
      <c r="K90" s="521"/>
      <c r="L90" s="522"/>
      <c r="M90" s="522"/>
      <c r="N90" s="523"/>
      <c r="O90" s="521"/>
      <c r="P90" s="522"/>
      <c r="Q90" s="522"/>
      <c r="R90" s="522"/>
      <c r="S90" s="522"/>
      <c r="T90" s="523"/>
      <c r="U90" s="521"/>
      <c r="V90" s="522"/>
      <c r="W90" s="522"/>
      <c r="X90" s="522"/>
      <c r="Y90" s="522"/>
      <c r="Z90" s="523"/>
      <c r="AA90" s="521"/>
      <c r="AB90" s="522"/>
      <c r="AC90" s="522"/>
      <c r="AD90" s="522"/>
      <c r="AE90" s="523"/>
      <c r="AF90" s="476" t="s">
        <v>65</v>
      </c>
      <c r="AG90" s="476"/>
      <c r="AH90" s="476"/>
      <c r="AI90" s="476"/>
      <c r="AJ90" s="476"/>
      <c r="AK90" s="477"/>
      <c r="AL90" s="478" t="s">
        <v>66</v>
      </c>
      <c r="AM90" s="479"/>
      <c r="AN90" s="479"/>
      <c r="AO90" s="479"/>
      <c r="AP90" s="479"/>
      <c r="AQ90" s="479"/>
      <c r="AR90" s="479"/>
      <c r="AS90" s="479"/>
      <c r="AT90" s="479"/>
      <c r="AU90" s="479"/>
      <c r="AV90" s="479"/>
      <c r="AW90" s="479"/>
      <c r="AX90" s="479"/>
      <c r="AY90" s="479"/>
      <c r="AZ90" s="480"/>
      <c r="BA90" s="481"/>
      <c r="BB90" s="481"/>
      <c r="BC90" s="481"/>
      <c r="BD90" s="481"/>
      <c r="BE90" s="482"/>
      <c r="BF90" s="460"/>
    </row>
    <row r="91" spans="1:58" ht="22" customHeight="1">
      <c r="A91" s="472"/>
      <c r="B91" s="521"/>
      <c r="C91" s="522"/>
      <c r="D91" s="522"/>
      <c r="E91" s="522"/>
      <c r="F91" s="522"/>
      <c r="G91" s="522"/>
      <c r="H91" s="522"/>
      <c r="I91" s="522"/>
      <c r="J91" s="523"/>
      <c r="K91" s="521"/>
      <c r="L91" s="522"/>
      <c r="M91" s="522"/>
      <c r="N91" s="523"/>
      <c r="O91" s="521"/>
      <c r="P91" s="522"/>
      <c r="Q91" s="522"/>
      <c r="R91" s="522"/>
      <c r="S91" s="522"/>
      <c r="T91" s="523"/>
      <c r="U91" s="521"/>
      <c r="V91" s="522"/>
      <c r="W91" s="522"/>
      <c r="X91" s="522"/>
      <c r="Y91" s="522"/>
      <c r="Z91" s="523"/>
      <c r="AA91" s="521"/>
      <c r="AB91" s="522"/>
      <c r="AC91" s="522"/>
      <c r="AD91" s="522"/>
      <c r="AE91" s="523"/>
      <c r="AF91" s="476" t="s">
        <v>395</v>
      </c>
      <c r="AG91" s="476"/>
      <c r="AH91" s="476"/>
      <c r="AI91" s="476"/>
      <c r="AJ91" s="476"/>
      <c r="AK91" s="477"/>
      <c r="AL91" s="478" t="s">
        <v>63</v>
      </c>
      <c r="AM91" s="479"/>
      <c r="AN91" s="479"/>
      <c r="AO91" s="479"/>
      <c r="AP91" s="479"/>
      <c r="AQ91" s="479"/>
      <c r="AR91" s="479"/>
      <c r="AS91" s="479"/>
      <c r="AT91" s="479"/>
      <c r="AU91" s="479"/>
      <c r="AV91" s="479"/>
      <c r="AW91" s="479"/>
      <c r="AX91" s="479"/>
      <c r="AY91" s="479"/>
      <c r="AZ91" s="480"/>
      <c r="BA91" s="481"/>
      <c r="BB91" s="481"/>
      <c r="BC91" s="481"/>
      <c r="BD91" s="481"/>
      <c r="BE91" s="482"/>
      <c r="BF91" s="460"/>
    </row>
    <row r="92" spans="1:58" ht="22" customHeight="1">
      <c r="A92" s="472"/>
      <c r="B92" s="521"/>
      <c r="C92" s="522"/>
      <c r="D92" s="522"/>
      <c r="E92" s="522"/>
      <c r="F92" s="522"/>
      <c r="G92" s="522"/>
      <c r="H92" s="522"/>
      <c r="I92" s="522"/>
      <c r="J92" s="523"/>
      <c r="K92" s="521"/>
      <c r="L92" s="522"/>
      <c r="M92" s="522"/>
      <c r="N92" s="523"/>
      <c r="O92" s="521"/>
      <c r="P92" s="522"/>
      <c r="Q92" s="522"/>
      <c r="R92" s="522"/>
      <c r="S92" s="522"/>
      <c r="T92" s="523"/>
      <c r="U92" s="521"/>
      <c r="V92" s="522"/>
      <c r="W92" s="522"/>
      <c r="X92" s="522"/>
      <c r="Y92" s="522"/>
      <c r="Z92" s="523"/>
      <c r="AA92" s="521"/>
      <c r="AB92" s="522"/>
      <c r="AC92" s="522"/>
      <c r="AD92" s="522"/>
      <c r="AE92" s="523"/>
      <c r="AF92" s="483" t="s">
        <v>67</v>
      </c>
      <c r="AG92" s="476"/>
      <c r="AH92" s="476"/>
      <c r="AI92" s="476"/>
      <c r="AJ92" s="476"/>
      <c r="AK92" s="477"/>
      <c r="AL92" s="489" t="s">
        <v>66</v>
      </c>
      <c r="AM92" s="490"/>
      <c r="AN92" s="490"/>
      <c r="AO92" s="490"/>
      <c r="AP92" s="490"/>
      <c r="AQ92" s="490"/>
      <c r="AR92" s="490"/>
      <c r="AS92" s="490"/>
      <c r="AT92" s="490"/>
      <c r="AU92" s="490"/>
      <c r="AV92" s="490"/>
      <c r="AW92" s="490"/>
      <c r="AX92" s="490"/>
      <c r="AY92" s="490"/>
      <c r="AZ92" s="491"/>
      <c r="BA92" s="481"/>
      <c r="BB92" s="487"/>
      <c r="BC92" s="487"/>
      <c r="BD92" s="487"/>
      <c r="BE92" s="488"/>
      <c r="BF92" s="492"/>
    </row>
    <row r="93" spans="1:58" ht="22" customHeight="1">
      <c r="A93" s="472"/>
      <c r="B93" s="521"/>
      <c r="C93" s="522"/>
      <c r="D93" s="522"/>
      <c r="E93" s="522"/>
      <c r="F93" s="522"/>
      <c r="G93" s="522"/>
      <c r="H93" s="522"/>
      <c r="I93" s="522"/>
      <c r="J93" s="523"/>
      <c r="K93" s="521"/>
      <c r="L93" s="522"/>
      <c r="M93" s="522"/>
      <c r="N93" s="523"/>
      <c r="O93" s="521"/>
      <c r="P93" s="522"/>
      <c r="Q93" s="522"/>
      <c r="R93" s="522"/>
      <c r="S93" s="522"/>
      <c r="T93" s="523"/>
      <c r="U93" s="521"/>
      <c r="V93" s="522"/>
      <c r="W93" s="522"/>
      <c r="X93" s="522"/>
      <c r="Y93" s="522"/>
      <c r="Z93" s="523"/>
      <c r="AA93" s="521"/>
      <c r="AB93" s="522"/>
      <c r="AC93" s="522"/>
      <c r="AD93" s="522"/>
      <c r="AE93" s="523"/>
      <c r="AF93" s="483" t="s">
        <v>396</v>
      </c>
      <c r="AG93" s="476"/>
      <c r="AH93" s="476"/>
      <c r="AI93" s="476"/>
      <c r="AJ93" s="476"/>
      <c r="AK93" s="477"/>
      <c r="AL93" s="489" t="s">
        <v>63</v>
      </c>
      <c r="AM93" s="490"/>
      <c r="AN93" s="490"/>
      <c r="AO93" s="490"/>
      <c r="AP93" s="490"/>
      <c r="AQ93" s="490"/>
      <c r="AR93" s="490"/>
      <c r="AS93" s="490"/>
      <c r="AT93" s="490"/>
      <c r="AU93" s="490"/>
      <c r="AV93" s="490"/>
      <c r="AW93" s="490"/>
      <c r="AX93" s="490"/>
      <c r="AY93" s="490"/>
      <c r="AZ93" s="491"/>
      <c r="BA93" s="481"/>
      <c r="BB93" s="487"/>
      <c r="BC93" s="487"/>
      <c r="BD93" s="487"/>
      <c r="BE93" s="488"/>
      <c r="BF93" s="492"/>
    </row>
    <row r="94" spans="1:58" ht="22" customHeight="1">
      <c r="A94" s="472"/>
      <c r="B94" s="530"/>
      <c r="C94" s="531"/>
      <c r="D94" s="531"/>
      <c r="E94" s="531"/>
      <c r="F94" s="531"/>
      <c r="G94" s="531"/>
      <c r="H94" s="531"/>
      <c r="I94" s="531"/>
      <c r="J94" s="532"/>
      <c r="K94" s="530"/>
      <c r="L94" s="531"/>
      <c r="M94" s="531"/>
      <c r="N94" s="532"/>
      <c r="O94" s="530"/>
      <c r="P94" s="531"/>
      <c r="Q94" s="531"/>
      <c r="R94" s="531"/>
      <c r="S94" s="531"/>
      <c r="T94" s="532"/>
      <c r="U94" s="530"/>
      <c r="V94" s="531"/>
      <c r="W94" s="531"/>
      <c r="X94" s="531"/>
      <c r="Y94" s="531"/>
      <c r="Z94" s="532"/>
      <c r="AA94" s="530"/>
      <c r="AB94" s="531"/>
      <c r="AC94" s="531"/>
      <c r="AD94" s="531"/>
      <c r="AE94" s="532"/>
      <c r="AF94" s="483" t="s">
        <v>397</v>
      </c>
      <c r="AG94" s="476"/>
      <c r="AH94" s="476"/>
      <c r="AI94" s="476"/>
      <c r="AJ94" s="476"/>
      <c r="AK94" s="477"/>
      <c r="AL94" s="489" t="s">
        <v>63</v>
      </c>
      <c r="AM94" s="490"/>
      <c r="AN94" s="490"/>
      <c r="AO94" s="490"/>
      <c r="AP94" s="490"/>
      <c r="AQ94" s="490"/>
      <c r="AR94" s="490"/>
      <c r="AS94" s="490"/>
      <c r="AT94" s="490"/>
      <c r="AU94" s="490"/>
      <c r="AV94" s="490"/>
      <c r="AW94" s="490"/>
      <c r="AX94" s="490"/>
      <c r="AY94" s="490"/>
      <c r="AZ94" s="491"/>
      <c r="BA94" s="481"/>
      <c r="BB94" s="487"/>
      <c r="BC94" s="487"/>
      <c r="BD94" s="487"/>
      <c r="BE94" s="488"/>
      <c r="BF94" s="492"/>
    </row>
    <row r="95" spans="1:58" ht="22" customHeight="1">
      <c r="A95" s="472"/>
      <c r="B95" s="503" t="s">
        <v>32</v>
      </c>
      <c r="C95" s="504"/>
      <c r="D95" s="504"/>
      <c r="E95" s="504"/>
      <c r="F95" s="504"/>
      <c r="G95" s="504"/>
      <c r="H95" s="504"/>
      <c r="I95" s="504"/>
      <c r="J95" s="505"/>
      <c r="K95" s="503"/>
      <c r="L95" s="504"/>
      <c r="M95" s="504"/>
      <c r="N95" s="505"/>
      <c r="O95" s="541"/>
      <c r="P95" s="542"/>
      <c r="Q95" s="542"/>
      <c r="R95" s="542"/>
      <c r="S95" s="542"/>
      <c r="T95" s="543"/>
      <c r="U95" s="541"/>
      <c r="V95" s="542"/>
      <c r="W95" s="542"/>
      <c r="X95" s="542"/>
      <c r="Y95" s="542"/>
      <c r="Z95" s="543"/>
      <c r="AA95" s="541"/>
      <c r="AB95" s="542"/>
      <c r="AC95" s="542"/>
      <c r="AD95" s="542"/>
      <c r="AE95" s="543"/>
      <c r="AF95" s="481" t="s">
        <v>79</v>
      </c>
      <c r="AG95" s="481"/>
      <c r="AH95" s="481"/>
      <c r="AI95" s="481"/>
      <c r="AJ95" s="481"/>
      <c r="AK95" s="481"/>
      <c r="AL95" s="489" t="s">
        <v>100</v>
      </c>
      <c r="AM95" s="490"/>
      <c r="AN95" s="490"/>
      <c r="AO95" s="490"/>
      <c r="AP95" s="490"/>
      <c r="AQ95" s="490"/>
      <c r="AR95" s="490"/>
      <c r="AS95" s="490"/>
      <c r="AT95" s="490"/>
      <c r="AU95" s="490"/>
      <c r="AV95" s="490"/>
      <c r="AW95" s="490"/>
      <c r="AX95" s="490"/>
      <c r="AY95" s="490"/>
      <c r="AZ95" s="491"/>
      <c r="BA95" s="481"/>
      <c r="BB95" s="481"/>
      <c r="BC95" s="481"/>
      <c r="BD95" s="481"/>
      <c r="BE95" s="482"/>
      <c r="BF95" s="460"/>
    </row>
    <row r="96" spans="1:58" ht="22" customHeight="1">
      <c r="A96" s="472"/>
      <c r="B96" s="515"/>
      <c r="C96" s="516"/>
      <c r="D96" s="516"/>
      <c r="E96" s="516"/>
      <c r="F96" s="516"/>
      <c r="G96" s="516"/>
      <c r="H96" s="516"/>
      <c r="I96" s="516"/>
      <c r="J96" s="517"/>
      <c r="K96" s="515"/>
      <c r="L96" s="516"/>
      <c r="M96" s="516"/>
      <c r="N96" s="517"/>
      <c r="O96" s="544"/>
      <c r="P96" s="545"/>
      <c r="Q96" s="545"/>
      <c r="R96" s="545"/>
      <c r="S96" s="545"/>
      <c r="T96" s="546"/>
      <c r="U96" s="544"/>
      <c r="V96" s="545"/>
      <c r="W96" s="545"/>
      <c r="X96" s="545"/>
      <c r="Y96" s="545"/>
      <c r="Z96" s="546"/>
      <c r="AA96" s="544"/>
      <c r="AB96" s="545"/>
      <c r="AC96" s="545"/>
      <c r="AD96" s="545"/>
      <c r="AE96" s="546"/>
      <c r="AF96" s="477" t="s">
        <v>101</v>
      </c>
      <c r="AG96" s="481"/>
      <c r="AH96" s="481"/>
      <c r="AI96" s="481"/>
      <c r="AJ96" s="481"/>
      <c r="AK96" s="481"/>
      <c r="AL96" s="478" t="s">
        <v>63</v>
      </c>
      <c r="AM96" s="479"/>
      <c r="AN96" s="479"/>
      <c r="AO96" s="479"/>
      <c r="AP96" s="479"/>
      <c r="AQ96" s="479"/>
      <c r="AR96" s="479"/>
      <c r="AS96" s="479"/>
      <c r="AT96" s="479"/>
      <c r="AU96" s="479"/>
      <c r="AV96" s="479"/>
      <c r="AW96" s="479"/>
      <c r="AX96" s="479"/>
      <c r="AY96" s="479"/>
      <c r="AZ96" s="480"/>
      <c r="BA96" s="481"/>
      <c r="BB96" s="481"/>
      <c r="BC96" s="481"/>
      <c r="BD96" s="481"/>
      <c r="BE96" s="482"/>
      <c r="BF96" s="418"/>
    </row>
    <row r="97" spans="1:58" ht="22" customHeight="1">
      <c r="A97" s="472"/>
      <c r="B97" s="515"/>
      <c r="C97" s="516"/>
      <c r="D97" s="516"/>
      <c r="E97" s="516"/>
      <c r="F97" s="516"/>
      <c r="G97" s="516"/>
      <c r="H97" s="516"/>
      <c r="I97" s="516"/>
      <c r="J97" s="517"/>
      <c r="K97" s="515"/>
      <c r="L97" s="516"/>
      <c r="M97" s="516"/>
      <c r="N97" s="517"/>
      <c r="O97" s="544"/>
      <c r="P97" s="545"/>
      <c r="Q97" s="545"/>
      <c r="R97" s="545"/>
      <c r="S97" s="545"/>
      <c r="T97" s="546"/>
      <c r="U97" s="544"/>
      <c r="V97" s="545"/>
      <c r="W97" s="545"/>
      <c r="X97" s="545"/>
      <c r="Y97" s="545"/>
      <c r="Z97" s="546"/>
      <c r="AA97" s="544"/>
      <c r="AB97" s="545"/>
      <c r="AC97" s="545"/>
      <c r="AD97" s="545"/>
      <c r="AE97" s="546"/>
      <c r="AF97" s="476" t="s">
        <v>102</v>
      </c>
      <c r="AG97" s="476"/>
      <c r="AH97" s="476"/>
      <c r="AI97" s="476"/>
      <c r="AJ97" s="476"/>
      <c r="AK97" s="477"/>
      <c r="AL97" s="478" t="s">
        <v>63</v>
      </c>
      <c r="AM97" s="479"/>
      <c r="AN97" s="479"/>
      <c r="AO97" s="479"/>
      <c r="AP97" s="479"/>
      <c r="AQ97" s="479"/>
      <c r="AR97" s="479"/>
      <c r="AS97" s="479"/>
      <c r="AT97" s="479"/>
      <c r="AU97" s="479"/>
      <c r="AV97" s="479"/>
      <c r="AW97" s="479"/>
      <c r="AX97" s="479"/>
      <c r="AY97" s="479"/>
      <c r="AZ97" s="480"/>
      <c r="BA97" s="481"/>
      <c r="BB97" s="481"/>
      <c r="BC97" s="481"/>
      <c r="BD97" s="481"/>
      <c r="BE97" s="482"/>
      <c r="BF97" s="418"/>
    </row>
    <row r="98" spans="1:58" ht="22" customHeight="1">
      <c r="A98" s="472"/>
      <c r="B98" s="515"/>
      <c r="C98" s="516"/>
      <c r="D98" s="516"/>
      <c r="E98" s="516"/>
      <c r="F98" s="516"/>
      <c r="G98" s="516"/>
      <c r="H98" s="516"/>
      <c r="I98" s="516"/>
      <c r="J98" s="517"/>
      <c r="K98" s="515"/>
      <c r="L98" s="516"/>
      <c r="M98" s="516"/>
      <c r="N98" s="517"/>
      <c r="O98" s="544"/>
      <c r="P98" s="545"/>
      <c r="Q98" s="545"/>
      <c r="R98" s="545"/>
      <c r="S98" s="545"/>
      <c r="T98" s="546"/>
      <c r="U98" s="544"/>
      <c r="V98" s="545"/>
      <c r="W98" s="545"/>
      <c r="X98" s="545"/>
      <c r="Y98" s="545"/>
      <c r="Z98" s="546"/>
      <c r="AA98" s="544"/>
      <c r="AB98" s="545"/>
      <c r="AC98" s="545"/>
      <c r="AD98" s="545"/>
      <c r="AE98" s="546"/>
      <c r="AF98" s="483" t="s">
        <v>103</v>
      </c>
      <c r="AG98" s="476"/>
      <c r="AH98" s="476"/>
      <c r="AI98" s="476"/>
      <c r="AJ98" s="476"/>
      <c r="AK98" s="477"/>
      <c r="AL98" s="489" t="s">
        <v>63</v>
      </c>
      <c r="AM98" s="490"/>
      <c r="AN98" s="490"/>
      <c r="AO98" s="490"/>
      <c r="AP98" s="490"/>
      <c r="AQ98" s="490"/>
      <c r="AR98" s="490"/>
      <c r="AS98" s="490"/>
      <c r="AT98" s="490"/>
      <c r="AU98" s="490"/>
      <c r="AV98" s="490"/>
      <c r="AW98" s="490"/>
      <c r="AX98" s="490"/>
      <c r="AY98" s="490"/>
      <c r="AZ98" s="491"/>
      <c r="BA98" s="489"/>
      <c r="BB98" s="490"/>
      <c r="BC98" s="490"/>
      <c r="BD98" s="490"/>
      <c r="BE98" s="547"/>
      <c r="BF98" s="460"/>
    </row>
    <row r="99" spans="1:58" ht="22" customHeight="1">
      <c r="A99" s="472"/>
      <c r="B99" s="515"/>
      <c r="C99" s="516"/>
      <c r="D99" s="516"/>
      <c r="E99" s="516"/>
      <c r="F99" s="516"/>
      <c r="G99" s="516"/>
      <c r="H99" s="516"/>
      <c r="I99" s="516"/>
      <c r="J99" s="517"/>
      <c r="K99" s="515"/>
      <c r="L99" s="516"/>
      <c r="M99" s="516"/>
      <c r="N99" s="517"/>
      <c r="O99" s="544"/>
      <c r="P99" s="545"/>
      <c r="Q99" s="545"/>
      <c r="R99" s="545"/>
      <c r="S99" s="545"/>
      <c r="T99" s="546"/>
      <c r="U99" s="544"/>
      <c r="V99" s="545"/>
      <c r="W99" s="545"/>
      <c r="X99" s="545"/>
      <c r="Y99" s="545"/>
      <c r="Z99" s="546"/>
      <c r="AA99" s="544"/>
      <c r="AB99" s="545"/>
      <c r="AC99" s="545"/>
      <c r="AD99" s="545"/>
      <c r="AE99" s="546"/>
      <c r="AF99" s="483" t="s">
        <v>378</v>
      </c>
      <c r="AG99" s="476"/>
      <c r="AH99" s="476"/>
      <c r="AI99" s="476"/>
      <c r="AJ99" s="476"/>
      <c r="AK99" s="477"/>
      <c r="AL99" s="489" t="s">
        <v>63</v>
      </c>
      <c r="AM99" s="490"/>
      <c r="AN99" s="490"/>
      <c r="AO99" s="490"/>
      <c r="AP99" s="490"/>
      <c r="AQ99" s="490"/>
      <c r="AR99" s="490"/>
      <c r="AS99" s="490"/>
      <c r="AT99" s="490"/>
      <c r="AU99" s="490"/>
      <c r="AV99" s="490"/>
      <c r="AW99" s="490"/>
      <c r="AX99" s="490"/>
      <c r="AY99" s="490"/>
      <c r="AZ99" s="491"/>
      <c r="BA99" s="536"/>
      <c r="BB99" s="537"/>
      <c r="BC99" s="537"/>
      <c r="BD99" s="537"/>
      <c r="BE99" s="539"/>
      <c r="BF99" s="418"/>
    </row>
    <row r="100" spans="1:58" ht="22" customHeight="1">
      <c r="A100" s="472"/>
      <c r="B100" s="515"/>
      <c r="C100" s="516"/>
      <c r="D100" s="516"/>
      <c r="E100" s="516"/>
      <c r="F100" s="516"/>
      <c r="G100" s="516"/>
      <c r="H100" s="516"/>
      <c r="I100" s="516"/>
      <c r="J100" s="517"/>
      <c r="K100" s="515"/>
      <c r="L100" s="516"/>
      <c r="M100" s="516"/>
      <c r="N100" s="517"/>
      <c r="O100" s="544"/>
      <c r="P100" s="545"/>
      <c r="Q100" s="545"/>
      <c r="R100" s="545"/>
      <c r="S100" s="545"/>
      <c r="T100" s="546"/>
      <c r="U100" s="544"/>
      <c r="V100" s="545"/>
      <c r="W100" s="545"/>
      <c r="X100" s="545"/>
      <c r="Y100" s="545"/>
      <c r="Z100" s="546"/>
      <c r="AA100" s="544"/>
      <c r="AB100" s="545"/>
      <c r="AC100" s="545"/>
      <c r="AD100" s="545"/>
      <c r="AE100" s="546"/>
      <c r="AF100" s="483" t="s">
        <v>369</v>
      </c>
      <c r="AG100" s="476"/>
      <c r="AH100" s="476"/>
      <c r="AI100" s="476"/>
      <c r="AJ100" s="476"/>
      <c r="AK100" s="477"/>
      <c r="AL100" s="489" t="s">
        <v>63</v>
      </c>
      <c r="AM100" s="490"/>
      <c r="AN100" s="490"/>
      <c r="AO100" s="490"/>
      <c r="AP100" s="490"/>
      <c r="AQ100" s="490"/>
      <c r="AR100" s="490"/>
      <c r="AS100" s="490"/>
      <c r="AT100" s="490"/>
      <c r="AU100" s="490"/>
      <c r="AV100" s="490"/>
      <c r="AW100" s="490"/>
      <c r="AX100" s="490"/>
      <c r="AY100" s="490"/>
      <c r="AZ100" s="491"/>
      <c r="BA100" s="536"/>
      <c r="BB100" s="537"/>
      <c r="BC100" s="537"/>
      <c r="BD100" s="537"/>
      <c r="BE100" s="539"/>
      <c r="BF100" s="418"/>
    </row>
    <row r="101" spans="1:58" ht="22" customHeight="1">
      <c r="A101" s="472"/>
      <c r="B101" s="515"/>
      <c r="C101" s="516"/>
      <c r="D101" s="516"/>
      <c r="E101" s="516"/>
      <c r="F101" s="516"/>
      <c r="G101" s="516"/>
      <c r="H101" s="516"/>
      <c r="I101" s="516"/>
      <c r="J101" s="517"/>
      <c r="K101" s="515"/>
      <c r="L101" s="516"/>
      <c r="M101" s="516"/>
      <c r="N101" s="517"/>
      <c r="O101" s="544"/>
      <c r="P101" s="545"/>
      <c r="Q101" s="545"/>
      <c r="R101" s="545"/>
      <c r="S101" s="545"/>
      <c r="T101" s="546"/>
      <c r="U101" s="544"/>
      <c r="V101" s="545"/>
      <c r="W101" s="545"/>
      <c r="X101" s="545"/>
      <c r="Y101" s="545"/>
      <c r="Z101" s="546"/>
      <c r="AA101" s="544"/>
      <c r="AB101" s="545"/>
      <c r="AC101" s="545"/>
      <c r="AD101" s="545"/>
      <c r="AE101" s="546"/>
      <c r="AF101" s="476" t="s">
        <v>380</v>
      </c>
      <c r="AG101" s="476"/>
      <c r="AH101" s="476"/>
      <c r="AI101" s="476"/>
      <c r="AJ101" s="476"/>
      <c r="AK101" s="477"/>
      <c r="AL101" s="478" t="s">
        <v>63</v>
      </c>
      <c r="AM101" s="479"/>
      <c r="AN101" s="479"/>
      <c r="AO101" s="479"/>
      <c r="AP101" s="479"/>
      <c r="AQ101" s="479"/>
      <c r="AR101" s="479"/>
      <c r="AS101" s="479"/>
      <c r="AT101" s="479"/>
      <c r="AU101" s="479"/>
      <c r="AV101" s="479"/>
      <c r="AW101" s="479"/>
      <c r="AX101" s="479"/>
      <c r="AY101" s="479"/>
      <c r="AZ101" s="480"/>
      <c r="BA101" s="481"/>
      <c r="BB101" s="481"/>
      <c r="BC101" s="481"/>
      <c r="BD101" s="481"/>
      <c r="BE101" s="482"/>
      <c r="BF101" s="418"/>
    </row>
    <row r="102" spans="1:58" ht="22" customHeight="1">
      <c r="A102" s="472"/>
      <c r="B102" s="515"/>
      <c r="C102" s="516"/>
      <c r="D102" s="516"/>
      <c r="E102" s="516"/>
      <c r="F102" s="516"/>
      <c r="G102" s="516"/>
      <c r="H102" s="516"/>
      <c r="I102" s="516"/>
      <c r="J102" s="517"/>
      <c r="K102" s="515"/>
      <c r="L102" s="516"/>
      <c r="M102" s="516"/>
      <c r="N102" s="517"/>
      <c r="O102" s="544"/>
      <c r="P102" s="545"/>
      <c r="Q102" s="545"/>
      <c r="R102" s="545"/>
      <c r="S102" s="545"/>
      <c r="T102" s="546"/>
      <c r="U102" s="544"/>
      <c r="V102" s="545"/>
      <c r="W102" s="545"/>
      <c r="X102" s="545"/>
      <c r="Y102" s="545"/>
      <c r="Z102" s="546"/>
      <c r="AA102" s="544"/>
      <c r="AB102" s="545"/>
      <c r="AC102" s="545"/>
      <c r="AD102" s="545"/>
      <c r="AE102" s="546"/>
      <c r="AF102" s="476" t="s">
        <v>371</v>
      </c>
      <c r="AG102" s="476"/>
      <c r="AH102" s="476"/>
      <c r="AI102" s="476"/>
      <c r="AJ102" s="476"/>
      <c r="AK102" s="477"/>
      <c r="AL102" s="478" t="s">
        <v>63</v>
      </c>
      <c r="AM102" s="479"/>
      <c r="AN102" s="479"/>
      <c r="AO102" s="479"/>
      <c r="AP102" s="479"/>
      <c r="AQ102" s="479"/>
      <c r="AR102" s="479"/>
      <c r="AS102" s="479"/>
      <c r="AT102" s="479"/>
      <c r="AU102" s="479"/>
      <c r="AV102" s="479"/>
      <c r="AW102" s="479"/>
      <c r="AX102" s="479"/>
      <c r="AY102" s="479"/>
      <c r="AZ102" s="480"/>
      <c r="BA102" s="481"/>
      <c r="BB102" s="481"/>
      <c r="BC102" s="481"/>
      <c r="BD102" s="481"/>
      <c r="BE102" s="482"/>
      <c r="BF102" s="418"/>
    </row>
    <row r="103" spans="1:58" ht="22" customHeight="1">
      <c r="A103" s="472"/>
      <c r="B103" s="515"/>
      <c r="C103" s="516"/>
      <c r="D103" s="516"/>
      <c r="E103" s="516"/>
      <c r="F103" s="516"/>
      <c r="G103" s="516"/>
      <c r="H103" s="516"/>
      <c r="I103" s="516"/>
      <c r="J103" s="517"/>
      <c r="K103" s="515"/>
      <c r="L103" s="516"/>
      <c r="M103" s="516"/>
      <c r="N103" s="517"/>
      <c r="O103" s="544"/>
      <c r="P103" s="545"/>
      <c r="Q103" s="545"/>
      <c r="R103" s="545"/>
      <c r="S103" s="545"/>
      <c r="T103" s="546"/>
      <c r="U103" s="544"/>
      <c r="V103" s="545"/>
      <c r="W103" s="545"/>
      <c r="X103" s="545"/>
      <c r="Y103" s="545"/>
      <c r="Z103" s="546"/>
      <c r="AA103" s="544"/>
      <c r="AB103" s="545"/>
      <c r="AC103" s="545"/>
      <c r="AD103" s="545"/>
      <c r="AE103" s="546"/>
      <c r="AF103" s="477" t="s">
        <v>88</v>
      </c>
      <c r="AG103" s="481"/>
      <c r="AH103" s="481"/>
      <c r="AI103" s="481"/>
      <c r="AJ103" s="481"/>
      <c r="AK103" s="481"/>
      <c r="AL103" s="540" t="s">
        <v>63</v>
      </c>
      <c r="AM103" s="490"/>
      <c r="AN103" s="490"/>
      <c r="AO103" s="490"/>
      <c r="AP103" s="490"/>
      <c r="AQ103" s="490"/>
      <c r="AR103" s="490"/>
      <c r="AS103" s="490"/>
      <c r="AT103" s="490"/>
      <c r="AU103" s="490"/>
      <c r="AV103" s="490"/>
      <c r="AW103" s="490"/>
      <c r="AX103" s="490"/>
      <c r="AY103" s="490"/>
      <c r="AZ103" s="491"/>
      <c r="BA103" s="481"/>
      <c r="BB103" s="481"/>
      <c r="BC103" s="481"/>
      <c r="BD103" s="481"/>
      <c r="BE103" s="482"/>
      <c r="BF103" s="460"/>
    </row>
    <row r="104" spans="1:58" ht="22" customHeight="1">
      <c r="A104" s="472"/>
      <c r="B104" s="515"/>
      <c r="C104" s="516"/>
      <c r="D104" s="516"/>
      <c r="E104" s="516"/>
      <c r="F104" s="516"/>
      <c r="G104" s="516"/>
      <c r="H104" s="516"/>
      <c r="I104" s="516"/>
      <c r="J104" s="517"/>
      <c r="K104" s="515"/>
      <c r="L104" s="516"/>
      <c r="M104" s="516"/>
      <c r="N104" s="517"/>
      <c r="O104" s="544"/>
      <c r="P104" s="545"/>
      <c r="Q104" s="545"/>
      <c r="R104" s="545"/>
      <c r="S104" s="545"/>
      <c r="T104" s="546"/>
      <c r="U104" s="544"/>
      <c r="V104" s="545"/>
      <c r="W104" s="545"/>
      <c r="X104" s="545"/>
      <c r="Y104" s="545"/>
      <c r="Z104" s="546"/>
      <c r="AA104" s="544"/>
      <c r="AB104" s="545"/>
      <c r="AC104" s="545"/>
      <c r="AD104" s="545"/>
      <c r="AE104" s="546"/>
      <c r="AF104" s="476" t="s">
        <v>104</v>
      </c>
      <c r="AG104" s="476"/>
      <c r="AH104" s="476"/>
      <c r="AI104" s="476"/>
      <c r="AJ104" s="476"/>
      <c r="AK104" s="477"/>
      <c r="AL104" s="478" t="s">
        <v>63</v>
      </c>
      <c r="AM104" s="479"/>
      <c r="AN104" s="479"/>
      <c r="AO104" s="479"/>
      <c r="AP104" s="479"/>
      <c r="AQ104" s="479"/>
      <c r="AR104" s="479"/>
      <c r="AS104" s="479"/>
      <c r="AT104" s="479"/>
      <c r="AU104" s="479"/>
      <c r="AV104" s="479"/>
      <c r="AW104" s="479"/>
      <c r="AX104" s="479"/>
      <c r="AY104" s="479"/>
      <c r="AZ104" s="480"/>
      <c r="BA104" s="481"/>
      <c r="BB104" s="481"/>
      <c r="BC104" s="481"/>
      <c r="BD104" s="481"/>
      <c r="BE104" s="482"/>
      <c r="BF104" s="418"/>
    </row>
    <row r="105" spans="1:58" ht="22" customHeight="1">
      <c r="A105" s="472"/>
      <c r="B105" s="515"/>
      <c r="C105" s="516"/>
      <c r="D105" s="516"/>
      <c r="E105" s="516"/>
      <c r="F105" s="516"/>
      <c r="G105" s="516"/>
      <c r="H105" s="516"/>
      <c r="I105" s="516"/>
      <c r="J105" s="517"/>
      <c r="K105" s="515"/>
      <c r="L105" s="516"/>
      <c r="M105" s="516"/>
      <c r="N105" s="517"/>
      <c r="O105" s="544"/>
      <c r="P105" s="545"/>
      <c r="Q105" s="545"/>
      <c r="R105" s="545"/>
      <c r="S105" s="545"/>
      <c r="T105" s="546"/>
      <c r="U105" s="544"/>
      <c r="V105" s="545"/>
      <c r="W105" s="545"/>
      <c r="X105" s="545"/>
      <c r="Y105" s="545"/>
      <c r="Z105" s="546"/>
      <c r="AA105" s="544"/>
      <c r="AB105" s="545"/>
      <c r="AC105" s="545"/>
      <c r="AD105" s="545"/>
      <c r="AE105" s="546"/>
      <c r="AF105" s="477" t="s">
        <v>105</v>
      </c>
      <c r="AG105" s="481"/>
      <c r="AH105" s="481"/>
      <c r="AI105" s="481"/>
      <c r="AJ105" s="481"/>
      <c r="AK105" s="481"/>
      <c r="AL105" s="478" t="s">
        <v>63</v>
      </c>
      <c r="AM105" s="479"/>
      <c r="AN105" s="479"/>
      <c r="AO105" s="479"/>
      <c r="AP105" s="479"/>
      <c r="AQ105" s="479"/>
      <c r="AR105" s="479"/>
      <c r="AS105" s="479"/>
      <c r="AT105" s="479"/>
      <c r="AU105" s="479"/>
      <c r="AV105" s="479"/>
      <c r="AW105" s="479"/>
      <c r="AX105" s="479"/>
      <c r="AY105" s="479"/>
      <c r="AZ105" s="480"/>
      <c r="BA105" s="481"/>
      <c r="BB105" s="481"/>
      <c r="BC105" s="481"/>
      <c r="BD105" s="481"/>
      <c r="BE105" s="482"/>
      <c r="BF105" s="418"/>
    </row>
    <row r="106" spans="1:58" ht="22" customHeight="1">
      <c r="A106" s="472"/>
      <c r="B106" s="515"/>
      <c r="C106" s="516"/>
      <c r="D106" s="516"/>
      <c r="E106" s="516"/>
      <c r="F106" s="516"/>
      <c r="G106" s="516"/>
      <c r="H106" s="516"/>
      <c r="I106" s="516"/>
      <c r="J106" s="517"/>
      <c r="K106" s="515"/>
      <c r="L106" s="516"/>
      <c r="M106" s="516"/>
      <c r="N106" s="517"/>
      <c r="O106" s="544"/>
      <c r="P106" s="545"/>
      <c r="Q106" s="545"/>
      <c r="R106" s="545"/>
      <c r="S106" s="545"/>
      <c r="T106" s="546"/>
      <c r="U106" s="544"/>
      <c r="V106" s="545"/>
      <c r="W106" s="545"/>
      <c r="X106" s="545"/>
      <c r="Y106" s="545"/>
      <c r="Z106" s="546"/>
      <c r="AA106" s="544"/>
      <c r="AB106" s="545"/>
      <c r="AC106" s="545"/>
      <c r="AD106" s="545"/>
      <c r="AE106" s="546"/>
      <c r="AF106" s="477" t="s">
        <v>106</v>
      </c>
      <c r="AG106" s="481"/>
      <c r="AH106" s="481"/>
      <c r="AI106" s="481"/>
      <c r="AJ106" s="481"/>
      <c r="AK106" s="481"/>
      <c r="AL106" s="489" t="s">
        <v>63</v>
      </c>
      <c r="AM106" s="490"/>
      <c r="AN106" s="490"/>
      <c r="AO106" s="490"/>
      <c r="AP106" s="490"/>
      <c r="AQ106" s="490"/>
      <c r="AR106" s="490"/>
      <c r="AS106" s="490"/>
      <c r="AT106" s="490"/>
      <c r="AU106" s="490"/>
      <c r="AV106" s="490"/>
      <c r="AW106" s="490"/>
      <c r="AX106" s="490"/>
      <c r="AY106" s="490"/>
      <c r="AZ106" s="491"/>
      <c r="BA106" s="481"/>
      <c r="BB106" s="481"/>
      <c r="BC106" s="481"/>
      <c r="BD106" s="481"/>
      <c r="BE106" s="482"/>
      <c r="BF106" s="460"/>
    </row>
    <row r="107" spans="1:58" ht="22" customHeight="1">
      <c r="A107" s="472"/>
      <c r="B107" s="515"/>
      <c r="C107" s="516"/>
      <c r="D107" s="516"/>
      <c r="E107" s="516"/>
      <c r="F107" s="516"/>
      <c r="G107" s="516"/>
      <c r="H107" s="516"/>
      <c r="I107" s="516"/>
      <c r="J107" s="517"/>
      <c r="K107" s="515"/>
      <c r="L107" s="516"/>
      <c r="M107" s="516"/>
      <c r="N107" s="517"/>
      <c r="O107" s="544"/>
      <c r="P107" s="545"/>
      <c r="Q107" s="545"/>
      <c r="R107" s="545"/>
      <c r="S107" s="545"/>
      <c r="T107" s="546"/>
      <c r="U107" s="544"/>
      <c r="V107" s="545"/>
      <c r="W107" s="545"/>
      <c r="X107" s="545"/>
      <c r="Y107" s="545"/>
      <c r="Z107" s="546"/>
      <c r="AA107" s="544"/>
      <c r="AB107" s="545"/>
      <c r="AC107" s="545"/>
      <c r="AD107" s="545"/>
      <c r="AE107" s="546"/>
      <c r="AF107" s="477" t="s">
        <v>107</v>
      </c>
      <c r="AG107" s="481"/>
      <c r="AH107" s="481"/>
      <c r="AI107" s="481"/>
      <c r="AJ107" s="481"/>
      <c r="AK107" s="481"/>
      <c r="AL107" s="548" t="s">
        <v>108</v>
      </c>
      <c r="AM107" s="549"/>
      <c r="AN107" s="549"/>
      <c r="AO107" s="549"/>
      <c r="AP107" s="549"/>
      <c r="AQ107" s="549"/>
      <c r="AR107" s="549"/>
      <c r="AS107" s="549"/>
      <c r="AT107" s="549"/>
      <c r="AU107" s="549"/>
      <c r="AV107" s="549"/>
      <c r="AW107" s="549"/>
      <c r="AX107" s="549"/>
      <c r="AY107" s="549"/>
      <c r="AZ107" s="550"/>
      <c r="BA107" s="481"/>
      <c r="BB107" s="481"/>
      <c r="BC107" s="481"/>
      <c r="BD107" s="481"/>
      <c r="BE107" s="482"/>
      <c r="BF107" s="418"/>
    </row>
    <row r="108" spans="1:58" ht="22" customHeight="1">
      <c r="A108" s="472"/>
      <c r="B108" s="515"/>
      <c r="C108" s="516"/>
      <c r="D108" s="516"/>
      <c r="E108" s="516"/>
      <c r="F108" s="516"/>
      <c r="G108" s="516"/>
      <c r="H108" s="516"/>
      <c r="I108" s="516"/>
      <c r="J108" s="517"/>
      <c r="K108" s="515"/>
      <c r="L108" s="516"/>
      <c r="M108" s="516"/>
      <c r="N108" s="517"/>
      <c r="O108" s="544"/>
      <c r="P108" s="545"/>
      <c r="Q108" s="545"/>
      <c r="R108" s="545"/>
      <c r="S108" s="545"/>
      <c r="T108" s="546"/>
      <c r="U108" s="544"/>
      <c r="V108" s="545"/>
      <c r="W108" s="545"/>
      <c r="X108" s="545"/>
      <c r="Y108" s="545"/>
      <c r="Z108" s="546"/>
      <c r="AA108" s="544"/>
      <c r="AB108" s="545"/>
      <c r="AC108" s="545"/>
      <c r="AD108" s="545"/>
      <c r="AE108" s="546"/>
      <c r="AF108" s="477" t="s">
        <v>92</v>
      </c>
      <c r="AG108" s="481"/>
      <c r="AH108" s="481"/>
      <c r="AI108" s="481"/>
      <c r="AJ108" s="481"/>
      <c r="AK108" s="481"/>
      <c r="AL108" s="478" t="s">
        <v>63</v>
      </c>
      <c r="AM108" s="479"/>
      <c r="AN108" s="479"/>
      <c r="AO108" s="479"/>
      <c r="AP108" s="479"/>
      <c r="AQ108" s="479"/>
      <c r="AR108" s="479"/>
      <c r="AS108" s="479"/>
      <c r="AT108" s="479"/>
      <c r="AU108" s="479"/>
      <c r="AV108" s="479"/>
      <c r="AW108" s="479"/>
      <c r="AX108" s="479"/>
      <c r="AY108" s="479"/>
      <c r="AZ108" s="480"/>
      <c r="BA108" s="481"/>
      <c r="BB108" s="481"/>
      <c r="BC108" s="481"/>
      <c r="BD108" s="481"/>
      <c r="BE108" s="482"/>
      <c r="BF108" s="418"/>
    </row>
    <row r="109" spans="1:58" ht="22" customHeight="1">
      <c r="A109" s="472"/>
      <c r="B109" s="515"/>
      <c r="C109" s="516"/>
      <c r="D109" s="516"/>
      <c r="E109" s="516"/>
      <c r="F109" s="516"/>
      <c r="G109" s="516"/>
      <c r="H109" s="516"/>
      <c r="I109" s="516"/>
      <c r="J109" s="517"/>
      <c r="K109" s="515"/>
      <c r="L109" s="516"/>
      <c r="M109" s="516"/>
      <c r="N109" s="517"/>
      <c r="O109" s="544"/>
      <c r="P109" s="545"/>
      <c r="Q109" s="545"/>
      <c r="R109" s="545"/>
      <c r="S109" s="545"/>
      <c r="T109" s="546"/>
      <c r="U109" s="544"/>
      <c r="V109" s="545"/>
      <c r="W109" s="545"/>
      <c r="X109" s="545"/>
      <c r="Y109" s="545"/>
      <c r="Z109" s="546"/>
      <c r="AA109" s="544"/>
      <c r="AB109" s="545"/>
      <c r="AC109" s="545"/>
      <c r="AD109" s="545"/>
      <c r="AE109" s="546"/>
      <c r="AF109" s="477" t="s">
        <v>94</v>
      </c>
      <c r="AG109" s="481"/>
      <c r="AH109" s="481"/>
      <c r="AI109" s="481"/>
      <c r="AJ109" s="481"/>
      <c r="AK109" s="481"/>
      <c r="AL109" s="489" t="s">
        <v>63</v>
      </c>
      <c r="AM109" s="490"/>
      <c r="AN109" s="490"/>
      <c r="AO109" s="490"/>
      <c r="AP109" s="490"/>
      <c r="AQ109" s="490"/>
      <c r="AR109" s="490"/>
      <c r="AS109" s="490"/>
      <c r="AT109" s="490"/>
      <c r="AU109" s="490"/>
      <c r="AV109" s="490"/>
      <c r="AW109" s="490"/>
      <c r="AX109" s="490"/>
      <c r="AY109" s="490"/>
      <c r="AZ109" s="491"/>
      <c r="BA109" s="481"/>
      <c r="BB109" s="481"/>
      <c r="BC109" s="481"/>
      <c r="BD109" s="481"/>
      <c r="BE109" s="482"/>
      <c r="BF109" s="418"/>
    </row>
    <row r="110" spans="1:58" ht="22" customHeight="1">
      <c r="A110" s="472"/>
      <c r="B110" s="515"/>
      <c r="C110" s="516"/>
      <c r="D110" s="516"/>
      <c r="E110" s="516"/>
      <c r="F110" s="516"/>
      <c r="G110" s="516"/>
      <c r="H110" s="516"/>
      <c r="I110" s="516"/>
      <c r="J110" s="517"/>
      <c r="K110" s="515"/>
      <c r="L110" s="516"/>
      <c r="M110" s="516"/>
      <c r="N110" s="517"/>
      <c r="O110" s="544"/>
      <c r="P110" s="545"/>
      <c r="Q110" s="545"/>
      <c r="R110" s="545"/>
      <c r="S110" s="545"/>
      <c r="T110" s="546"/>
      <c r="U110" s="544"/>
      <c r="V110" s="545"/>
      <c r="W110" s="545"/>
      <c r="X110" s="545"/>
      <c r="Y110" s="545"/>
      <c r="Z110" s="546"/>
      <c r="AA110" s="544"/>
      <c r="AB110" s="545"/>
      <c r="AC110" s="545"/>
      <c r="AD110" s="545"/>
      <c r="AE110" s="546"/>
      <c r="AF110" s="477" t="s">
        <v>109</v>
      </c>
      <c r="AG110" s="481"/>
      <c r="AH110" s="481"/>
      <c r="AI110" s="481"/>
      <c r="AJ110" s="481"/>
      <c r="AK110" s="481"/>
      <c r="AL110" s="489" t="s">
        <v>63</v>
      </c>
      <c r="AM110" s="490"/>
      <c r="AN110" s="490"/>
      <c r="AO110" s="490"/>
      <c r="AP110" s="490"/>
      <c r="AQ110" s="490"/>
      <c r="AR110" s="490"/>
      <c r="AS110" s="490"/>
      <c r="AT110" s="490"/>
      <c r="AU110" s="490"/>
      <c r="AV110" s="490"/>
      <c r="AW110" s="490"/>
      <c r="AX110" s="490"/>
      <c r="AY110" s="490"/>
      <c r="AZ110" s="491"/>
      <c r="BA110" s="481"/>
      <c r="BB110" s="481"/>
      <c r="BC110" s="481"/>
      <c r="BD110" s="481"/>
      <c r="BE110" s="482"/>
      <c r="BF110" s="418"/>
    </row>
    <row r="111" spans="1:58" ht="22" customHeight="1">
      <c r="A111" s="472"/>
      <c r="B111" s="515"/>
      <c r="C111" s="516"/>
      <c r="D111" s="516"/>
      <c r="E111" s="516"/>
      <c r="F111" s="516"/>
      <c r="G111" s="516"/>
      <c r="H111" s="516"/>
      <c r="I111" s="516"/>
      <c r="J111" s="517"/>
      <c r="K111" s="515"/>
      <c r="L111" s="516"/>
      <c r="M111" s="516"/>
      <c r="N111" s="517"/>
      <c r="O111" s="544"/>
      <c r="P111" s="545"/>
      <c r="Q111" s="545"/>
      <c r="R111" s="545"/>
      <c r="S111" s="545"/>
      <c r="T111" s="546"/>
      <c r="U111" s="544"/>
      <c r="V111" s="545"/>
      <c r="W111" s="545"/>
      <c r="X111" s="545"/>
      <c r="Y111" s="545"/>
      <c r="Z111" s="546"/>
      <c r="AA111" s="544"/>
      <c r="AB111" s="545"/>
      <c r="AC111" s="545"/>
      <c r="AD111" s="545"/>
      <c r="AE111" s="546"/>
      <c r="AF111" s="476" t="s">
        <v>374</v>
      </c>
      <c r="AG111" s="476"/>
      <c r="AH111" s="476"/>
      <c r="AI111" s="476"/>
      <c r="AJ111" s="476"/>
      <c r="AK111" s="477"/>
      <c r="AL111" s="478" t="s">
        <v>398</v>
      </c>
      <c r="AM111" s="479"/>
      <c r="AN111" s="479"/>
      <c r="AO111" s="479"/>
      <c r="AP111" s="479"/>
      <c r="AQ111" s="479"/>
      <c r="AR111" s="479"/>
      <c r="AS111" s="479"/>
      <c r="AT111" s="479"/>
      <c r="AU111" s="479"/>
      <c r="AV111" s="479"/>
      <c r="AW111" s="479"/>
      <c r="AX111" s="479"/>
      <c r="AY111" s="479"/>
      <c r="AZ111" s="480"/>
      <c r="BA111" s="481"/>
      <c r="BB111" s="481"/>
      <c r="BC111" s="481"/>
      <c r="BD111" s="481"/>
      <c r="BE111" s="482"/>
      <c r="BF111" s="418"/>
    </row>
    <row r="112" spans="1:58" ht="44.15" customHeight="1">
      <c r="A112" s="472"/>
      <c r="B112" s="515"/>
      <c r="C112" s="516"/>
      <c r="D112" s="516"/>
      <c r="E112" s="516"/>
      <c r="F112" s="516"/>
      <c r="G112" s="516"/>
      <c r="H112" s="516"/>
      <c r="I112" s="516"/>
      <c r="J112" s="517"/>
      <c r="K112" s="515"/>
      <c r="L112" s="516"/>
      <c r="M112" s="516"/>
      <c r="N112" s="517"/>
      <c r="O112" s="544"/>
      <c r="P112" s="545"/>
      <c r="Q112" s="545"/>
      <c r="R112" s="545"/>
      <c r="S112" s="545"/>
      <c r="T112" s="546"/>
      <c r="U112" s="544"/>
      <c r="V112" s="545"/>
      <c r="W112" s="545"/>
      <c r="X112" s="545"/>
      <c r="Y112" s="545"/>
      <c r="Z112" s="546"/>
      <c r="AA112" s="544"/>
      <c r="AB112" s="545"/>
      <c r="AC112" s="545"/>
      <c r="AD112" s="545"/>
      <c r="AE112" s="546"/>
      <c r="AF112" s="483" t="s">
        <v>376</v>
      </c>
      <c r="AG112" s="476"/>
      <c r="AH112" s="476"/>
      <c r="AI112" s="476"/>
      <c r="AJ112" s="476"/>
      <c r="AK112" s="477"/>
      <c r="AL112" s="484" t="s">
        <v>399</v>
      </c>
      <c r="AM112" s="479"/>
      <c r="AN112" s="479"/>
      <c r="AO112" s="479"/>
      <c r="AP112" s="479"/>
      <c r="AQ112" s="479"/>
      <c r="AR112" s="479"/>
      <c r="AS112" s="479"/>
      <c r="AT112" s="479"/>
      <c r="AU112" s="479"/>
      <c r="AV112" s="479"/>
      <c r="AW112" s="479"/>
      <c r="AX112" s="479"/>
      <c r="AY112" s="479"/>
      <c r="AZ112" s="480"/>
      <c r="BA112" s="483"/>
      <c r="BB112" s="476"/>
      <c r="BC112" s="476"/>
      <c r="BD112" s="476"/>
      <c r="BE112" s="485"/>
      <c r="BF112" s="418"/>
    </row>
    <row r="113" spans="1:58" ht="22" customHeight="1">
      <c r="A113" s="472"/>
      <c r="B113" s="515"/>
      <c r="C113" s="516"/>
      <c r="D113" s="516"/>
      <c r="E113" s="516"/>
      <c r="F113" s="516"/>
      <c r="G113" s="516"/>
      <c r="H113" s="516"/>
      <c r="I113" s="516"/>
      <c r="J113" s="517"/>
      <c r="K113" s="515"/>
      <c r="L113" s="516"/>
      <c r="M113" s="516"/>
      <c r="N113" s="517"/>
      <c r="O113" s="544"/>
      <c r="P113" s="545"/>
      <c r="Q113" s="545"/>
      <c r="R113" s="545"/>
      <c r="S113" s="545"/>
      <c r="T113" s="546"/>
      <c r="U113" s="544"/>
      <c r="V113" s="545"/>
      <c r="W113" s="545"/>
      <c r="X113" s="545"/>
      <c r="Y113" s="545"/>
      <c r="Z113" s="546"/>
      <c r="AA113" s="544"/>
      <c r="AB113" s="545"/>
      <c r="AC113" s="545"/>
      <c r="AD113" s="545"/>
      <c r="AE113" s="546"/>
      <c r="AF113" s="476" t="s">
        <v>78</v>
      </c>
      <c r="AG113" s="476"/>
      <c r="AH113" s="476"/>
      <c r="AI113" s="476"/>
      <c r="AJ113" s="476"/>
      <c r="AK113" s="477"/>
      <c r="AL113" s="478" t="s">
        <v>66</v>
      </c>
      <c r="AM113" s="479"/>
      <c r="AN113" s="479"/>
      <c r="AO113" s="479"/>
      <c r="AP113" s="479"/>
      <c r="AQ113" s="479"/>
      <c r="AR113" s="479"/>
      <c r="AS113" s="479"/>
      <c r="AT113" s="479"/>
      <c r="AU113" s="479"/>
      <c r="AV113" s="479"/>
      <c r="AW113" s="479"/>
      <c r="AX113" s="479"/>
      <c r="AY113" s="479"/>
      <c r="AZ113" s="480"/>
      <c r="BA113" s="481"/>
      <c r="BB113" s="481"/>
      <c r="BC113" s="481"/>
      <c r="BD113" s="481"/>
      <c r="BE113" s="482"/>
      <c r="BF113" s="418"/>
    </row>
    <row r="114" spans="1:58" ht="22" customHeight="1">
      <c r="A114" s="472"/>
      <c r="B114" s="515"/>
      <c r="C114" s="516"/>
      <c r="D114" s="516"/>
      <c r="E114" s="516"/>
      <c r="F114" s="516"/>
      <c r="G114" s="516"/>
      <c r="H114" s="516"/>
      <c r="I114" s="516"/>
      <c r="J114" s="517"/>
      <c r="K114" s="515"/>
      <c r="L114" s="516"/>
      <c r="M114" s="516"/>
      <c r="N114" s="517"/>
      <c r="O114" s="544"/>
      <c r="P114" s="545"/>
      <c r="Q114" s="545"/>
      <c r="R114" s="545"/>
      <c r="S114" s="545"/>
      <c r="T114" s="546"/>
      <c r="U114" s="544"/>
      <c r="V114" s="545"/>
      <c r="W114" s="545"/>
      <c r="X114" s="545"/>
      <c r="Y114" s="545"/>
      <c r="Z114" s="546"/>
      <c r="AA114" s="544"/>
      <c r="AB114" s="545"/>
      <c r="AC114" s="545"/>
      <c r="AD114" s="545"/>
      <c r="AE114" s="546"/>
      <c r="AF114" s="476" t="s">
        <v>65</v>
      </c>
      <c r="AG114" s="476"/>
      <c r="AH114" s="476"/>
      <c r="AI114" s="476"/>
      <c r="AJ114" s="476"/>
      <c r="AK114" s="477"/>
      <c r="AL114" s="478" t="s">
        <v>66</v>
      </c>
      <c r="AM114" s="479"/>
      <c r="AN114" s="479"/>
      <c r="AO114" s="479"/>
      <c r="AP114" s="479"/>
      <c r="AQ114" s="479"/>
      <c r="AR114" s="479"/>
      <c r="AS114" s="479"/>
      <c r="AT114" s="479"/>
      <c r="AU114" s="479"/>
      <c r="AV114" s="479"/>
      <c r="AW114" s="479"/>
      <c r="AX114" s="479"/>
      <c r="AY114" s="479"/>
      <c r="AZ114" s="480"/>
      <c r="BA114" s="481"/>
      <c r="BB114" s="481"/>
      <c r="BC114" s="481"/>
      <c r="BD114" s="481"/>
      <c r="BE114" s="482"/>
      <c r="BF114" s="460"/>
    </row>
    <row r="115" spans="1:58" ht="22" customHeight="1">
      <c r="A115" s="472"/>
      <c r="B115" s="515"/>
      <c r="C115" s="516"/>
      <c r="D115" s="516"/>
      <c r="E115" s="516"/>
      <c r="F115" s="516"/>
      <c r="G115" s="516"/>
      <c r="H115" s="516"/>
      <c r="I115" s="516"/>
      <c r="J115" s="517"/>
      <c r="K115" s="515"/>
      <c r="L115" s="516"/>
      <c r="M115" s="516"/>
      <c r="N115" s="517"/>
      <c r="O115" s="544"/>
      <c r="P115" s="545"/>
      <c r="Q115" s="545"/>
      <c r="R115" s="545"/>
      <c r="S115" s="545"/>
      <c r="T115" s="546"/>
      <c r="U115" s="544"/>
      <c r="V115" s="545"/>
      <c r="W115" s="545"/>
      <c r="X115" s="545"/>
      <c r="Y115" s="545"/>
      <c r="Z115" s="546"/>
      <c r="AA115" s="544"/>
      <c r="AB115" s="545"/>
      <c r="AC115" s="545"/>
      <c r="AD115" s="545"/>
      <c r="AE115" s="546"/>
      <c r="AF115" s="476" t="s">
        <v>400</v>
      </c>
      <c r="AG115" s="476"/>
      <c r="AH115" s="476"/>
      <c r="AI115" s="476"/>
      <c r="AJ115" s="476"/>
      <c r="AK115" s="477"/>
      <c r="AL115" s="478" t="s">
        <v>110</v>
      </c>
      <c r="AM115" s="479"/>
      <c r="AN115" s="479"/>
      <c r="AO115" s="479"/>
      <c r="AP115" s="479"/>
      <c r="AQ115" s="479"/>
      <c r="AR115" s="479"/>
      <c r="AS115" s="479"/>
      <c r="AT115" s="479"/>
      <c r="AU115" s="479"/>
      <c r="AV115" s="479"/>
      <c r="AW115" s="479"/>
      <c r="AX115" s="479"/>
      <c r="AY115" s="479"/>
      <c r="AZ115" s="480"/>
      <c r="BA115" s="481"/>
      <c r="BB115" s="481"/>
      <c r="BC115" s="481"/>
      <c r="BD115" s="481"/>
      <c r="BE115" s="482"/>
      <c r="BF115" s="460"/>
    </row>
    <row r="116" spans="1:58" ht="22" customHeight="1">
      <c r="A116" s="472"/>
      <c r="B116" s="515"/>
      <c r="C116" s="516"/>
      <c r="D116" s="516"/>
      <c r="E116" s="516"/>
      <c r="F116" s="516"/>
      <c r="G116" s="516"/>
      <c r="H116" s="516"/>
      <c r="I116" s="516"/>
      <c r="J116" s="517"/>
      <c r="K116" s="515"/>
      <c r="L116" s="516"/>
      <c r="M116" s="516"/>
      <c r="N116" s="517"/>
      <c r="O116" s="544"/>
      <c r="P116" s="545"/>
      <c r="Q116" s="545"/>
      <c r="R116" s="545"/>
      <c r="S116" s="545"/>
      <c r="T116" s="546"/>
      <c r="U116" s="544"/>
      <c r="V116" s="545"/>
      <c r="W116" s="545"/>
      <c r="X116" s="545"/>
      <c r="Y116" s="545"/>
      <c r="Z116" s="546"/>
      <c r="AA116" s="544"/>
      <c r="AB116" s="545"/>
      <c r="AC116" s="545"/>
      <c r="AD116" s="545"/>
      <c r="AE116" s="546"/>
      <c r="AF116" s="476" t="s">
        <v>67</v>
      </c>
      <c r="AG116" s="476"/>
      <c r="AH116" s="476"/>
      <c r="AI116" s="476"/>
      <c r="AJ116" s="476"/>
      <c r="AK116" s="477"/>
      <c r="AL116" s="478" t="s">
        <v>66</v>
      </c>
      <c r="AM116" s="479"/>
      <c r="AN116" s="479"/>
      <c r="AO116" s="479"/>
      <c r="AP116" s="479"/>
      <c r="AQ116" s="479"/>
      <c r="AR116" s="479"/>
      <c r="AS116" s="479"/>
      <c r="AT116" s="479"/>
      <c r="AU116" s="479"/>
      <c r="AV116" s="479"/>
      <c r="AW116" s="479"/>
      <c r="AX116" s="479"/>
      <c r="AY116" s="479"/>
      <c r="AZ116" s="480"/>
      <c r="BA116" s="481"/>
      <c r="BB116" s="487"/>
      <c r="BC116" s="487"/>
      <c r="BD116" s="487"/>
      <c r="BE116" s="488"/>
      <c r="BF116" s="492"/>
    </row>
    <row r="117" spans="1:58" ht="22" customHeight="1">
      <c r="A117" s="472"/>
      <c r="B117" s="494"/>
      <c r="C117" s="495"/>
      <c r="D117" s="495"/>
      <c r="E117" s="495"/>
      <c r="F117" s="495"/>
      <c r="G117" s="495"/>
      <c r="H117" s="495"/>
      <c r="I117" s="495"/>
      <c r="J117" s="496"/>
      <c r="K117" s="551"/>
      <c r="L117" s="552"/>
      <c r="M117" s="552"/>
      <c r="N117" s="553"/>
      <c r="O117" s="554"/>
      <c r="P117" s="555"/>
      <c r="Q117" s="555"/>
      <c r="R117" s="555"/>
      <c r="S117" s="555"/>
      <c r="T117" s="556"/>
      <c r="U117" s="554"/>
      <c r="V117" s="555"/>
      <c r="W117" s="555"/>
      <c r="X117" s="555"/>
      <c r="Y117" s="555"/>
      <c r="Z117" s="556"/>
      <c r="AA117" s="554"/>
      <c r="AB117" s="555"/>
      <c r="AC117" s="555"/>
      <c r="AD117" s="555"/>
      <c r="AE117" s="556"/>
      <c r="AF117" s="483" t="s">
        <v>396</v>
      </c>
      <c r="AG117" s="476"/>
      <c r="AH117" s="476"/>
      <c r="AI117" s="476"/>
      <c r="AJ117" s="476"/>
      <c r="AK117" s="477"/>
      <c r="AL117" s="489" t="s">
        <v>63</v>
      </c>
      <c r="AM117" s="490"/>
      <c r="AN117" s="490"/>
      <c r="AO117" s="490"/>
      <c r="AP117" s="490"/>
      <c r="AQ117" s="490"/>
      <c r="AR117" s="490"/>
      <c r="AS117" s="490"/>
      <c r="AT117" s="490"/>
      <c r="AU117" s="490"/>
      <c r="AV117" s="490"/>
      <c r="AW117" s="490"/>
      <c r="AX117" s="490"/>
      <c r="AY117" s="490"/>
      <c r="AZ117" s="491"/>
      <c r="BA117" s="481"/>
      <c r="BB117" s="487"/>
      <c r="BC117" s="487"/>
      <c r="BD117" s="487"/>
      <c r="BE117" s="488"/>
      <c r="BF117" s="492"/>
    </row>
    <row r="118" spans="1:58" ht="22" customHeight="1">
      <c r="A118" s="472"/>
      <c r="B118" s="503" t="s">
        <v>33</v>
      </c>
      <c r="C118" s="507"/>
      <c r="D118" s="507"/>
      <c r="E118" s="507"/>
      <c r="F118" s="507"/>
      <c r="G118" s="507"/>
      <c r="H118" s="507"/>
      <c r="I118" s="507"/>
      <c r="J118" s="508"/>
      <c r="K118" s="557"/>
      <c r="L118" s="558"/>
      <c r="M118" s="558"/>
      <c r="N118" s="559"/>
      <c r="O118" s="560"/>
      <c r="P118" s="542"/>
      <c r="Q118" s="542"/>
      <c r="R118" s="542"/>
      <c r="S118" s="542"/>
      <c r="T118" s="543"/>
      <c r="U118" s="541"/>
      <c r="V118" s="542"/>
      <c r="W118" s="542"/>
      <c r="X118" s="542"/>
      <c r="Y118" s="542"/>
      <c r="Z118" s="543"/>
      <c r="AA118" s="557"/>
      <c r="AB118" s="558"/>
      <c r="AC118" s="558"/>
      <c r="AD118" s="558"/>
      <c r="AE118" s="559"/>
      <c r="AF118" s="483" t="s">
        <v>378</v>
      </c>
      <c r="AG118" s="476"/>
      <c r="AH118" s="476"/>
      <c r="AI118" s="476"/>
      <c r="AJ118" s="476"/>
      <c r="AK118" s="477"/>
      <c r="AL118" s="489" t="s">
        <v>63</v>
      </c>
      <c r="AM118" s="490"/>
      <c r="AN118" s="490"/>
      <c r="AO118" s="490"/>
      <c r="AP118" s="490"/>
      <c r="AQ118" s="490"/>
      <c r="AR118" s="490"/>
      <c r="AS118" s="490"/>
      <c r="AT118" s="490"/>
      <c r="AU118" s="490"/>
      <c r="AV118" s="490"/>
      <c r="AW118" s="490"/>
      <c r="AX118" s="490"/>
      <c r="AY118" s="490"/>
      <c r="AZ118" s="491"/>
      <c r="BA118" s="483"/>
      <c r="BB118" s="476"/>
      <c r="BC118" s="476"/>
      <c r="BD118" s="476"/>
      <c r="BE118" s="485"/>
      <c r="BF118" s="418"/>
    </row>
    <row r="119" spans="1:58" ht="22" customHeight="1">
      <c r="A119" s="472"/>
      <c r="B119" s="515"/>
      <c r="C119" s="519"/>
      <c r="D119" s="519"/>
      <c r="E119" s="519"/>
      <c r="F119" s="519"/>
      <c r="G119" s="519"/>
      <c r="H119" s="519"/>
      <c r="I119" s="519"/>
      <c r="J119" s="520"/>
      <c r="K119" s="561"/>
      <c r="L119" s="562"/>
      <c r="M119" s="562"/>
      <c r="N119" s="563"/>
      <c r="O119" s="564"/>
      <c r="P119" s="545"/>
      <c r="Q119" s="545"/>
      <c r="R119" s="545"/>
      <c r="S119" s="545"/>
      <c r="T119" s="546"/>
      <c r="U119" s="544"/>
      <c r="V119" s="545"/>
      <c r="W119" s="545"/>
      <c r="X119" s="545"/>
      <c r="Y119" s="545"/>
      <c r="Z119" s="546"/>
      <c r="AA119" s="561"/>
      <c r="AB119" s="562"/>
      <c r="AC119" s="562"/>
      <c r="AD119" s="562"/>
      <c r="AE119" s="563"/>
      <c r="AF119" s="483" t="s">
        <v>401</v>
      </c>
      <c r="AG119" s="476"/>
      <c r="AH119" s="476"/>
      <c r="AI119" s="476"/>
      <c r="AJ119" s="476"/>
      <c r="AK119" s="477"/>
      <c r="AL119" s="489" t="s">
        <v>63</v>
      </c>
      <c r="AM119" s="490"/>
      <c r="AN119" s="490"/>
      <c r="AO119" s="490"/>
      <c r="AP119" s="490"/>
      <c r="AQ119" s="490"/>
      <c r="AR119" s="490"/>
      <c r="AS119" s="490"/>
      <c r="AT119" s="490"/>
      <c r="AU119" s="490"/>
      <c r="AV119" s="490"/>
      <c r="AW119" s="490"/>
      <c r="AX119" s="490"/>
      <c r="AY119" s="490"/>
      <c r="AZ119" s="491"/>
      <c r="BA119" s="481"/>
      <c r="BB119" s="481"/>
      <c r="BC119" s="481"/>
      <c r="BD119" s="481"/>
      <c r="BE119" s="482"/>
      <c r="BF119" s="418"/>
    </row>
    <row r="120" spans="1:58" ht="22" customHeight="1">
      <c r="A120" s="472"/>
      <c r="B120" s="515"/>
      <c r="C120" s="519"/>
      <c r="D120" s="519"/>
      <c r="E120" s="519"/>
      <c r="F120" s="519"/>
      <c r="G120" s="519"/>
      <c r="H120" s="519"/>
      <c r="I120" s="519"/>
      <c r="J120" s="520"/>
      <c r="K120" s="561"/>
      <c r="L120" s="562"/>
      <c r="M120" s="562"/>
      <c r="N120" s="563"/>
      <c r="O120" s="564"/>
      <c r="P120" s="545"/>
      <c r="Q120" s="545"/>
      <c r="R120" s="545"/>
      <c r="S120" s="545"/>
      <c r="T120" s="546"/>
      <c r="U120" s="544"/>
      <c r="V120" s="545"/>
      <c r="W120" s="545"/>
      <c r="X120" s="545"/>
      <c r="Y120" s="545"/>
      <c r="Z120" s="546"/>
      <c r="AA120" s="561"/>
      <c r="AB120" s="562"/>
      <c r="AC120" s="562"/>
      <c r="AD120" s="562"/>
      <c r="AE120" s="563"/>
      <c r="AF120" s="476" t="s">
        <v>370</v>
      </c>
      <c r="AG120" s="476"/>
      <c r="AH120" s="476"/>
      <c r="AI120" s="476"/>
      <c r="AJ120" s="476"/>
      <c r="AK120" s="477"/>
      <c r="AL120" s="478" t="s">
        <v>63</v>
      </c>
      <c r="AM120" s="479"/>
      <c r="AN120" s="479"/>
      <c r="AO120" s="479"/>
      <c r="AP120" s="479"/>
      <c r="AQ120" s="479"/>
      <c r="AR120" s="479"/>
      <c r="AS120" s="479"/>
      <c r="AT120" s="479"/>
      <c r="AU120" s="479"/>
      <c r="AV120" s="479"/>
      <c r="AW120" s="479"/>
      <c r="AX120" s="479"/>
      <c r="AY120" s="479"/>
      <c r="AZ120" s="480"/>
      <c r="BA120" s="481"/>
      <c r="BB120" s="481"/>
      <c r="BC120" s="481"/>
      <c r="BD120" s="481"/>
      <c r="BE120" s="482"/>
      <c r="BF120" s="418"/>
    </row>
    <row r="121" spans="1:58" ht="22" customHeight="1">
      <c r="A121" s="472"/>
      <c r="B121" s="515"/>
      <c r="C121" s="519"/>
      <c r="D121" s="519"/>
      <c r="E121" s="519"/>
      <c r="F121" s="519"/>
      <c r="G121" s="519"/>
      <c r="H121" s="519"/>
      <c r="I121" s="519"/>
      <c r="J121" s="520"/>
      <c r="K121" s="561"/>
      <c r="L121" s="562"/>
      <c r="M121" s="562"/>
      <c r="N121" s="563"/>
      <c r="O121" s="564"/>
      <c r="P121" s="545"/>
      <c r="Q121" s="545"/>
      <c r="R121" s="545"/>
      <c r="S121" s="545"/>
      <c r="T121" s="546"/>
      <c r="U121" s="544"/>
      <c r="V121" s="545"/>
      <c r="W121" s="545"/>
      <c r="X121" s="545"/>
      <c r="Y121" s="545"/>
      <c r="Z121" s="546"/>
      <c r="AA121" s="561"/>
      <c r="AB121" s="562"/>
      <c r="AC121" s="562"/>
      <c r="AD121" s="562"/>
      <c r="AE121" s="563"/>
      <c r="AF121" s="476" t="s">
        <v>371</v>
      </c>
      <c r="AG121" s="476"/>
      <c r="AH121" s="476"/>
      <c r="AI121" s="476"/>
      <c r="AJ121" s="476"/>
      <c r="AK121" s="477"/>
      <c r="AL121" s="478" t="s">
        <v>63</v>
      </c>
      <c r="AM121" s="479"/>
      <c r="AN121" s="479"/>
      <c r="AO121" s="479"/>
      <c r="AP121" s="479"/>
      <c r="AQ121" s="479"/>
      <c r="AR121" s="479"/>
      <c r="AS121" s="479"/>
      <c r="AT121" s="479"/>
      <c r="AU121" s="479"/>
      <c r="AV121" s="479"/>
      <c r="AW121" s="479"/>
      <c r="AX121" s="479"/>
      <c r="AY121" s="479"/>
      <c r="AZ121" s="480"/>
      <c r="BA121" s="481"/>
      <c r="BB121" s="481"/>
      <c r="BC121" s="481"/>
      <c r="BD121" s="481"/>
      <c r="BE121" s="482"/>
      <c r="BF121" s="418"/>
    </row>
    <row r="122" spans="1:58" ht="22" customHeight="1">
      <c r="A122" s="472"/>
      <c r="B122" s="515"/>
      <c r="C122" s="519"/>
      <c r="D122" s="519"/>
      <c r="E122" s="519"/>
      <c r="F122" s="519"/>
      <c r="G122" s="519"/>
      <c r="H122" s="519"/>
      <c r="I122" s="519"/>
      <c r="J122" s="520"/>
      <c r="K122" s="561"/>
      <c r="L122" s="562"/>
      <c r="M122" s="562"/>
      <c r="N122" s="563"/>
      <c r="O122" s="564"/>
      <c r="P122" s="545"/>
      <c r="Q122" s="545"/>
      <c r="R122" s="545"/>
      <c r="S122" s="545"/>
      <c r="T122" s="546"/>
      <c r="U122" s="544"/>
      <c r="V122" s="545"/>
      <c r="W122" s="545"/>
      <c r="X122" s="545"/>
      <c r="Y122" s="545"/>
      <c r="Z122" s="546"/>
      <c r="AA122" s="561"/>
      <c r="AB122" s="562"/>
      <c r="AC122" s="562"/>
      <c r="AD122" s="562"/>
      <c r="AE122" s="563"/>
      <c r="AF122" s="483" t="s">
        <v>111</v>
      </c>
      <c r="AG122" s="476"/>
      <c r="AH122" s="476"/>
      <c r="AI122" s="476"/>
      <c r="AJ122" s="476"/>
      <c r="AK122" s="477"/>
      <c r="AL122" s="489" t="s">
        <v>63</v>
      </c>
      <c r="AM122" s="490"/>
      <c r="AN122" s="490"/>
      <c r="AO122" s="490"/>
      <c r="AP122" s="490"/>
      <c r="AQ122" s="490"/>
      <c r="AR122" s="490"/>
      <c r="AS122" s="490"/>
      <c r="AT122" s="490"/>
      <c r="AU122" s="490"/>
      <c r="AV122" s="490"/>
      <c r="AW122" s="490"/>
      <c r="AX122" s="490"/>
      <c r="AY122" s="490"/>
      <c r="AZ122" s="491"/>
      <c r="BA122" s="483"/>
      <c r="BB122" s="476"/>
      <c r="BC122" s="476"/>
      <c r="BD122" s="476"/>
      <c r="BE122" s="485"/>
      <c r="BF122" s="418"/>
    </row>
    <row r="123" spans="1:58" ht="22" customHeight="1">
      <c r="A123" s="472"/>
      <c r="B123" s="515"/>
      <c r="C123" s="519"/>
      <c r="D123" s="519"/>
      <c r="E123" s="519"/>
      <c r="F123" s="519"/>
      <c r="G123" s="519"/>
      <c r="H123" s="519"/>
      <c r="I123" s="519"/>
      <c r="J123" s="520"/>
      <c r="K123" s="561"/>
      <c r="L123" s="562"/>
      <c r="M123" s="562"/>
      <c r="N123" s="563"/>
      <c r="O123" s="564"/>
      <c r="P123" s="545"/>
      <c r="Q123" s="545"/>
      <c r="R123" s="545"/>
      <c r="S123" s="545"/>
      <c r="T123" s="546"/>
      <c r="U123" s="544"/>
      <c r="V123" s="545"/>
      <c r="W123" s="545"/>
      <c r="X123" s="545"/>
      <c r="Y123" s="545"/>
      <c r="Z123" s="546"/>
      <c r="AA123" s="561"/>
      <c r="AB123" s="562"/>
      <c r="AC123" s="562"/>
      <c r="AD123" s="562"/>
      <c r="AE123" s="563"/>
      <c r="AF123" s="483" t="s">
        <v>112</v>
      </c>
      <c r="AG123" s="476"/>
      <c r="AH123" s="476"/>
      <c r="AI123" s="476"/>
      <c r="AJ123" s="476"/>
      <c r="AK123" s="477"/>
      <c r="AL123" s="489" t="s">
        <v>63</v>
      </c>
      <c r="AM123" s="490"/>
      <c r="AN123" s="490"/>
      <c r="AO123" s="490"/>
      <c r="AP123" s="490"/>
      <c r="AQ123" s="490"/>
      <c r="AR123" s="490"/>
      <c r="AS123" s="490"/>
      <c r="AT123" s="490"/>
      <c r="AU123" s="490"/>
      <c r="AV123" s="490"/>
      <c r="AW123" s="490"/>
      <c r="AX123" s="490"/>
      <c r="AY123" s="490"/>
      <c r="AZ123" s="491"/>
      <c r="BA123" s="483"/>
      <c r="BB123" s="476"/>
      <c r="BC123" s="476"/>
      <c r="BD123" s="476"/>
      <c r="BE123" s="485"/>
      <c r="BF123" s="418"/>
    </row>
    <row r="124" spans="1:58" ht="22" customHeight="1">
      <c r="A124" s="472"/>
      <c r="B124" s="515"/>
      <c r="C124" s="519"/>
      <c r="D124" s="519"/>
      <c r="E124" s="519"/>
      <c r="F124" s="519"/>
      <c r="G124" s="519"/>
      <c r="H124" s="519"/>
      <c r="I124" s="519"/>
      <c r="J124" s="520"/>
      <c r="K124" s="561"/>
      <c r="L124" s="562"/>
      <c r="M124" s="562"/>
      <c r="N124" s="563"/>
      <c r="O124" s="564"/>
      <c r="P124" s="545"/>
      <c r="Q124" s="545"/>
      <c r="R124" s="545"/>
      <c r="S124" s="545"/>
      <c r="T124" s="546"/>
      <c r="U124" s="544"/>
      <c r="V124" s="545"/>
      <c r="W124" s="545"/>
      <c r="X124" s="545"/>
      <c r="Y124" s="545"/>
      <c r="Z124" s="546"/>
      <c r="AA124" s="561"/>
      <c r="AB124" s="562"/>
      <c r="AC124" s="562"/>
      <c r="AD124" s="562"/>
      <c r="AE124" s="563"/>
      <c r="AF124" s="483" t="s">
        <v>113</v>
      </c>
      <c r="AG124" s="476"/>
      <c r="AH124" s="476"/>
      <c r="AI124" s="476"/>
      <c r="AJ124" s="476"/>
      <c r="AK124" s="477"/>
      <c r="AL124" s="489" t="s">
        <v>63</v>
      </c>
      <c r="AM124" s="490"/>
      <c r="AN124" s="490"/>
      <c r="AO124" s="490"/>
      <c r="AP124" s="490"/>
      <c r="AQ124" s="490"/>
      <c r="AR124" s="490"/>
      <c r="AS124" s="490"/>
      <c r="AT124" s="490"/>
      <c r="AU124" s="490"/>
      <c r="AV124" s="490"/>
      <c r="AW124" s="490"/>
      <c r="AX124" s="490"/>
      <c r="AY124" s="490"/>
      <c r="AZ124" s="491"/>
      <c r="BA124" s="483"/>
      <c r="BB124" s="476"/>
      <c r="BC124" s="476"/>
      <c r="BD124" s="476"/>
      <c r="BE124" s="485"/>
      <c r="BF124" s="418"/>
    </row>
    <row r="125" spans="1:58" ht="22" customHeight="1">
      <c r="A125" s="472"/>
      <c r="B125" s="515"/>
      <c r="C125" s="519"/>
      <c r="D125" s="519"/>
      <c r="E125" s="519"/>
      <c r="F125" s="519"/>
      <c r="G125" s="519"/>
      <c r="H125" s="519"/>
      <c r="I125" s="519"/>
      <c r="J125" s="520"/>
      <c r="K125" s="561"/>
      <c r="L125" s="562"/>
      <c r="M125" s="562"/>
      <c r="N125" s="563"/>
      <c r="O125" s="564"/>
      <c r="P125" s="545"/>
      <c r="Q125" s="545"/>
      <c r="R125" s="545"/>
      <c r="S125" s="545"/>
      <c r="T125" s="546"/>
      <c r="U125" s="544"/>
      <c r="V125" s="545"/>
      <c r="W125" s="545"/>
      <c r="X125" s="545"/>
      <c r="Y125" s="545"/>
      <c r="Z125" s="546"/>
      <c r="AA125" s="561"/>
      <c r="AB125" s="562"/>
      <c r="AC125" s="562"/>
      <c r="AD125" s="562"/>
      <c r="AE125" s="563"/>
      <c r="AF125" s="483" t="s">
        <v>114</v>
      </c>
      <c r="AG125" s="476"/>
      <c r="AH125" s="476"/>
      <c r="AI125" s="476"/>
      <c r="AJ125" s="476"/>
      <c r="AK125" s="477"/>
      <c r="AL125" s="489" t="s">
        <v>63</v>
      </c>
      <c r="AM125" s="490"/>
      <c r="AN125" s="490"/>
      <c r="AO125" s="490"/>
      <c r="AP125" s="490"/>
      <c r="AQ125" s="490"/>
      <c r="AR125" s="490"/>
      <c r="AS125" s="490"/>
      <c r="AT125" s="490"/>
      <c r="AU125" s="490"/>
      <c r="AV125" s="490"/>
      <c r="AW125" s="490"/>
      <c r="AX125" s="490"/>
      <c r="AY125" s="490"/>
      <c r="AZ125" s="491"/>
      <c r="BA125" s="483"/>
      <c r="BB125" s="476"/>
      <c r="BC125" s="476"/>
      <c r="BD125" s="476"/>
      <c r="BE125" s="485"/>
      <c r="BF125" s="418"/>
    </row>
    <row r="126" spans="1:58" ht="22" customHeight="1">
      <c r="A126" s="472"/>
      <c r="B126" s="515"/>
      <c r="C126" s="519"/>
      <c r="D126" s="519"/>
      <c r="E126" s="519"/>
      <c r="F126" s="519"/>
      <c r="G126" s="519"/>
      <c r="H126" s="519"/>
      <c r="I126" s="519"/>
      <c r="J126" s="520"/>
      <c r="K126" s="561"/>
      <c r="L126" s="562"/>
      <c r="M126" s="562"/>
      <c r="N126" s="563"/>
      <c r="O126" s="564"/>
      <c r="P126" s="545"/>
      <c r="Q126" s="545"/>
      <c r="R126" s="545"/>
      <c r="S126" s="545"/>
      <c r="T126" s="546"/>
      <c r="U126" s="544"/>
      <c r="V126" s="545"/>
      <c r="W126" s="545"/>
      <c r="X126" s="545"/>
      <c r="Y126" s="545"/>
      <c r="Z126" s="546"/>
      <c r="AA126" s="561"/>
      <c r="AB126" s="562"/>
      <c r="AC126" s="562"/>
      <c r="AD126" s="562"/>
      <c r="AE126" s="563"/>
      <c r="AF126" s="476" t="s">
        <v>374</v>
      </c>
      <c r="AG126" s="476"/>
      <c r="AH126" s="476"/>
      <c r="AI126" s="476"/>
      <c r="AJ126" s="476"/>
      <c r="AK126" s="477"/>
      <c r="AL126" s="478" t="s">
        <v>398</v>
      </c>
      <c r="AM126" s="479"/>
      <c r="AN126" s="479"/>
      <c r="AO126" s="479"/>
      <c r="AP126" s="479"/>
      <c r="AQ126" s="479"/>
      <c r="AR126" s="479"/>
      <c r="AS126" s="479"/>
      <c r="AT126" s="479"/>
      <c r="AU126" s="479"/>
      <c r="AV126" s="479"/>
      <c r="AW126" s="479"/>
      <c r="AX126" s="479"/>
      <c r="AY126" s="479"/>
      <c r="AZ126" s="480"/>
      <c r="BA126" s="481"/>
      <c r="BB126" s="481"/>
      <c r="BC126" s="481"/>
      <c r="BD126" s="481"/>
      <c r="BE126" s="482"/>
      <c r="BF126" s="418"/>
    </row>
    <row r="127" spans="1:58" ht="44.15" customHeight="1">
      <c r="A127" s="472"/>
      <c r="B127" s="515"/>
      <c r="C127" s="519"/>
      <c r="D127" s="519"/>
      <c r="E127" s="519"/>
      <c r="F127" s="519"/>
      <c r="G127" s="519"/>
      <c r="H127" s="519"/>
      <c r="I127" s="519"/>
      <c r="J127" s="520"/>
      <c r="K127" s="561"/>
      <c r="L127" s="562"/>
      <c r="M127" s="562"/>
      <c r="N127" s="563"/>
      <c r="O127" s="564"/>
      <c r="P127" s="545"/>
      <c r="Q127" s="545"/>
      <c r="R127" s="545"/>
      <c r="S127" s="545"/>
      <c r="T127" s="546"/>
      <c r="U127" s="544"/>
      <c r="V127" s="545"/>
      <c r="W127" s="545"/>
      <c r="X127" s="545"/>
      <c r="Y127" s="545"/>
      <c r="Z127" s="546"/>
      <c r="AA127" s="561"/>
      <c r="AB127" s="562"/>
      <c r="AC127" s="562"/>
      <c r="AD127" s="562"/>
      <c r="AE127" s="563"/>
      <c r="AF127" s="483" t="s">
        <v>376</v>
      </c>
      <c r="AG127" s="476"/>
      <c r="AH127" s="476"/>
      <c r="AI127" s="476"/>
      <c r="AJ127" s="476"/>
      <c r="AK127" s="477"/>
      <c r="AL127" s="484" t="s">
        <v>399</v>
      </c>
      <c r="AM127" s="479"/>
      <c r="AN127" s="479"/>
      <c r="AO127" s="479"/>
      <c r="AP127" s="479"/>
      <c r="AQ127" s="479"/>
      <c r="AR127" s="479"/>
      <c r="AS127" s="479"/>
      <c r="AT127" s="479"/>
      <c r="AU127" s="479"/>
      <c r="AV127" s="479"/>
      <c r="AW127" s="479"/>
      <c r="AX127" s="479"/>
      <c r="AY127" s="479"/>
      <c r="AZ127" s="480"/>
      <c r="BA127" s="483"/>
      <c r="BB127" s="476"/>
      <c r="BC127" s="476"/>
      <c r="BD127" s="476"/>
      <c r="BE127" s="485"/>
      <c r="BF127" s="418"/>
    </row>
    <row r="128" spans="1:58" ht="22" customHeight="1">
      <c r="A128" s="472"/>
      <c r="B128" s="515"/>
      <c r="C128" s="519"/>
      <c r="D128" s="519"/>
      <c r="E128" s="519"/>
      <c r="F128" s="519"/>
      <c r="G128" s="519"/>
      <c r="H128" s="519"/>
      <c r="I128" s="519"/>
      <c r="J128" s="520"/>
      <c r="K128" s="561"/>
      <c r="L128" s="562"/>
      <c r="M128" s="562"/>
      <c r="N128" s="563"/>
      <c r="O128" s="564"/>
      <c r="P128" s="545"/>
      <c r="Q128" s="545"/>
      <c r="R128" s="545"/>
      <c r="S128" s="545"/>
      <c r="T128" s="546"/>
      <c r="U128" s="544"/>
      <c r="V128" s="545"/>
      <c r="W128" s="545"/>
      <c r="X128" s="545"/>
      <c r="Y128" s="545"/>
      <c r="Z128" s="546"/>
      <c r="AA128" s="561"/>
      <c r="AB128" s="562"/>
      <c r="AC128" s="562"/>
      <c r="AD128" s="562"/>
      <c r="AE128" s="563"/>
      <c r="AF128" s="476" t="s">
        <v>78</v>
      </c>
      <c r="AG128" s="476"/>
      <c r="AH128" s="476"/>
      <c r="AI128" s="476"/>
      <c r="AJ128" s="476"/>
      <c r="AK128" s="477"/>
      <c r="AL128" s="478" t="s">
        <v>66</v>
      </c>
      <c r="AM128" s="479"/>
      <c r="AN128" s="479"/>
      <c r="AO128" s="479"/>
      <c r="AP128" s="479"/>
      <c r="AQ128" s="479"/>
      <c r="AR128" s="479"/>
      <c r="AS128" s="479"/>
      <c r="AT128" s="479"/>
      <c r="AU128" s="479"/>
      <c r="AV128" s="479"/>
      <c r="AW128" s="479"/>
      <c r="AX128" s="479"/>
      <c r="AY128" s="479"/>
      <c r="AZ128" s="480"/>
      <c r="BA128" s="481"/>
      <c r="BB128" s="481"/>
      <c r="BC128" s="481"/>
      <c r="BD128" s="481"/>
      <c r="BE128" s="482"/>
      <c r="BF128" s="418"/>
    </row>
    <row r="129" spans="1:58" ht="22" customHeight="1">
      <c r="A129" s="472"/>
      <c r="B129" s="527"/>
      <c r="C129" s="528"/>
      <c r="D129" s="528"/>
      <c r="E129" s="528"/>
      <c r="F129" s="528"/>
      <c r="G129" s="528"/>
      <c r="H129" s="528"/>
      <c r="I129" s="528"/>
      <c r="J129" s="529"/>
      <c r="K129" s="565"/>
      <c r="L129" s="566"/>
      <c r="M129" s="566"/>
      <c r="N129" s="567"/>
      <c r="O129" s="533"/>
      <c r="P129" s="534"/>
      <c r="Q129" s="534"/>
      <c r="R129" s="534"/>
      <c r="S129" s="534"/>
      <c r="T129" s="535"/>
      <c r="U129" s="533"/>
      <c r="V129" s="534"/>
      <c r="W129" s="534"/>
      <c r="X129" s="534"/>
      <c r="Y129" s="534"/>
      <c r="Z129" s="535"/>
      <c r="AA129" s="565"/>
      <c r="AB129" s="566"/>
      <c r="AC129" s="566"/>
      <c r="AD129" s="566"/>
      <c r="AE129" s="567"/>
      <c r="AF129" s="483" t="s">
        <v>67</v>
      </c>
      <c r="AG129" s="476"/>
      <c r="AH129" s="476"/>
      <c r="AI129" s="476"/>
      <c r="AJ129" s="476"/>
      <c r="AK129" s="477"/>
      <c r="AL129" s="489" t="s">
        <v>66</v>
      </c>
      <c r="AM129" s="490"/>
      <c r="AN129" s="490"/>
      <c r="AO129" s="490"/>
      <c r="AP129" s="490"/>
      <c r="AQ129" s="490"/>
      <c r="AR129" s="490"/>
      <c r="AS129" s="490"/>
      <c r="AT129" s="490"/>
      <c r="AU129" s="490"/>
      <c r="AV129" s="490"/>
      <c r="AW129" s="490"/>
      <c r="AX129" s="490"/>
      <c r="AY129" s="490"/>
      <c r="AZ129" s="491"/>
      <c r="BA129" s="481"/>
      <c r="BB129" s="487"/>
      <c r="BC129" s="487"/>
      <c r="BD129" s="487"/>
      <c r="BE129" s="488"/>
      <c r="BF129" s="492"/>
    </row>
    <row r="130" spans="1:58" ht="22" customHeight="1">
      <c r="A130" s="472"/>
      <c r="B130" s="503" t="s">
        <v>34</v>
      </c>
      <c r="C130" s="504"/>
      <c r="D130" s="504"/>
      <c r="E130" s="504"/>
      <c r="F130" s="504"/>
      <c r="G130" s="504"/>
      <c r="H130" s="504"/>
      <c r="I130" s="504"/>
      <c r="J130" s="505"/>
      <c r="K130" s="503"/>
      <c r="L130" s="504"/>
      <c r="M130" s="504"/>
      <c r="N130" s="505"/>
      <c r="O130" s="509" t="s">
        <v>402</v>
      </c>
      <c r="P130" s="504"/>
      <c r="Q130" s="504"/>
      <c r="R130" s="504"/>
      <c r="S130" s="504"/>
      <c r="T130" s="505"/>
      <c r="U130" s="509" t="s">
        <v>402</v>
      </c>
      <c r="V130" s="504"/>
      <c r="W130" s="504"/>
      <c r="X130" s="504"/>
      <c r="Y130" s="504"/>
      <c r="Z130" s="505"/>
      <c r="AA130" s="541"/>
      <c r="AB130" s="542"/>
      <c r="AC130" s="542"/>
      <c r="AD130" s="542"/>
      <c r="AE130" s="543"/>
      <c r="AF130" s="483" t="s">
        <v>72</v>
      </c>
      <c r="AG130" s="476"/>
      <c r="AH130" s="476"/>
      <c r="AI130" s="476"/>
      <c r="AJ130" s="476"/>
      <c r="AK130" s="477"/>
      <c r="AL130" s="489" t="s">
        <v>63</v>
      </c>
      <c r="AM130" s="490"/>
      <c r="AN130" s="490"/>
      <c r="AO130" s="490"/>
      <c r="AP130" s="490"/>
      <c r="AQ130" s="490"/>
      <c r="AR130" s="490"/>
      <c r="AS130" s="490"/>
      <c r="AT130" s="490"/>
      <c r="AU130" s="490"/>
      <c r="AV130" s="490"/>
      <c r="AW130" s="490"/>
      <c r="AX130" s="490"/>
      <c r="AY130" s="490"/>
      <c r="AZ130" s="491"/>
      <c r="BA130" s="481"/>
      <c r="BB130" s="481"/>
      <c r="BC130" s="481"/>
      <c r="BD130" s="481"/>
      <c r="BE130" s="482"/>
      <c r="BF130" s="418"/>
    </row>
    <row r="131" spans="1:58" ht="22" customHeight="1">
      <c r="A131" s="472"/>
      <c r="B131" s="515"/>
      <c r="C131" s="516"/>
      <c r="D131" s="516"/>
      <c r="E131" s="516"/>
      <c r="F131" s="516"/>
      <c r="G131" s="516"/>
      <c r="H131" s="516"/>
      <c r="I131" s="516"/>
      <c r="J131" s="517"/>
      <c r="K131" s="515"/>
      <c r="L131" s="516"/>
      <c r="M131" s="516"/>
      <c r="N131" s="517"/>
      <c r="O131" s="515"/>
      <c r="P131" s="516"/>
      <c r="Q131" s="516"/>
      <c r="R131" s="516"/>
      <c r="S131" s="516"/>
      <c r="T131" s="517"/>
      <c r="U131" s="515"/>
      <c r="V131" s="516"/>
      <c r="W131" s="516"/>
      <c r="X131" s="516"/>
      <c r="Y131" s="516"/>
      <c r="Z131" s="517"/>
      <c r="AA131" s="544"/>
      <c r="AB131" s="545"/>
      <c r="AC131" s="545"/>
      <c r="AD131" s="545"/>
      <c r="AE131" s="546"/>
      <c r="AF131" s="476" t="s">
        <v>73</v>
      </c>
      <c r="AG131" s="476"/>
      <c r="AH131" s="476"/>
      <c r="AI131" s="476"/>
      <c r="AJ131" s="476"/>
      <c r="AK131" s="477"/>
      <c r="AL131" s="489" t="s">
        <v>63</v>
      </c>
      <c r="AM131" s="490"/>
      <c r="AN131" s="490"/>
      <c r="AO131" s="490"/>
      <c r="AP131" s="490"/>
      <c r="AQ131" s="490"/>
      <c r="AR131" s="490"/>
      <c r="AS131" s="490"/>
      <c r="AT131" s="490"/>
      <c r="AU131" s="490"/>
      <c r="AV131" s="490"/>
      <c r="AW131" s="490"/>
      <c r="AX131" s="490"/>
      <c r="AY131" s="490"/>
      <c r="AZ131" s="491"/>
      <c r="BA131" s="489"/>
      <c r="BB131" s="490"/>
      <c r="BC131" s="490"/>
      <c r="BD131" s="490"/>
      <c r="BE131" s="547"/>
      <c r="BF131" s="418"/>
    </row>
    <row r="132" spans="1:58" ht="22" customHeight="1">
      <c r="A132" s="472"/>
      <c r="B132" s="515"/>
      <c r="C132" s="516"/>
      <c r="D132" s="516"/>
      <c r="E132" s="516"/>
      <c r="F132" s="516"/>
      <c r="G132" s="516"/>
      <c r="H132" s="516"/>
      <c r="I132" s="516"/>
      <c r="J132" s="517"/>
      <c r="K132" s="515"/>
      <c r="L132" s="516"/>
      <c r="M132" s="516"/>
      <c r="N132" s="517"/>
      <c r="O132" s="515"/>
      <c r="P132" s="516"/>
      <c r="Q132" s="516"/>
      <c r="R132" s="516"/>
      <c r="S132" s="516"/>
      <c r="T132" s="517"/>
      <c r="U132" s="515"/>
      <c r="V132" s="516"/>
      <c r="W132" s="516"/>
      <c r="X132" s="516"/>
      <c r="Y132" s="516"/>
      <c r="Z132" s="517"/>
      <c r="AA132" s="544"/>
      <c r="AB132" s="545"/>
      <c r="AC132" s="545"/>
      <c r="AD132" s="545"/>
      <c r="AE132" s="546"/>
      <c r="AF132" s="536" t="s">
        <v>115</v>
      </c>
      <c r="AG132" s="537"/>
      <c r="AH132" s="537"/>
      <c r="AI132" s="537"/>
      <c r="AJ132" s="537"/>
      <c r="AK132" s="538"/>
      <c r="AL132" s="548" t="s">
        <v>116</v>
      </c>
      <c r="AM132" s="549"/>
      <c r="AN132" s="549"/>
      <c r="AO132" s="549"/>
      <c r="AP132" s="549"/>
      <c r="AQ132" s="549"/>
      <c r="AR132" s="549"/>
      <c r="AS132" s="549"/>
      <c r="AT132" s="549"/>
      <c r="AU132" s="549"/>
      <c r="AV132" s="549"/>
      <c r="AW132" s="549"/>
      <c r="AX132" s="549"/>
      <c r="AY132" s="549"/>
      <c r="AZ132" s="550"/>
      <c r="BA132" s="483"/>
      <c r="BB132" s="476"/>
      <c r="BC132" s="476"/>
      <c r="BD132" s="476"/>
      <c r="BE132" s="485"/>
      <c r="BF132" s="418"/>
    </row>
    <row r="133" spans="1:58" ht="22" customHeight="1">
      <c r="A133" s="472"/>
      <c r="B133" s="515"/>
      <c r="C133" s="516"/>
      <c r="D133" s="516"/>
      <c r="E133" s="516"/>
      <c r="F133" s="516"/>
      <c r="G133" s="516"/>
      <c r="H133" s="516"/>
      <c r="I133" s="516"/>
      <c r="J133" s="517"/>
      <c r="K133" s="515"/>
      <c r="L133" s="516"/>
      <c r="M133" s="516"/>
      <c r="N133" s="517"/>
      <c r="O133" s="515"/>
      <c r="P133" s="516"/>
      <c r="Q133" s="516"/>
      <c r="R133" s="516"/>
      <c r="S133" s="516"/>
      <c r="T133" s="517"/>
      <c r="U133" s="515"/>
      <c r="V133" s="516"/>
      <c r="W133" s="516"/>
      <c r="X133" s="516"/>
      <c r="Y133" s="516"/>
      <c r="Z133" s="517"/>
      <c r="AA133" s="544"/>
      <c r="AB133" s="545"/>
      <c r="AC133" s="545"/>
      <c r="AD133" s="545"/>
      <c r="AE133" s="546"/>
      <c r="AF133" s="483" t="s">
        <v>378</v>
      </c>
      <c r="AG133" s="476"/>
      <c r="AH133" s="476"/>
      <c r="AI133" s="476"/>
      <c r="AJ133" s="476"/>
      <c r="AK133" s="477"/>
      <c r="AL133" s="489" t="s">
        <v>63</v>
      </c>
      <c r="AM133" s="490"/>
      <c r="AN133" s="490"/>
      <c r="AO133" s="490"/>
      <c r="AP133" s="490"/>
      <c r="AQ133" s="490"/>
      <c r="AR133" s="490"/>
      <c r="AS133" s="490"/>
      <c r="AT133" s="490"/>
      <c r="AU133" s="490"/>
      <c r="AV133" s="490"/>
      <c r="AW133" s="490"/>
      <c r="AX133" s="490"/>
      <c r="AY133" s="490"/>
      <c r="AZ133" s="491"/>
      <c r="BA133" s="536"/>
      <c r="BB133" s="537"/>
      <c r="BC133" s="537"/>
      <c r="BD133" s="537"/>
      <c r="BE133" s="539"/>
      <c r="BF133" s="418"/>
    </row>
    <row r="134" spans="1:58" ht="22" customHeight="1">
      <c r="A134" s="472"/>
      <c r="B134" s="515"/>
      <c r="C134" s="516"/>
      <c r="D134" s="516"/>
      <c r="E134" s="516"/>
      <c r="F134" s="516"/>
      <c r="G134" s="516"/>
      <c r="H134" s="516"/>
      <c r="I134" s="516"/>
      <c r="J134" s="517"/>
      <c r="K134" s="515"/>
      <c r="L134" s="516"/>
      <c r="M134" s="516"/>
      <c r="N134" s="517"/>
      <c r="O134" s="515"/>
      <c r="P134" s="516"/>
      <c r="Q134" s="516"/>
      <c r="R134" s="516"/>
      <c r="S134" s="516"/>
      <c r="T134" s="517"/>
      <c r="U134" s="515"/>
      <c r="V134" s="516"/>
      <c r="W134" s="516"/>
      <c r="X134" s="516"/>
      <c r="Y134" s="516"/>
      <c r="Z134" s="517"/>
      <c r="AA134" s="544"/>
      <c r="AB134" s="545"/>
      <c r="AC134" s="545"/>
      <c r="AD134" s="545"/>
      <c r="AE134" s="546"/>
      <c r="AF134" s="483" t="s">
        <v>369</v>
      </c>
      <c r="AG134" s="476"/>
      <c r="AH134" s="476"/>
      <c r="AI134" s="476"/>
      <c r="AJ134" s="476"/>
      <c r="AK134" s="477"/>
      <c r="AL134" s="489" t="s">
        <v>63</v>
      </c>
      <c r="AM134" s="490"/>
      <c r="AN134" s="490"/>
      <c r="AO134" s="490"/>
      <c r="AP134" s="490"/>
      <c r="AQ134" s="490"/>
      <c r="AR134" s="490"/>
      <c r="AS134" s="490"/>
      <c r="AT134" s="490"/>
      <c r="AU134" s="490"/>
      <c r="AV134" s="490"/>
      <c r="AW134" s="490"/>
      <c r="AX134" s="490"/>
      <c r="AY134" s="490"/>
      <c r="AZ134" s="491"/>
      <c r="BA134" s="536"/>
      <c r="BB134" s="537"/>
      <c r="BC134" s="537"/>
      <c r="BD134" s="537"/>
      <c r="BE134" s="539"/>
      <c r="BF134" s="418"/>
    </row>
    <row r="135" spans="1:58" ht="22" customHeight="1">
      <c r="A135" s="472"/>
      <c r="B135" s="515"/>
      <c r="C135" s="516"/>
      <c r="D135" s="516"/>
      <c r="E135" s="516"/>
      <c r="F135" s="516"/>
      <c r="G135" s="516"/>
      <c r="H135" s="516"/>
      <c r="I135" s="516"/>
      <c r="J135" s="517"/>
      <c r="K135" s="515"/>
      <c r="L135" s="516"/>
      <c r="M135" s="516"/>
      <c r="N135" s="517"/>
      <c r="O135" s="515"/>
      <c r="P135" s="516"/>
      <c r="Q135" s="516"/>
      <c r="R135" s="516"/>
      <c r="S135" s="516"/>
      <c r="T135" s="517"/>
      <c r="U135" s="515"/>
      <c r="V135" s="516"/>
      <c r="W135" s="516"/>
      <c r="X135" s="516"/>
      <c r="Y135" s="516"/>
      <c r="Z135" s="517"/>
      <c r="AA135" s="544"/>
      <c r="AB135" s="545"/>
      <c r="AC135" s="545"/>
      <c r="AD135" s="545"/>
      <c r="AE135" s="546"/>
      <c r="AF135" s="476" t="s">
        <v>380</v>
      </c>
      <c r="AG135" s="476"/>
      <c r="AH135" s="476"/>
      <c r="AI135" s="476"/>
      <c r="AJ135" s="476"/>
      <c r="AK135" s="477"/>
      <c r="AL135" s="478" t="s">
        <v>63</v>
      </c>
      <c r="AM135" s="479"/>
      <c r="AN135" s="479"/>
      <c r="AO135" s="479"/>
      <c r="AP135" s="479"/>
      <c r="AQ135" s="479"/>
      <c r="AR135" s="479"/>
      <c r="AS135" s="479"/>
      <c r="AT135" s="479"/>
      <c r="AU135" s="479"/>
      <c r="AV135" s="479"/>
      <c r="AW135" s="479"/>
      <c r="AX135" s="479"/>
      <c r="AY135" s="479"/>
      <c r="AZ135" s="480"/>
      <c r="BA135" s="481"/>
      <c r="BB135" s="481"/>
      <c r="BC135" s="481"/>
      <c r="BD135" s="481"/>
      <c r="BE135" s="482"/>
      <c r="BF135" s="418"/>
    </row>
    <row r="136" spans="1:58" ht="22" customHeight="1">
      <c r="A136" s="472"/>
      <c r="B136" s="515"/>
      <c r="C136" s="516"/>
      <c r="D136" s="516"/>
      <c r="E136" s="516"/>
      <c r="F136" s="516"/>
      <c r="G136" s="516"/>
      <c r="H136" s="516"/>
      <c r="I136" s="516"/>
      <c r="J136" s="517"/>
      <c r="K136" s="515"/>
      <c r="L136" s="516"/>
      <c r="M136" s="516"/>
      <c r="N136" s="517"/>
      <c r="O136" s="515"/>
      <c r="P136" s="516"/>
      <c r="Q136" s="516"/>
      <c r="R136" s="516"/>
      <c r="S136" s="516"/>
      <c r="T136" s="517"/>
      <c r="U136" s="515"/>
      <c r="V136" s="516"/>
      <c r="W136" s="516"/>
      <c r="X136" s="516"/>
      <c r="Y136" s="516"/>
      <c r="Z136" s="517"/>
      <c r="AA136" s="544"/>
      <c r="AB136" s="545"/>
      <c r="AC136" s="545"/>
      <c r="AD136" s="545"/>
      <c r="AE136" s="546"/>
      <c r="AF136" s="476" t="s">
        <v>371</v>
      </c>
      <c r="AG136" s="476"/>
      <c r="AH136" s="476"/>
      <c r="AI136" s="476"/>
      <c r="AJ136" s="476"/>
      <c r="AK136" s="477"/>
      <c r="AL136" s="478" t="s">
        <v>63</v>
      </c>
      <c r="AM136" s="479"/>
      <c r="AN136" s="479"/>
      <c r="AO136" s="479"/>
      <c r="AP136" s="479"/>
      <c r="AQ136" s="479"/>
      <c r="AR136" s="479"/>
      <c r="AS136" s="479"/>
      <c r="AT136" s="479"/>
      <c r="AU136" s="479"/>
      <c r="AV136" s="479"/>
      <c r="AW136" s="479"/>
      <c r="AX136" s="479"/>
      <c r="AY136" s="479"/>
      <c r="AZ136" s="480"/>
      <c r="BA136" s="481"/>
      <c r="BB136" s="481"/>
      <c r="BC136" s="481"/>
      <c r="BD136" s="481"/>
      <c r="BE136" s="482"/>
      <c r="BF136" s="418"/>
    </row>
    <row r="137" spans="1:58" ht="22" customHeight="1">
      <c r="A137" s="472"/>
      <c r="B137" s="515"/>
      <c r="C137" s="516"/>
      <c r="D137" s="516"/>
      <c r="E137" s="516"/>
      <c r="F137" s="516"/>
      <c r="G137" s="516"/>
      <c r="H137" s="516"/>
      <c r="I137" s="516"/>
      <c r="J137" s="517"/>
      <c r="K137" s="515"/>
      <c r="L137" s="516"/>
      <c r="M137" s="516"/>
      <c r="N137" s="517"/>
      <c r="O137" s="515"/>
      <c r="P137" s="516"/>
      <c r="Q137" s="516"/>
      <c r="R137" s="516"/>
      <c r="S137" s="516"/>
      <c r="T137" s="517"/>
      <c r="U137" s="515"/>
      <c r="V137" s="516"/>
      <c r="W137" s="516"/>
      <c r="X137" s="516"/>
      <c r="Y137" s="516"/>
      <c r="Z137" s="517"/>
      <c r="AA137" s="544"/>
      <c r="AB137" s="545"/>
      <c r="AC137" s="545"/>
      <c r="AD137" s="545"/>
      <c r="AE137" s="546"/>
      <c r="AF137" s="476" t="s">
        <v>403</v>
      </c>
      <c r="AG137" s="476"/>
      <c r="AH137" s="476"/>
      <c r="AI137" s="476"/>
      <c r="AJ137" s="476"/>
      <c r="AK137" s="477"/>
      <c r="AL137" s="478" t="s">
        <v>63</v>
      </c>
      <c r="AM137" s="479"/>
      <c r="AN137" s="479"/>
      <c r="AO137" s="479"/>
      <c r="AP137" s="479"/>
      <c r="AQ137" s="479"/>
      <c r="AR137" s="479"/>
      <c r="AS137" s="479"/>
      <c r="AT137" s="479"/>
      <c r="AU137" s="479"/>
      <c r="AV137" s="479"/>
      <c r="AW137" s="479"/>
      <c r="AX137" s="479"/>
      <c r="AY137" s="479"/>
      <c r="AZ137" s="480"/>
      <c r="BA137" s="481"/>
      <c r="BB137" s="481"/>
      <c r="BC137" s="481"/>
      <c r="BD137" s="481"/>
      <c r="BE137" s="482"/>
      <c r="BF137" s="418"/>
    </row>
    <row r="138" spans="1:58" ht="22" customHeight="1">
      <c r="A138" s="472"/>
      <c r="B138" s="515"/>
      <c r="C138" s="516"/>
      <c r="D138" s="516"/>
      <c r="E138" s="516"/>
      <c r="F138" s="516"/>
      <c r="G138" s="516"/>
      <c r="H138" s="516"/>
      <c r="I138" s="516"/>
      <c r="J138" s="517"/>
      <c r="K138" s="515"/>
      <c r="L138" s="516"/>
      <c r="M138" s="516"/>
      <c r="N138" s="517"/>
      <c r="O138" s="515"/>
      <c r="P138" s="516"/>
      <c r="Q138" s="516"/>
      <c r="R138" s="516"/>
      <c r="S138" s="516"/>
      <c r="T138" s="517"/>
      <c r="U138" s="515"/>
      <c r="V138" s="516"/>
      <c r="W138" s="516"/>
      <c r="X138" s="516"/>
      <c r="Y138" s="516"/>
      <c r="Z138" s="517"/>
      <c r="AA138" s="544"/>
      <c r="AB138" s="545"/>
      <c r="AC138" s="545"/>
      <c r="AD138" s="545"/>
      <c r="AE138" s="546"/>
      <c r="AF138" s="476" t="s">
        <v>117</v>
      </c>
      <c r="AG138" s="476"/>
      <c r="AH138" s="476"/>
      <c r="AI138" s="476"/>
      <c r="AJ138" s="476"/>
      <c r="AK138" s="477"/>
      <c r="AL138" s="478" t="s">
        <v>63</v>
      </c>
      <c r="AM138" s="479"/>
      <c r="AN138" s="479"/>
      <c r="AO138" s="479"/>
      <c r="AP138" s="479"/>
      <c r="AQ138" s="479"/>
      <c r="AR138" s="479"/>
      <c r="AS138" s="479"/>
      <c r="AT138" s="479"/>
      <c r="AU138" s="479"/>
      <c r="AV138" s="479"/>
      <c r="AW138" s="479"/>
      <c r="AX138" s="479"/>
      <c r="AY138" s="479"/>
      <c r="AZ138" s="480"/>
      <c r="BA138" s="481"/>
      <c r="BB138" s="481"/>
      <c r="BC138" s="481"/>
      <c r="BD138" s="481"/>
      <c r="BE138" s="482"/>
      <c r="BF138" s="418"/>
    </row>
    <row r="139" spans="1:58" ht="22" customHeight="1">
      <c r="A139" s="472"/>
      <c r="B139" s="515"/>
      <c r="C139" s="516"/>
      <c r="D139" s="516"/>
      <c r="E139" s="516"/>
      <c r="F139" s="516"/>
      <c r="G139" s="516"/>
      <c r="H139" s="516"/>
      <c r="I139" s="516"/>
      <c r="J139" s="517"/>
      <c r="K139" s="515"/>
      <c r="L139" s="516"/>
      <c r="M139" s="516"/>
      <c r="N139" s="517"/>
      <c r="O139" s="515"/>
      <c r="P139" s="516"/>
      <c r="Q139" s="516"/>
      <c r="R139" s="516"/>
      <c r="S139" s="516"/>
      <c r="T139" s="517"/>
      <c r="U139" s="515"/>
      <c r="V139" s="516"/>
      <c r="W139" s="516"/>
      <c r="X139" s="516"/>
      <c r="Y139" s="516"/>
      <c r="Z139" s="517"/>
      <c r="AA139" s="544"/>
      <c r="AB139" s="545"/>
      <c r="AC139" s="545"/>
      <c r="AD139" s="545"/>
      <c r="AE139" s="546"/>
      <c r="AF139" s="476" t="s">
        <v>90</v>
      </c>
      <c r="AG139" s="476"/>
      <c r="AH139" s="476"/>
      <c r="AI139" s="476"/>
      <c r="AJ139" s="476"/>
      <c r="AK139" s="477"/>
      <c r="AL139" s="478" t="s">
        <v>63</v>
      </c>
      <c r="AM139" s="479"/>
      <c r="AN139" s="479"/>
      <c r="AO139" s="479"/>
      <c r="AP139" s="479"/>
      <c r="AQ139" s="479"/>
      <c r="AR139" s="479"/>
      <c r="AS139" s="479"/>
      <c r="AT139" s="479"/>
      <c r="AU139" s="479"/>
      <c r="AV139" s="479"/>
      <c r="AW139" s="479"/>
      <c r="AX139" s="479"/>
      <c r="AY139" s="479"/>
      <c r="AZ139" s="480"/>
      <c r="BA139" s="481"/>
      <c r="BB139" s="481"/>
      <c r="BC139" s="481"/>
      <c r="BD139" s="481"/>
      <c r="BE139" s="482"/>
      <c r="BF139" s="418"/>
    </row>
    <row r="140" spans="1:58" ht="22" customHeight="1">
      <c r="A140" s="472"/>
      <c r="B140" s="515"/>
      <c r="C140" s="516"/>
      <c r="D140" s="516"/>
      <c r="E140" s="516"/>
      <c r="F140" s="516"/>
      <c r="G140" s="516"/>
      <c r="H140" s="516"/>
      <c r="I140" s="516"/>
      <c r="J140" s="517"/>
      <c r="K140" s="515"/>
      <c r="L140" s="516"/>
      <c r="M140" s="516"/>
      <c r="N140" s="517"/>
      <c r="O140" s="515"/>
      <c r="P140" s="516"/>
      <c r="Q140" s="516"/>
      <c r="R140" s="516"/>
      <c r="S140" s="516"/>
      <c r="T140" s="517"/>
      <c r="U140" s="515"/>
      <c r="V140" s="516"/>
      <c r="W140" s="516"/>
      <c r="X140" s="516"/>
      <c r="Y140" s="516"/>
      <c r="Z140" s="517"/>
      <c r="AA140" s="544"/>
      <c r="AB140" s="545"/>
      <c r="AC140" s="545"/>
      <c r="AD140" s="545"/>
      <c r="AE140" s="546"/>
      <c r="AF140" s="476" t="s">
        <v>118</v>
      </c>
      <c r="AG140" s="476"/>
      <c r="AH140" s="476"/>
      <c r="AI140" s="476"/>
      <c r="AJ140" s="476"/>
      <c r="AK140" s="477"/>
      <c r="AL140" s="478" t="s">
        <v>63</v>
      </c>
      <c r="AM140" s="479"/>
      <c r="AN140" s="479"/>
      <c r="AO140" s="479"/>
      <c r="AP140" s="479"/>
      <c r="AQ140" s="479"/>
      <c r="AR140" s="479"/>
      <c r="AS140" s="479"/>
      <c r="AT140" s="479"/>
      <c r="AU140" s="479"/>
      <c r="AV140" s="479"/>
      <c r="AW140" s="479"/>
      <c r="AX140" s="479"/>
      <c r="AY140" s="479"/>
      <c r="AZ140" s="480"/>
      <c r="BA140" s="481"/>
      <c r="BB140" s="481"/>
      <c r="BC140" s="481"/>
      <c r="BD140" s="481"/>
      <c r="BE140" s="482"/>
      <c r="BF140" s="418"/>
    </row>
    <row r="141" spans="1:58" ht="22" customHeight="1">
      <c r="A141" s="472"/>
      <c r="B141" s="515"/>
      <c r="C141" s="516"/>
      <c r="D141" s="516"/>
      <c r="E141" s="516"/>
      <c r="F141" s="516"/>
      <c r="G141" s="516"/>
      <c r="H141" s="516"/>
      <c r="I141" s="516"/>
      <c r="J141" s="517"/>
      <c r="K141" s="515"/>
      <c r="L141" s="516"/>
      <c r="M141" s="516"/>
      <c r="N141" s="517"/>
      <c r="O141" s="515"/>
      <c r="P141" s="516"/>
      <c r="Q141" s="516"/>
      <c r="R141" s="516"/>
      <c r="S141" s="516"/>
      <c r="T141" s="517"/>
      <c r="U141" s="515"/>
      <c r="V141" s="516"/>
      <c r="W141" s="516"/>
      <c r="X141" s="516"/>
      <c r="Y141" s="516"/>
      <c r="Z141" s="517"/>
      <c r="AA141" s="544"/>
      <c r="AB141" s="545"/>
      <c r="AC141" s="545"/>
      <c r="AD141" s="545"/>
      <c r="AE141" s="546"/>
      <c r="AF141" s="476" t="s">
        <v>390</v>
      </c>
      <c r="AG141" s="476"/>
      <c r="AH141" s="476"/>
      <c r="AI141" s="476"/>
      <c r="AJ141" s="476"/>
      <c r="AK141" s="477"/>
      <c r="AL141" s="478" t="s">
        <v>63</v>
      </c>
      <c r="AM141" s="479"/>
      <c r="AN141" s="479"/>
      <c r="AO141" s="479"/>
      <c r="AP141" s="479"/>
      <c r="AQ141" s="479"/>
      <c r="AR141" s="479"/>
      <c r="AS141" s="479"/>
      <c r="AT141" s="479"/>
      <c r="AU141" s="479"/>
      <c r="AV141" s="479"/>
      <c r="AW141" s="479"/>
      <c r="AX141" s="479"/>
      <c r="AY141" s="479"/>
      <c r="AZ141" s="480"/>
      <c r="BA141" s="481"/>
      <c r="BB141" s="481"/>
      <c r="BC141" s="481"/>
      <c r="BD141" s="481"/>
      <c r="BE141" s="482"/>
      <c r="BF141" s="418"/>
    </row>
    <row r="142" spans="1:58" ht="22" customHeight="1">
      <c r="A142" s="472"/>
      <c r="B142" s="515"/>
      <c r="C142" s="516"/>
      <c r="D142" s="516"/>
      <c r="E142" s="516"/>
      <c r="F142" s="516"/>
      <c r="G142" s="516"/>
      <c r="H142" s="516"/>
      <c r="I142" s="516"/>
      <c r="J142" s="517"/>
      <c r="K142" s="515"/>
      <c r="L142" s="516"/>
      <c r="M142" s="516"/>
      <c r="N142" s="517"/>
      <c r="O142" s="515"/>
      <c r="P142" s="516"/>
      <c r="Q142" s="516"/>
      <c r="R142" s="516"/>
      <c r="S142" s="516"/>
      <c r="T142" s="517"/>
      <c r="U142" s="515"/>
      <c r="V142" s="516"/>
      <c r="W142" s="516"/>
      <c r="X142" s="516"/>
      <c r="Y142" s="516"/>
      <c r="Z142" s="517"/>
      <c r="AA142" s="544"/>
      <c r="AB142" s="545"/>
      <c r="AC142" s="545"/>
      <c r="AD142" s="545"/>
      <c r="AE142" s="546"/>
      <c r="AF142" s="477" t="s">
        <v>89</v>
      </c>
      <c r="AG142" s="481"/>
      <c r="AH142" s="481"/>
      <c r="AI142" s="481"/>
      <c r="AJ142" s="481"/>
      <c r="AK142" s="481"/>
      <c r="AL142" s="489" t="s">
        <v>389</v>
      </c>
      <c r="AM142" s="490"/>
      <c r="AN142" s="490"/>
      <c r="AO142" s="490"/>
      <c r="AP142" s="490"/>
      <c r="AQ142" s="490"/>
      <c r="AR142" s="490"/>
      <c r="AS142" s="490"/>
      <c r="AT142" s="490"/>
      <c r="AU142" s="490"/>
      <c r="AV142" s="490"/>
      <c r="AW142" s="490"/>
      <c r="AX142" s="490"/>
      <c r="AY142" s="490"/>
      <c r="AZ142" s="491"/>
      <c r="BA142" s="481"/>
      <c r="BB142" s="481"/>
      <c r="BC142" s="481"/>
      <c r="BD142" s="481"/>
      <c r="BE142" s="482"/>
      <c r="BF142" s="418"/>
    </row>
    <row r="143" spans="1:58" ht="22" customHeight="1">
      <c r="A143" s="472"/>
      <c r="B143" s="515"/>
      <c r="C143" s="516"/>
      <c r="D143" s="516"/>
      <c r="E143" s="516"/>
      <c r="F143" s="516"/>
      <c r="G143" s="516"/>
      <c r="H143" s="516"/>
      <c r="I143" s="516"/>
      <c r="J143" s="517"/>
      <c r="K143" s="515"/>
      <c r="L143" s="516"/>
      <c r="M143" s="516"/>
      <c r="N143" s="517"/>
      <c r="O143" s="515"/>
      <c r="P143" s="516"/>
      <c r="Q143" s="516"/>
      <c r="R143" s="516"/>
      <c r="S143" s="516"/>
      <c r="T143" s="517"/>
      <c r="U143" s="515"/>
      <c r="V143" s="516"/>
      <c r="W143" s="516"/>
      <c r="X143" s="516"/>
      <c r="Y143" s="516"/>
      <c r="Z143" s="517"/>
      <c r="AA143" s="544"/>
      <c r="AB143" s="545"/>
      <c r="AC143" s="545"/>
      <c r="AD143" s="545"/>
      <c r="AE143" s="546"/>
      <c r="AF143" s="476" t="s">
        <v>119</v>
      </c>
      <c r="AG143" s="476"/>
      <c r="AH143" s="476"/>
      <c r="AI143" s="476"/>
      <c r="AJ143" s="476"/>
      <c r="AK143" s="477"/>
      <c r="AL143" s="478" t="s">
        <v>379</v>
      </c>
      <c r="AM143" s="479"/>
      <c r="AN143" s="479"/>
      <c r="AO143" s="479"/>
      <c r="AP143" s="479"/>
      <c r="AQ143" s="479"/>
      <c r="AR143" s="479"/>
      <c r="AS143" s="479"/>
      <c r="AT143" s="479"/>
      <c r="AU143" s="479"/>
      <c r="AV143" s="479"/>
      <c r="AW143" s="479"/>
      <c r="AX143" s="479"/>
      <c r="AY143" s="479"/>
      <c r="AZ143" s="480"/>
      <c r="BA143" s="481"/>
      <c r="BB143" s="481"/>
      <c r="BC143" s="481"/>
      <c r="BD143" s="481"/>
      <c r="BE143" s="482"/>
      <c r="BF143" s="418"/>
    </row>
    <row r="144" spans="1:58" ht="22" customHeight="1">
      <c r="A144" s="472"/>
      <c r="B144" s="515"/>
      <c r="C144" s="516"/>
      <c r="D144" s="516"/>
      <c r="E144" s="516"/>
      <c r="F144" s="516"/>
      <c r="G144" s="516"/>
      <c r="H144" s="516"/>
      <c r="I144" s="516"/>
      <c r="J144" s="517"/>
      <c r="K144" s="515"/>
      <c r="L144" s="516"/>
      <c r="M144" s="516"/>
      <c r="N144" s="517"/>
      <c r="O144" s="515"/>
      <c r="P144" s="516"/>
      <c r="Q144" s="516"/>
      <c r="R144" s="516"/>
      <c r="S144" s="516"/>
      <c r="T144" s="517"/>
      <c r="U144" s="515"/>
      <c r="V144" s="516"/>
      <c r="W144" s="516"/>
      <c r="X144" s="516"/>
      <c r="Y144" s="516"/>
      <c r="Z144" s="517"/>
      <c r="AA144" s="544"/>
      <c r="AB144" s="545"/>
      <c r="AC144" s="545"/>
      <c r="AD144" s="545"/>
      <c r="AE144" s="546"/>
      <c r="AF144" s="483" t="s">
        <v>404</v>
      </c>
      <c r="AG144" s="476"/>
      <c r="AH144" s="476"/>
      <c r="AI144" s="476"/>
      <c r="AJ144" s="476"/>
      <c r="AK144" s="477"/>
      <c r="AL144" s="489" t="s">
        <v>405</v>
      </c>
      <c r="AM144" s="490"/>
      <c r="AN144" s="490"/>
      <c r="AO144" s="490"/>
      <c r="AP144" s="490"/>
      <c r="AQ144" s="490"/>
      <c r="AR144" s="490"/>
      <c r="AS144" s="490"/>
      <c r="AT144" s="490"/>
      <c r="AU144" s="490"/>
      <c r="AV144" s="490"/>
      <c r="AW144" s="490"/>
      <c r="AX144" s="490"/>
      <c r="AY144" s="490"/>
      <c r="AZ144" s="491"/>
      <c r="BA144" s="489"/>
      <c r="BB144" s="490"/>
      <c r="BC144" s="490"/>
      <c r="BD144" s="490"/>
      <c r="BE144" s="547"/>
      <c r="BF144" s="418"/>
    </row>
    <row r="145" spans="1:58" ht="22" customHeight="1">
      <c r="A145" s="472"/>
      <c r="B145" s="515"/>
      <c r="C145" s="516"/>
      <c r="D145" s="516"/>
      <c r="E145" s="516"/>
      <c r="F145" s="516"/>
      <c r="G145" s="516"/>
      <c r="H145" s="516"/>
      <c r="I145" s="516"/>
      <c r="J145" s="517"/>
      <c r="K145" s="515"/>
      <c r="L145" s="516"/>
      <c r="M145" s="516"/>
      <c r="N145" s="517"/>
      <c r="O145" s="515"/>
      <c r="P145" s="516"/>
      <c r="Q145" s="516"/>
      <c r="R145" s="516"/>
      <c r="S145" s="516"/>
      <c r="T145" s="517"/>
      <c r="U145" s="515"/>
      <c r="V145" s="516"/>
      <c r="W145" s="516"/>
      <c r="X145" s="516"/>
      <c r="Y145" s="516"/>
      <c r="Z145" s="517"/>
      <c r="AA145" s="544"/>
      <c r="AB145" s="545"/>
      <c r="AC145" s="545"/>
      <c r="AD145" s="545"/>
      <c r="AE145" s="546"/>
      <c r="AF145" s="476" t="s">
        <v>120</v>
      </c>
      <c r="AG145" s="476"/>
      <c r="AH145" s="476"/>
      <c r="AI145" s="476"/>
      <c r="AJ145" s="476"/>
      <c r="AK145" s="477"/>
      <c r="AL145" s="478" t="s">
        <v>63</v>
      </c>
      <c r="AM145" s="479"/>
      <c r="AN145" s="479"/>
      <c r="AO145" s="479"/>
      <c r="AP145" s="479"/>
      <c r="AQ145" s="479"/>
      <c r="AR145" s="479"/>
      <c r="AS145" s="479"/>
      <c r="AT145" s="479"/>
      <c r="AU145" s="479"/>
      <c r="AV145" s="479"/>
      <c r="AW145" s="479"/>
      <c r="AX145" s="479"/>
      <c r="AY145" s="479"/>
      <c r="AZ145" s="480"/>
      <c r="BA145" s="481"/>
      <c r="BB145" s="481"/>
      <c r="BC145" s="481"/>
      <c r="BD145" s="481"/>
      <c r="BE145" s="482"/>
      <c r="BF145" s="418"/>
    </row>
    <row r="146" spans="1:58" ht="22" customHeight="1">
      <c r="A146" s="472"/>
      <c r="B146" s="515"/>
      <c r="C146" s="516"/>
      <c r="D146" s="516"/>
      <c r="E146" s="516"/>
      <c r="F146" s="516"/>
      <c r="G146" s="516"/>
      <c r="H146" s="516"/>
      <c r="I146" s="516"/>
      <c r="J146" s="517"/>
      <c r="K146" s="515"/>
      <c r="L146" s="516"/>
      <c r="M146" s="516"/>
      <c r="N146" s="517"/>
      <c r="O146" s="515"/>
      <c r="P146" s="516"/>
      <c r="Q146" s="516"/>
      <c r="R146" s="516"/>
      <c r="S146" s="516"/>
      <c r="T146" s="517"/>
      <c r="U146" s="515"/>
      <c r="V146" s="516"/>
      <c r="W146" s="516"/>
      <c r="X146" s="516"/>
      <c r="Y146" s="516"/>
      <c r="Z146" s="517"/>
      <c r="AA146" s="544"/>
      <c r="AB146" s="545"/>
      <c r="AC146" s="545"/>
      <c r="AD146" s="545"/>
      <c r="AE146" s="546"/>
      <c r="AF146" s="476" t="s">
        <v>121</v>
      </c>
      <c r="AG146" s="476"/>
      <c r="AH146" s="476"/>
      <c r="AI146" s="476"/>
      <c r="AJ146" s="476"/>
      <c r="AK146" s="477"/>
      <c r="AL146" s="478" t="s">
        <v>63</v>
      </c>
      <c r="AM146" s="479"/>
      <c r="AN146" s="479"/>
      <c r="AO146" s="479"/>
      <c r="AP146" s="479"/>
      <c r="AQ146" s="479"/>
      <c r="AR146" s="479"/>
      <c r="AS146" s="479"/>
      <c r="AT146" s="479"/>
      <c r="AU146" s="479"/>
      <c r="AV146" s="479"/>
      <c r="AW146" s="479"/>
      <c r="AX146" s="479"/>
      <c r="AY146" s="479"/>
      <c r="AZ146" s="480"/>
      <c r="BA146" s="481"/>
      <c r="BB146" s="481"/>
      <c r="BC146" s="481"/>
      <c r="BD146" s="481"/>
      <c r="BE146" s="482"/>
      <c r="BF146" s="418"/>
    </row>
    <row r="147" spans="1:58" ht="22" customHeight="1">
      <c r="A147" s="472"/>
      <c r="B147" s="515"/>
      <c r="C147" s="516"/>
      <c r="D147" s="516"/>
      <c r="E147" s="516"/>
      <c r="F147" s="516"/>
      <c r="G147" s="516"/>
      <c r="H147" s="516"/>
      <c r="I147" s="516"/>
      <c r="J147" s="517"/>
      <c r="K147" s="515"/>
      <c r="L147" s="516"/>
      <c r="M147" s="516"/>
      <c r="N147" s="517"/>
      <c r="O147" s="515"/>
      <c r="P147" s="516"/>
      <c r="Q147" s="516"/>
      <c r="R147" s="516"/>
      <c r="S147" s="516"/>
      <c r="T147" s="517"/>
      <c r="U147" s="515"/>
      <c r="V147" s="516"/>
      <c r="W147" s="516"/>
      <c r="X147" s="516"/>
      <c r="Y147" s="516"/>
      <c r="Z147" s="517"/>
      <c r="AA147" s="544"/>
      <c r="AB147" s="545"/>
      <c r="AC147" s="545"/>
      <c r="AD147" s="545"/>
      <c r="AE147" s="546"/>
      <c r="AF147" s="476" t="s">
        <v>374</v>
      </c>
      <c r="AG147" s="476"/>
      <c r="AH147" s="476"/>
      <c r="AI147" s="476"/>
      <c r="AJ147" s="476"/>
      <c r="AK147" s="477"/>
      <c r="AL147" s="478" t="s">
        <v>398</v>
      </c>
      <c r="AM147" s="479"/>
      <c r="AN147" s="479"/>
      <c r="AO147" s="479"/>
      <c r="AP147" s="479"/>
      <c r="AQ147" s="479"/>
      <c r="AR147" s="479"/>
      <c r="AS147" s="479"/>
      <c r="AT147" s="479"/>
      <c r="AU147" s="479"/>
      <c r="AV147" s="479"/>
      <c r="AW147" s="479"/>
      <c r="AX147" s="479"/>
      <c r="AY147" s="479"/>
      <c r="AZ147" s="480"/>
      <c r="BA147" s="481"/>
      <c r="BB147" s="481"/>
      <c r="BC147" s="481"/>
      <c r="BD147" s="481"/>
      <c r="BE147" s="482"/>
      <c r="BF147" s="418"/>
    </row>
    <row r="148" spans="1:58" ht="44.15" customHeight="1">
      <c r="A148" s="472"/>
      <c r="B148" s="515"/>
      <c r="C148" s="516"/>
      <c r="D148" s="516"/>
      <c r="E148" s="516"/>
      <c r="F148" s="516"/>
      <c r="G148" s="516"/>
      <c r="H148" s="516"/>
      <c r="I148" s="516"/>
      <c r="J148" s="517"/>
      <c r="K148" s="515"/>
      <c r="L148" s="516"/>
      <c r="M148" s="516"/>
      <c r="N148" s="517"/>
      <c r="O148" s="515"/>
      <c r="P148" s="516"/>
      <c r="Q148" s="516"/>
      <c r="R148" s="516"/>
      <c r="S148" s="516"/>
      <c r="T148" s="517"/>
      <c r="U148" s="515"/>
      <c r="V148" s="516"/>
      <c r="W148" s="516"/>
      <c r="X148" s="516"/>
      <c r="Y148" s="516"/>
      <c r="Z148" s="517"/>
      <c r="AA148" s="544"/>
      <c r="AB148" s="545"/>
      <c r="AC148" s="545"/>
      <c r="AD148" s="545"/>
      <c r="AE148" s="546"/>
      <c r="AF148" s="483" t="s">
        <v>376</v>
      </c>
      <c r="AG148" s="476"/>
      <c r="AH148" s="476"/>
      <c r="AI148" s="476"/>
      <c r="AJ148" s="476"/>
      <c r="AK148" s="477"/>
      <c r="AL148" s="484" t="s">
        <v>399</v>
      </c>
      <c r="AM148" s="479"/>
      <c r="AN148" s="479"/>
      <c r="AO148" s="479"/>
      <c r="AP148" s="479"/>
      <c r="AQ148" s="479"/>
      <c r="AR148" s="479"/>
      <c r="AS148" s="479"/>
      <c r="AT148" s="479"/>
      <c r="AU148" s="479"/>
      <c r="AV148" s="479"/>
      <c r="AW148" s="479"/>
      <c r="AX148" s="479"/>
      <c r="AY148" s="479"/>
      <c r="AZ148" s="480"/>
      <c r="BA148" s="483"/>
      <c r="BB148" s="476"/>
      <c r="BC148" s="476"/>
      <c r="BD148" s="476"/>
      <c r="BE148" s="485"/>
      <c r="BF148" s="418"/>
    </row>
    <row r="149" spans="1:58" ht="22" customHeight="1">
      <c r="A149" s="472"/>
      <c r="B149" s="515"/>
      <c r="C149" s="516"/>
      <c r="D149" s="516"/>
      <c r="E149" s="516"/>
      <c r="F149" s="516"/>
      <c r="G149" s="516"/>
      <c r="H149" s="516"/>
      <c r="I149" s="516"/>
      <c r="J149" s="517"/>
      <c r="K149" s="518"/>
      <c r="L149" s="519"/>
      <c r="M149" s="519"/>
      <c r="N149" s="520"/>
      <c r="O149" s="515"/>
      <c r="P149" s="516"/>
      <c r="Q149" s="516"/>
      <c r="R149" s="516"/>
      <c r="S149" s="516"/>
      <c r="T149" s="517"/>
      <c r="U149" s="515"/>
      <c r="V149" s="516"/>
      <c r="W149" s="516"/>
      <c r="X149" s="516"/>
      <c r="Y149" s="516"/>
      <c r="Z149" s="517"/>
      <c r="AA149" s="544"/>
      <c r="AB149" s="545"/>
      <c r="AC149" s="545"/>
      <c r="AD149" s="545"/>
      <c r="AE149" s="546"/>
      <c r="AF149" s="483" t="s">
        <v>78</v>
      </c>
      <c r="AG149" s="476"/>
      <c r="AH149" s="476"/>
      <c r="AI149" s="476"/>
      <c r="AJ149" s="476"/>
      <c r="AK149" s="477"/>
      <c r="AL149" s="489" t="s">
        <v>66</v>
      </c>
      <c r="AM149" s="490"/>
      <c r="AN149" s="490"/>
      <c r="AO149" s="490"/>
      <c r="AP149" s="490"/>
      <c r="AQ149" s="490"/>
      <c r="AR149" s="490"/>
      <c r="AS149" s="490"/>
      <c r="AT149" s="490"/>
      <c r="AU149" s="490"/>
      <c r="AV149" s="490"/>
      <c r="AW149" s="490"/>
      <c r="AX149" s="490"/>
      <c r="AY149" s="490"/>
      <c r="AZ149" s="491"/>
      <c r="BA149" s="483"/>
      <c r="BB149" s="476"/>
      <c r="BC149" s="476"/>
      <c r="BD149" s="476"/>
      <c r="BE149" s="485"/>
      <c r="BF149" s="418"/>
    </row>
    <row r="150" spans="1:58" ht="22" customHeight="1">
      <c r="A150" s="472"/>
      <c r="B150" s="515"/>
      <c r="C150" s="516"/>
      <c r="D150" s="516"/>
      <c r="E150" s="516"/>
      <c r="F150" s="516"/>
      <c r="G150" s="516"/>
      <c r="H150" s="516"/>
      <c r="I150" s="516"/>
      <c r="J150" s="517"/>
      <c r="K150" s="518"/>
      <c r="L150" s="519"/>
      <c r="M150" s="519"/>
      <c r="N150" s="520"/>
      <c r="O150" s="515"/>
      <c r="P150" s="516"/>
      <c r="Q150" s="516"/>
      <c r="R150" s="516"/>
      <c r="S150" s="516"/>
      <c r="T150" s="517"/>
      <c r="U150" s="515"/>
      <c r="V150" s="516"/>
      <c r="W150" s="516"/>
      <c r="X150" s="516"/>
      <c r="Y150" s="516"/>
      <c r="Z150" s="517"/>
      <c r="AA150" s="544"/>
      <c r="AB150" s="545"/>
      <c r="AC150" s="545"/>
      <c r="AD150" s="545"/>
      <c r="AE150" s="546"/>
      <c r="AF150" s="483" t="s">
        <v>67</v>
      </c>
      <c r="AG150" s="476"/>
      <c r="AH150" s="476"/>
      <c r="AI150" s="476"/>
      <c r="AJ150" s="476"/>
      <c r="AK150" s="477"/>
      <c r="AL150" s="489" t="s">
        <v>66</v>
      </c>
      <c r="AM150" s="490"/>
      <c r="AN150" s="490"/>
      <c r="AO150" s="490"/>
      <c r="AP150" s="490"/>
      <c r="AQ150" s="490"/>
      <c r="AR150" s="490"/>
      <c r="AS150" s="490"/>
      <c r="AT150" s="490"/>
      <c r="AU150" s="490"/>
      <c r="AV150" s="490"/>
      <c r="AW150" s="490"/>
      <c r="AX150" s="490"/>
      <c r="AY150" s="490"/>
      <c r="AZ150" s="491"/>
      <c r="BA150" s="481"/>
      <c r="BB150" s="487"/>
      <c r="BC150" s="487"/>
      <c r="BD150" s="487"/>
      <c r="BE150" s="488"/>
      <c r="BF150" s="492"/>
    </row>
    <row r="151" spans="1:58" ht="22" customHeight="1">
      <c r="A151" s="472"/>
      <c r="B151" s="515"/>
      <c r="C151" s="516"/>
      <c r="D151" s="516"/>
      <c r="E151" s="516"/>
      <c r="F151" s="516"/>
      <c r="G151" s="516"/>
      <c r="H151" s="516"/>
      <c r="I151" s="516"/>
      <c r="J151" s="517"/>
      <c r="K151" s="518"/>
      <c r="L151" s="519"/>
      <c r="M151" s="519"/>
      <c r="N151" s="520"/>
      <c r="O151" s="515"/>
      <c r="P151" s="516"/>
      <c r="Q151" s="516"/>
      <c r="R151" s="516"/>
      <c r="S151" s="516"/>
      <c r="T151" s="517"/>
      <c r="U151" s="515"/>
      <c r="V151" s="516"/>
      <c r="W151" s="516"/>
      <c r="X151" s="516"/>
      <c r="Y151" s="516"/>
      <c r="Z151" s="517"/>
      <c r="AA151" s="544"/>
      <c r="AB151" s="545"/>
      <c r="AC151" s="545"/>
      <c r="AD151" s="545"/>
      <c r="AE151" s="546"/>
      <c r="AF151" s="483" t="s">
        <v>406</v>
      </c>
      <c r="AG151" s="476"/>
      <c r="AH151" s="476"/>
      <c r="AI151" s="476"/>
      <c r="AJ151" s="476"/>
      <c r="AK151" s="477"/>
      <c r="AL151" s="489" t="s">
        <v>63</v>
      </c>
      <c r="AM151" s="490"/>
      <c r="AN151" s="490"/>
      <c r="AO151" s="490"/>
      <c r="AP151" s="490"/>
      <c r="AQ151" s="490"/>
      <c r="AR151" s="490"/>
      <c r="AS151" s="490"/>
      <c r="AT151" s="490"/>
      <c r="AU151" s="490"/>
      <c r="AV151" s="490"/>
      <c r="AW151" s="490"/>
      <c r="AX151" s="490"/>
      <c r="AY151" s="490"/>
      <c r="AZ151" s="491"/>
      <c r="BA151" s="481"/>
      <c r="BB151" s="487"/>
      <c r="BC151" s="487"/>
      <c r="BD151" s="487"/>
      <c r="BE151" s="488"/>
      <c r="BF151" s="492"/>
    </row>
    <row r="152" spans="1:58" ht="22" customHeight="1">
      <c r="A152" s="472"/>
      <c r="B152" s="515"/>
      <c r="C152" s="516"/>
      <c r="D152" s="516"/>
      <c r="E152" s="516"/>
      <c r="F152" s="516"/>
      <c r="G152" s="516"/>
      <c r="H152" s="516"/>
      <c r="I152" s="516"/>
      <c r="J152" s="517"/>
      <c r="K152" s="518"/>
      <c r="L152" s="519"/>
      <c r="M152" s="519"/>
      <c r="N152" s="520"/>
      <c r="O152" s="515"/>
      <c r="P152" s="516"/>
      <c r="Q152" s="516"/>
      <c r="R152" s="516"/>
      <c r="S152" s="516"/>
      <c r="T152" s="517"/>
      <c r="U152" s="515"/>
      <c r="V152" s="516"/>
      <c r="W152" s="516"/>
      <c r="X152" s="516"/>
      <c r="Y152" s="516"/>
      <c r="Z152" s="517"/>
      <c r="AA152" s="544"/>
      <c r="AB152" s="545"/>
      <c r="AC152" s="545"/>
      <c r="AD152" s="545"/>
      <c r="AE152" s="546"/>
      <c r="AF152" s="536" t="s">
        <v>407</v>
      </c>
      <c r="AG152" s="537"/>
      <c r="AH152" s="537"/>
      <c r="AI152" s="537"/>
      <c r="AJ152" s="537"/>
      <c r="AK152" s="538"/>
      <c r="AL152" s="489" t="s">
        <v>408</v>
      </c>
      <c r="AM152" s="490"/>
      <c r="AN152" s="490"/>
      <c r="AO152" s="490"/>
      <c r="AP152" s="490"/>
      <c r="AQ152" s="490"/>
      <c r="AR152" s="490"/>
      <c r="AS152" s="490"/>
      <c r="AT152" s="490"/>
      <c r="AU152" s="490"/>
      <c r="AV152" s="490"/>
      <c r="AW152" s="490"/>
      <c r="AX152" s="490"/>
      <c r="AY152" s="490"/>
      <c r="AZ152" s="491"/>
      <c r="BA152" s="536"/>
      <c r="BB152" s="537"/>
      <c r="BC152" s="537"/>
      <c r="BD152" s="537"/>
      <c r="BE152" s="539"/>
      <c r="BF152" s="460"/>
    </row>
    <row r="153" spans="1:58" ht="22" customHeight="1">
      <c r="A153" s="472"/>
      <c r="B153" s="515"/>
      <c r="C153" s="516"/>
      <c r="D153" s="516"/>
      <c r="E153" s="516"/>
      <c r="F153" s="516"/>
      <c r="G153" s="516"/>
      <c r="H153" s="516"/>
      <c r="I153" s="516"/>
      <c r="J153" s="517"/>
      <c r="K153" s="518"/>
      <c r="L153" s="519"/>
      <c r="M153" s="519"/>
      <c r="N153" s="520"/>
      <c r="O153" s="515"/>
      <c r="P153" s="516"/>
      <c r="Q153" s="516"/>
      <c r="R153" s="516"/>
      <c r="S153" s="516"/>
      <c r="T153" s="517"/>
      <c r="U153" s="515"/>
      <c r="V153" s="516"/>
      <c r="W153" s="516"/>
      <c r="X153" s="516"/>
      <c r="Y153" s="516"/>
      <c r="Z153" s="517"/>
      <c r="AA153" s="544"/>
      <c r="AB153" s="545"/>
      <c r="AC153" s="545"/>
      <c r="AD153" s="545"/>
      <c r="AE153" s="546"/>
      <c r="AF153" s="536" t="s">
        <v>409</v>
      </c>
      <c r="AG153" s="537"/>
      <c r="AH153" s="537"/>
      <c r="AI153" s="537"/>
      <c r="AJ153" s="537"/>
      <c r="AK153" s="538"/>
      <c r="AL153" s="489" t="s">
        <v>410</v>
      </c>
      <c r="AM153" s="490"/>
      <c r="AN153" s="490"/>
      <c r="AO153" s="490"/>
      <c r="AP153" s="490"/>
      <c r="AQ153" s="490"/>
      <c r="AR153" s="490"/>
      <c r="AS153" s="490"/>
      <c r="AT153" s="490"/>
      <c r="AU153" s="490"/>
      <c r="AV153" s="490"/>
      <c r="AW153" s="490"/>
      <c r="AX153" s="490"/>
      <c r="AY153" s="490"/>
      <c r="AZ153" s="491"/>
      <c r="BA153" s="536"/>
      <c r="BB153" s="537"/>
      <c r="BC153" s="537"/>
      <c r="BD153" s="537"/>
      <c r="BE153" s="539"/>
      <c r="BF153" s="460"/>
    </row>
    <row r="154" spans="1:58" ht="22" customHeight="1">
      <c r="A154" s="472"/>
      <c r="B154" s="515"/>
      <c r="C154" s="516"/>
      <c r="D154" s="516"/>
      <c r="E154" s="516"/>
      <c r="F154" s="516"/>
      <c r="G154" s="516"/>
      <c r="H154" s="516"/>
      <c r="I154" s="516"/>
      <c r="J154" s="517"/>
      <c r="K154" s="518"/>
      <c r="L154" s="519"/>
      <c r="M154" s="519"/>
      <c r="N154" s="520"/>
      <c r="O154" s="515"/>
      <c r="P154" s="516"/>
      <c r="Q154" s="516"/>
      <c r="R154" s="516"/>
      <c r="S154" s="516"/>
      <c r="T154" s="517"/>
      <c r="U154" s="515"/>
      <c r="V154" s="516"/>
      <c r="W154" s="516"/>
      <c r="X154" s="516"/>
      <c r="Y154" s="516"/>
      <c r="Z154" s="517"/>
      <c r="AA154" s="544"/>
      <c r="AB154" s="545"/>
      <c r="AC154" s="545"/>
      <c r="AD154" s="545"/>
      <c r="AE154" s="546"/>
      <c r="AF154" s="483" t="s">
        <v>396</v>
      </c>
      <c r="AG154" s="476"/>
      <c r="AH154" s="476"/>
      <c r="AI154" s="476"/>
      <c r="AJ154" s="476"/>
      <c r="AK154" s="477"/>
      <c r="AL154" s="489" t="s">
        <v>63</v>
      </c>
      <c r="AM154" s="490"/>
      <c r="AN154" s="490"/>
      <c r="AO154" s="490"/>
      <c r="AP154" s="490"/>
      <c r="AQ154" s="490"/>
      <c r="AR154" s="490"/>
      <c r="AS154" s="490"/>
      <c r="AT154" s="490"/>
      <c r="AU154" s="490"/>
      <c r="AV154" s="490"/>
      <c r="AW154" s="490"/>
      <c r="AX154" s="490"/>
      <c r="AY154" s="490"/>
      <c r="AZ154" s="491"/>
      <c r="BA154" s="481"/>
      <c r="BB154" s="487"/>
      <c r="BC154" s="487"/>
      <c r="BD154" s="487"/>
      <c r="BE154" s="488"/>
      <c r="BF154" s="492"/>
    </row>
    <row r="155" spans="1:58" ht="22" customHeight="1">
      <c r="A155" s="568"/>
      <c r="B155" s="494"/>
      <c r="C155" s="495"/>
      <c r="D155" s="495"/>
      <c r="E155" s="495"/>
      <c r="F155" s="495"/>
      <c r="G155" s="495"/>
      <c r="H155" s="495"/>
      <c r="I155" s="495"/>
      <c r="J155" s="496"/>
      <c r="K155" s="551"/>
      <c r="L155" s="552"/>
      <c r="M155" s="552"/>
      <c r="N155" s="553"/>
      <c r="O155" s="494"/>
      <c r="P155" s="495"/>
      <c r="Q155" s="495"/>
      <c r="R155" s="495"/>
      <c r="S155" s="495"/>
      <c r="T155" s="496"/>
      <c r="U155" s="494"/>
      <c r="V155" s="495"/>
      <c r="W155" s="495"/>
      <c r="X155" s="495"/>
      <c r="Y155" s="495"/>
      <c r="Z155" s="496"/>
      <c r="AA155" s="569"/>
      <c r="AB155" s="570"/>
      <c r="AC155" s="570"/>
      <c r="AD155" s="570"/>
      <c r="AE155" s="571"/>
      <c r="AF155" s="483" t="s">
        <v>397</v>
      </c>
      <c r="AG155" s="476"/>
      <c r="AH155" s="476"/>
      <c r="AI155" s="476"/>
      <c r="AJ155" s="476"/>
      <c r="AK155" s="477"/>
      <c r="AL155" s="489" t="s">
        <v>63</v>
      </c>
      <c r="AM155" s="490"/>
      <c r="AN155" s="490"/>
      <c r="AO155" s="490"/>
      <c r="AP155" s="490"/>
      <c r="AQ155" s="490"/>
      <c r="AR155" s="490"/>
      <c r="AS155" s="490"/>
      <c r="AT155" s="490"/>
      <c r="AU155" s="490"/>
      <c r="AV155" s="490"/>
      <c r="AW155" s="490"/>
      <c r="AX155" s="490"/>
      <c r="AY155" s="490"/>
      <c r="AZ155" s="491"/>
      <c r="BA155" s="481"/>
      <c r="BB155" s="487"/>
      <c r="BC155" s="487"/>
      <c r="BD155" s="487"/>
      <c r="BE155" s="488"/>
      <c r="BF155" s="492"/>
    </row>
    <row r="156" spans="1:58" ht="22" customHeight="1">
      <c r="A156" s="572" t="s">
        <v>35</v>
      </c>
      <c r="B156" s="503" t="s">
        <v>122</v>
      </c>
      <c r="C156" s="504"/>
      <c r="D156" s="504"/>
      <c r="E156" s="504"/>
      <c r="F156" s="504"/>
      <c r="G156" s="504"/>
      <c r="H156" s="504"/>
      <c r="I156" s="504"/>
      <c r="J156" s="505"/>
      <c r="K156" s="573"/>
      <c r="L156" s="574"/>
      <c r="M156" s="574"/>
      <c r="N156" s="575"/>
      <c r="O156" s="509" t="s">
        <v>123</v>
      </c>
      <c r="P156" s="510"/>
      <c r="Q156" s="510"/>
      <c r="R156" s="510"/>
      <c r="S156" s="510"/>
      <c r="T156" s="511"/>
      <c r="U156" s="509" t="s">
        <v>123</v>
      </c>
      <c r="V156" s="510"/>
      <c r="W156" s="510"/>
      <c r="X156" s="510"/>
      <c r="Y156" s="510"/>
      <c r="Z156" s="511"/>
      <c r="AA156" s="557"/>
      <c r="AB156" s="558"/>
      <c r="AC156" s="558"/>
      <c r="AD156" s="558"/>
      <c r="AE156" s="559"/>
      <c r="AF156" s="481" t="s">
        <v>79</v>
      </c>
      <c r="AG156" s="481"/>
      <c r="AH156" s="481"/>
      <c r="AI156" s="481"/>
      <c r="AJ156" s="481"/>
      <c r="AK156" s="481"/>
      <c r="AL156" s="489" t="s">
        <v>124</v>
      </c>
      <c r="AM156" s="490"/>
      <c r="AN156" s="490"/>
      <c r="AO156" s="490"/>
      <c r="AP156" s="490"/>
      <c r="AQ156" s="490"/>
      <c r="AR156" s="490"/>
      <c r="AS156" s="490"/>
      <c r="AT156" s="490"/>
      <c r="AU156" s="490"/>
      <c r="AV156" s="490"/>
      <c r="AW156" s="490"/>
      <c r="AX156" s="490"/>
      <c r="AY156" s="490"/>
      <c r="AZ156" s="491"/>
      <c r="BA156" s="481"/>
      <c r="BB156" s="481"/>
      <c r="BC156" s="481"/>
      <c r="BD156" s="481"/>
      <c r="BE156" s="482"/>
      <c r="BF156" s="418"/>
    </row>
    <row r="157" spans="1:58" ht="22" customHeight="1">
      <c r="A157" s="576"/>
      <c r="B157" s="515"/>
      <c r="C157" s="516"/>
      <c r="D157" s="516"/>
      <c r="E157" s="516"/>
      <c r="F157" s="516"/>
      <c r="G157" s="516"/>
      <c r="H157" s="516"/>
      <c r="I157" s="516"/>
      <c r="J157" s="517"/>
      <c r="K157" s="577"/>
      <c r="L157" s="578"/>
      <c r="M157" s="578"/>
      <c r="N157" s="579"/>
      <c r="O157" s="521"/>
      <c r="P157" s="522"/>
      <c r="Q157" s="522"/>
      <c r="R157" s="522"/>
      <c r="S157" s="522"/>
      <c r="T157" s="523"/>
      <c r="U157" s="521"/>
      <c r="V157" s="522"/>
      <c r="W157" s="522"/>
      <c r="X157" s="522"/>
      <c r="Y157" s="522"/>
      <c r="Z157" s="523"/>
      <c r="AA157" s="561"/>
      <c r="AB157" s="562"/>
      <c r="AC157" s="562"/>
      <c r="AD157" s="562"/>
      <c r="AE157" s="563"/>
      <c r="AF157" s="477" t="s">
        <v>125</v>
      </c>
      <c r="AG157" s="481"/>
      <c r="AH157" s="481"/>
      <c r="AI157" s="481"/>
      <c r="AJ157" s="481"/>
      <c r="AK157" s="481"/>
      <c r="AL157" s="478" t="s">
        <v>126</v>
      </c>
      <c r="AM157" s="479"/>
      <c r="AN157" s="479"/>
      <c r="AO157" s="479"/>
      <c r="AP157" s="479"/>
      <c r="AQ157" s="479"/>
      <c r="AR157" s="479"/>
      <c r="AS157" s="479"/>
      <c r="AT157" s="479"/>
      <c r="AU157" s="479"/>
      <c r="AV157" s="479"/>
      <c r="AW157" s="479"/>
      <c r="AX157" s="479"/>
      <c r="AY157" s="479"/>
      <c r="AZ157" s="480"/>
      <c r="BA157" s="481"/>
      <c r="BB157" s="481"/>
      <c r="BC157" s="481"/>
      <c r="BD157" s="481"/>
      <c r="BE157" s="482"/>
      <c r="BF157" s="418"/>
    </row>
    <row r="158" spans="1:58" ht="22" customHeight="1">
      <c r="A158" s="576"/>
      <c r="B158" s="515"/>
      <c r="C158" s="516"/>
      <c r="D158" s="516"/>
      <c r="E158" s="516"/>
      <c r="F158" s="516"/>
      <c r="G158" s="516"/>
      <c r="H158" s="516"/>
      <c r="I158" s="516"/>
      <c r="J158" s="517"/>
      <c r="K158" s="577"/>
      <c r="L158" s="578"/>
      <c r="M158" s="578"/>
      <c r="N158" s="579"/>
      <c r="O158" s="521"/>
      <c r="P158" s="522"/>
      <c r="Q158" s="522"/>
      <c r="R158" s="522"/>
      <c r="S158" s="522"/>
      <c r="T158" s="523"/>
      <c r="U158" s="521"/>
      <c r="V158" s="522"/>
      <c r="W158" s="522"/>
      <c r="X158" s="522"/>
      <c r="Y158" s="522"/>
      <c r="Z158" s="523"/>
      <c r="AA158" s="561"/>
      <c r="AB158" s="562"/>
      <c r="AC158" s="562"/>
      <c r="AD158" s="562"/>
      <c r="AE158" s="563"/>
      <c r="AF158" s="580" t="s">
        <v>127</v>
      </c>
      <c r="AG158" s="580"/>
      <c r="AH158" s="580"/>
      <c r="AI158" s="580"/>
      <c r="AJ158" s="580"/>
      <c r="AK158" s="581"/>
      <c r="AL158" s="478" t="s">
        <v>126</v>
      </c>
      <c r="AM158" s="479"/>
      <c r="AN158" s="479"/>
      <c r="AO158" s="479"/>
      <c r="AP158" s="479"/>
      <c r="AQ158" s="479"/>
      <c r="AR158" s="479"/>
      <c r="AS158" s="479"/>
      <c r="AT158" s="479"/>
      <c r="AU158" s="479"/>
      <c r="AV158" s="479"/>
      <c r="AW158" s="479"/>
      <c r="AX158" s="479"/>
      <c r="AY158" s="479"/>
      <c r="AZ158" s="480"/>
      <c r="BA158" s="481"/>
      <c r="BB158" s="487"/>
      <c r="BC158" s="487"/>
      <c r="BD158" s="487"/>
      <c r="BE158" s="488"/>
      <c r="BF158" s="418"/>
    </row>
    <row r="159" spans="1:58" ht="22" customHeight="1">
      <c r="A159" s="576"/>
      <c r="B159" s="515"/>
      <c r="C159" s="516"/>
      <c r="D159" s="516"/>
      <c r="E159" s="516"/>
      <c r="F159" s="516"/>
      <c r="G159" s="516"/>
      <c r="H159" s="516"/>
      <c r="I159" s="516"/>
      <c r="J159" s="517"/>
      <c r="K159" s="577"/>
      <c r="L159" s="578"/>
      <c r="M159" s="578"/>
      <c r="N159" s="579"/>
      <c r="O159" s="521"/>
      <c r="P159" s="522"/>
      <c r="Q159" s="522"/>
      <c r="R159" s="522"/>
      <c r="S159" s="522"/>
      <c r="T159" s="523"/>
      <c r="U159" s="521"/>
      <c r="V159" s="522"/>
      <c r="W159" s="522"/>
      <c r="X159" s="522"/>
      <c r="Y159" s="522"/>
      <c r="Z159" s="523"/>
      <c r="AA159" s="561"/>
      <c r="AB159" s="562"/>
      <c r="AC159" s="562"/>
      <c r="AD159" s="562"/>
      <c r="AE159" s="563"/>
      <c r="AF159" s="476" t="s">
        <v>72</v>
      </c>
      <c r="AG159" s="476"/>
      <c r="AH159" s="476"/>
      <c r="AI159" s="476"/>
      <c r="AJ159" s="476"/>
      <c r="AK159" s="477"/>
      <c r="AL159" s="478" t="s">
        <v>63</v>
      </c>
      <c r="AM159" s="479"/>
      <c r="AN159" s="479"/>
      <c r="AO159" s="479"/>
      <c r="AP159" s="479"/>
      <c r="AQ159" s="479"/>
      <c r="AR159" s="479"/>
      <c r="AS159" s="479"/>
      <c r="AT159" s="479"/>
      <c r="AU159" s="479"/>
      <c r="AV159" s="479"/>
      <c r="AW159" s="479"/>
      <c r="AX159" s="479"/>
      <c r="AY159" s="479"/>
      <c r="AZ159" s="480"/>
      <c r="BA159" s="481"/>
      <c r="BB159" s="481"/>
      <c r="BC159" s="481"/>
      <c r="BD159" s="481"/>
      <c r="BE159" s="482"/>
      <c r="BF159" s="418"/>
    </row>
    <row r="160" spans="1:58" ht="22" customHeight="1">
      <c r="A160" s="576"/>
      <c r="B160" s="515"/>
      <c r="C160" s="516"/>
      <c r="D160" s="516"/>
      <c r="E160" s="516"/>
      <c r="F160" s="516"/>
      <c r="G160" s="516"/>
      <c r="H160" s="516"/>
      <c r="I160" s="516"/>
      <c r="J160" s="517"/>
      <c r="K160" s="577"/>
      <c r="L160" s="578"/>
      <c r="M160" s="578"/>
      <c r="N160" s="579"/>
      <c r="O160" s="521"/>
      <c r="P160" s="522"/>
      <c r="Q160" s="522"/>
      <c r="R160" s="522"/>
      <c r="S160" s="522"/>
      <c r="T160" s="523"/>
      <c r="U160" s="521"/>
      <c r="V160" s="522"/>
      <c r="W160" s="522"/>
      <c r="X160" s="522"/>
      <c r="Y160" s="522"/>
      <c r="Z160" s="523"/>
      <c r="AA160" s="561"/>
      <c r="AB160" s="562"/>
      <c r="AC160" s="562"/>
      <c r="AD160" s="562"/>
      <c r="AE160" s="563"/>
      <c r="AF160" s="477" t="s">
        <v>73</v>
      </c>
      <c r="AG160" s="481"/>
      <c r="AH160" s="481"/>
      <c r="AI160" s="481"/>
      <c r="AJ160" s="481"/>
      <c r="AK160" s="481"/>
      <c r="AL160" s="478" t="s">
        <v>63</v>
      </c>
      <c r="AM160" s="479"/>
      <c r="AN160" s="479"/>
      <c r="AO160" s="479"/>
      <c r="AP160" s="479"/>
      <c r="AQ160" s="479"/>
      <c r="AR160" s="479"/>
      <c r="AS160" s="479"/>
      <c r="AT160" s="479"/>
      <c r="AU160" s="479"/>
      <c r="AV160" s="479"/>
      <c r="AW160" s="479"/>
      <c r="AX160" s="479"/>
      <c r="AY160" s="479"/>
      <c r="AZ160" s="480"/>
      <c r="BA160" s="481"/>
      <c r="BB160" s="481"/>
      <c r="BC160" s="481"/>
      <c r="BD160" s="481"/>
      <c r="BE160" s="482"/>
      <c r="BF160" s="418"/>
    </row>
    <row r="161" spans="1:58" ht="22" customHeight="1">
      <c r="A161" s="576"/>
      <c r="B161" s="515"/>
      <c r="C161" s="516"/>
      <c r="D161" s="516"/>
      <c r="E161" s="516"/>
      <c r="F161" s="516"/>
      <c r="G161" s="516"/>
      <c r="H161" s="516"/>
      <c r="I161" s="516"/>
      <c r="J161" s="517"/>
      <c r="K161" s="577"/>
      <c r="L161" s="578"/>
      <c r="M161" s="578"/>
      <c r="N161" s="579"/>
      <c r="O161" s="521"/>
      <c r="P161" s="522"/>
      <c r="Q161" s="522"/>
      <c r="R161" s="522"/>
      <c r="S161" s="522"/>
      <c r="T161" s="523"/>
      <c r="U161" s="521"/>
      <c r="V161" s="522"/>
      <c r="W161" s="522"/>
      <c r="X161" s="522"/>
      <c r="Y161" s="522"/>
      <c r="Z161" s="523"/>
      <c r="AA161" s="561"/>
      <c r="AB161" s="562"/>
      <c r="AC161" s="562"/>
      <c r="AD161" s="562"/>
      <c r="AE161" s="563"/>
      <c r="AF161" s="477" t="s">
        <v>74</v>
      </c>
      <c r="AG161" s="481"/>
      <c r="AH161" s="481"/>
      <c r="AI161" s="481"/>
      <c r="AJ161" s="481"/>
      <c r="AK161" s="481"/>
      <c r="AL161" s="489" t="s">
        <v>63</v>
      </c>
      <c r="AM161" s="490"/>
      <c r="AN161" s="490"/>
      <c r="AO161" s="490"/>
      <c r="AP161" s="490"/>
      <c r="AQ161" s="490"/>
      <c r="AR161" s="490"/>
      <c r="AS161" s="490"/>
      <c r="AT161" s="490"/>
      <c r="AU161" s="490"/>
      <c r="AV161" s="490"/>
      <c r="AW161" s="490"/>
      <c r="AX161" s="490"/>
      <c r="AY161" s="490"/>
      <c r="AZ161" s="491"/>
      <c r="BA161" s="481"/>
      <c r="BB161" s="481"/>
      <c r="BC161" s="481"/>
      <c r="BD161" s="481"/>
      <c r="BE161" s="482"/>
      <c r="BF161" s="492"/>
    </row>
    <row r="162" spans="1:58" ht="22" customHeight="1">
      <c r="A162" s="576"/>
      <c r="B162" s="515"/>
      <c r="C162" s="516"/>
      <c r="D162" s="516"/>
      <c r="E162" s="516"/>
      <c r="F162" s="516"/>
      <c r="G162" s="516"/>
      <c r="H162" s="516"/>
      <c r="I162" s="516"/>
      <c r="J162" s="517"/>
      <c r="K162" s="577"/>
      <c r="L162" s="578"/>
      <c r="M162" s="578"/>
      <c r="N162" s="579"/>
      <c r="O162" s="521"/>
      <c r="P162" s="522"/>
      <c r="Q162" s="522"/>
      <c r="R162" s="522"/>
      <c r="S162" s="522"/>
      <c r="T162" s="523"/>
      <c r="U162" s="521"/>
      <c r="V162" s="522"/>
      <c r="W162" s="522"/>
      <c r="X162" s="522"/>
      <c r="Y162" s="522"/>
      <c r="Z162" s="523"/>
      <c r="AA162" s="561"/>
      <c r="AB162" s="562"/>
      <c r="AC162" s="562"/>
      <c r="AD162" s="562"/>
      <c r="AE162" s="563"/>
      <c r="AF162" s="477" t="s">
        <v>128</v>
      </c>
      <c r="AG162" s="481"/>
      <c r="AH162" s="481"/>
      <c r="AI162" s="481"/>
      <c r="AJ162" s="481"/>
      <c r="AK162" s="481"/>
      <c r="AL162" s="489" t="s">
        <v>129</v>
      </c>
      <c r="AM162" s="490"/>
      <c r="AN162" s="490"/>
      <c r="AO162" s="490"/>
      <c r="AP162" s="490"/>
      <c r="AQ162" s="490"/>
      <c r="AR162" s="490"/>
      <c r="AS162" s="490"/>
      <c r="AT162" s="490"/>
      <c r="AU162" s="490"/>
      <c r="AV162" s="490"/>
      <c r="AW162" s="490"/>
      <c r="AX162" s="490"/>
      <c r="AY162" s="490"/>
      <c r="AZ162" s="491"/>
      <c r="BA162" s="481"/>
      <c r="BB162" s="481"/>
      <c r="BC162" s="481"/>
      <c r="BD162" s="481"/>
      <c r="BE162" s="482"/>
      <c r="BF162" s="418"/>
    </row>
    <row r="163" spans="1:58" ht="22" customHeight="1">
      <c r="A163" s="576"/>
      <c r="B163" s="515"/>
      <c r="C163" s="516"/>
      <c r="D163" s="516"/>
      <c r="E163" s="516"/>
      <c r="F163" s="516"/>
      <c r="G163" s="516"/>
      <c r="H163" s="516"/>
      <c r="I163" s="516"/>
      <c r="J163" s="517"/>
      <c r="K163" s="577"/>
      <c r="L163" s="578"/>
      <c r="M163" s="578"/>
      <c r="N163" s="579"/>
      <c r="O163" s="521"/>
      <c r="P163" s="522"/>
      <c r="Q163" s="522"/>
      <c r="R163" s="522"/>
      <c r="S163" s="522"/>
      <c r="T163" s="523"/>
      <c r="U163" s="521"/>
      <c r="V163" s="522"/>
      <c r="W163" s="522"/>
      <c r="X163" s="522"/>
      <c r="Y163" s="522"/>
      <c r="Z163" s="523"/>
      <c r="AA163" s="561"/>
      <c r="AB163" s="562"/>
      <c r="AC163" s="562"/>
      <c r="AD163" s="562"/>
      <c r="AE163" s="563"/>
      <c r="AF163" s="483" t="s">
        <v>411</v>
      </c>
      <c r="AG163" s="476"/>
      <c r="AH163" s="476"/>
      <c r="AI163" s="476"/>
      <c r="AJ163" s="476"/>
      <c r="AK163" s="477"/>
      <c r="AL163" s="489" t="s">
        <v>385</v>
      </c>
      <c r="AM163" s="490"/>
      <c r="AN163" s="490"/>
      <c r="AO163" s="490"/>
      <c r="AP163" s="490"/>
      <c r="AQ163" s="490"/>
      <c r="AR163" s="490"/>
      <c r="AS163" s="490"/>
      <c r="AT163" s="490"/>
      <c r="AU163" s="490"/>
      <c r="AV163" s="490"/>
      <c r="AW163" s="490"/>
      <c r="AX163" s="490"/>
      <c r="AY163" s="490"/>
      <c r="AZ163" s="491"/>
      <c r="BA163" s="536"/>
      <c r="BB163" s="537"/>
      <c r="BC163" s="537"/>
      <c r="BD163" s="537"/>
      <c r="BE163" s="539"/>
      <c r="BF163" s="418"/>
    </row>
    <row r="164" spans="1:58" ht="22" customHeight="1">
      <c r="A164" s="576"/>
      <c r="B164" s="515"/>
      <c r="C164" s="516"/>
      <c r="D164" s="516"/>
      <c r="E164" s="516"/>
      <c r="F164" s="516"/>
      <c r="G164" s="516"/>
      <c r="H164" s="516"/>
      <c r="I164" s="516"/>
      <c r="J164" s="517"/>
      <c r="K164" s="577"/>
      <c r="L164" s="578"/>
      <c r="M164" s="578"/>
      <c r="N164" s="579"/>
      <c r="O164" s="521"/>
      <c r="P164" s="522"/>
      <c r="Q164" s="522"/>
      <c r="R164" s="522"/>
      <c r="S164" s="522"/>
      <c r="T164" s="523"/>
      <c r="U164" s="521"/>
      <c r="V164" s="522"/>
      <c r="W164" s="522"/>
      <c r="X164" s="522"/>
      <c r="Y164" s="522"/>
      <c r="Z164" s="523"/>
      <c r="AA164" s="561"/>
      <c r="AB164" s="562"/>
      <c r="AC164" s="562"/>
      <c r="AD164" s="562"/>
      <c r="AE164" s="563"/>
      <c r="AF164" s="483" t="s">
        <v>369</v>
      </c>
      <c r="AG164" s="476"/>
      <c r="AH164" s="476"/>
      <c r="AI164" s="476"/>
      <c r="AJ164" s="476"/>
      <c r="AK164" s="477"/>
      <c r="AL164" s="489" t="s">
        <v>63</v>
      </c>
      <c r="AM164" s="490"/>
      <c r="AN164" s="490"/>
      <c r="AO164" s="490"/>
      <c r="AP164" s="490"/>
      <c r="AQ164" s="490"/>
      <c r="AR164" s="490"/>
      <c r="AS164" s="490"/>
      <c r="AT164" s="490"/>
      <c r="AU164" s="490"/>
      <c r="AV164" s="490"/>
      <c r="AW164" s="490"/>
      <c r="AX164" s="490"/>
      <c r="AY164" s="490"/>
      <c r="AZ164" s="491"/>
      <c r="BA164" s="536"/>
      <c r="BB164" s="537"/>
      <c r="BC164" s="537"/>
      <c r="BD164" s="537"/>
      <c r="BE164" s="539"/>
      <c r="BF164" s="418"/>
    </row>
    <row r="165" spans="1:58" ht="22" customHeight="1">
      <c r="A165" s="576"/>
      <c r="B165" s="515"/>
      <c r="C165" s="516"/>
      <c r="D165" s="516"/>
      <c r="E165" s="516"/>
      <c r="F165" s="516"/>
      <c r="G165" s="516"/>
      <c r="H165" s="516"/>
      <c r="I165" s="516"/>
      <c r="J165" s="517"/>
      <c r="K165" s="577"/>
      <c r="L165" s="578"/>
      <c r="M165" s="578"/>
      <c r="N165" s="579"/>
      <c r="O165" s="521"/>
      <c r="P165" s="522"/>
      <c r="Q165" s="522"/>
      <c r="R165" s="522"/>
      <c r="S165" s="522"/>
      <c r="T165" s="523"/>
      <c r="U165" s="521"/>
      <c r="V165" s="522"/>
      <c r="W165" s="522"/>
      <c r="X165" s="522"/>
      <c r="Y165" s="522"/>
      <c r="Z165" s="523"/>
      <c r="AA165" s="561"/>
      <c r="AB165" s="562"/>
      <c r="AC165" s="562"/>
      <c r="AD165" s="562"/>
      <c r="AE165" s="563"/>
      <c r="AF165" s="476" t="s">
        <v>380</v>
      </c>
      <c r="AG165" s="476"/>
      <c r="AH165" s="476"/>
      <c r="AI165" s="476"/>
      <c r="AJ165" s="476"/>
      <c r="AK165" s="477"/>
      <c r="AL165" s="478" t="s">
        <v>63</v>
      </c>
      <c r="AM165" s="479"/>
      <c r="AN165" s="479"/>
      <c r="AO165" s="479"/>
      <c r="AP165" s="479"/>
      <c r="AQ165" s="479"/>
      <c r="AR165" s="479"/>
      <c r="AS165" s="479"/>
      <c r="AT165" s="479"/>
      <c r="AU165" s="479"/>
      <c r="AV165" s="479"/>
      <c r="AW165" s="479"/>
      <c r="AX165" s="479"/>
      <c r="AY165" s="479"/>
      <c r="AZ165" s="480"/>
      <c r="BA165" s="481"/>
      <c r="BB165" s="481"/>
      <c r="BC165" s="481"/>
      <c r="BD165" s="481"/>
      <c r="BE165" s="482"/>
      <c r="BF165" s="418"/>
    </row>
    <row r="166" spans="1:58" ht="22" customHeight="1">
      <c r="A166" s="576"/>
      <c r="B166" s="515"/>
      <c r="C166" s="516"/>
      <c r="D166" s="516"/>
      <c r="E166" s="516"/>
      <c r="F166" s="516"/>
      <c r="G166" s="516"/>
      <c r="H166" s="516"/>
      <c r="I166" s="516"/>
      <c r="J166" s="517"/>
      <c r="K166" s="577"/>
      <c r="L166" s="578"/>
      <c r="M166" s="578"/>
      <c r="N166" s="579"/>
      <c r="O166" s="521"/>
      <c r="P166" s="522"/>
      <c r="Q166" s="522"/>
      <c r="R166" s="522"/>
      <c r="S166" s="522"/>
      <c r="T166" s="523"/>
      <c r="U166" s="521"/>
      <c r="V166" s="522"/>
      <c r="W166" s="522"/>
      <c r="X166" s="522"/>
      <c r="Y166" s="522"/>
      <c r="Z166" s="523"/>
      <c r="AA166" s="561"/>
      <c r="AB166" s="562"/>
      <c r="AC166" s="562"/>
      <c r="AD166" s="562"/>
      <c r="AE166" s="563"/>
      <c r="AF166" s="476" t="s">
        <v>371</v>
      </c>
      <c r="AG166" s="476"/>
      <c r="AH166" s="476"/>
      <c r="AI166" s="476"/>
      <c r="AJ166" s="476"/>
      <c r="AK166" s="477"/>
      <c r="AL166" s="478" t="s">
        <v>63</v>
      </c>
      <c r="AM166" s="479"/>
      <c r="AN166" s="479"/>
      <c r="AO166" s="479"/>
      <c r="AP166" s="479"/>
      <c r="AQ166" s="479"/>
      <c r="AR166" s="479"/>
      <c r="AS166" s="479"/>
      <c r="AT166" s="479"/>
      <c r="AU166" s="479"/>
      <c r="AV166" s="479"/>
      <c r="AW166" s="479"/>
      <c r="AX166" s="479"/>
      <c r="AY166" s="479"/>
      <c r="AZ166" s="480"/>
      <c r="BA166" s="481"/>
      <c r="BB166" s="481"/>
      <c r="BC166" s="481"/>
      <c r="BD166" s="481"/>
      <c r="BE166" s="482"/>
      <c r="BF166" s="418"/>
    </row>
    <row r="167" spans="1:58" ht="22" customHeight="1">
      <c r="A167" s="576"/>
      <c r="B167" s="515"/>
      <c r="C167" s="516"/>
      <c r="D167" s="516"/>
      <c r="E167" s="516"/>
      <c r="F167" s="516"/>
      <c r="G167" s="516"/>
      <c r="H167" s="516"/>
      <c r="I167" s="516"/>
      <c r="J167" s="517"/>
      <c r="K167" s="577"/>
      <c r="L167" s="578"/>
      <c r="M167" s="578"/>
      <c r="N167" s="579"/>
      <c r="O167" s="521"/>
      <c r="P167" s="522"/>
      <c r="Q167" s="522"/>
      <c r="R167" s="522"/>
      <c r="S167" s="522"/>
      <c r="T167" s="523"/>
      <c r="U167" s="521"/>
      <c r="V167" s="522"/>
      <c r="W167" s="522"/>
      <c r="X167" s="522"/>
      <c r="Y167" s="522"/>
      <c r="Z167" s="523"/>
      <c r="AA167" s="561"/>
      <c r="AB167" s="562"/>
      <c r="AC167" s="562"/>
      <c r="AD167" s="562"/>
      <c r="AE167" s="563"/>
      <c r="AF167" s="477" t="s">
        <v>87</v>
      </c>
      <c r="AG167" s="481"/>
      <c r="AH167" s="481"/>
      <c r="AI167" s="481"/>
      <c r="AJ167" s="481"/>
      <c r="AK167" s="481"/>
      <c r="AL167" s="489" t="s">
        <v>76</v>
      </c>
      <c r="AM167" s="490"/>
      <c r="AN167" s="490"/>
      <c r="AO167" s="490"/>
      <c r="AP167" s="490"/>
      <c r="AQ167" s="490"/>
      <c r="AR167" s="490"/>
      <c r="AS167" s="490"/>
      <c r="AT167" s="490"/>
      <c r="AU167" s="490"/>
      <c r="AV167" s="490"/>
      <c r="AW167" s="490"/>
      <c r="AX167" s="490"/>
      <c r="AY167" s="490"/>
      <c r="AZ167" s="491"/>
      <c r="BA167" s="481"/>
      <c r="BB167" s="481"/>
      <c r="BC167" s="481"/>
      <c r="BD167" s="481"/>
      <c r="BE167" s="482"/>
      <c r="BF167" s="418"/>
    </row>
    <row r="168" spans="1:58" ht="22" customHeight="1">
      <c r="A168" s="576"/>
      <c r="B168" s="515"/>
      <c r="C168" s="516"/>
      <c r="D168" s="516"/>
      <c r="E168" s="516"/>
      <c r="F168" s="516"/>
      <c r="G168" s="516"/>
      <c r="H168" s="516"/>
      <c r="I168" s="516"/>
      <c r="J168" s="517"/>
      <c r="K168" s="577"/>
      <c r="L168" s="578"/>
      <c r="M168" s="578"/>
      <c r="N168" s="579"/>
      <c r="O168" s="521"/>
      <c r="P168" s="522"/>
      <c r="Q168" s="522"/>
      <c r="R168" s="522"/>
      <c r="S168" s="522"/>
      <c r="T168" s="523"/>
      <c r="U168" s="521"/>
      <c r="V168" s="522"/>
      <c r="W168" s="522"/>
      <c r="X168" s="522"/>
      <c r="Y168" s="522"/>
      <c r="Z168" s="523"/>
      <c r="AA168" s="561"/>
      <c r="AB168" s="562"/>
      <c r="AC168" s="562"/>
      <c r="AD168" s="562"/>
      <c r="AE168" s="563"/>
      <c r="AF168" s="477" t="s">
        <v>89</v>
      </c>
      <c r="AG168" s="481"/>
      <c r="AH168" s="481"/>
      <c r="AI168" s="481"/>
      <c r="AJ168" s="481"/>
      <c r="AK168" s="481"/>
      <c r="AL168" s="489" t="s">
        <v>389</v>
      </c>
      <c r="AM168" s="490"/>
      <c r="AN168" s="490"/>
      <c r="AO168" s="490"/>
      <c r="AP168" s="490"/>
      <c r="AQ168" s="490"/>
      <c r="AR168" s="490"/>
      <c r="AS168" s="490"/>
      <c r="AT168" s="490"/>
      <c r="AU168" s="490"/>
      <c r="AV168" s="490"/>
      <c r="AW168" s="490"/>
      <c r="AX168" s="490"/>
      <c r="AY168" s="490"/>
      <c r="AZ168" s="491"/>
      <c r="BA168" s="481"/>
      <c r="BB168" s="481"/>
      <c r="BC168" s="481"/>
      <c r="BD168" s="481"/>
      <c r="BE168" s="482"/>
      <c r="BF168" s="418"/>
    </row>
    <row r="169" spans="1:58" ht="22" customHeight="1">
      <c r="A169" s="576"/>
      <c r="B169" s="515"/>
      <c r="C169" s="516"/>
      <c r="D169" s="516"/>
      <c r="E169" s="516"/>
      <c r="F169" s="516"/>
      <c r="G169" s="516"/>
      <c r="H169" s="516"/>
      <c r="I169" s="516"/>
      <c r="J169" s="517"/>
      <c r="K169" s="577"/>
      <c r="L169" s="578"/>
      <c r="M169" s="578"/>
      <c r="N169" s="579"/>
      <c r="O169" s="521"/>
      <c r="P169" s="522"/>
      <c r="Q169" s="522"/>
      <c r="R169" s="522"/>
      <c r="S169" s="522"/>
      <c r="T169" s="523"/>
      <c r="U169" s="521"/>
      <c r="V169" s="522"/>
      <c r="W169" s="522"/>
      <c r="X169" s="522"/>
      <c r="Y169" s="522"/>
      <c r="Z169" s="523"/>
      <c r="AA169" s="561"/>
      <c r="AB169" s="562"/>
      <c r="AC169" s="562"/>
      <c r="AD169" s="562"/>
      <c r="AE169" s="563"/>
      <c r="AF169" s="476" t="s">
        <v>130</v>
      </c>
      <c r="AG169" s="476"/>
      <c r="AH169" s="476"/>
      <c r="AI169" s="476"/>
      <c r="AJ169" s="476"/>
      <c r="AK169" s="477"/>
      <c r="AL169" s="478" t="s">
        <v>126</v>
      </c>
      <c r="AM169" s="479"/>
      <c r="AN169" s="479"/>
      <c r="AO169" s="479"/>
      <c r="AP169" s="479"/>
      <c r="AQ169" s="479"/>
      <c r="AR169" s="479"/>
      <c r="AS169" s="479"/>
      <c r="AT169" s="479"/>
      <c r="AU169" s="479"/>
      <c r="AV169" s="479"/>
      <c r="AW169" s="479"/>
      <c r="AX169" s="479"/>
      <c r="AY169" s="479"/>
      <c r="AZ169" s="480"/>
      <c r="BA169" s="489"/>
      <c r="BB169" s="490"/>
      <c r="BC169" s="490"/>
      <c r="BD169" s="490"/>
      <c r="BE169" s="547"/>
      <c r="BF169" s="418"/>
    </row>
    <row r="170" spans="1:58" ht="22" customHeight="1">
      <c r="A170" s="576"/>
      <c r="B170" s="515"/>
      <c r="C170" s="516"/>
      <c r="D170" s="516"/>
      <c r="E170" s="516"/>
      <c r="F170" s="516"/>
      <c r="G170" s="516"/>
      <c r="H170" s="516"/>
      <c r="I170" s="516"/>
      <c r="J170" s="517"/>
      <c r="K170" s="577"/>
      <c r="L170" s="578"/>
      <c r="M170" s="578"/>
      <c r="N170" s="579"/>
      <c r="O170" s="521"/>
      <c r="P170" s="522"/>
      <c r="Q170" s="522"/>
      <c r="R170" s="522"/>
      <c r="S170" s="522"/>
      <c r="T170" s="523"/>
      <c r="U170" s="521"/>
      <c r="V170" s="522"/>
      <c r="W170" s="522"/>
      <c r="X170" s="522"/>
      <c r="Y170" s="522"/>
      <c r="Z170" s="523"/>
      <c r="AA170" s="561"/>
      <c r="AB170" s="562"/>
      <c r="AC170" s="562"/>
      <c r="AD170" s="562"/>
      <c r="AE170" s="563"/>
      <c r="AF170" s="477" t="s">
        <v>91</v>
      </c>
      <c r="AG170" s="481"/>
      <c r="AH170" s="481"/>
      <c r="AI170" s="481"/>
      <c r="AJ170" s="481"/>
      <c r="AK170" s="481"/>
      <c r="AL170" s="478" t="s">
        <v>63</v>
      </c>
      <c r="AM170" s="479"/>
      <c r="AN170" s="479"/>
      <c r="AO170" s="479"/>
      <c r="AP170" s="479"/>
      <c r="AQ170" s="479"/>
      <c r="AR170" s="479"/>
      <c r="AS170" s="479"/>
      <c r="AT170" s="479"/>
      <c r="AU170" s="479"/>
      <c r="AV170" s="479"/>
      <c r="AW170" s="479"/>
      <c r="AX170" s="479"/>
      <c r="AY170" s="479"/>
      <c r="AZ170" s="480"/>
      <c r="BA170" s="481"/>
      <c r="BB170" s="481"/>
      <c r="BC170" s="481"/>
      <c r="BD170" s="481"/>
      <c r="BE170" s="482"/>
      <c r="BF170" s="460"/>
    </row>
    <row r="171" spans="1:58" ht="22" customHeight="1">
      <c r="A171" s="576"/>
      <c r="B171" s="515"/>
      <c r="C171" s="516"/>
      <c r="D171" s="516"/>
      <c r="E171" s="516"/>
      <c r="F171" s="516"/>
      <c r="G171" s="516"/>
      <c r="H171" s="516"/>
      <c r="I171" s="516"/>
      <c r="J171" s="517"/>
      <c r="K171" s="577"/>
      <c r="L171" s="578"/>
      <c r="M171" s="578"/>
      <c r="N171" s="579"/>
      <c r="O171" s="521"/>
      <c r="P171" s="522"/>
      <c r="Q171" s="522"/>
      <c r="R171" s="522"/>
      <c r="S171" s="522"/>
      <c r="T171" s="523"/>
      <c r="U171" s="521"/>
      <c r="V171" s="522"/>
      <c r="W171" s="522"/>
      <c r="X171" s="522"/>
      <c r="Y171" s="522"/>
      <c r="Z171" s="523"/>
      <c r="AA171" s="561"/>
      <c r="AB171" s="562"/>
      <c r="AC171" s="562"/>
      <c r="AD171" s="562"/>
      <c r="AE171" s="563"/>
      <c r="AF171" s="477" t="s">
        <v>131</v>
      </c>
      <c r="AG171" s="481"/>
      <c r="AH171" s="481"/>
      <c r="AI171" s="481"/>
      <c r="AJ171" s="481"/>
      <c r="AK171" s="481"/>
      <c r="AL171" s="489" t="s">
        <v>63</v>
      </c>
      <c r="AM171" s="490"/>
      <c r="AN171" s="490"/>
      <c r="AO171" s="490"/>
      <c r="AP171" s="490"/>
      <c r="AQ171" s="490"/>
      <c r="AR171" s="490"/>
      <c r="AS171" s="490"/>
      <c r="AT171" s="490"/>
      <c r="AU171" s="490"/>
      <c r="AV171" s="490"/>
      <c r="AW171" s="490"/>
      <c r="AX171" s="490"/>
      <c r="AY171" s="490"/>
      <c r="AZ171" s="491"/>
      <c r="BA171" s="481"/>
      <c r="BB171" s="481"/>
      <c r="BC171" s="481"/>
      <c r="BD171" s="481"/>
      <c r="BE171" s="482"/>
      <c r="BF171" s="418"/>
    </row>
    <row r="172" spans="1:58" ht="22" customHeight="1">
      <c r="A172" s="576"/>
      <c r="B172" s="515"/>
      <c r="C172" s="516"/>
      <c r="D172" s="516"/>
      <c r="E172" s="516"/>
      <c r="F172" s="516"/>
      <c r="G172" s="516"/>
      <c r="H172" s="516"/>
      <c r="I172" s="516"/>
      <c r="J172" s="517"/>
      <c r="K172" s="577"/>
      <c r="L172" s="578"/>
      <c r="M172" s="578"/>
      <c r="N172" s="579"/>
      <c r="O172" s="521"/>
      <c r="P172" s="522"/>
      <c r="Q172" s="522"/>
      <c r="R172" s="522"/>
      <c r="S172" s="522"/>
      <c r="T172" s="523"/>
      <c r="U172" s="521"/>
      <c r="V172" s="522"/>
      <c r="W172" s="522"/>
      <c r="X172" s="522"/>
      <c r="Y172" s="522"/>
      <c r="Z172" s="523"/>
      <c r="AA172" s="561"/>
      <c r="AB172" s="562"/>
      <c r="AC172" s="562"/>
      <c r="AD172" s="562"/>
      <c r="AE172" s="563"/>
      <c r="AF172" s="477" t="s">
        <v>132</v>
      </c>
      <c r="AG172" s="481"/>
      <c r="AH172" s="481"/>
      <c r="AI172" s="481"/>
      <c r="AJ172" s="481"/>
      <c r="AK172" s="481"/>
      <c r="AL172" s="489" t="s">
        <v>133</v>
      </c>
      <c r="AM172" s="490"/>
      <c r="AN172" s="490"/>
      <c r="AO172" s="490"/>
      <c r="AP172" s="490"/>
      <c r="AQ172" s="490"/>
      <c r="AR172" s="490"/>
      <c r="AS172" s="490"/>
      <c r="AT172" s="490"/>
      <c r="AU172" s="490"/>
      <c r="AV172" s="490"/>
      <c r="AW172" s="490"/>
      <c r="AX172" s="490"/>
      <c r="AY172" s="490"/>
      <c r="AZ172" s="491"/>
      <c r="BA172" s="481"/>
      <c r="BB172" s="481"/>
      <c r="BC172" s="481"/>
      <c r="BD172" s="481"/>
      <c r="BE172" s="482"/>
      <c r="BF172" s="418"/>
    </row>
    <row r="173" spans="1:58" ht="22" customHeight="1">
      <c r="A173" s="576"/>
      <c r="B173" s="515"/>
      <c r="C173" s="516"/>
      <c r="D173" s="516"/>
      <c r="E173" s="516"/>
      <c r="F173" s="516"/>
      <c r="G173" s="516"/>
      <c r="H173" s="516"/>
      <c r="I173" s="516"/>
      <c r="J173" s="517"/>
      <c r="K173" s="577"/>
      <c r="L173" s="578"/>
      <c r="M173" s="578"/>
      <c r="N173" s="579"/>
      <c r="O173" s="521"/>
      <c r="P173" s="522"/>
      <c r="Q173" s="522"/>
      <c r="R173" s="522"/>
      <c r="S173" s="522"/>
      <c r="T173" s="523"/>
      <c r="U173" s="521"/>
      <c r="V173" s="522"/>
      <c r="W173" s="522"/>
      <c r="X173" s="522"/>
      <c r="Y173" s="522"/>
      <c r="Z173" s="523"/>
      <c r="AA173" s="561"/>
      <c r="AB173" s="562"/>
      <c r="AC173" s="562"/>
      <c r="AD173" s="562"/>
      <c r="AE173" s="563"/>
      <c r="AF173" s="477" t="s">
        <v>134</v>
      </c>
      <c r="AG173" s="481"/>
      <c r="AH173" s="481"/>
      <c r="AI173" s="481"/>
      <c r="AJ173" s="481"/>
      <c r="AK173" s="481"/>
      <c r="AL173" s="489" t="s">
        <v>135</v>
      </c>
      <c r="AM173" s="490"/>
      <c r="AN173" s="490"/>
      <c r="AO173" s="490"/>
      <c r="AP173" s="490"/>
      <c r="AQ173" s="490"/>
      <c r="AR173" s="490"/>
      <c r="AS173" s="490"/>
      <c r="AT173" s="490"/>
      <c r="AU173" s="490"/>
      <c r="AV173" s="490"/>
      <c r="AW173" s="490"/>
      <c r="AX173" s="490"/>
      <c r="AY173" s="490"/>
      <c r="AZ173" s="491"/>
      <c r="BA173" s="481"/>
      <c r="BB173" s="487"/>
      <c r="BC173" s="487"/>
      <c r="BD173" s="487"/>
      <c r="BE173" s="488"/>
      <c r="BF173" s="418"/>
    </row>
    <row r="174" spans="1:58" ht="22" customHeight="1">
      <c r="A174" s="576"/>
      <c r="B174" s="515"/>
      <c r="C174" s="516"/>
      <c r="D174" s="516"/>
      <c r="E174" s="516"/>
      <c r="F174" s="516"/>
      <c r="G174" s="516"/>
      <c r="H174" s="516"/>
      <c r="I174" s="516"/>
      <c r="J174" s="517"/>
      <c r="K174" s="577"/>
      <c r="L174" s="578"/>
      <c r="M174" s="578"/>
      <c r="N174" s="579"/>
      <c r="O174" s="521"/>
      <c r="P174" s="522"/>
      <c r="Q174" s="522"/>
      <c r="R174" s="522"/>
      <c r="S174" s="522"/>
      <c r="T174" s="523"/>
      <c r="U174" s="521"/>
      <c r="V174" s="522"/>
      <c r="W174" s="522"/>
      <c r="X174" s="522"/>
      <c r="Y174" s="522"/>
      <c r="Z174" s="523"/>
      <c r="AA174" s="561"/>
      <c r="AB174" s="562"/>
      <c r="AC174" s="562"/>
      <c r="AD174" s="562"/>
      <c r="AE174" s="563"/>
      <c r="AF174" s="476" t="s">
        <v>136</v>
      </c>
      <c r="AG174" s="476"/>
      <c r="AH174" s="476"/>
      <c r="AI174" s="476"/>
      <c r="AJ174" s="476"/>
      <c r="AK174" s="477"/>
      <c r="AL174" s="489" t="s">
        <v>126</v>
      </c>
      <c r="AM174" s="490"/>
      <c r="AN174" s="490"/>
      <c r="AO174" s="490"/>
      <c r="AP174" s="490"/>
      <c r="AQ174" s="490"/>
      <c r="AR174" s="490"/>
      <c r="AS174" s="490"/>
      <c r="AT174" s="490"/>
      <c r="AU174" s="490"/>
      <c r="AV174" s="490"/>
      <c r="AW174" s="490"/>
      <c r="AX174" s="490"/>
      <c r="AY174" s="490"/>
      <c r="AZ174" s="491"/>
      <c r="BA174" s="481"/>
      <c r="BB174" s="481"/>
      <c r="BC174" s="481"/>
      <c r="BD174" s="481"/>
      <c r="BE174" s="482"/>
      <c r="BF174" s="418"/>
    </row>
    <row r="175" spans="1:58" ht="22" customHeight="1">
      <c r="A175" s="576"/>
      <c r="B175" s="515"/>
      <c r="C175" s="516"/>
      <c r="D175" s="516"/>
      <c r="E175" s="516"/>
      <c r="F175" s="516"/>
      <c r="G175" s="516"/>
      <c r="H175" s="516"/>
      <c r="I175" s="516"/>
      <c r="J175" s="517"/>
      <c r="K175" s="577"/>
      <c r="L175" s="578"/>
      <c r="M175" s="578"/>
      <c r="N175" s="579"/>
      <c r="O175" s="521"/>
      <c r="P175" s="522"/>
      <c r="Q175" s="522"/>
      <c r="R175" s="522"/>
      <c r="S175" s="522"/>
      <c r="T175" s="523"/>
      <c r="U175" s="521"/>
      <c r="V175" s="522"/>
      <c r="W175" s="522"/>
      <c r="X175" s="522"/>
      <c r="Y175" s="522"/>
      <c r="Z175" s="523"/>
      <c r="AA175" s="561"/>
      <c r="AB175" s="562"/>
      <c r="AC175" s="562"/>
      <c r="AD175" s="562"/>
      <c r="AE175" s="563"/>
      <c r="AF175" s="476" t="s">
        <v>120</v>
      </c>
      <c r="AG175" s="476"/>
      <c r="AH175" s="476"/>
      <c r="AI175" s="476"/>
      <c r="AJ175" s="476"/>
      <c r="AK175" s="477"/>
      <c r="AL175" s="489" t="s">
        <v>126</v>
      </c>
      <c r="AM175" s="490"/>
      <c r="AN175" s="490"/>
      <c r="AO175" s="490"/>
      <c r="AP175" s="490"/>
      <c r="AQ175" s="490"/>
      <c r="AR175" s="490"/>
      <c r="AS175" s="490"/>
      <c r="AT175" s="490"/>
      <c r="AU175" s="490"/>
      <c r="AV175" s="490"/>
      <c r="AW175" s="490"/>
      <c r="AX175" s="490"/>
      <c r="AY175" s="490"/>
      <c r="AZ175" s="491"/>
      <c r="BA175" s="481"/>
      <c r="BB175" s="481"/>
      <c r="BC175" s="481"/>
      <c r="BD175" s="481"/>
      <c r="BE175" s="482"/>
      <c r="BF175" s="418"/>
    </row>
    <row r="176" spans="1:58" ht="22" customHeight="1">
      <c r="A176" s="576"/>
      <c r="B176" s="515"/>
      <c r="C176" s="516"/>
      <c r="D176" s="516"/>
      <c r="E176" s="516"/>
      <c r="F176" s="516"/>
      <c r="G176" s="516"/>
      <c r="H176" s="516"/>
      <c r="I176" s="516"/>
      <c r="J176" s="517"/>
      <c r="K176" s="577"/>
      <c r="L176" s="578"/>
      <c r="M176" s="578"/>
      <c r="N176" s="579"/>
      <c r="O176" s="521"/>
      <c r="P176" s="522"/>
      <c r="Q176" s="522"/>
      <c r="R176" s="522"/>
      <c r="S176" s="522"/>
      <c r="T176" s="523"/>
      <c r="U176" s="521"/>
      <c r="V176" s="522"/>
      <c r="W176" s="522"/>
      <c r="X176" s="522"/>
      <c r="Y176" s="522"/>
      <c r="Z176" s="523"/>
      <c r="AA176" s="561"/>
      <c r="AB176" s="562"/>
      <c r="AC176" s="562"/>
      <c r="AD176" s="562"/>
      <c r="AE176" s="563"/>
      <c r="AF176" s="483" t="s">
        <v>137</v>
      </c>
      <c r="AG176" s="476"/>
      <c r="AH176" s="476"/>
      <c r="AI176" s="476"/>
      <c r="AJ176" s="476"/>
      <c r="AK176" s="477"/>
      <c r="AL176" s="489" t="s">
        <v>63</v>
      </c>
      <c r="AM176" s="490"/>
      <c r="AN176" s="490"/>
      <c r="AO176" s="490"/>
      <c r="AP176" s="490"/>
      <c r="AQ176" s="490"/>
      <c r="AR176" s="490"/>
      <c r="AS176" s="490"/>
      <c r="AT176" s="490"/>
      <c r="AU176" s="490"/>
      <c r="AV176" s="490"/>
      <c r="AW176" s="490"/>
      <c r="AX176" s="490"/>
      <c r="AY176" s="490"/>
      <c r="AZ176" s="491"/>
      <c r="BA176" s="489"/>
      <c r="BB176" s="490"/>
      <c r="BC176" s="490"/>
      <c r="BD176" s="490"/>
      <c r="BE176" s="547"/>
      <c r="BF176" s="460"/>
    </row>
    <row r="177" spans="1:58" ht="22" customHeight="1">
      <c r="A177" s="576"/>
      <c r="B177" s="515"/>
      <c r="C177" s="516"/>
      <c r="D177" s="516"/>
      <c r="E177" s="516"/>
      <c r="F177" s="516"/>
      <c r="G177" s="516"/>
      <c r="H177" s="516"/>
      <c r="I177" s="516"/>
      <c r="J177" s="517"/>
      <c r="K177" s="577"/>
      <c r="L177" s="578"/>
      <c r="M177" s="578"/>
      <c r="N177" s="579"/>
      <c r="O177" s="521"/>
      <c r="P177" s="522"/>
      <c r="Q177" s="522"/>
      <c r="R177" s="522"/>
      <c r="S177" s="522"/>
      <c r="T177" s="523"/>
      <c r="U177" s="521"/>
      <c r="V177" s="522"/>
      <c r="W177" s="522"/>
      <c r="X177" s="522"/>
      <c r="Y177" s="522"/>
      <c r="Z177" s="523"/>
      <c r="AA177" s="561"/>
      <c r="AB177" s="562"/>
      <c r="AC177" s="562"/>
      <c r="AD177" s="562"/>
      <c r="AE177" s="563"/>
      <c r="AF177" s="483" t="s">
        <v>138</v>
      </c>
      <c r="AG177" s="476"/>
      <c r="AH177" s="476"/>
      <c r="AI177" s="476"/>
      <c r="AJ177" s="476"/>
      <c r="AK177" s="477"/>
      <c r="AL177" s="489" t="s">
        <v>63</v>
      </c>
      <c r="AM177" s="490"/>
      <c r="AN177" s="490"/>
      <c r="AO177" s="490"/>
      <c r="AP177" s="490"/>
      <c r="AQ177" s="490"/>
      <c r="AR177" s="490"/>
      <c r="AS177" s="490"/>
      <c r="AT177" s="490"/>
      <c r="AU177" s="490"/>
      <c r="AV177" s="490"/>
      <c r="AW177" s="490"/>
      <c r="AX177" s="490"/>
      <c r="AY177" s="490"/>
      <c r="AZ177" s="491"/>
      <c r="BA177" s="489"/>
      <c r="BB177" s="490"/>
      <c r="BC177" s="490"/>
      <c r="BD177" s="490"/>
      <c r="BE177" s="547"/>
      <c r="BF177" s="460"/>
    </row>
    <row r="178" spans="1:58" ht="22" customHeight="1">
      <c r="A178" s="576"/>
      <c r="B178" s="515"/>
      <c r="C178" s="516"/>
      <c r="D178" s="516"/>
      <c r="E178" s="516"/>
      <c r="F178" s="516"/>
      <c r="G178" s="516"/>
      <c r="H178" s="516"/>
      <c r="I178" s="516"/>
      <c r="J178" s="517"/>
      <c r="K178" s="577"/>
      <c r="L178" s="578"/>
      <c r="M178" s="578"/>
      <c r="N178" s="579"/>
      <c r="O178" s="521"/>
      <c r="P178" s="522"/>
      <c r="Q178" s="522"/>
      <c r="R178" s="522"/>
      <c r="S178" s="522"/>
      <c r="T178" s="523"/>
      <c r="U178" s="521"/>
      <c r="V178" s="522"/>
      <c r="W178" s="522"/>
      <c r="X178" s="522"/>
      <c r="Y178" s="522"/>
      <c r="Z178" s="523"/>
      <c r="AA178" s="561"/>
      <c r="AB178" s="562"/>
      <c r="AC178" s="562"/>
      <c r="AD178" s="562"/>
      <c r="AE178" s="563"/>
      <c r="AF178" s="477" t="s">
        <v>92</v>
      </c>
      <c r="AG178" s="481"/>
      <c r="AH178" s="481"/>
      <c r="AI178" s="481"/>
      <c r="AJ178" s="481"/>
      <c r="AK178" s="481"/>
      <c r="AL178" s="478" t="s">
        <v>126</v>
      </c>
      <c r="AM178" s="479"/>
      <c r="AN178" s="479"/>
      <c r="AO178" s="479"/>
      <c r="AP178" s="479"/>
      <c r="AQ178" s="479"/>
      <c r="AR178" s="479"/>
      <c r="AS178" s="479"/>
      <c r="AT178" s="479"/>
      <c r="AU178" s="479"/>
      <c r="AV178" s="479"/>
      <c r="AW178" s="479"/>
      <c r="AX178" s="479"/>
      <c r="AY178" s="479"/>
      <c r="AZ178" s="480"/>
      <c r="BA178" s="481"/>
      <c r="BB178" s="481"/>
      <c r="BC178" s="481"/>
      <c r="BD178" s="481"/>
      <c r="BE178" s="482"/>
      <c r="BF178" s="418"/>
    </row>
    <row r="179" spans="1:58" ht="22" customHeight="1">
      <c r="A179" s="576"/>
      <c r="B179" s="515"/>
      <c r="C179" s="516"/>
      <c r="D179" s="516"/>
      <c r="E179" s="516"/>
      <c r="F179" s="516"/>
      <c r="G179" s="516"/>
      <c r="H179" s="516"/>
      <c r="I179" s="516"/>
      <c r="J179" s="517"/>
      <c r="K179" s="577"/>
      <c r="L179" s="578"/>
      <c r="M179" s="578"/>
      <c r="N179" s="579"/>
      <c r="O179" s="521"/>
      <c r="P179" s="522"/>
      <c r="Q179" s="522"/>
      <c r="R179" s="522"/>
      <c r="S179" s="522"/>
      <c r="T179" s="523"/>
      <c r="U179" s="521"/>
      <c r="V179" s="522"/>
      <c r="W179" s="522"/>
      <c r="X179" s="522"/>
      <c r="Y179" s="522"/>
      <c r="Z179" s="523"/>
      <c r="AA179" s="561"/>
      <c r="AB179" s="562"/>
      <c r="AC179" s="562"/>
      <c r="AD179" s="562"/>
      <c r="AE179" s="563"/>
      <c r="AF179" s="477" t="s">
        <v>139</v>
      </c>
      <c r="AG179" s="481"/>
      <c r="AH179" s="481"/>
      <c r="AI179" s="481"/>
      <c r="AJ179" s="481"/>
      <c r="AK179" s="481"/>
      <c r="AL179" s="478" t="s">
        <v>126</v>
      </c>
      <c r="AM179" s="479"/>
      <c r="AN179" s="479"/>
      <c r="AO179" s="479"/>
      <c r="AP179" s="479"/>
      <c r="AQ179" s="479"/>
      <c r="AR179" s="479"/>
      <c r="AS179" s="479"/>
      <c r="AT179" s="479"/>
      <c r="AU179" s="479"/>
      <c r="AV179" s="479"/>
      <c r="AW179" s="479"/>
      <c r="AX179" s="479"/>
      <c r="AY179" s="479"/>
      <c r="AZ179" s="480"/>
      <c r="BA179" s="481"/>
      <c r="BB179" s="481"/>
      <c r="BC179" s="481"/>
      <c r="BD179" s="481"/>
      <c r="BE179" s="482"/>
      <c r="BF179" s="418"/>
    </row>
    <row r="180" spans="1:58" ht="22" customHeight="1">
      <c r="A180" s="576"/>
      <c r="B180" s="515"/>
      <c r="C180" s="516"/>
      <c r="D180" s="516"/>
      <c r="E180" s="516"/>
      <c r="F180" s="516"/>
      <c r="G180" s="516"/>
      <c r="H180" s="516"/>
      <c r="I180" s="516"/>
      <c r="J180" s="517"/>
      <c r="K180" s="577"/>
      <c r="L180" s="578"/>
      <c r="M180" s="578"/>
      <c r="N180" s="579"/>
      <c r="O180" s="521"/>
      <c r="P180" s="522"/>
      <c r="Q180" s="522"/>
      <c r="R180" s="522"/>
      <c r="S180" s="522"/>
      <c r="T180" s="523"/>
      <c r="U180" s="521"/>
      <c r="V180" s="522"/>
      <c r="W180" s="522"/>
      <c r="X180" s="522"/>
      <c r="Y180" s="522"/>
      <c r="Z180" s="523"/>
      <c r="AA180" s="561"/>
      <c r="AB180" s="562"/>
      <c r="AC180" s="562"/>
      <c r="AD180" s="562"/>
      <c r="AE180" s="563"/>
      <c r="AF180" s="477" t="s">
        <v>94</v>
      </c>
      <c r="AG180" s="481"/>
      <c r="AH180" s="481"/>
      <c r="AI180" s="481"/>
      <c r="AJ180" s="481"/>
      <c r="AK180" s="481"/>
      <c r="AL180" s="489" t="s">
        <v>95</v>
      </c>
      <c r="AM180" s="490"/>
      <c r="AN180" s="490"/>
      <c r="AO180" s="490"/>
      <c r="AP180" s="490"/>
      <c r="AQ180" s="490"/>
      <c r="AR180" s="490"/>
      <c r="AS180" s="490"/>
      <c r="AT180" s="490"/>
      <c r="AU180" s="490"/>
      <c r="AV180" s="490"/>
      <c r="AW180" s="490"/>
      <c r="AX180" s="490"/>
      <c r="AY180" s="490"/>
      <c r="AZ180" s="491"/>
      <c r="BA180" s="481"/>
      <c r="BB180" s="481"/>
      <c r="BC180" s="481"/>
      <c r="BD180" s="481"/>
      <c r="BE180" s="482"/>
      <c r="BF180" s="418"/>
    </row>
    <row r="181" spans="1:58" ht="44.15" customHeight="1">
      <c r="A181" s="576"/>
      <c r="B181" s="515"/>
      <c r="C181" s="516"/>
      <c r="D181" s="516"/>
      <c r="E181" s="516"/>
      <c r="F181" s="516"/>
      <c r="G181" s="516"/>
      <c r="H181" s="516"/>
      <c r="I181" s="516"/>
      <c r="J181" s="517"/>
      <c r="K181" s="577"/>
      <c r="L181" s="578"/>
      <c r="M181" s="578"/>
      <c r="N181" s="579"/>
      <c r="O181" s="521"/>
      <c r="P181" s="522"/>
      <c r="Q181" s="522"/>
      <c r="R181" s="522"/>
      <c r="S181" s="522"/>
      <c r="T181" s="523"/>
      <c r="U181" s="521"/>
      <c r="V181" s="522"/>
      <c r="W181" s="522"/>
      <c r="X181" s="522"/>
      <c r="Y181" s="522"/>
      <c r="Z181" s="523"/>
      <c r="AA181" s="561"/>
      <c r="AB181" s="562"/>
      <c r="AC181" s="562"/>
      <c r="AD181" s="562"/>
      <c r="AE181" s="563"/>
      <c r="AF181" s="476" t="s">
        <v>140</v>
      </c>
      <c r="AG181" s="476"/>
      <c r="AH181" s="476"/>
      <c r="AI181" s="476"/>
      <c r="AJ181" s="476"/>
      <c r="AK181" s="477"/>
      <c r="AL181" s="582" t="s">
        <v>141</v>
      </c>
      <c r="AM181" s="476"/>
      <c r="AN181" s="476"/>
      <c r="AO181" s="476"/>
      <c r="AP181" s="476"/>
      <c r="AQ181" s="476"/>
      <c r="AR181" s="476"/>
      <c r="AS181" s="476"/>
      <c r="AT181" s="476"/>
      <c r="AU181" s="476"/>
      <c r="AV181" s="476"/>
      <c r="AW181" s="476"/>
      <c r="AX181" s="476"/>
      <c r="AY181" s="476"/>
      <c r="AZ181" s="477"/>
      <c r="BA181" s="473"/>
      <c r="BB181" s="473"/>
      <c r="BC181" s="473"/>
      <c r="BD181" s="473"/>
      <c r="BE181" s="583"/>
      <c r="BF181" s="418"/>
    </row>
    <row r="182" spans="1:58" ht="22" customHeight="1">
      <c r="A182" s="576"/>
      <c r="B182" s="515"/>
      <c r="C182" s="516"/>
      <c r="D182" s="516"/>
      <c r="E182" s="516"/>
      <c r="F182" s="516"/>
      <c r="G182" s="516"/>
      <c r="H182" s="516"/>
      <c r="I182" s="516"/>
      <c r="J182" s="517"/>
      <c r="K182" s="577"/>
      <c r="L182" s="578"/>
      <c r="M182" s="578"/>
      <c r="N182" s="579"/>
      <c r="O182" s="521"/>
      <c r="P182" s="522"/>
      <c r="Q182" s="522"/>
      <c r="R182" s="522"/>
      <c r="S182" s="522"/>
      <c r="T182" s="523"/>
      <c r="U182" s="521"/>
      <c r="V182" s="522"/>
      <c r="W182" s="522"/>
      <c r="X182" s="522"/>
      <c r="Y182" s="522"/>
      <c r="Z182" s="523"/>
      <c r="AA182" s="561"/>
      <c r="AB182" s="562"/>
      <c r="AC182" s="562"/>
      <c r="AD182" s="562"/>
      <c r="AE182" s="563"/>
      <c r="AF182" s="584" t="s">
        <v>142</v>
      </c>
      <c r="AG182" s="476"/>
      <c r="AH182" s="476"/>
      <c r="AI182" s="476"/>
      <c r="AJ182" s="476"/>
      <c r="AK182" s="477"/>
      <c r="AL182" s="478" t="s">
        <v>63</v>
      </c>
      <c r="AM182" s="479"/>
      <c r="AN182" s="479"/>
      <c r="AO182" s="479"/>
      <c r="AP182" s="479"/>
      <c r="AQ182" s="479"/>
      <c r="AR182" s="479"/>
      <c r="AS182" s="479"/>
      <c r="AT182" s="479"/>
      <c r="AU182" s="479"/>
      <c r="AV182" s="479"/>
      <c r="AW182" s="479"/>
      <c r="AX182" s="479"/>
      <c r="AY182" s="479"/>
      <c r="AZ182" s="480"/>
      <c r="BA182" s="481"/>
      <c r="BB182" s="481"/>
      <c r="BC182" s="481"/>
      <c r="BD182" s="481"/>
      <c r="BE182" s="482"/>
      <c r="BF182" s="460"/>
    </row>
    <row r="183" spans="1:58" ht="22" customHeight="1">
      <c r="A183" s="576"/>
      <c r="B183" s="515"/>
      <c r="C183" s="516"/>
      <c r="D183" s="516"/>
      <c r="E183" s="516"/>
      <c r="F183" s="516"/>
      <c r="G183" s="516"/>
      <c r="H183" s="516"/>
      <c r="I183" s="516"/>
      <c r="J183" s="517"/>
      <c r="K183" s="577"/>
      <c r="L183" s="578"/>
      <c r="M183" s="578"/>
      <c r="N183" s="579"/>
      <c r="O183" s="521"/>
      <c r="P183" s="522"/>
      <c r="Q183" s="522"/>
      <c r="R183" s="522"/>
      <c r="S183" s="522"/>
      <c r="T183" s="523"/>
      <c r="U183" s="521"/>
      <c r="V183" s="522"/>
      <c r="W183" s="522"/>
      <c r="X183" s="522"/>
      <c r="Y183" s="522"/>
      <c r="Z183" s="523"/>
      <c r="AA183" s="561"/>
      <c r="AB183" s="562"/>
      <c r="AC183" s="562"/>
      <c r="AD183" s="562"/>
      <c r="AE183" s="563"/>
      <c r="AF183" s="536" t="s">
        <v>97</v>
      </c>
      <c r="AG183" s="537"/>
      <c r="AH183" s="537"/>
      <c r="AI183" s="537"/>
      <c r="AJ183" s="537"/>
      <c r="AK183" s="538"/>
      <c r="AL183" s="489" t="s">
        <v>63</v>
      </c>
      <c r="AM183" s="490"/>
      <c r="AN183" s="490"/>
      <c r="AO183" s="490"/>
      <c r="AP183" s="490"/>
      <c r="AQ183" s="490"/>
      <c r="AR183" s="490"/>
      <c r="AS183" s="490"/>
      <c r="AT183" s="490"/>
      <c r="AU183" s="490"/>
      <c r="AV183" s="490"/>
      <c r="AW183" s="490"/>
      <c r="AX183" s="490"/>
      <c r="AY183" s="490"/>
      <c r="AZ183" s="491"/>
      <c r="BA183" s="536"/>
      <c r="BB183" s="537"/>
      <c r="BC183" s="537"/>
      <c r="BD183" s="537"/>
      <c r="BE183" s="539"/>
      <c r="BF183" s="460"/>
    </row>
    <row r="184" spans="1:58" ht="22" customHeight="1">
      <c r="A184" s="576"/>
      <c r="B184" s="515"/>
      <c r="C184" s="516"/>
      <c r="D184" s="516"/>
      <c r="E184" s="516"/>
      <c r="F184" s="516"/>
      <c r="G184" s="516"/>
      <c r="H184" s="516"/>
      <c r="I184" s="516"/>
      <c r="J184" s="517"/>
      <c r="K184" s="577"/>
      <c r="L184" s="578"/>
      <c r="M184" s="578"/>
      <c r="N184" s="579"/>
      <c r="O184" s="521"/>
      <c r="P184" s="522"/>
      <c r="Q184" s="522"/>
      <c r="R184" s="522"/>
      <c r="S184" s="522"/>
      <c r="T184" s="523"/>
      <c r="U184" s="521"/>
      <c r="V184" s="522"/>
      <c r="W184" s="522"/>
      <c r="X184" s="522"/>
      <c r="Y184" s="522"/>
      <c r="Z184" s="523"/>
      <c r="AA184" s="561"/>
      <c r="AB184" s="562"/>
      <c r="AC184" s="562"/>
      <c r="AD184" s="562"/>
      <c r="AE184" s="563"/>
      <c r="AF184" s="536" t="s">
        <v>98</v>
      </c>
      <c r="AG184" s="537"/>
      <c r="AH184" s="537"/>
      <c r="AI184" s="537"/>
      <c r="AJ184" s="537"/>
      <c r="AK184" s="538"/>
      <c r="AL184" s="489" t="s">
        <v>99</v>
      </c>
      <c r="AM184" s="490"/>
      <c r="AN184" s="490"/>
      <c r="AO184" s="490"/>
      <c r="AP184" s="490"/>
      <c r="AQ184" s="490"/>
      <c r="AR184" s="490"/>
      <c r="AS184" s="490"/>
      <c r="AT184" s="490"/>
      <c r="AU184" s="490"/>
      <c r="AV184" s="490"/>
      <c r="AW184" s="490"/>
      <c r="AX184" s="490"/>
      <c r="AY184" s="490"/>
      <c r="AZ184" s="491"/>
      <c r="BA184" s="536"/>
      <c r="BB184" s="537"/>
      <c r="BC184" s="537"/>
      <c r="BD184" s="537"/>
      <c r="BE184" s="539"/>
      <c r="BF184" s="460"/>
    </row>
    <row r="185" spans="1:58" ht="22" customHeight="1">
      <c r="A185" s="576"/>
      <c r="B185" s="515"/>
      <c r="C185" s="516"/>
      <c r="D185" s="516"/>
      <c r="E185" s="516"/>
      <c r="F185" s="516"/>
      <c r="G185" s="516"/>
      <c r="H185" s="516"/>
      <c r="I185" s="516"/>
      <c r="J185" s="517"/>
      <c r="K185" s="577"/>
      <c r="L185" s="578"/>
      <c r="M185" s="578"/>
      <c r="N185" s="579"/>
      <c r="O185" s="521"/>
      <c r="P185" s="522"/>
      <c r="Q185" s="522"/>
      <c r="R185" s="522"/>
      <c r="S185" s="522"/>
      <c r="T185" s="523"/>
      <c r="U185" s="521"/>
      <c r="V185" s="522"/>
      <c r="W185" s="522"/>
      <c r="X185" s="522"/>
      <c r="Y185" s="522"/>
      <c r="Z185" s="523"/>
      <c r="AA185" s="561"/>
      <c r="AB185" s="562"/>
      <c r="AC185" s="562"/>
      <c r="AD185" s="562"/>
      <c r="AE185" s="563"/>
      <c r="AF185" s="476" t="s">
        <v>393</v>
      </c>
      <c r="AG185" s="476"/>
      <c r="AH185" s="476"/>
      <c r="AI185" s="476"/>
      <c r="AJ185" s="476"/>
      <c r="AK185" s="477"/>
      <c r="AL185" s="478" t="s">
        <v>375</v>
      </c>
      <c r="AM185" s="479"/>
      <c r="AN185" s="479"/>
      <c r="AO185" s="479"/>
      <c r="AP185" s="479"/>
      <c r="AQ185" s="479"/>
      <c r="AR185" s="479"/>
      <c r="AS185" s="479"/>
      <c r="AT185" s="479"/>
      <c r="AU185" s="479"/>
      <c r="AV185" s="479"/>
      <c r="AW185" s="479"/>
      <c r="AX185" s="479"/>
      <c r="AY185" s="479"/>
      <c r="AZ185" s="480"/>
      <c r="BA185" s="481"/>
      <c r="BB185" s="481"/>
      <c r="BC185" s="481"/>
      <c r="BD185" s="481"/>
      <c r="BE185" s="482"/>
      <c r="BF185" s="418"/>
    </row>
    <row r="186" spans="1:58" ht="44.15" customHeight="1">
      <c r="A186" s="576"/>
      <c r="B186" s="515"/>
      <c r="C186" s="516"/>
      <c r="D186" s="516"/>
      <c r="E186" s="516"/>
      <c r="F186" s="516"/>
      <c r="G186" s="516"/>
      <c r="H186" s="516"/>
      <c r="I186" s="516"/>
      <c r="J186" s="517"/>
      <c r="K186" s="577"/>
      <c r="L186" s="578"/>
      <c r="M186" s="578"/>
      <c r="N186" s="579"/>
      <c r="O186" s="521"/>
      <c r="P186" s="522"/>
      <c r="Q186" s="522"/>
      <c r="R186" s="522"/>
      <c r="S186" s="522"/>
      <c r="T186" s="523"/>
      <c r="U186" s="521"/>
      <c r="V186" s="522"/>
      <c r="W186" s="522"/>
      <c r="X186" s="522"/>
      <c r="Y186" s="522"/>
      <c r="Z186" s="523"/>
      <c r="AA186" s="561"/>
      <c r="AB186" s="562"/>
      <c r="AC186" s="562"/>
      <c r="AD186" s="562"/>
      <c r="AE186" s="563"/>
      <c r="AF186" s="483" t="s">
        <v>394</v>
      </c>
      <c r="AG186" s="476"/>
      <c r="AH186" s="476"/>
      <c r="AI186" s="476"/>
      <c r="AJ186" s="476"/>
      <c r="AK186" s="477"/>
      <c r="AL186" s="484" t="s">
        <v>377</v>
      </c>
      <c r="AM186" s="479"/>
      <c r="AN186" s="479"/>
      <c r="AO186" s="479"/>
      <c r="AP186" s="479"/>
      <c r="AQ186" s="479"/>
      <c r="AR186" s="479"/>
      <c r="AS186" s="479"/>
      <c r="AT186" s="479"/>
      <c r="AU186" s="479"/>
      <c r="AV186" s="479"/>
      <c r="AW186" s="479"/>
      <c r="AX186" s="479"/>
      <c r="AY186" s="479"/>
      <c r="AZ186" s="480"/>
      <c r="BA186" s="483"/>
      <c r="BB186" s="476"/>
      <c r="BC186" s="476"/>
      <c r="BD186" s="476"/>
      <c r="BE186" s="485"/>
      <c r="BF186" s="418"/>
    </row>
    <row r="187" spans="1:58" ht="22" customHeight="1">
      <c r="A187" s="576"/>
      <c r="B187" s="515"/>
      <c r="C187" s="516"/>
      <c r="D187" s="516"/>
      <c r="E187" s="516"/>
      <c r="F187" s="516"/>
      <c r="G187" s="516"/>
      <c r="H187" s="516"/>
      <c r="I187" s="516"/>
      <c r="J187" s="517"/>
      <c r="K187" s="577"/>
      <c r="L187" s="578"/>
      <c r="M187" s="578"/>
      <c r="N187" s="579"/>
      <c r="O187" s="521"/>
      <c r="P187" s="522"/>
      <c r="Q187" s="522"/>
      <c r="R187" s="522"/>
      <c r="S187" s="522"/>
      <c r="T187" s="523"/>
      <c r="U187" s="521"/>
      <c r="V187" s="522"/>
      <c r="W187" s="522"/>
      <c r="X187" s="522"/>
      <c r="Y187" s="522"/>
      <c r="Z187" s="523"/>
      <c r="AA187" s="561"/>
      <c r="AB187" s="562"/>
      <c r="AC187" s="562"/>
      <c r="AD187" s="562"/>
      <c r="AE187" s="563"/>
      <c r="AF187" s="476" t="s">
        <v>78</v>
      </c>
      <c r="AG187" s="476"/>
      <c r="AH187" s="476"/>
      <c r="AI187" s="476"/>
      <c r="AJ187" s="476"/>
      <c r="AK187" s="477"/>
      <c r="AL187" s="478" t="s">
        <v>66</v>
      </c>
      <c r="AM187" s="479"/>
      <c r="AN187" s="479"/>
      <c r="AO187" s="479"/>
      <c r="AP187" s="479"/>
      <c r="AQ187" s="479"/>
      <c r="AR187" s="479"/>
      <c r="AS187" s="479"/>
      <c r="AT187" s="479"/>
      <c r="AU187" s="479"/>
      <c r="AV187" s="479"/>
      <c r="AW187" s="479"/>
      <c r="AX187" s="479"/>
      <c r="AY187" s="479"/>
      <c r="AZ187" s="480"/>
      <c r="BA187" s="481"/>
      <c r="BB187" s="481"/>
      <c r="BC187" s="481"/>
      <c r="BD187" s="481"/>
      <c r="BE187" s="482"/>
      <c r="BF187" s="418"/>
    </row>
    <row r="188" spans="1:58" ht="22" customHeight="1">
      <c r="A188" s="576"/>
      <c r="B188" s="515"/>
      <c r="C188" s="516"/>
      <c r="D188" s="516"/>
      <c r="E188" s="516"/>
      <c r="F188" s="516"/>
      <c r="G188" s="516"/>
      <c r="H188" s="516"/>
      <c r="I188" s="516"/>
      <c r="J188" s="517"/>
      <c r="K188" s="577"/>
      <c r="L188" s="578"/>
      <c r="M188" s="578"/>
      <c r="N188" s="579"/>
      <c r="O188" s="521"/>
      <c r="P188" s="522"/>
      <c r="Q188" s="522"/>
      <c r="R188" s="522"/>
      <c r="S188" s="522"/>
      <c r="T188" s="523"/>
      <c r="U188" s="521"/>
      <c r="V188" s="522"/>
      <c r="W188" s="522"/>
      <c r="X188" s="522"/>
      <c r="Y188" s="522"/>
      <c r="Z188" s="523"/>
      <c r="AA188" s="561"/>
      <c r="AB188" s="562"/>
      <c r="AC188" s="562"/>
      <c r="AD188" s="562"/>
      <c r="AE188" s="563"/>
      <c r="AF188" s="476" t="s">
        <v>157</v>
      </c>
      <c r="AG188" s="476"/>
      <c r="AH188" s="476"/>
      <c r="AI188" s="476"/>
      <c r="AJ188" s="476"/>
      <c r="AK188" s="477"/>
      <c r="AL188" s="540" t="s">
        <v>63</v>
      </c>
      <c r="AM188" s="585"/>
      <c r="AN188" s="585"/>
      <c r="AO188" s="585"/>
      <c r="AP188" s="585"/>
      <c r="AQ188" s="585"/>
      <c r="AR188" s="585"/>
      <c r="AS188" s="585"/>
      <c r="AT188" s="585"/>
      <c r="AU188" s="585"/>
      <c r="AV188" s="585"/>
      <c r="AW188" s="585"/>
      <c r="AX188" s="585"/>
      <c r="AY188" s="585"/>
      <c r="AZ188" s="586"/>
      <c r="BA188" s="481"/>
      <c r="BB188" s="487"/>
      <c r="BC188" s="487"/>
      <c r="BD188" s="487"/>
      <c r="BE188" s="488"/>
      <c r="BF188" s="492"/>
    </row>
    <row r="189" spans="1:58" ht="22" customHeight="1">
      <c r="A189" s="576"/>
      <c r="B189" s="515"/>
      <c r="C189" s="516"/>
      <c r="D189" s="516"/>
      <c r="E189" s="516"/>
      <c r="F189" s="516"/>
      <c r="G189" s="516"/>
      <c r="H189" s="516"/>
      <c r="I189" s="516"/>
      <c r="J189" s="517"/>
      <c r="K189" s="577"/>
      <c r="L189" s="578"/>
      <c r="M189" s="578"/>
      <c r="N189" s="579"/>
      <c r="O189" s="521"/>
      <c r="P189" s="522"/>
      <c r="Q189" s="522"/>
      <c r="R189" s="522"/>
      <c r="S189" s="522"/>
      <c r="T189" s="523"/>
      <c r="U189" s="521"/>
      <c r="V189" s="522"/>
      <c r="W189" s="522"/>
      <c r="X189" s="522"/>
      <c r="Y189" s="522"/>
      <c r="Z189" s="523"/>
      <c r="AA189" s="561"/>
      <c r="AB189" s="562"/>
      <c r="AC189" s="562"/>
      <c r="AD189" s="562"/>
      <c r="AE189" s="563"/>
      <c r="AF189" s="476" t="s">
        <v>65</v>
      </c>
      <c r="AG189" s="476"/>
      <c r="AH189" s="476"/>
      <c r="AI189" s="476"/>
      <c r="AJ189" s="476"/>
      <c r="AK189" s="477"/>
      <c r="AL189" s="478" t="s">
        <v>66</v>
      </c>
      <c r="AM189" s="479"/>
      <c r="AN189" s="479"/>
      <c r="AO189" s="479"/>
      <c r="AP189" s="479"/>
      <c r="AQ189" s="479"/>
      <c r="AR189" s="479"/>
      <c r="AS189" s="479"/>
      <c r="AT189" s="479"/>
      <c r="AU189" s="479"/>
      <c r="AV189" s="479"/>
      <c r="AW189" s="479"/>
      <c r="AX189" s="479"/>
      <c r="AY189" s="479"/>
      <c r="AZ189" s="480"/>
      <c r="BA189" s="481"/>
      <c r="BB189" s="481"/>
      <c r="BC189" s="481"/>
      <c r="BD189" s="481"/>
      <c r="BE189" s="482"/>
      <c r="BF189" s="460"/>
    </row>
    <row r="190" spans="1:58" ht="22" customHeight="1">
      <c r="A190" s="576"/>
      <c r="B190" s="515"/>
      <c r="C190" s="516"/>
      <c r="D190" s="516"/>
      <c r="E190" s="516"/>
      <c r="F190" s="516"/>
      <c r="G190" s="516"/>
      <c r="H190" s="516"/>
      <c r="I190" s="516"/>
      <c r="J190" s="517"/>
      <c r="K190" s="577"/>
      <c r="L190" s="578"/>
      <c r="M190" s="578"/>
      <c r="N190" s="579"/>
      <c r="O190" s="521"/>
      <c r="P190" s="522"/>
      <c r="Q190" s="522"/>
      <c r="R190" s="522"/>
      <c r="S190" s="522"/>
      <c r="T190" s="523"/>
      <c r="U190" s="521"/>
      <c r="V190" s="522"/>
      <c r="W190" s="522"/>
      <c r="X190" s="522"/>
      <c r="Y190" s="522"/>
      <c r="Z190" s="523"/>
      <c r="AA190" s="561"/>
      <c r="AB190" s="562"/>
      <c r="AC190" s="562"/>
      <c r="AD190" s="562"/>
      <c r="AE190" s="563"/>
      <c r="AF190" s="476" t="s">
        <v>395</v>
      </c>
      <c r="AG190" s="476"/>
      <c r="AH190" s="476"/>
      <c r="AI190" s="476"/>
      <c r="AJ190" s="476"/>
      <c r="AK190" s="477"/>
      <c r="AL190" s="478" t="s">
        <v>63</v>
      </c>
      <c r="AM190" s="479"/>
      <c r="AN190" s="479"/>
      <c r="AO190" s="479"/>
      <c r="AP190" s="479"/>
      <c r="AQ190" s="479"/>
      <c r="AR190" s="479"/>
      <c r="AS190" s="479"/>
      <c r="AT190" s="479"/>
      <c r="AU190" s="479"/>
      <c r="AV190" s="479"/>
      <c r="AW190" s="479"/>
      <c r="AX190" s="479"/>
      <c r="AY190" s="479"/>
      <c r="AZ190" s="480"/>
      <c r="BA190" s="481"/>
      <c r="BB190" s="481"/>
      <c r="BC190" s="481"/>
      <c r="BD190" s="481"/>
      <c r="BE190" s="482"/>
      <c r="BF190" s="460"/>
    </row>
    <row r="191" spans="1:58" ht="22" customHeight="1">
      <c r="A191" s="576"/>
      <c r="B191" s="515"/>
      <c r="C191" s="516"/>
      <c r="D191" s="516"/>
      <c r="E191" s="516"/>
      <c r="F191" s="516"/>
      <c r="G191" s="516"/>
      <c r="H191" s="516"/>
      <c r="I191" s="516"/>
      <c r="J191" s="517"/>
      <c r="K191" s="577"/>
      <c r="L191" s="578"/>
      <c r="M191" s="578"/>
      <c r="N191" s="579"/>
      <c r="O191" s="521"/>
      <c r="P191" s="522"/>
      <c r="Q191" s="522"/>
      <c r="R191" s="522"/>
      <c r="S191" s="522"/>
      <c r="T191" s="523"/>
      <c r="U191" s="521"/>
      <c r="V191" s="522"/>
      <c r="W191" s="522"/>
      <c r="X191" s="522"/>
      <c r="Y191" s="522"/>
      <c r="Z191" s="523"/>
      <c r="AA191" s="561"/>
      <c r="AB191" s="562"/>
      <c r="AC191" s="562"/>
      <c r="AD191" s="562"/>
      <c r="AE191" s="563"/>
      <c r="AF191" s="483" t="s">
        <v>67</v>
      </c>
      <c r="AG191" s="476"/>
      <c r="AH191" s="476"/>
      <c r="AI191" s="476"/>
      <c r="AJ191" s="476"/>
      <c r="AK191" s="477"/>
      <c r="AL191" s="489" t="s">
        <v>66</v>
      </c>
      <c r="AM191" s="490"/>
      <c r="AN191" s="490"/>
      <c r="AO191" s="490"/>
      <c r="AP191" s="490"/>
      <c r="AQ191" s="490"/>
      <c r="AR191" s="490"/>
      <c r="AS191" s="490"/>
      <c r="AT191" s="490"/>
      <c r="AU191" s="490"/>
      <c r="AV191" s="490"/>
      <c r="AW191" s="490"/>
      <c r="AX191" s="490"/>
      <c r="AY191" s="490"/>
      <c r="AZ191" s="491"/>
      <c r="BA191" s="481"/>
      <c r="BB191" s="487"/>
      <c r="BC191" s="487"/>
      <c r="BD191" s="487"/>
      <c r="BE191" s="488"/>
      <c r="BF191" s="492"/>
    </row>
    <row r="192" spans="1:58" ht="22" customHeight="1">
      <c r="A192" s="576"/>
      <c r="B192" s="494"/>
      <c r="C192" s="495"/>
      <c r="D192" s="495"/>
      <c r="E192" s="495"/>
      <c r="F192" s="495"/>
      <c r="G192" s="495"/>
      <c r="H192" s="495"/>
      <c r="I192" s="495"/>
      <c r="J192" s="496"/>
      <c r="K192" s="478"/>
      <c r="L192" s="479"/>
      <c r="M192" s="479"/>
      <c r="N192" s="480"/>
      <c r="O192" s="530"/>
      <c r="P192" s="531"/>
      <c r="Q192" s="531"/>
      <c r="R192" s="531"/>
      <c r="S192" s="531"/>
      <c r="T192" s="532"/>
      <c r="U192" s="530"/>
      <c r="V192" s="531"/>
      <c r="W192" s="531"/>
      <c r="X192" s="531"/>
      <c r="Y192" s="531"/>
      <c r="Z192" s="532"/>
      <c r="AA192" s="587"/>
      <c r="AB192" s="588"/>
      <c r="AC192" s="588"/>
      <c r="AD192" s="588"/>
      <c r="AE192" s="589"/>
      <c r="AF192" s="483" t="s">
        <v>397</v>
      </c>
      <c r="AG192" s="476"/>
      <c r="AH192" s="476"/>
      <c r="AI192" s="476"/>
      <c r="AJ192" s="476"/>
      <c r="AK192" s="477"/>
      <c r="AL192" s="489" t="s">
        <v>63</v>
      </c>
      <c r="AM192" s="490"/>
      <c r="AN192" s="490"/>
      <c r="AO192" s="490"/>
      <c r="AP192" s="490"/>
      <c r="AQ192" s="490"/>
      <c r="AR192" s="490"/>
      <c r="AS192" s="490"/>
      <c r="AT192" s="490"/>
      <c r="AU192" s="490"/>
      <c r="AV192" s="490"/>
      <c r="AW192" s="490"/>
      <c r="AX192" s="490"/>
      <c r="AY192" s="490"/>
      <c r="AZ192" s="491"/>
      <c r="BA192" s="481"/>
      <c r="BB192" s="487"/>
      <c r="BC192" s="487"/>
      <c r="BD192" s="487"/>
      <c r="BE192" s="488"/>
      <c r="BF192" s="492"/>
    </row>
    <row r="193" spans="1:58" ht="22" customHeight="1">
      <c r="A193" s="576"/>
      <c r="B193" s="503" t="s">
        <v>39</v>
      </c>
      <c r="C193" s="504"/>
      <c r="D193" s="504"/>
      <c r="E193" s="504"/>
      <c r="F193" s="504"/>
      <c r="G193" s="504"/>
      <c r="H193" s="504"/>
      <c r="I193" s="504"/>
      <c r="J193" s="505"/>
      <c r="K193" s="503"/>
      <c r="L193" s="504"/>
      <c r="M193" s="504"/>
      <c r="N193" s="505"/>
      <c r="O193" s="509" t="s">
        <v>123</v>
      </c>
      <c r="P193" s="504"/>
      <c r="Q193" s="504"/>
      <c r="R193" s="504"/>
      <c r="S193" s="504"/>
      <c r="T193" s="505"/>
      <c r="U193" s="541"/>
      <c r="V193" s="542"/>
      <c r="W193" s="542"/>
      <c r="X193" s="542"/>
      <c r="Y193" s="542"/>
      <c r="Z193" s="543"/>
      <c r="AA193" s="541"/>
      <c r="AB193" s="542"/>
      <c r="AC193" s="542"/>
      <c r="AD193" s="542"/>
      <c r="AE193" s="543"/>
      <c r="AF193" s="481" t="s">
        <v>79</v>
      </c>
      <c r="AG193" s="481"/>
      <c r="AH193" s="481"/>
      <c r="AI193" s="481"/>
      <c r="AJ193" s="481"/>
      <c r="AK193" s="481"/>
      <c r="AL193" s="489" t="s">
        <v>143</v>
      </c>
      <c r="AM193" s="490"/>
      <c r="AN193" s="490"/>
      <c r="AO193" s="490"/>
      <c r="AP193" s="490"/>
      <c r="AQ193" s="490"/>
      <c r="AR193" s="490"/>
      <c r="AS193" s="490"/>
      <c r="AT193" s="490"/>
      <c r="AU193" s="490"/>
      <c r="AV193" s="490"/>
      <c r="AW193" s="490"/>
      <c r="AX193" s="490"/>
      <c r="AY193" s="490"/>
      <c r="AZ193" s="491"/>
      <c r="BA193" s="481"/>
      <c r="BB193" s="481"/>
      <c r="BC193" s="481"/>
      <c r="BD193" s="481"/>
      <c r="BE193" s="482"/>
      <c r="BF193" s="418"/>
    </row>
    <row r="194" spans="1:58" ht="120" customHeight="1">
      <c r="A194" s="576"/>
      <c r="B194" s="515"/>
      <c r="C194" s="516"/>
      <c r="D194" s="516"/>
      <c r="E194" s="516"/>
      <c r="F194" s="516"/>
      <c r="G194" s="516"/>
      <c r="H194" s="516"/>
      <c r="I194" s="516"/>
      <c r="J194" s="517"/>
      <c r="K194" s="515"/>
      <c r="L194" s="516"/>
      <c r="M194" s="516"/>
      <c r="N194" s="517"/>
      <c r="O194" s="521"/>
      <c r="P194" s="516"/>
      <c r="Q194" s="516"/>
      <c r="R194" s="516"/>
      <c r="S194" s="516"/>
      <c r="T194" s="517"/>
      <c r="U194" s="544"/>
      <c r="V194" s="545"/>
      <c r="W194" s="545"/>
      <c r="X194" s="545"/>
      <c r="Y194" s="545"/>
      <c r="Z194" s="546"/>
      <c r="AA194" s="544"/>
      <c r="AB194" s="545"/>
      <c r="AC194" s="545"/>
      <c r="AD194" s="545"/>
      <c r="AE194" s="546"/>
      <c r="AF194" s="582" t="s">
        <v>412</v>
      </c>
      <c r="AG194" s="584"/>
      <c r="AH194" s="584"/>
      <c r="AI194" s="584"/>
      <c r="AJ194" s="584"/>
      <c r="AK194" s="590"/>
      <c r="AL194" s="582" t="s">
        <v>144</v>
      </c>
      <c r="AM194" s="584"/>
      <c r="AN194" s="584"/>
      <c r="AO194" s="584"/>
      <c r="AP194" s="584"/>
      <c r="AQ194" s="584"/>
      <c r="AR194" s="584"/>
      <c r="AS194" s="584"/>
      <c r="AT194" s="584"/>
      <c r="AU194" s="584"/>
      <c r="AV194" s="584"/>
      <c r="AW194" s="584"/>
      <c r="AX194" s="584"/>
      <c r="AY194" s="584"/>
      <c r="AZ194" s="590"/>
      <c r="BA194" s="483"/>
      <c r="BB194" s="476"/>
      <c r="BC194" s="476"/>
      <c r="BD194" s="476"/>
      <c r="BE194" s="485"/>
      <c r="BF194" s="460"/>
    </row>
    <row r="195" spans="1:58" ht="22" customHeight="1">
      <c r="A195" s="576"/>
      <c r="B195" s="515"/>
      <c r="C195" s="516"/>
      <c r="D195" s="516"/>
      <c r="E195" s="516"/>
      <c r="F195" s="516"/>
      <c r="G195" s="516"/>
      <c r="H195" s="516"/>
      <c r="I195" s="516"/>
      <c r="J195" s="517"/>
      <c r="K195" s="515"/>
      <c r="L195" s="516"/>
      <c r="M195" s="516"/>
      <c r="N195" s="517"/>
      <c r="O195" s="515"/>
      <c r="P195" s="516"/>
      <c r="Q195" s="516"/>
      <c r="R195" s="516"/>
      <c r="S195" s="516"/>
      <c r="T195" s="517"/>
      <c r="U195" s="544"/>
      <c r="V195" s="545"/>
      <c r="W195" s="545"/>
      <c r="X195" s="545"/>
      <c r="Y195" s="545"/>
      <c r="Z195" s="546"/>
      <c r="AA195" s="544"/>
      <c r="AB195" s="545"/>
      <c r="AC195" s="545"/>
      <c r="AD195" s="545"/>
      <c r="AE195" s="546"/>
      <c r="AF195" s="476" t="s">
        <v>72</v>
      </c>
      <c r="AG195" s="476"/>
      <c r="AH195" s="476"/>
      <c r="AI195" s="476"/>
      <c r="AJ195" s="476"/>
      <c r="AK195" s="477"/>
      <c r="AL195" s="478" t="s">
        <v>63</v>
      </c>
      <c r="AM195" s="479"/>
      <c r="AN195" s="479"/>
      <c r="AO195" s="479"/>
      <c r="AP195" s="479"/>
      <c r="AQ195" s="479"/>
      <c r="AR195" s="479"/>
      <c r="AS195" s="479"/>
      <c r="AT195" s="479"/>
      <c r="AU195" s="479"/>
      <c r="AV195" s="479"/>
      <c r="AW195" s="479"/>
      <c r="AX195" s="479"/>
      <c r="AY195" s="479"/>
      <c r="AZ195" s="480"/>
      <c r="BA195" s="481"/>
      <c r="BB195" s="481"/>
      <c r="BC195" s="481"/>
      <c r="BD195" s="481"/>
      <c r="BE195" s="482"/>
      <c r="BF195" s="418"/>
    </row>
    <row r="196" spans="1:58" ht="22" customHeight="1">
      <c r="A196" s="576"/>
      <c r="B196" s="515"/>
      <c r="C196" s="516"/>
      <c r="D196" s="516"/>
      <c r="E196" s="516"/>
      <c r="F196" s="516"/>
      <c r="G196" s="516"/>
      <c r="H196" s="516"/>
      <c r="I196" s="516"/>
      <c r="J196" s="517"/>
      <c r="K196" s="515"/>
      <c r="L196" s="516"/>
      <c r="M196" s="516"/>
      <c r="N196" s="517"/>
      <c r="O196" s="515"/>
      <c r="P196" s="516"/>
      <c r="Q196" s="516"/>
      <c r="R196" s="516"/>
      <c r="S196" s="516"/>
      <c r="T196" s="517"/>
      <c r="U196" s="544"/>
      <c r="V196" s="545"/>
      <c r="W196" s="545"/>
      <c r="X196" s="545"/>
      <c r="Y196" s="545"/>
      <c r="Z196" s="546"/>
      <c r="AA196" s="544"/>
      <c r="AB196" s="545"/>
      <c r="AC196" s="545"/>
      <c r="AD196" s="545"/>
      <c r="AE196" s="546"/>
      <c r="AF196" s="477" t="s">
        <v>73</v>
      </c>
      <c r="AG196" s="481"/>
      <c r="AH196" s="481"/>
      <c r="AI196" s="481"/>
      <c r="AJ196" s="481"/>
      <c r="AK196" s="481"/>
      <c r="AL196" s="478" t="s">
        <v>63</v>
      </c>
      <c r="AM196" s="479"/>
      <c r="AN196" s="479"/>
      <c r="AO196" s="479"/>
      <c r="AP196" s="479"/>
      <c r="AQ196" s="479"/>
      <c r="AR196" s="479"/>
      <c r="AS196" s="479"/>
      <c r="AT196" s="479"/>
      <c r="AU196" s="479"/>
      <c r="AV196" s="479"/>
      <c r="AW196" s="479"/>
      <c r="AX196" s="479"/>
      <c r="AY196" s="479"/>
      <c r="AZ196" s="480"/>
      <c r="BA196" s="481"/>
      <c r="BB196" s="481"/>
      <c r="BC196" s="481"/>
      <c r="BD196" s="481"/>
      <c r="BE196" s="482"/>
      <c r="BF196" s="418"/>
    </row>
    <row r="197" spans="1:58" ht="22" customHeight="1">
      <c r="A197" s="576"/>
      <c r="B197" s="515"/>
      <c r="C197" s="516"/>
      <c r="D197" s="516"/>
      <c r="E197" s="516"/>
      <c r="F197" s="516"/>
      <c r="G197" s="516"/>
      <c r="H197" s="516"/>
      <c r="I197" s="516"/>
      <c r="J197" s="517"/>
      <c r="K197" s="515"/>
      <c r="L197" s="516"/>
      <c r="M197" s="516"/>
      <c r="N197" s="517"/>
      <c r="O197" s="515"/>
      <c r="P197" s="516"/>
      <c r="Q197" s="516"/>
      <c r="R197" s="516"/>
      <c r="S197" s="516"/>
      <c r="T197" s="517"/>
      <c r="U197" s="544"/>
      <c r="V197" s="545"/>
      <c r="W197" s="545"/>
      <c r="X197" s="545"/>
      <c r="Y197" s="545"/>
      <c r="Z197" s="546"/>
      <c r="AA197" s="544"/>
      <c r="AB197" s="545"/>
      <c r="AC197" s="545"/>
      <c r="AD197" s="545"/>
      <c r="AE197" s="546"/>
      <c r="AF197" s="477" t="s">
        <v>74</v>
      </c>
      <c r="AG197" s="481"/>
      <c r="AH197" s="481"/>
      <c r="AI197" s="481"/>
      <c r="AJ197" s="481"/>
      <c r="AK197" s="481"/>
      <c r="AL197" s="489" t="s">
        <v>63</v>
      </c>
      <c r="AM197" s="490"/>
      <c r="AN197" s="490"/>
      <c r="AO197" s="490"/>
      <c r="AP197" s="490"/>
      <c r="AQ197" s="490"/>
      <c r="AR197" s="490"/>
      <c r="AS197" s="490"/>
      <c r="AT197" s="490"/>
      <c r="AU197" s="490"/>
      <c r="AV197" s="490"/>
      <c r="AW197" s="490"/>
      <c r="AX197" s="490"/>
      <c r="AY197" s="490"/>
      <c r="AZ197" s="491"/>
      <c r="BA197" s="481"/>
      <c r="BB197" s="481"/>
      <c r="BC197" s="481"/>
      <c r="BD197" s="481"/>
      <c r="BE197" s="482"/>
      <c r="BF197" s="492"/>
    </row>
    <row r="198" spans="1:58" ht="22" customHeight="1">
      <c r="A198" s="576"/>
      <c r="B198" s="515"/>
      <c r="C198" s="516"/>
      <c r="D198" s="516"/>
      <c r="E198" s="516"/>
      <c r="F198" s="516"/>
      <c r="G198" s="516"/>
      <c r="H198" s="516"/>
      <c r="I198" s="516"/>
      <c r="J198" s="517"/>
      <c r="K198" s="515"/>
      <c r="L198" s="516"/>
      <c r="M198" s="516"/>
      <c r="N198" s="517"/>
      <c r="O198" s="515"/>
      <c r="P198" s="516"/>
      <c r="Q198" s="516"/>
      <c r="R198" s="516"/>
      <c r="S198" s="516"/>
      <c r="T198" s="517"/>
      <c r="U198" s="544"/>
      <c r="V198" s="545"/>
      <c r="W198" s="545"/>
      <c r="X198" s="545"/>
      <c r="Y198" s="545"/>
      <c r="Z198" s="546"/>
      <c r="AA198" s="544"/>
      <c r="AB198" s="545"/>
      <c r="AC198" s="545"/>
      <c r="AD198" s="545"/>
      <c r="AE198" s="546"/>
      <c r="AF198" s="477" t="s">
        <v>128</v>
      </c>
      <c r="AG198" s="481"/>
      <c r="AH198" s="481"/>
      <c r="AI198" s="481"/>
      <c r="AJ198" s="481"/>
      <c r="AK198" s="481"/>
      <c r="AL198" s="478" t="s">
        <v>63</v>
      </c>
      <c r="AM198" s="479"/>
      <c r="AN198" s="479"/>
      <c r="AO198" s="479"/>
      <c r="AP198" s="479"/>
      <c r="AQ198" s="479"/>
      <c r="AR198" s="479"/>
      <c r="AS198" s="479"/>
      <c r="AT198" s="479"/>
      <c r="AU198" s="479"/>
      <c r="AV198" s="479"/>
      <c r="AW198" s="479"/>
      <c r="AX198" s="479"/>
      <c r="AY198" s="479"/>
      <c r="AZ198" s="480"/>
      <c r="BA198" s="481"/>
      <c r="BB198" s="481"/>
      <c r="BC198" s="481"/>
      <c r="BD198" s="481"/>
      <c r="BE198" s="482"/>
      <c r="BF198" s="418"/>
    </row>
    <row r="199" spans="1:58" ht="22" customHeight="1">
      <c r="A199" s="576"/>
      <c r="B199" s="515"/>
      <c r="C199" s="516"/>
      <c r="D199" s="516"/>
      <c r="E199" s="516"/>
      <c r="F199" s="516"/>
      <c r="G199" s="516"/>
      <c r="H199" s="516"/>
      <c r="I199" s="516"/>
      <c r="J199" s="517"/>
      <c r="K199" s="515"/>
      <c r="L199" s="516"/>
      <c r="M199" s="516"/>
      <c r="N199" s="517"/>
      <c r="O199" s="515"/>
      <c r="P199" s="516"/>
      <c r="Q199" s="516"/>
      <c r="R199" s="516"/>
      <c r="S199" s="516"/>
      <c r="T199" s="517"/>
      <c r="U199" s="544"/>
      <c r="V199" s="545"/>
      <c r="W199" s="545"/>
      <c r="X199" s="545"/>
      <c r="Y199" s="545"/>
      <c r="Z199" s="546"/>
      <c r="AA199" s="544"/>
      <c r="AB199" s="545"/>
      <c r="AC199" s="545"/>
      <c r="AD199" s="545"/>
      <c r="AE199" s="546"/>
      <c r="AF199" s="483" t="s">
        <v>378</v>
      </c>
      <c r="AG199" s="476"/>
      <c r="AH199" s="476"/>
      <c r="AI199" s="476"/>
      <c r="AJ199" s="476"/>
      <c r="AK199" s="477"/>
      <c r="AL199" s="489" t="s">
        <v>385</v>
      </c>
      <c r="AM199" s="490"/>
      <c r="AN199" s="490"/>
      <c r="AO199" s="490"/>
      <c r="AP199" s="490"/>
      <c r="AQ199" s="490"/>
      <c r="AR199" s="490"/>
      <c r="AS199" s="490"/>
      <c r="AT199" s="490"/>
      <c r="AU199" s="490"/>
      <c r="AV199" s="490"/>
      <c r="AW199" s="490"/>
      <c r="AX199" s="490"/>
      <c r="AY199" s="490"/>
      <c r="AZ199" s="491"/>
      <c r="BA199" s="536"/>
      <c r="BB199" s="537"/>
      <c r="BC199" s="537"/>
      <c r="BD199" s="537"/>
      <c r="BE199" s="539"/>
      <c r="BF199" s="418"/>
    </row>
    <row r="200" spans="1:58" ht="22" customHeight="1">
      <c r="A200" s="576"/>
      <c r="B200" s="515"/>
      <c r="C200" s="516"/>
      <c r="D200" s="516"/>
      <c r="E200" s="516"/>
      <c r="F200" s="516"/>
      <c r="G200" s="516"/>
      <c r="H200" s="516"/>
      <c r="I200" s="516"/>
      <c r="J200" s="517"/>
      <c r="K200" s="515"/>
      <c r="L200" s="516"/>
      <c r="M200" s="516"/>
      <c r="N200" s="517"/>
      <c r="O200" s="515"/>
      <c r="P200" s="516"/>
      <c r="Q200" s="516"/>
      <c r="R200" s="516"/>
      <c r="S200" s="516"/>
      <c r="T200" s="517"/>
      <c r="U200" s="544"/>
      <c r="V200" s="545"/>
      <c r="W200" s="545"/>
      <c r="X200" s="545"/>
      <c r="Y200" s="545"/>
      <c r="Z200" s="546"/>
      <c r="AA200" s="544"/>
      <c r="AB200" s="545"/>
      <c r="AC200" s="545"/>
      <c r="AD200" s="545"/>
      <c r="AE200" s="546"/>
      <c r="AF200" s="483" t="s">
        <v>369</v>
      </c>
      <c r="AG200" s="476"/>
      <c r="AH200" s="476"/>
      <c r="AI200" s="476"/>
      <c r="AJ200" s="476"/>
      <c r="AK200" s="477"/>
      <c r="AL200" s="489" t="s">
        <v>63</v>
      </c>
      <c r="AM200" s="490"/>
      <c r="AN200" s="490"/>
      <c r="AO200" s="490"/>
      <c r="AP200" s="490"/>
      <c r="AQ200" s="490"/>
      <c r="AR200" s="490"/>
      <c r="AS200" s="490"/>
      <c r="AT200" s="490"/>
      <c r="AU200" s="490"/>
      <c r="AV200" s="490"/>
      <c r="AW200" s="490"/>
      <c r="AX200" s="490"/>
      <c r="AY200" s="490"/>
      <c r="AZ200" s="491"/>
      <c r="BA200" s="536"/>
      <c r="BB200" s="537"/>
      <c r="BC200" s="537"/>
      <c r="BD200" s="537"/>
      <c r="BE200" s="539"/>
      <c r="BF200" s="418"/>
    </row>
    <row r="201" spans="1:58" ht="22" customHeight="1">
      <c r="A201" s="576"/>
      <c r="B201" s="515"/>
      <c r="C201" s="516"/>
      <c r="D201" s="516"/>
      <c r="E201" s="516"/>
      <c r="F201" s="516"/>
      <c r="G201" s="516"/>
      <c r="H201" s="516"/>
      <c r="I201" s="516"/>
      <c r="J201" s="517"/>
      <c r="K201" s="515"/>
      <c r="L201" s="516"/>
      <c r="M201" s="516"/>
      <c r="N201" s="517"/>
      <c r="O201" s="515"/>
      <c r="P201" s="516"/>
      <c r="Q201" s="516"/>
      <c r="R201" s="516"/>
      <c r="S201" s="516"/>
      <c r="T201" s="517"/>
      <c r="U201" s="544"/>
      <c r="V201" s="545"/>
      <c r="W201" s="545"/>
      <c r="X201" s="545"/>
      <c r="Y201" s="545"/>
      <c r="Z201" s="546"/>
      <c r="AA201" s="544"/>
      <c r="AB201" s="545"/>
      <c r="AC201" s="545"/>
      <c r="AD201" s="545"/>
      <c r="AE201" s="546"/>
      <c r="AF201" s="476" t="s">
        <v>380</v>
      </c>
      <c r="AG201" s="476"/>
      <c r="AH201" s="476"/>
      <c r="AI201" s="476"/>
      <c r="AJ201" s="476"/>
      <c r="AK201" s="477"/>
      <c r="AL201" s="478" t="s">
        <v>63</v>
      </c>
      <c r="AM201" s="479"/>
      <c r="AN201" s="479"/>
      <c r="AO201" s="479"/>
      <c r="AP201" s="479"/>
      <c r="AQ201" s="479"/>
      <c r="AR201" s="479"/>
      <c r="AS201" s="479"/>
      <c r="AT201" s="479"/>
      <c r="AU201" s="479"/>
      <c r="AV201" s="479"/>
      <c r="AW201" s="479"/>
      <c r="AX201" s="479"/>
      <c r="AY201" s="479"/>
      <c r="AZ201" s="480"/>
      <c r="BA201" s="481"/>
      <c r="BB201" s="481"/>
      <c r="BC201" s="481"/>
      <c r="BD201" s="481"/>
      <c r="BE201" s="482"/>
      <c r="BF201" s="418"/>
    </row>
    <row r="202" spans="1:58" ht="22" customHeight="1">
      <c r="A202" s="576"/>
      <c r="B202" s="515"/>
      <c r="C202" s="516"/>
      <c r="D202" s="516"/>
      <c r="E202" s="516"/>
      <c r="F202" s="516"/>
      <c r="G202" s="516"/>
      <c r="H202" s="516"/>
      <c r="I202" s="516"/>
      <c r="J202" s="517"/>
      <c r="K202" s="515"/>
      <c r="L202" s="516"/>
      <c r="M202" s="516"/>
      <c r="N202" s="517"/>
      <c r="O202" s="515"/>
      <c r="P202" s="516"/>
      <c r="Q202" s="516"/>
      <c r="R202" s="516"/>
      <c r="S202" s="516"/>
      <c r="T202" s="517"/>
      <c r="U202" s="544"/>
      <c r="V202" s="545"/>
      <c r="W202" s="545"/>
      <c r="X202" s="545"/>
      <c r="Y202" s="545"/>
      <c r="Z202" s="546"/>
      <c r="AA202" s="544"/>
      <c r="AB202" s="545"/>
      <c r="AC202" s="545"/>
      <c r="AD202" s="545"/>
      <c r="AE202" s="546"/>
      <c r="AF202" s="476" t="s">
        <v>371</v>
      </c>
      <c r="AG202" s="476"/>
      <c r="AH202" s="476"/>
      <c r="AI202" s="476"/>
      <c r="AJ202" s="476"/>
      <c r="AK202" s="477"/>
      <c r="AL202" s="478" t="s">
        <v>63</v>
      </c>
      <c r="AM202" s="479"/>
      <c r="AN202" s="479"/>
      <c r="AO202" s="479"/>
      <c r="AP202" s="479"/>
      <c r="AQ202" s="479"/>
      <c r="AR202" s="479"/>
      <c r="AS202" s="479"/>
      <c r="AT202" s="479"/>
      <c r="AU202" s="479"/>
      <c r="AV202" s="479"/>
      <c r="AW202" s="479"/>
      <c r="AX202" s="479"/>
      <c r="AY202" s="479"/>
      <c r="AZ202" s="480"/>
      <c r="BA202" s="481"/>
      <c r="BB202" s="481"/>
      <c r="BC202" s="481"/>
      <c r="BD202" s="481"/>
      <c r="BE202" s="482"/>
      <c r="BF202" s="418"/>
    </row>
    <row r="203" spans="1:58" ht="22" customHeight="1">
      <c r="A203" s="576"/>
      <c r="B203" s="515"/>
      <c r="C203" s="516"/>
      <c r="D203" s="516"/>
      <c r="E203" s="516"/>
      <c r="F203" s="516"/>
      <c r="G203" s="516"/>
      <c r="H203" s="516"/>
      <c r="I203" s="516"/>
      <c r="J203" s="517"/>
      <c r="K203" s="515"/>
      <c r="L203" s="516"/>
      <c r="M203" s="516"/>
      <c r="N203" s="517"/>
      <c r="O203" s="515"/>
      <c r="P203" s="516"/>
      <c r="Q203" s="516"/>
      <c r="R203" s="516"/>
      <c r="S203" s="516"/>
      <c r="T203" s="517"/>
      <c r="U203" s="544"/>
      <c r="V203" s="545"/>
      <c r="W203" s="545"/>
      <c r="X203" s="545"/>
      <c r="Y203" s="545"/>
      <c r="Z203" s="546"/>
      <c r="AA203" s="544"/>
      <c r="AB203" s="545"/>
      <c r="AC203" s="545"/>
      <c r="AD203" s="545"/>
      <c r="AE203" s="546"/>
      <c r="AF203" s="477" t="s">
        <v>87</v>
      </c>
      <c r="AG203" s="481"/>
      <c r="AH203" s="481"/>
      <c r="AI203" s="481"/>
      <c r="AJ203" s="481"/>
      <c r="AK203" s="481"/>
      <c r="AL203" s="489" t="s">
        <v>76</v>
      </c>
      <c r="AM203" s="490"/>
      <c r="AN203" s="490"/>
      <c r="AO203" s="490"/>
      <c r="AP203" s="490"/>
      <c r="AQ203" s="490"/>
      <c r="AR203" s="490"/>
      <c r="AS203" s="490"/>
      <c r="AT203" s="490"/>
      <c r="AU203" s="490"/>
      <c r="AV203" s="490"/>
      <c r="AW203" s="490"/>
      <c r="AX203" s="490"/>
      <c r="AY203" s="490"/>
      <c r="AZ203" s="491"/>
      <c r="BA203" s="481"/>
      <c r="BB203" s="481"/>
      <c r="BC203" s="481"/>
      <c r="BD203" s="481"/>
      <c r="BE203" s="482"/>
      <c r="BF203" s="418"/>
    </row>
    <row r="204" spans="1:58" ht="22" customHeight="1">
      <c r="A204" s="576"/>
      <c r="B204" s="515"/>
      <c r="C204" s="516"/>
      <c r="D204" s="516"/>
      <c r="E204" s="516"/>
      <c r="F204" s="516"/>
      <c r="G204" s="516"/>
      <c r="H204" s="516"/>
      <c r="I204" s="516"/>
      <c r="J204" s="517"/>
      <c r="K204" s="515"/>
      <c r="L204" s="516"/>
      <c r="M204" s="516"/>
      <c r="N204" s="517"/>
      <c r="O204" s="515"/>
      <c r="P204" s="516"/>
      <c r="Q204" s="516"/>
      <c r="R204" s="516"/>
      <c r="S204" s="516"/>
      <c r="T204" s="517"/>
      <c r="U204" s="544"/>
      <c r="V204" s="545"/>
      <c r="W204" s="545"/>
      <c r="X204" s="545"/>
      <c r="Y204" s="545"/>
      <c r="Z204" s="546"/>
      <c r="AA204" s="544"/>
      <c r="AB204" s="545"/>
      <c r="AC204" s="545"/>
      <c r="AD204" s="545"/>
      <c r="AE204" s="546"/>
      <c r="AF204" s="477" t="s">
        <v>145</v>
      </c>
      <c r="AG204" s="481"/>
      <c r="AH204" s="481"/>
      <c r="AI204" s="481"/>
      <c r="AJ204" s="481"/>
      <c r="AK204" s="481"/>
      <c r="AL204" s="478" t="s">
        <v>63</v>
      </c>
      <c r="AM204" s="479"/>
      <c r="AN204" s="479"/>
      <c r="AO204" s="479"/>
      <c r="AP204" s="479"/>
      <c r="AQ204" s="479"/>
      <c r="AR204" s="479"/>
      <c r="AS204" s="479"/>
      <c r="AT204" s="479"/>
      <c r="AU204" s="479"/>
      <c r="AV204" s="479"/>
      <c r="AW204" s="479"/>
      <c r="AX204" s="479"/>
      <c r="AY204" s="479"/>
      <c r="AZ204" s="480"/>
      <c r="BA204" s="481"/>
      <c r="BB204" s="481"/>
      <c r="BC204" s="481"/>
      <c r="BD204" s="481"/>
      <c r="BE204" s="482"/>
      <c r="BF204" s="418"/>
    </row>
    <row r="205" spans="1:58" ht="22" customHeight="1">
      <c r="A205" s="576"/>
      <c r="B205" s="515"/>
      <c r="C205" s="516"/>
      <c r="D205" s="516"/>
      <c r="E205" s="516"/>
      <c r="F205" s="516"/>
      <c r="G205" s="516"/>
      <c r="H205" s="516"/>
      <c r="I205" s="516"/>
      <c r="J205" s="517"/>
      <c r="K205" s="515"/>
      <c r="L205" s="516"/>
      <c r="M205" s="516"/>
      <c r="N205" s="517"/>
      <c r="O205" s="515"/>
      <c r="P205" s="516"/>
      <c r="Q205" s="516"/>
      <c r="R205" s="516"/>
      <c r="S205" s="516"/>
      <c r="T205" s="517"/>
      <c r="U205" s="544"/>
      <c r="V205" s="545"/>
      <c r="W205" s="545"/>
      <c r="X205" s="545"/>
      <c r="Y205" s="545"/>
      <c r="Z205" s="546"/>
      <c r="AA205" s="544"/>
      <c r="AB205" s="545"/>
      <c r="AC205" s="545"/>
      <c r="AD205" s="545"/>
      <c r="AE205" s="546"/>
      <c r="AF205" s="477" t="s">
        <v>89</v>
      </c>
      <c r="AG205" s="481"/>
      <c r="AH205" s="481"/>
      <c r="AI205" s="481"/>
      <c r="AJ205" s="481"/>
      <c r="AK205" s="481"/>
      <c r="AL205" s="489" t="s">
        <v>389</v>
      </c>
      <c r="AM205" s="490"/>
      <c r="AN205" s="490"/>
      <c r="AO205" s="490"/>
      <c r="AP205" s="490"/>
      <c r="AQ205" s="490"/>
      <c r="AR205" s="490"/>
      <c r="AS205" s="490"/>
      <c r="AT205" s="490"/>
      <c r="AU205" s="490"/>
      <c r="AV205" s="490"/>
      <c r="AW205" s="490"/>
      <c r="AX205" s="490"/>
      <c r="AY205" s="490"/>
      <c r="AZ205" s="491"/>
      <c r="BA205" s="481"/>
      <c r="BB205" s="481"/>
      <c r="BC205" s="481"/>
      <c r="BD205" s="481"/>
      <c r="BE205" s="482"/>
      <c r="BF205" s="418"/>
    </row>
    <row r="206" spans="1:58" ht="22" customHeight="1">
      <c r="A206" s="576"/>
      <c r="B206" s="515"/>
      <c r="C206" s="516"/>
      <c r="D206" s="516"/>
      <c r="E206" s="516"/>
      <c r="F206" s="516"/>
      <c r="G206" s="516"/>
      <c r="H206" s="516"/>
      <c r="I206" s="516"/>
      <c r="J206" s="517"/>
      <c r="K206" s="515"/>
      <c r="L206" s="516"/>
      <c r="M206" s="516"/>
      <c r="N206" s="517"/>
      <c r="O206" s="515"/>
      <c r="P206" s="516"/>
      <c r="Q206" s="516"/>
      <c r="R206" s="516"/>
      <c r="S206" s="516"/>
      <c r="T206" s="517"/>
      <c r="U206" s="544"/>
      <c r="V206" s="545"/>
      <c r="W206" s="545"/>
      <c r="X206" s="545"/>
      <c r="Y206" s="545"/>
      <c r="Z206" s="546"/>
      <c r="AA206" s="544"/>
      <c r="AB206" s="545"/>
      <c r="AC206" s="545"/>
      <c r="AD206" s="545"/>
      <c r="AE206" s="546"/>
      <c r="AF206" s="477" t="s">
        <v>134</v>
      </c>
      <c r="AG206" s="481"/>
      <c r="AH206" s="481"/>
      <c r="AI206" s="481"/>
      <c r="AJ206" s="481"/>
      <c r="AK206" s="481"/>
      <c r="AL206" s="489" t="s">
        <v>135</v>
      </c>
      <c r="AM206" s="490"/>
      <c r="AN206" s="490"/>
      <c r="AO206" s="490"/>
      <c r="AP206" s="490"/>
      <c r="AQ206" s="490"/>
      <c r="AR206" s="490"/>
      <c r="AS206" s="490"/>
      <c r="AT206" s="490"/>
      <c r="AU206" s="490"/>
      <c r="AV206" s="490"/>
      <c r="AW206" s="490"/>
      <c r="AX206" s="490"/>
      <c r="AY206" s="490"/>
      <c r="AZ206" s="491"/>
      <c r="BA206" s="481"/>
      <c r="BB206" s="481"/>
      <c r="BC206" s="481"/>
      <c r="BD206" s="481"/>
      <c r="BE206" s="482"/>
      <c r="BF206" s="418"/>
    </row>
    <row r="207" spans="1:58" ht="22" customHeight="1">
      <c r="A207" s="576"/>
      <c r="B207" s="515"/>
      <c r="C207" s="516"/>
      <c r="D207" s="516"/>
      <c r="E207" s="516"/>
      <c r="F207" s="516"/>
      <c r="G207" s="516"/>
      <c r="H207" s="516"/>
      <c r="I207" s="516"/>
      <c r="J207" s="517"/>
      <c r="K207" s="515"/>
      <c r="L207" s="516"/>
      <c r="M207" s="516"/>
      <c r="N207" s="517"/>
      <c r="O207" s="515"/>
      <c r="P207" s="516"/>
      <c r="Q207" s="516"/>
      <c r="R207" s="516"/>
      <c r="S207" s="516"/>
      <c r="T207" s="517"/>
      <c r="U207" s="544"/>
      <c r="V207" s="545"/>
      <c r="W207" s="545"/>
      <c r="X207" s="545"/>
      <c r="Y207" s="545"/>
      <c r="Z207" s="546"/>
      <c r="AA207" s="544"/>
      <c r="AB207" s="545"/>
      <c r="AC207" s="545"/>
      <c r="AD207" s="545"/>
      <c r="AE207" s="546"/>
      <c r="AF207" s="477" t="s">
        <v>92</v>
      </c>
      <c r="AG207" s="481"/>
      <c r="AH207" s="481"/>
      <c r="AI207" s="481"/>
      <c r="AJ207" s="481"/>
      <c r="AK207" s="481"/>
      <c r="AL207" s="478" t="s">
        <v>63</v>
      </c>
      <c r="AM207" s="479"/>
      <c r="AN207" s="479"/>
      <c r="AO207" s="479"/>
      <c r="AP207" s="479"/>
      <c r="AQ207" s="479"/>
      <c r="AR207" s="479"/>
      <c r="AS207" s="479"/>
      <c r="AT207" s="479"/>
      <c r="AU207" s="479"/>
      <c r="AV207" s="479"/>
      <c r="AW207" s="479"/>
      <c r="AX207" s="479"/>
      <c r="AY207" s="479"/>
      <c r="AZ207" s="480"/>
      <c r="BA207" s="481"/>
      <c r="BB207" s="481"/>
      <c r="BC207" s="481"/>
      <c r="BD207" s="481"/>
      <c r="BE207" s="482"/>
      <c r="BF207" s="418"/>
    </row>
    <row r="208" spans="1:58" ht="22" customHeight="1">
      <c r="A208" s="576"/>
      <c r="B208" s="515"/>
      <c r="C208" s="516"/>
      <c r="D208" s="516"/>
      <c r="E208" s="516"/>
      <c r="F208" s="516"/>
      <c r="G208" s="516"/>
      <c r="H208" s="516"/>
      <c r="I208" s="516"/>
      <c r="J208" s="517"/>
      <c r="K208" s="515"/>
      <c r="L208" s="516"/>
      <c r="M208" s="516"/>
      <c r="N208" s="517"/>
      <c r="O208" s="515"/>
      <c r="P208" s="516"/>
      <c r="Q208" s="516"/>
      <c r="R208" s="516"/>
      <c r="S208" s="516"/>
      <c r="T208" s="517"/>
      <c r="U208" s="544"/>
      <c r="V208" s="545"/>
      <c r="W208" s="545"/>
      <c r="X208" s="545"/>
      <c r="Y208" s="545"/>
      <c r="Z208" s="546"/>
      <c r="AA208" s="544"/>
      <c r="AB208" s="545"/>
      <c r="AC208" s="545"/>
      <c r="AD208" s="545"/>
      <c r="AE208" s="546"/>
      <c r="AF208" s="477" t="s">
        <v>146</v>
      </c>
      <c r="AG208" s="481"/>
      <c r="AH208" s="481"/>
      <c r="AI208" s="481"/>
      <c r="AJ208" s="481"/>
      <c r="AK208" s="481"/>
      <c r="AL208" s="478" t="s">
        <v>63</v>
      </c>
      <c r="AM208" s="479"/>
      <c r="AN208" s="479"/>
      <c r="AO208" s="479"/>
      <c r="AP208" s="479"/>
      <c r="AQ208" s="479"/>
      <c r="AR208" s="479"/>
      <c r="AS208" s="479"/>
      <c r="AT208" s="479"/>
      <c r="AU208" s="479"/>
      <c r="AV208" s="479"/>
      <c r="AW208" s="479"/>
      <c r="AX208" s="479"/>
      <c r="AY208" s="479"/>
      <c r="AZ208" s="480"/>
      <c r="BA208" s="481"/>
      <c r="BB208" s="481"/>
      <c r="BC208" s="481"/>
      <c r="BD208" s="481"/>
      <c r="BE208" s="482"/>
      <c r="BF208" s="418"/>
    </row>
    <row r="209" spans="1:58" ht="22" customHeight="1">
      <c r="A209" s="576"/>
      <c r="B209" s="515"/>
      <c r="C209" s="516"/>
      <c r="D209" s="516"/>
      <c r="E209" s="516"/>
      <c r="F209" s="516"/>
      <c r="G209" s="516"/>
      <c r="H209" s="516"/>
      <c r="I209" s="516"/>
      <c r="J209" s="517"/>
      <c r="K209" s="515"/>
      <c r="L209" s="516"/>
      <c r="M209" s="516"/>
      <c r="N209" s="517"/>
      <c r="O209" s="515"/>
      <c r="P209" s="516"/>
      <c r="Q209" s="516"/>
      <c r="R209" s="516"/>
      <c r="S209" s="516"/>
      <c r="T209" s="517"/>
      <c r="U209" s="544"/>
      <c r="V209" s="545"/>
      <c r="W209" s="545"/>
      <c r="X209" s="545"/>
      <c r="Y209" s="545"/>
      <c r="Z209" s="546"/>
      <c r="AA209" s="544"/>
      <c r="AB209" s="545"/>
      <c r="AC209" s="545"/>
      <c r="AD209" s="545"/>
      <c r="AE209" s="546"/>
      <c r="AF209" s="477" t="s">
        <v>94</v>
      </c>
      <c r="AG209" s="481"/>
      <c r="AH209" s="481"/>
      <c r="AI209" s="481"/>
      <c r="AJ209" s="481"/>
      <c r="AK209" s="481"/>
      <c r="AL209" s="489" t="s">
        <v>95</v>
      </c>
      <c r="AM209" s="490"/>
      <c r="AN209" s="490"/>
      <c r="AO209" s="490"/>
      <c r="AP209" s="490"/>
      <c r="AQ209" s="490"/>
      <c r="AR209" s="490"/>
      <c r="AS209" s="490"/>
      <c r="AT209" s="490"/>
      <c r="AU209" s="490"/>
      <c r="AV209" s="490"/>
      <c r="AW209" s="490"/>
      <c r="AX209" s="490"/>
      <c r="AY209" s="490"/>
      <c r="AZ209" s="491"/>
      <c r="BA209" s="481"/>
      <c r="BB209" s="481"/>
      <c r="BC209" s="481"/>
      <c r="BD209" s="481"/>
      <c r="BE209" s="482"/>
      <c r="BF209" s="418"/>
    </row>
    <row r="210" spans="1:58" ht="22" customHeight="1">
      <c r="A210" s="576"/>
      <c r="B210" s="515"/>
      <c r="C210" s="516"/>
      <c r="D210" s="516"/>
      <c r="E210" s="516"/>
      <c r="F210" s="516"/>
      <c r="G210" s="516"/>
      <c r="H210" s="516"/>
      <c r="I210" s="516"/>
      <c r="J210" s="517"/>
      <c r="K210" s="515"/>
      <c r="L210" s="516"/>
      <c r="M210" s="516"/>
      <c r="N210" s="517"/>
      <c r="O210" s="515"/>
      <c r="P210" s="516"/>
      <c r="Q210" s="516"/>
      <c r="R210" s="516"/>
      <c r="S210" s="516"/>
      <c r="T210" s="517"/>
      <c r="U210" s="544"/>
      <c r="V210" s="545"/>
      <c r="W210" s="545"/>
      <c r="X210" s="545"/>
      <c r="Y210" s="545"/>
      <c r="Z210" s="546"/>
      <c r="AA210" s="544"/>
      <c r="AB210" s="545"/>
      <c r="AC210" s="545"/>
      <c r="AD210" s="545"/>
      <c r="AE210" s="546"/>
      <c r="AF210" s="584" t="s">
        <v>142</v>
      </c>
      <c r="AG210" s="476"/>
      <c r="AH210" s="476"/>
      <c r="AI210" s="476"/>
      <c r="AJ210" s="476"/>
      <c r="AK210" s="477"/>
      <c r="AL210" s="478" t="s">
        <v>63</v>
      </c>
      <c r="AM210" s="479"/>
      <c r="AN210" s="479"/>
      <c r="AO210" s="479"/>
      <c r="AP210" s="479"/>
      <c r="AQ210" s="479"/>
      <c r="AR210" s="479"/>
      <c r="AS210" s="479"/>
      <c r="AT210" s="479"/>
      <c r="AU210" s="479"/>
      <c r="AV210" s="479"/>
      <c r="AW210" s="479"/>
      <c r="AX210" s="479"/>
      <c r="AY210" s="479"/>
      <c r="AZ210" s="480"/>
      <c r="BA210" s="481"/>
      <c r="BB210" s="481"/>
      <c r="BC210" s="481"/>
      <c r="BD210" s="481"/>
      <c r="BE210" s="482"/>
      <c r="BF210" s="460"/>
    </row>
    <row r="211" spans="1:58" ht="22" customHeight="1">
      <c r="A211" s="576"/>
      <c r="B211" s="515"/>
      <c r="C211" s="516"/>
      <c r="D211" s="516"/>
      <c r="E211" s="516"/>
      <c r="F211" s="516"/>
      <c r="G211" s="516"/>
      <c r="H211" s="516"/>
      <c r="I211" s="516"/>
      <c r="J211" s="517"/>
      <c r="K211" s="515"/>
      <c r="L211" s="516"/>
      <c r="M211" s="516"/>
      <c r="N211" s="517"/>
      <c r="O211" s="515"/>
      <c r="P211" s="516"/>
      <c r="Q211" s="516"/>
      <c r="R211" s="516"/>
      <c r="S211" s="516"/>
      <c r="T211" s="517"/>
      <c r="U211" s="544"/>
      <c r="V211" s="545"/>
      <c r="W211" s="545"/>
      <c r="X211" s="545"/>
      <c r="Y211" s="545"/>
      <c r="Z211" s="546"/>
      <c r="AA211" s="544"/>
      <c r="AB211" s="545"/>
      <c r="AC211" s="545"/>
      <c r="AD211" s="545"/>
      <c r="AE211" s="546"/>
      <c r="AF211" s="476" t="s">
        <v>393</v>
      </c>
      <c r="AG211" s="476"/>
      <c r="AH211" s="476"/>
      <c r="AI211" s="476"/>
      <c r="AJ211" s="476"/>
      <c r="AK211" s="477"/>
      <c r="AL211" s="478" t="s">
        <v>375</v>
      </c>
      <c r="AM211" s="479"/>
      <c r="AN211" s="479"/>
      <c r="AO211" s="479"/>
      <c r="AP211" s="479"/>
      <c r="AQ211" s="479"/>
      <c r="AR211" s="479"/>
      <c r="AS211" s="479"/>
      <c r="AT211" s="479"/>
      <c r="AU211" s="479"/>
      <c r="AV211" s="479"/>
      <c r="AW211" s="479"/>
      <c r="AX211" s="479"/>
      <c r="AY211" s="479"/>
      <c r="AZ211" s="480"/>
      <c r="BA211" s="481"/>
      <c r="BB211" s="481"/>
      <c r="BC211" s="481"/>
      <c r="BD211" s="481"/>
      <c r="BE211" s="482"/>
      <c r="BF211" s="418"/>
    </row>
    <row r="212" spans="1:58" ht="44.15" customHeight="1">
      <c r="A212" s="576"/>
      <c r="B212" s="515"/>
      <c r="C212" s="516"/>
      <c r="D212" s="516"/>
      <c r="E212" s="516"/>
      <c r="F212" s="516"/>
      <c r="G212" s="516"/>
      <c r="H212" s="516"/>
      <c r="I212" s="516"/>
      <c r="J212" s="517"/>
      <c r="K212" s="515"/>
      <c r="L212" s="516"/>
      <c r="M212" s="516"/>
      <c r="N212" s="517"/>
      <c r="O212" s="515"/>
      <c r="P212" s="516"/>
      <c r="Q212" s="516"/>
      <c r="R212" s="516"/>
      <c r="S212" s="516"/>
      <c r="T212" s="517"/>
      <c r="U212" s="544"/>
      <c r="V212" s="545"/>
      <c r="W212" s="545"/>
      <c r="X212" s="545"/>
      <c r="Y212" s="545"/>
      <c r="Z212" s="546"/>
      <c r="AA212" s="544"/>
      <c r="AB212" s="545"/>
      <c r="AC212" s="545"/>
      <c r="AD212" s="545"/>
      <c r="AE212" s="546"/>
      <c r="AF212" s="483" t="s">
        <v>394</v>
      </c>
      <c r="AG212" s="476"/>
      <c r="AH212" s="476"/>
      <c r="AI212" s="476"/>
      <c r="AJ212" s="476"/>
      <c r="AK212" s="477"/>
      <c r="AL212" s="484" t="s">
        <v>377</v>
      </c>
      <c r="AM212" s="479"/>
      <c r="AN212" s="479"/>
      <c r="AO212" s="479"/>
      <c r="AP212" s="479"/>
      <c r="AQ212" s="479"/>
      <c r="AR212" s="479"/>
      <c r="AS212" s="479"/>
      <c r="AT212" s="479"/>
      <c r="AU212" s="479"/>
      <c r="AV212" s="479"/>
      <c r="AW212" s="479"/>
      <c r="AX212" s="479"/>
      <c r="AY212" s="479"/>
      <c r="AZ212" s="480"/>
      <c r="BA212" s="483"/>
      <c r="BB212" s="476"/>
      <c r="BC212" s="476"/>
      <c r="BD212" s="476"/>
      <c r="BE212" s="485"/>
      <c r="BF212" s="418"/>
    </row>
    <row r="213" spans="1:58" ht="22" customHeight="1">
      <c r="A213" s="576"/>
      <c r="B213" s="515"/>
      <c r="C213" s="516"/>
      <c r="D213" s="516"/>
      <c r="E213" s="516"/>
      <c r="F213" s="516"/>
      <c r="G213" s="516"/>
      <c r="H213" s="516"/>
      <c r="I213" s="516"/>
      <c r="J213" s="517"/>
      <c r="K213" s="515"/>
      <c r="L213" s="516"/>
      <c r="M213" s="516"/>
      <c r="N213" s="517"/>
      <c r="O213" s="515"/>
      <c r="P213" s="516"/>
      <c r="Q213" s="516"/>
      <c r="R213" s="516"/>
      <c r="S213" s="516"/>
      <c r="T213" s="517"/>
      <c r="U213" s="544"/>
      <c r="V213" s="545"/>
      <c r="W213" s="545"/>
      <c r="X213" s="545"/>
      <c r="Y213" s="545"/>
      <c r="Z213" s="546"/>
      <c r="AA213" s="544"/>
      <c r="AB213" s="545"/>
      <c r="AC213" s="545"/>
      <c r="AD213" s="545"/>
      <c r="AE213" s="546"/>
      <c r="AF213" s="476" t="s">
        <v>78</v>
      </c>
      <c r="AG213" s="476"/>
      <c r="AH213" s="476"/>
      <c r="AI213" s="476"/>
      <c r="AJ213" s="476"/>
      <c r="AK213" s="477"/>
      <c r="AL213" s="478" t="s">
        <v>66</v>
      </c>
      <c r="AM213" s="479"/>
      <c r="AN213" s="479"/>
      <c r="AO213" s="479"/>
      <c r="AP213" s="479"/>
      <c r="AQ213" s="479"/>
      <c r="AR213" s="479"/>
      <c r="AS213" s="479"/>
      <c r="AT213" s="479"/>
      <c r="AU213" s="479"/>
      <c r="AV213" s="479"/>
      <c r="AW213" s="479"/>
      <c r="AX213" s="479"/>
      <c r="AY213" s="479"/>
      <c r="AZ213" s="480"/>
      <c r="BA213" s="481"/>
      <c r="BB213" s="481"/>
      <c r="BC213" s="481"/>
      <c r="BD213" s="481"/>
      <c r="BE213" s="482"/>
      <c r="BF213" s="418"/>
    </row>
    <row r="214" spans="1:58" ht="22" customHeight="1">
      <c r="A214" s="576"/>
      <c r="B214" s="515"/>
      <c r="C214" s="516"/>
      <c r="D214" s="516"/>
      <c r="E214" s="516"/>
      <c r="F214" s="516"/>
      <c r="G214" s="516"/>
      <c r="H214" s="516"/>
      <c r="I214" s="516"/>
      <c r="J214" s="517"/>
      <c r="K214" s="515"/>
      <c r="L214" s="516"/>
      <c r="M214" s="516"/>
      <c r="N214" s="517"/>
      <c r="O214" s="515"/>
      <c r="P214" s="516"/>
      <c r="Q214" s="516"/>
      <c r="R214" s="516"/>
      <c r="S214" s="516"/>
      <c r="T214" s="517"/>
      <c r="U214" s="544"/>
      <c r="V214" s="545"/>
      <c r="W214" s="545"/>
      <c r="X214" s="545"/>
      <c r="Y214" s="545"/>
      <c r="Z214" s="546"/>
      <c r="AA214" s="544"/>
      <c r="AB214" s="545"/>
      <c r="AC214" s="545"/>
      <c r="AD214" s="545"/>
      <c r="AE214" s="546"/>
      <c r="AF214" s="483" t="s">
        <v>67</v>
      </c>
      <c r="AG214" s="476"/>
      <c r="AH214" s="476"/>
      <c r="AI214" s="476"/>
      <c r="AJ214" s="476"/>
      <c r="AK214" s="477"/>
      <c r="AL214" s="489" t="s">
        <v>66</v>
      </c>
      <c r="AM214" s="490"/>
      <c r="AN214" s="490"/>
      <c r="AO214" s="490"/>
      <c r="AP214" s="490"/>
      <c r="AQ214" s="490"/>
      <c r="AR214" s="490"/>
      <c r="AS214" s="490"/>
      <c r="AT214" s="490"/>
      <c r="AU214" s="490"/>
      <c r="AV214" s="490"/>
      <c r="AW214" s="490"/>
      <c r="AX214" s="490"/>
      <c r="AY214" s="490"/>
      <c r="AZ214" s="491"/>
      <c r="BA214" s="481"/>
      <c r="BB214" s="481"/>
      <c r="BC214" s="481"/>
      <c r="BD214" s="481"/>
      <c r="BE214" s="482"/>
      <c r="BF214" s="418"/>
    </row>
    <row r="215" spans="1:58" ht="22" customHeight="1">
      <c r="A215" s="576"/>
      <c r="B215" s="494"/>
      <c r="C215" s="495"/>
      <c r="D215" s="495"/>
      <c r="E215" s="495"/>
      <c r="F215" s="495"/>
      <c r="G215" s="495"/>
      <c r="H215" s="495"/>
      <c r="I215" s="495"/>
      <c r="J215" s="496"/>
      <c r="K215" s="494"/>
      <c r="L215" s="495"/>
      <c r="M215" s="495"/>
      <c r="N215" s="496"/>
      <c r="O215" s="494"/>
      <c r="P215" s="495"/>
      <c r="Q215" s="495"/>
      <c r="R215" s="495"/>
      <c r="S215" s="495"/>
      <c r="T215" s="496"/>
      <c r="U215" s="569"/>
      <c r="V215" s="570"/>
      <c r="W215" s="570"/>
      <c r="X215" s="570"/>
      <c r="Y215" s="570"/>
      <c r="Z215" s="571"/>
      <c r="AA215" s="569"/>
      <c r="AB215" s="570"/>
      <c r="AC215" s="570"/>
      <c r="AD215" s="570"/>
      <c r="AE215" s="571"/>
      <c r="AF215" s="483" t="s">
        <v>397</v>
      </c>
      <c r="AG215" s="476"/>
      <c r="AH215" s="476"/>
      <c r="AI215" s="476"/>
      <c r="AJ215" s="476"/>
      <c r="AK215" s="477"/>
      <c r="AL215" s="489" t="s">
        <v>63</v>
      </c>
      <c r="AM215" s="490"/>
      <c r="AN215" s="490"/>
      <c r="AO215" s="490"/>
      <c r="AP215" s="490"/>
      <c r="AQ215" s="490"/>
      <c r="AR215" s="490"/>
      <c r="AS215" s="490"/>
      <c r="AT215" s="490"/>
      <c r="AU215" s="490"/>
      <c r="AV215" s="490"/>
      <c r="AW215" s="490"/>
      <c r="AX215" s="490"/>
      <c r="AY215" s="490"/>
      <c r="AZ215" s="491"/>
      <c r="BA215" s="481"/>
      <c r="BB215" s="487"/>
      <c r="BC215" s="487"/>
      <c r="BD215" s="487"/>
      <c r="BE215" s="488"/>
      <c r="BF215" s="418"/>
    </row>
    <row r="216" spans="1:58" ht="120" customHeight="1">
      <c r="A216" s="576"/>
      <c r="B216" s="509" t="s">
        <v>147</v>
      </c>
      <c r="C216" s="504"/>
      <c r="D216" s="504"/>
      <c r="E216" s="504"/>
      <c r="F216" s="504"/>
      <c r="G216" s="504"/>
      <c r="H216" s="504"/>
      <c r="I216" s="504"/>
      <c r="J216" s="505"/>
      <c r="K216" s="503"/>
      <c r="L216" s="504"/>
      <c r="M216" s="504"/>
      <c r="N216" s="505"/>
      <c r="O216" s="509" t="s">
        <v>123</v>
      </c>
      <c r="P216" s="504"/>
      <c r="Q216" s="504"/>
      <c r="R216" s="504"/>
      <c r="S216" s="504"/>
      <c r="T216" s="505"/>
      <c r="U216" s="509" t="s">
        <v>123</v>
      </c>
      <c r="V216" s="504"/>
      <c r="W216" s="504"/>
      <c r="X216" s="504"/>
      <c r="Y216" s="504"/>
      <c r="Z216" s="505"/>
      <c r="AA216" s="509" t="s">
        <v>148</v>
      </c>
      <c r="AB216" s="504"/>
      <c r="AC216" s="504"/>
      <c r="AD216" s="504"/>
      <c r="AE216" s="505"/>
      <c r="AF216" s="584" t="s">
        <v>413</v>
      </c>
      <c r="AG216" s="476"/>
      <c r="AH216" s="476"/>
      <c r="AI216" s="476"/>
      <c r="AJ216" s="476"/>
      <c r="AK216" s="477"/>
      <c r="AL216" s="582" t="s">
        <v>149</v>
      </c>
      <c r="AM216" s="476"/>
      <c r="AN216" s="476"/>
      <c r="AO216" s="476"/>
      <c r="AP216" s="476"/>
      <c r="AQ216" s="476"/>
      <c r="AR216" s="476"/>
      <c r="AS216" s="476"/>
      <c r="AT216" s="476"/>
      <c r="AU216" s="476"/>
      <c r="AV216" s="476"/>
      <c r="AW216" s="476"/>
      <c r="AX216" s="476"/>
      <c r="AY216" s="476"/>
      <c r="AZ216" s="477"/>
      <c r="BA216" s="481"/>
      <c r="BB216" s="481"/>
      <c r="BC216" s="481"/>
      <c r="BD216" s="481"/>
      <c r="BE216" s="482"/>
      <c r="BF216" s="460"/>
    </row>
    <row r="217" spans="1:58" ht="22" customHeight="1">
      <c r="A217" s="576"/>
      <c r="B217" s="515"/>
      <c r="C217" s="516"/>
      <c r="D217" s="516"/>
      <c r="E217" s="516"/>
      <c r="F217" s="516"/>
      <c r="G217" s="516"/>
      <c r="H217" s="516"/>
      <c r="I217" s="516"/>
      <c r="J217" s="517"/>
      <c r="K217" s="515"/>
      <c r="L217" s="516"/>
      <c r="M217" s="516"/>
      <c r="N217" s="517"/>
      <c r="O217" s="515"/>
      <c r="P217" s="516"/>
      <c r="Q217" s="516"/>
      <c r="R217" s="516"/>
      <c r="S217" s="516"/>
      <c r="T217" s="517"/>
      <c r="U217" s="515"/>
      <c r="V217" s="516"/>
      <c r="W217" s="516"/>
      <c r="X217" s="516"/>
      <c r="Y217" s="516"/>
      <c r="Z217" s="517"/>
      <c r="AA217" s="515"/>
      <c r="AB217" s="516"/>
      <c r="AC217" s="516"/>
      <c r="AD217" s="516"/>
      <c r="AE217" s="517"/>
      <c r="AF217" s="476" t="s">
        <v>72</v>
      </c>
      <c r="AG217" s="476"/>
      <c r="AH217" s="476"/>
      <c r="AI217" s="476"/>
      <c r="AJ217" s="476"/>
      <c r="AK217" s="477"/>
      <c r="AL217" s="478" t="s">
        <v>63</v>
      </c>
      <c r="AM217" s="479"/>
      <c r="AN217" s="479"/>
      <c r="AO217" s="479"/>
      <c r="AP217" s="479"/>
      <c r="AQ217" s="479"/>
      <c r="AR217" s="479"/>
      <c r="AS217" s="479"/>
      <c r="AT217" s="479"/>
      <c r="AU217" s="479"/>
      <c r="AV217" s="479"/>
      <c r="AW217" s="479"/>
      <c r="AX217" s="479"/>
      <c r="AY217" s="479"/>
      <c r="AZ217" s="480"/>
      <c r="BA217" s="481"/>
      <c r="BB217" s="481"/>
      <c r="BC217" s="481"/>
      <c r="BD217" s="481"/>
      <c r="BE217" s="482"/>
      <c r="BF217" s="418"/>
    </row>
    <row r="218" spans="1:58" ht="22" customHeight="1">
      <c r="A218" s="576"/>
      <c r="B218" s="515"/>
      <c r="C218" s="516"/>
      <c r="D218" s="516"/>
      <c r="E218" s="516"/>
      <c r="F218" s="516"/>
      <c r="G218" s="516"/>
      <c r="H218" s="516"/>
      <c r="I218" s="516"/>
      <c r="J218" s="517"/>
      <c r="K218" s="515"/>
      <c r="L218" s="516"/>
      <c r="M218" s="516"/>
      <c r="N218" s="517"/>
      <c r="O218" s="515"/>
      <c r="P218" s="516"/>
      <c r="Q218" s="516"/>
      <c r="R218" s="516"/>
      <c r="S218" s="516"/>
      <c r="T218" s="517"/>
      <c r="U218" s="515"/>
      <c r="V218" s="516"/>
      <c r="W218" s="516"/>
      <c r="X218" s="516"/>
      <c r="Y218" s="516"/>
      <c r="Z218" s="517"/>
      <c r="AA218" s="515"/>
      <c r="AB218" s="516"/>
      <c r="AC218" s="516"/>
      <c r="AD218" s="516"/>
      <c r="AE218" s="517"/>
      <c r="AF218" s="477" t="s">
        <v>73</v>
      </c>
      <c r="AG218" s="481"/>
      <c r="AH218" s="481"/>
      <c r="AI218" s="481"/>
      <c r="AJ218" s="481"/>
      <c r="AK218" s="481"/>
      <c r="AL218" s="478" t="s">
        <v>63</v>
      </c>
      <c r="AM218" s="479"/>
      <c r="AN218" s="479"/>
      <c r="AO218" s="479"/>
      <c r="AP218" s="479"/>
      <c r="AQ218" s="479"/>
      <c r="AR218" s="479"/>
      <c r="AS218" s="479"/>
      <c r="AT218" s="479"/>
      <c r="AU218" s="479"/>
      <c r="AV218" s="479"/>
      <c r="AW218" s="479"/>
      <c r="AX218" s="479"/>
      <c r="AY218" s="479"/>
      <c r="AZ218" s="480"/>
      <c r="BA218" s="481"/>
      <c r="BB218" s="481"/>
      <c r="BC218" s="481"/>
      <c r="BD218" s="481"/>
      <c r="BE218" s="482"/>
      <c r="BF218" s="418"/>
    </row>
    <row r="219" spans="1:58" ht="22" customHeight="1">
      <c r="A219" s="576"/>
      <c r="B219" s="515"/>
      <c r="C219" s="516"/>
      <c r="D219" s="516"/>
      <c r="E219" s="516"/>
      <c r="F219" s="516"/>
      <c r="G219" s="516"/>
      <c r="H219" s="516"/>
      <c r="I219" s="516"/>
      <c r="J219" s="517"/>
      <c r="K219" s="515"/>
      <c r="L219" s="516"/>
      <c r="M219" s="516"/>
      <c r="N219" s="517"/>
      <c r="O219" s="515"/>
      <c r="P219" s="516"/>
      <c r="Q219" s="516"/>
      <c r="R219" s="516"/>
      <c r="S219" s="516"/>
      <c r="T219" s="517"/>
      <c r="U219" s="515"/>
      <c r="V219" s="516"/>
      <c r="W219" s="516"/>
      <c r="X219" s="516"/>
      <c r="Y219" s="516"/>
      <c r="Z219" s="517"/>
      <c r="AA219" s="515"/>
      <c r="AB219" s="516"/>
      <c r="AC219" s="516"/>
      <c r="AD219" s="516"/>
      <c r="AE219" s="517"/>
      <c r="AF219" s="477" t="s">
        <v>74</v>
      </c>
      <c r="AG219" s="481"/>
      <c r="AH219" s="481"/>
      <c r="AI219" s="481"/>
      <c r="AJ219" s="481"/>
      <c r="AK219" s="481"/>
      <c r="AL219" s="489" t="s">
        <v>63</v>
      </c>
      <c r="AM219" s="490"/>
      <c r="AN219" s="490"/>
      <c r="AO219" s="490"/>
      <c r="AP219" s="490"/>
      <c r="AQ219" s="490"/>
      <c r="AR219" s="490"/>
      <c r="AS219" s="490"/>
      <c r="AT219" s="490"/>
      <c r="AU219" s="490"/>
      <c r="AV219" s="490"/>
      <c r="AW219" s="490"/>
      <c r="AX219" s="490"/>
      <c r="AY219" s="490"/>
      <c r="AZ219" s="491"/>
      <c r="BA219" s="481"/>
      <c r="BB219" s="481"/>
      <c r="BC219" s="481"/>
      <c r="BD219" s="481"/>
      <c r="BE219" s="482"/>
      <c r="BF219" s="492"/>
    </row>
    <row r="220" spans="1:58" ht="22" customHeight="1">
      <c r="A220" s="576"/>
      <c r="B220" s="515"/>
      <c r="C220" s="516"/>
      <c r="D220" s="516"/>
      <c r="E220" s="516"/>
      <c r="F220" s="516"/>
      <c r="G220" s="516"/>
      <c r="H220" s="516"/>
      <c r="I220" s="516"/>
      <c r="J220" s="517"/>
      <c r="K220" s="515"/>
      <c r="L220" s="516"/>
      <c r="M220" s="516"/>
      <c r="N220" s="517"/>
      <c r="O220" s="515"/>
      <c r="P220" s="516"/>
      <c r="Q220" s="516"/>
      <c r="R220" s="516"/>
      <c r="S220" s="516"/>
      <c r="T220" s="517"/>
      <c r="U220" s="515"/>
      <c r="V220" s="516"/>
      <c r="W220" s="516"/>
      <c r="X220" s="516"/>
      <c r="Y220" s="516"/>
      <c r="Z220" s="517"/>
      <c r="AA220" s="515"/>
      <c r="AB220" s="516"/>
      <c r="AC220" s="516"/>
      <c r="AD220" s="516"/>
      <c r="AE220" s="517"/>
      <c r="AF220" s="483" t="s">
        <v>150</v>
      </c>
      <c r="AG220" s="476"/>
      <c r="AH220" s="476"/>
      <c r="AI220" s="476"/>
      <c r="AJ220" s="476"/>
      <c r="AK220" s="477"/>
      <c r="AL220" s="478" t="s">
        <v>63</v>
      </c>
      <c r="AM220" s="479"/>
      <c r="AN220" s="479"/>
      <c r="AO220" s="479"/>
      <c r="AP220" s="479"/>
      <c r="AQ220" s="479"/>
      <c r="AR220" s="479"/>
      <c r="AS220" s="479"/>
      <c r="AT220" s="479"/>
      <c r="AU220" s="479"/>
      <c r="AV220" s="479"/>
      <c r="AW220" s="479"/>
      <c r="AX220" s="479"/>
      <c r="AY220" s="479"/>
      <c r="AZ220" s="480"/>
      <c r="BA220" s="483"/>
      <c r="BB220" s="476"/>
      <c r="BC220" s="476"/>
      <c r="BD220" s="476"/>
      <c r="BE220" s="485"/>
      <c r="BF220" s="492"/>
    </row>
    <row r="221" spans="1:58" ht="22" customHeight="1">
      <c r="A221" s="576"/>
      <c r="B221" s="515"/>
      <c r="C221" s="516"/>
      <c r="D221" s="516"/>
      <c r="E221" s="516"/>
      <c r="F221" s="516"/>
      <c r="G221" s="516"/>
      <c r="H221" s="516"/>
      <c r="I221" s="516"/>
      <c r="J221" s="517"/>
      <c r="K221" s="515"/>
      <c r="L221" s="516"/>
      <c r="M221" s="516"/>
      <c r="N221" s="517"/>
      <c r="O221" s="515"/>
      <c r="P221" s="516"/>
      <c r="Q221" s="516"/>
      <c r="R221" s="516"/>
      <c r="S221" s="516"/>
      <c r="T221" s="517"/>
      <c r="U221" s="515"/>
      <c r="V221" s="516"/>
      <c r="W221" s="516"/>
      <c r="X221" s="516"/>
      <c r="Y221" s="516"/>
      <c r="Z221" s="517"/>
      <c r="AA221" s="515"/>
      <c r="AB221" s="516"/>
      <c r="AC221" s="516"/>
      <c r="AD221" s="516"/>
      <c r="AE221" s="517"/>
      <c r="AF221" s="483" t="s">
        <v>378</v>
      </c>
      <c r="AG221" s="476"/>
      <c r="AH221" s="476"/>
      <c r="AI221" s="476"/>
      <c r="AJ221" s="476"/>
      <c r="AK221" s="477"/>
      <c r="AL221" s="489" t="s">
        <v>385</v>
      </c>
      <c r="AM221" s="490"/>
      <c r="AN221" s="490"/>
      <c r="AO221" s="490"/>
      <c r="AP221" s="490"/>
      <c r="AQ221" s="490"/>
      <c r="AR221" s="490"/>
      <c r="AS221" s="490"/>
      <c r="AT221" s="490"/>
      <c r="AU221" s="490"/>
      <c r="AV221" s="490"/>
      <c r="AW221" s="490"/>
      <c r="AX221" s="490"/>
      <c r="AY221" s="490"/>
      <c r="AZ221" s="491"/>
      <c r="BA221" s="536"/>
      <c r="BB221" s="537"/>
      <c r="BC221" s="537"/>
      <c r="BD221" s="537"/>
      <c r="BE221" s="539"/>
      <c r="BF221" s="418"/>
    </row>
    <row r="222" spans="1:58" ht="22" customHeight="1">
      <c r="A222" s="576"/>
      <c r="B222" s="515"/>
      <c r="C222" s="516"/>
      <c r="D222" s="516"/>
      <c r="E222" s="516"/>
      <c r="F222" s="516"/>
      <c r="G222" s="516"/>
      <c r="H222" s="516"/>
      <c r="I222" s="516"/>
      <c r="J222" s="517"/>
      <c r="K222" s="515"/>
      <c r="L222" s="516"/>
      <c r="M222" s="516"/>
      <c r="N222" s="517"/>
      <c r="O222" s="515"/>
      <c r="P222" s="516"/>
      <c r="Q222" s="516"/>
      <c r="R222" s="516"/>
      <c r="S222" s="516"/>
      <c r="T222" s="517"/>
      <c r="U222" s="515"/>
      <c r="V222" s="516"/>
      <c r="W222" s="516"/>
      <c r="X222" s="516"/>
      <c r="Y222" s="516"/>
      <c r="Z222" s="517"/>
      <c r="AA222" s="515"/>
      <c r="AB222" s="516"/>
      <c r="AC222" s="516"/>
      <c r="AD222" s="516"/>
      <c r="AE222" s="517"/>
      <c r="AF222" s="483" t="s">
        <v>369</v>
      </c>
      <c r="AG222" s="476"/>
      <c r="AH222" s="476"/>
      <c r="AI222" s="476"/>
      <c r="AJ222" s="476"/>
      <c r="AK222" s="477"/>
      <c r="AL222" s="489" t="s">
        <v>63</v>
      </c>
      <c r="AM222" s="490"/>
      <c r="AN222" s="490"/>
      <c r="AO222" s="490"/>
      <c r="AP222" s="490"/>
      <c r="AQ222" s="490"/>
      <c r="AR222" s="490"/>
      <c r="AS222" s="490"/>
      <c r="AT222" s="490"/>
      <c r="AU222" s="490"/>
      <c r="AV222" s="490"/>
      <c r="AW222" s="490"/>
      <c r="AX222" s="490"/>
      <c r="AY222" s="490"/>
      <c r="AZ222" s="491"/>
      <c r="BA222" s="536"/>
      <c r="BB222" s="537"/>
      <c r="BC222" s="537"/>
      <c r="BD222" s="537"/>
      <c r="BE222" s="539"/>
      <c r="BF222" s="418"/>
    </row>
    <row r="223" spans="1:58" ht="22" customHeight="1">
      <c r="A223" s="576"/>
      <c r="B223" s="515"/>
      <c r="C223" s="516"/>
      <c r="D223" s="516"/>
      <c r="E223" s="516"/>
      <c r="F223" s="516"/>
      <c r="G223" s="516"/>
      <c r="H223" s="516"/>
      <c r="I223" s="516"/>
      <c r="J223" s="517"/>
      <c r="K223" s="515"/>
      <c r="L223" s="516"/>
      <c r="M223" s="516"/>
      <c r="N223" s="517"/>
      <c r="O223" s="515"/>
      <c r="P223" s="516"/>
      <c r="Q223" s="516"/>
      <c r="R223" s="516"/>
      <c r="S223" s="516"/>
      <c r="T223" s="517"/>
      <c r="U223" s="515"/>
      <c r="V223" s="516"/>
      <c r="W223" s="516"/>
      <c r="X223" s="516"/>
      <c r="Y223" s="516"/>
      <c r="Z223" s="517"/>
      <c r="AA223" s="515"/>
      <c r="AB223" s="516"/>
      <c r="AC223" s="516"/>
      <c r="AD223" s="516"/>
      <c r="AE223" s="517"/>
      <c r="AF223" s="476" t="s">
        <v>380</v>
      </c>
      <c r="AG223" s="476"/>
      <c r="AH223" s="476"/>
      <c r="AI223" s="476"/>
      <c r="AJ223" s="476"/>
      <c r="AK223" s="477"/>
      <c r="AL223" s="478" t="s">
        <v>63</v>
      </c>
      <c r="AM223" s="479"/>
      <c r="AN223" s="479"/>
      <c r="AO223" s="479"/>
      <c r="AP223" s="479"/>
      <c r="AQ223" s="479"/>
      <c r="AR223" s="479"/>
      <c r="AS223" s="479"/>
      <c r="AT223" s="479"/>
      <c r="AU223" s="479"/>
      <c r="AV223" s="479"/>
      <c r="AW223" s="479"/>
      <c r="AX223" s="479"/>
      <c r="AY223" s="479"/>
      <c r="AZ223" s="480"/>
      <c r="BA223" s="481"/>
      <c r="BB223" s="481"/>
      <c r="BC223" s="481"/>
      <c r="BD223" s="481"/>
      <c r="BE223" s="482"/>
      <c r="BF223" s="418"/>
    </row>
    <row r="224" spans="1:58" ht="22" customHeight="1">
      <c r="A224" s="576"/>
      <c r="B224" s="515"/>
      <c r="C224" s="516"/>
      <c r="D224" s="516"/>
      <c r="E224" s="516"/>
      <c r="F224" s="516"/>
      <c r="G224" s="516"/>
      <c r="H224" s="516"/>
      <c r="I224" s="516"/>
      <c r="J224" s="517"/>
      <c r="K224" s="515"/>
      <c r="L224" s="516"/>
      <c r="M224" s="516"/>
      <c r="N224" s="517"/>
      <c r="O224" s="515"/>
      <c r="P224" s="516"/>
      <c r="Q224" s="516"/>
      <c r="R224" s="516"/>
      <c r="S224" s="516"/>
      <c r="T224" s="517"/>
      <c r="U224" s="515"/>
      <c r="V224" s="516"/>
      <c r="W224" s="516"/>
      <c r="X224" s="516"/>
      <c r="Y224" s="516"/>
      <c r="Z224" s="517"/>
      <c r="AA224" s="515"/>
      <c r="AB224" s="516"/>
      <c r="AC224" s="516"/>
      <c r="AD224" s="516"/>
      <c r="AE224" s="517"/>
      <c r="AF224" s="476" t="s">
        <v>371</v>
      </c>
      <c r="AG224" s="476"/>
      <c r="AH224" s="476"/>
      <c r="AI224" s="476"/>
      <c r="AJ224" s="476"/>
      <c r="AK224" s="477"/>
      <c r="AL224" s="478" t="s">
        <v>63</v>
      </c>
      <c r="AM224" s="479"/>
      <c r="AN224" s="479"/>
      <c r="AO224" s="479"/>
      <c r="AP224" s="479"/>
      <c r="AQ224" s="479"/>
      <c r="AR224" s="479"/>
      <c r="AS224" s="479"/>
      <c r="AT224" s="479"/>
      <c r="AU224" s="479"/>
      <c r="AV224" s="479"/>
      <c r="AW224" s="479"/>
      <c r="AX224" s="479"/>
      <c r="AY224" s="479"/>
      <c r="AZ224" s="480"/>
      <c r="BA224" s="481"/>
      <c r="BB224" s="481"/>
      <c r="BC224" s="481"/>
      <c r="BD224" s="481"/>
      <c r="BE224" s="482"/>
      <c r="BF224" s="418"/>
    </row>
    <row r="225" spans="1:58" ht="22" customHeight="1">
      <c r="A225" s="576"/>
      <c r="B225" s="515"/>
      <c r="C225" s="516"/>
      <c r="D225" s="516"/>
      <c r="E225" s="516"/>
      <c r="F225" s="516"/>
      <c r="G225" s="516"/>
      <c r="H225" s="516"/>
      <c r="I225" s="516"/>
      <c r="J225" s="517"/>
      <c r="K225" s="515"/>
      <c r="L225" s="516"/>
      <c r="M225" s="516"/>
      <c r="N225" s="517"/>
      <c r="O225" s="515"/>
      <c r="P225" s="516"/>
      <c r="Q225" s="516"/>
      <c r="R225" s="516"/>
      <c r="S225" s="516"/>
      <c r="T225" s="517"/>
      <c r="U225" s="515"/>
      <c r="V225" s="516"/>
      <c r="W225" s="516"/>
      <c r="X225" s="516"/>
      <c r="Y225" s="516"/>
      <c r="Z225" s="517"/>
      <c r="AA225" s="515"/>
      <c r="AB225" s="516"/>
      <c r="AC225" s="516"/>
      <c r="AD225" s="516"/>
      <c r="AE225" s="517"/>
      <c r="AF225" s="477" t="s">
        <v>87</v>
      </c>
      <c r="AG225" s="481"/>
      <c r="AH225" s="481"/>
      <c r="AI225" s="481"/>
      <c r="AJ225" s="481"/>
      <c r="AK225" s="481"/>
      <c r="AL225" s="489" t="s">
        <v>76</v>
      </c>
      <c r="AM225" s="490"/>
      <c r="AN225" s="490"/>
      <c r="AO225" s="490"/>
      <c r="AP225" s="490"/>
      <c r="AQ225" s="490"/>
      <c r="AR225" s="490"/>
      <c r="AS225" s="490"/>
      <c r="AT225" s="490"/>
      <c r="AU225" s="490"/>
      <c r="AV225" s="490"/>
      <c r="AW225" s="490"/>
      <c r="AX225" s="490"/>
      <c r="AY225" s="490"/>
      <c r="AZ225" s="491"/>
      <c r="BA225" s="481"/>
      <c r="BB225" s="481"/>
      <c r="BC225" s="481"/>
      <c r="BD225" s="481"/>
      <c r="BE225" s="482"/>
      <c r="BF225" s="418"/>
    </row>
    <row r="226" spans="1:58" ht="22" customHeight="1">
      <c r="A226" s="576"/>
      <c r="B226" s="515"/>
      <c r="C226" s="516"/>
      <c r="D226" s="516"/>
      <c r="E226" s="516"/>
      <c r="F226" s="516"/>
      <c r="G226" s="516"/>
      <c r="H226" s="516"/>
      <c r="I226" s="516"/>
      <c r="J226" s="517"/>
      <c r="K226" s="515"/>
      <c r="L226" s="516"/>
      <c r="M226" s="516"/>
      <c r="N226" s="517"/>
      <c r="O226" s="515"/>
      <c r="P226" s="516"/>
      <c r="Q226" s="516"/>
      <c r="R226" s="516"/>
      <c r="S226" s="516"/>
      <c r="T226" s="517"/>
      <c r="U226" s="515"/>
      <c r="V226" s="516"/>
      <c r="W226" s="516"/>
      <c r="X226" s="516"/>
      <c r="Y226" s="516"/>
      <c r="Z226" s="517"/>
      <c r="AA226" s="515"/>
      <c r="AB226" s="516"/>
      <c r="AC226" s="516"/>
      <c r="AD226" s="516"/>
      <c r="AE226" s="517"/>
      <c r="AF226" s="476" t="s">
        <v>89</v>
      </c>
      <c r="AG226" s="476"/>
      <c r="AH226" s="476"/>
      <c r="AI226" s="476"/>
      <c r="AJ226" s="476"/>
      <c r="AK226" s="477"/>
      <c r="AL226" s="489" t="s">
        <v>389</v>
      </c>
      <c r="AM226" s="490"/>
      <c r="AN226" s="490"/>
      <c r="AO226" s="490"/>
      <c r="AP226" s="490"/>
      <c r="AQ226" s="490"/>
      <c r="AR226" s="490"/>
      <c r="AS226" s="490"/>
      <c r="AT226" s="490"/>
      <c r="AU226" s="490"/>
      <c r="AV226" s="490"/>
      <c r="AW226" s="490"/>
      <c r="AX226" s="490"/>
      <c r="AY226" s="490"/>
      <c r="AZ226" s="491"/>
      <c r="BA226" s="481"/>
      <c r="BB226" s="481"/>
      <c r="BC226" s="481"/>
      <c r="BD226" s="481"/>
      <c r="BE226" s="482"/>
      <c r="BF226" s="418"/>
    </row>
    <row r="227" spans="1:58" ht="22" customHeight="1">
      <c r="A227" s="576"/>
      <c r="B227" s="515"/>
      <c r="C227" s="516"/>
      <c r="D227" s="516"/>
      <c r="E227" s="516"/>
      <c r="F227" s="516"/>
      <c r="G227" s="516"/>
      <c r="H227" s="516"/>
      <c r="I227" s="516"/>
      <c r="J227" s="517"/>
      <c r="K227" s="515"/>
      <c r="L227" s="516"/>
      <c r="M227" s="516"/>
      <c r="N227" s="517"/>
      <c r="O227" s="515"/>
      <c r="P227" s="516"/>
      <c r="Q227" s="516"/>
      <c r="R227" s="516"/>
      <c r="S227" s="516"/>
      <c r="T227" s="517"/>
      <c r="U227" s="515"/>
      <c r="V227" s="516"/>
      <c r="W227" s="516"/>
      <c r="X227" s="516"/>
      <c r="Y227" s="516"/>
      <c r="Z227" s="517"/>
      <c r="AA227" s="515"/>
      <c r="AB227" s="516"/>
      <c r="AC227" s="516"/>
      <c r="AD227" s="516"/>
      <c r="AE227" s="517"/>
      <c r="AF227" s="477" t="s">
        <v>151</v>
      </c>
      <c r="AG227" s="481"/>
      <c r="AH227" s="481"/>
      <c r="AI227" s="481"/>
      <c r="AJ227" s="481"/>
      <c r="AK227" s="481"/>
      <c r="AL227" s="478" t="s">
        <v>110</v>
      </c>
      <c r="AM227" s="479"/>
      <c r="AN227" s="479"/>
      <c r="AO227" s="479"/>
      <c r="AP227" s="479"/>
      <c r="AQ227" s="479"/>
      <c r="AR227" s="479"/>
      <c r="AS227" s="479"/>
      <c r="AT227" s="479"/>
      <c r="AU227" s="479"/>
      <c r="AV227" s="479"/>
      <c r="AW227" s="479"/>
      <c r="AX227" s="479"/>
      <c r="AY227" s="479"/>
      <c r="AZ227" s="480"/>
      <c r="BA227" s="481"/>
      <c r="BB227" s="481"/>
      <c r="BC227" s="481"/>
      <c r="BD227" s="481"/>
      <c r="BE227" s="482"/>
      <c r="BF227" s="418"/>
    </row>
    <row r="228" spans="1:58" ht="22" customHeight="1">
      <c r="A228" s="576"/>
      <c r="B228" s="515"/>
      <c r="C228" s="516"/>
      <c r="D228" s="516"/>
      <c r="E228" s="516"/>
      <c r="F228" s="516"/>
      <c r="G228" s="516"/>
      <c r="H228" s="516"/>
      <c r="I228" s="516"/>
      <c r="J228" s="517"/>
      <c r="K228" s="515"/>
      <c r="L228" s="516"/>
      <c r="M228" s="516"/>
      <c r="N228" s="517"/>
      <c r="O228" s="515"/>
      <c r="P228" s="516"/>
      <c r="Q228" s="516"/>
      <c r="R228" s="516"/>
      <c r="S228" s="516"/>
      <c r="T228" s="517"/>
      <c r="U228" s="515"/>
      <c r="V228" s="516"/>
      <c r="W228" s="516"/>
      <c r="X228" s="516"/>
      <c r="Y228" s="516"/>
      <c r="Z228" s="517"/>
      <c r="AA228" s="515"/>
      <c r="AB228" s="516"/>
      <c r="AC228" s="516"/>
      <c r="AD228" s="516"/>
      <c r="AE228" s="517"/>
      <c r="AF228" s="477" t="s">
        <v>97</v>
      </c>
      <c r="AG228" s="481"/>
      <c r="AH228" s="481"/>
      <c r="AI228" s="481"/>
      <c r="AJ228" s="481"/>
      <c r="AK228" s="481"/>
      <c r="AL228" s="478" t="s">
        <v>63</v>
      </c>
      <c r="AM228" s="479"/>
      <c r="AN228" s="479"/>
      <c r="AO228" s="479"/>
      <c r="AP228" s="479"/>
      <c r="AQ228" s="479"/>
      <c r="AR228" s="479"/>
      <c r="AS228" s="479"/>
      <c r="AT228" s="479"/>
      <c r="AU228" s="479"/>
      <c r="AV228" s="479"/>
      <c r="AW228" s="479"/>
      <c r="AX228" s="479"/>
      <c r="AY228" s="479"/>
      <c r="AZ228" s="480"/>
      <c r="BA228" s="481"/>
      <c r="BB228" s="481"/>
      <c r="BC228" s="481"/>
      <c r="BD228" s="481"/>
      <c r="BE228" s="482"/>
      <c r="BF228" s="418"/>
    </row>
    <row r="229" spans="1:58" ht="22" customHeight="1">
      <c r="A229" s="576"/>
      <c r="B229" s="515"/>
      <c r="C229" s="516"/>
      <c r="D229" s="516"/>
      <c r="E229" s="516"/>
      <c r="F229" s="516"/>
      <c r="G229" s="516"/>
      <c r="H229" s="516"/>
      <c r="I229" s="516"/>
      <c r="J229" s="517"/>
      <c r="K229" s="515"/>
      <c r="L229" s="516"/>
      <c r="M229" s="516"/>
      <c r="N229" s="517"/>
      <c r="O229" s="515"/>
      <c r="P229" s="516"/>
      <c r="Q229" s="516"/>
      <c r="R229" s="516"/>
      <c r="S229" s="516"/>
      <c r="T229" s="517"/>
      <c r="U229" s="515"/>
      <c r="V229" s="516"/>
      <c r="W229" s="516"/>
      <c r="X229" s="516"/>
      <c r="Y229" s="516"/>
      <c r="Z229" s="517"/>
      <c r="AA229" s="515"/>
      <c r="AB229" s="516"/>
      <c r="AC229" s="516"/>
      <c r="AD229" s="516"/>
      <c r="AE229" s="517"/>
      <c r="AF229" s="536" t="s">
        <v>98</v>
      </c>
      <c r="AG229" s="537"/>
      <c r="AH229" s="537"/>
      <c r="AI229" s="537"/>
      <c r="AJ229" s="537"/>
      <c r="AK229" s="538"/>
      <c r="AL229" s="489" t="s">
        <v>99</v>
      </c>
      <c r="AM229" s="490"/>
      <c r="AN229" s="490"/>
      <c r="AO229" s="490"/>
      <c r="AP229" s="490"/>
      <c r="AQ229" s="490"/>
      <c r="AR229" s="490"/>
      <c r="AS229" s="490"/>
      <c r="AT229" s="490"/>
      <c r="AU229" s="490"/>
      <c r="AV229" s="490"/>
      <c r="AW229" s="490"/>
      <c r="AX229" s="490"/>
      <c r="AY229" s="490"/>
      <c r="AZ229" s="491"/>
      <c r="BA229" s="536"/>
      <c r="BB229" s="537"/>
      <c r="BC229" s="537"/>
      <c r="BD229" s="537"/>
      <c r="BE229" s="539"/>
      <c r="BF229" s="460"/>
    </row>
    <row r="230" spans="1:58" ht="22" customHeight="1">
      <c r="A230" s="576"/>
      <c r="B230" s="515"/>
      <c r="C230" s="516"/>
      <c r="D230" s="516"/>
      <c r="E230" s="516"/>
      <c r="F230" s="516"/>
      <c r="G230" s="516"/>
      <c r="H230" s="516"/>
      <c r="I230" s="516"/>
      <c r="J230" s="517"/>
      <c r="K230" s="515"/>
      <c r="L230" s="516"/>
      <c r="M230" s="516"/>
      <c r="N230" s="517"/>
      <c r="O230" s="515"/>
      <c r="P230" s="516"/>
      <c r="Q230" s="516"/>
      <c r="R230" s="516"/>
      <c r="S230" s="516"/>
      <c r="T230" s="517"/>
      <c r="U230" s="515"/>
      <c r="V230" s="516"/>
      <c r="W230" s="516"/>
      <c r="X230" s="516"/>
      <c r="Y230" s="516"/>
      <c r="Z230" s="517"/>
      <c r="AA230" s="515"/>
      <c r="AB230" s="516"/>
      <c r="AC230" s="516"/>
      <c r="AD230" s="516"/>
      <c r="AE230" s="517"/>
      <c r="AF230" s="477" t="s">
        <v>152</v>
      </c>
      <c r="AG230" s="481"/>
      <c r="AH230" s="481"/>
      <c r="AI230" s="481"/>
      <c r="AJ230" s="481"/>
      <c r="AK230" s="481"/>
      <c r="AL230" s="478" t="s">
        <v>63</v>
      </c>
      <c r="AM230" s="479"/>
      <c r="AN230" s="479"/>
      <c r="AO230" s="479"/>
      <c r="AP230" s="479"/>
      <c r="AQ230" s="479"/>
      <c r="AR230" s="479"/>
      <c r="AS230" s="479"/>
      <c r="AT230" s="479"/>
      <c r="AU230" s="479"/>
      <c r="AV230" s="479"/>
      <c r="AW230" s="479"/>
      <c r="AX230" s="479"/>
      <c r="AY230" s="479"/>
      <c r="AZ230" s="480"/>
      <c r="BA230" s="481"/>
      <c r="BB230" s="481"/>
      <c r="BC230" s="481"/>
      <c r="BD230" s="481"/>
      <c r="BE230" s="482"/>
      <c r="BF230" s="460"/>
    </row>
    <row r="231" spans="1:58" ht="22" customHeight="1">
      <c r="A231" s="576"/>
      <c r="B231" s="515"/>
      <c r="C231" s="516"/>
      <c r="D231" s="516"/>
      <c r="E231" s="516"/>
      <c r="F231" s="516"/>
      <c r="G231" s="516"/>
      <c r="H231" s="516"/>
      <c r="I231" s="516"/>
      <c r="J231" s="517"/>
      <c r="K231" s="515"/>
      <c r="L231" s="516"/>
      <c r="M231" s="516"/>
      <c r="N231" s="517"/>
      <c r="O231" s="515"/>
      <c r="P231" s="516"/>
      <c r="Q231" s="516"/>
      <c r="R231" s="516"/>
      <c r="S231" s="516"/>
      <c r="T231" s="517"/>
      <c r="U231" s="515"/>
      <c r="V231" s="516"/>
      <c r="W231" s="516"/>
      <c r="X231" s="516"/>
      <c r="Y231" s="516"/>
      <c r="Z231" s="517"/>
      <c r="AA231" s="515"/>
      <c r="AB231" s="516"/>
      <c r="AC231" s="516"/>
      <c r="AD231" s="516"/>
      <c r="AE231" s="517"/>
      <c r="AF231" s="477" t="s">
        <v>94</v>
      </c>
      <c r="AG231" s="481"/>
      <c r="AH231" s="481"/>
      <c r="AI231" s="481"/>
      <c r="AJ231" s="481"/>
      <c r="AK231" s="481"/>
      <c r="AL231" s="489" t="s">
        <v>95</v>
      </c>
      <c r="AM231" s="490"/>
      <c r="AN231" s="490"/>
      <c r="AO231" s="490"/>
      <c r="AP231" s="490"/>
      <c r="AQ231" s="490"/>
      <c r="AR231" s="490"/>
      <c r="AS231" s="490"/>
      <c r="AT231" s="490"/>
      <c r="AU231" s="490"/>
      <c r="AV231" s="490"/>
      <c r="AW231" s="490"/>
      <c r="AX231" s="490"/>
      <c r="AY231" s="490"/>
      <c r="AZ231" s="491"/>
      <c r="BA231" s="481"/>
      <c r="BB231" s="481"/>
      <c r="BC231" s="481"/>
      <c r="BD231" s="481"/>
      <c r="BE231" s="482"/>
      <c r="BF231" s="460"/>
    </row>
    <row r="232" spans="1:58" ht="22" customHeight="1">
      <c r="A232" s="576"/>
      <c r="B232" s="515"/>
      <c r="C232" s="516"/>
      <c r="D232" s="516"/>
      <c r="E232" s="516"/>
      <c r="F232" s="516"/>
      <c r="G232" s="516"/>
      <c r="H232" s="516"/>
      <c r="I232" s="516"/>
      <c r="J232" s="517"/>
      <c r="K232" s="515"/>
      <c r="L232" s="516"/>
      <c r="M232" s="516"/>
      <c r="N232" s="517"/>
      <c r="O232" s="515"/>
      <c r="P232" s="516"/>
      <c r="Q232" s="516"/>
      <c r="R232" s="516"/>
      <c r="S232" s="516"/>
      <c r="T232" s="517"/>
      <c r="U232" s="515"/>
      <c r="V232" s="516"/>
      <c r="W232" s="516"/>
      <c r="X232" s="516"/>
      <c r="Y232" s="516"/>
      <c r="Z232" s="517"/>
      <c r="AA232" s="515"/>
      <c r="AB232" s="516"/>
      <c r="AC232" s="516"/>
      <c r="AD232" s="516"/>
      <c r="AE232" s="517"/>
      <c r="AF232" s="477" t="s">
        <v>92</v>
      </c>
      <c r="AG232" s="481"/>
      <c r="AH232" s="481"/>
      <c r="AI232" s="481"/>
      <c r="AJ232" s="481"/>
      <c r="AK232" s="481"/>
      <c r="AL232" s="478" t="s">
        <v>63</v>
      </c>
      <c r="AM232" s="479"/>
      <c r="AN232" s="479"/>
      <c r="AO232" s="479"/>
      <c r="AP232" s="479"/>
      <c r="AQ232" s="479"/>
      <c r="AR232" s="479"/>
      <c r="AS232" s="479"/>
      <c r="AT232" s="479"/>
      <c r="AU232" s="479"/>
      <c r="AV232" s="479"/>
      <c r="AW232" s="479"/>
      <c r="AX232" s="479"/>
      <c r="AY232" s="479"/>
      <c r="AZ232" s="480"/>
      <c r="BA232" s="481"/>
      <c r="BB232" s="481"/>
      <c r="BC232" s="481"/>
      <c r="BD232" s="481"/>
      <c r="BE232" s="482"/>
      <c r="BF232" s="418"/>
    </row>
    <row r="233" spans="1:58" ht="22" customHeight="1">
      <c r="A233" s="576"/>
      <c r="B233" s="515"/>
      <c r="C233" s="516"/>
      <c r="D233" s="516"/>
      <c r="E233" s="516"/>
      <c r="F233" s="516"/>
      <c r="G233" s="516"/>
      <c r="H233" s="516"/>
      <c r="I233" s="516"/>
      <c r="J233" s="517"/>
      <c r="K233" s="515"/>
      <c r="L233" s="516"/>
      <c r="M233" s="516"/>
      <c r="N233" s="517"/>
      <c r="O233" s="515"/>
      <c r="P233" s="516"/>
      <c r="Q233" s="516"/>
      <c r="R233" s="516"/>
      <c r="S233" s="516"/>
      <c r="T233" s="517"/>
      <c r="U233" s="515"/>
      <c r="V233" s="516"/>
      <c r="W233" s="516"/>
      <c r="X233" s="516"/>
      <c r="Y233" s="516"/>
      <c r="Z233" s="517"/>
      <c r="AA233" s="515"/>
      <c r="AB233" s="516"/>
      <c r="AC233" s="516"/>
      <c r="AD233" s="516"/>
      <c r="AE233" s="517"/>
      <c r="AF233" s="584" t="s">
        <v>142</v>
      </c>
      <c r="AG233" s="476"/>
      <c r="AH233" s="476"/>
      <c r="AI233" s="476"/>
      <c r="AJ233" s="476"/>
      <c r="AK233" s="477"/>
      <c r="AL233" s="478" t="s">
        <v>63</v>
      </c>
      <c r="AM233" s="479"/>
      <c r="AN233" s="479"/>
      <c r="AO233" s="479"/>
      <c r="AP233" s="479"/>
      <c r="AQ233" s="479"/>
      <c r="AR233" s="479"/>
      <c r="AS233" s="479"/>
      <c r="AT233" s="479"/>
      <c r="AU233" s="479"/>
      <c r="AV233" s="479"/>
      <c r="AW233" s="479"/>
      <c r="AX233" s="479"/>
      <c r="AY233" s="479"/>
      <c r="AZ233" s="480"/>
      <c r="BA233" s="481"/>
      <c r="BB233" s="481"/>
      <c r="BC233" s="481"/>
      <c r="BD233" s="481"/>
      <c r="BE233" s="482"/>
      <c r="BF233" s="460"/>
    </row>
    <row r="234" spans="1:58" ht="22" customHeight="1">
      <c r="A234" s="576"/>
      <c r="B234" s="515"/>
      <c r="C234" s="516"/>
      <c r="D234" s="516"/>
      <c r="E234" s="516"/>
      <c r="F234" s="516"/>
      <c r="G234" s="516"/>
      <c r="H234" s="516"/>
      <c r="I234" s="516"/>
      <c r="J234" s="517"/>
      <c r="K234" s="518"/>
      <c r="L234" s="519"/>
      <c r="M234" s="519"/>
      <c r="N234" s="520"/>
      <c r="O234" s="518"/>
      <c r="P234" s="519"/>
      <c r="Q234" s="519"/>
      <c r="R234" s="519"/>
      <c r="S234" s="519"/>
      <c r="T234" s="520"/>
      <c r="U234" s="518"/>
      <c r="V234" s="519"/>
      <c r="W234" s="519"/>
      <c r="X234" s="519"/>
      <c r="Y234" s="519"/>
      <c r="Z234" s="520"/>
      <c r="AA234" s="518"/>
      <c r="AB234" s="519"/>
      <c r="AC234" s="519"/>
      <c r="AD234" s="519"/>
      <c r="AE234" s="520"/>
      <c r="AF234" s="495" t="s">
        <v>153</v>
      </c>
      <c r="AG234" s="495"/>
      <c r="AH234" s="495"/>
      <c r="AI234" s="495"/>
      <c r="AJ234" s="495"/>
      <c r="AK234" s="496"/>
      <c r="AL234" s="478" t="s">
        <v>154</v>
      </c>
      <c r="AM234" s="479"/>
      <c r="AN234" s="479"/>
      <c r="AO234" s="479"/>
      <c r="AP234" s="479"/>
      <c r="AQ234" s="479"/>
      <c r="AR234" s="479"/>
      <c r="AS234" s="479"/>
      <c r="AT234" s="479"/>
      <c r="AU234" s="479"/>
      <c r="AV234" s="479"/>
      <c r="AW234" s="479"/>
      <c r="AX234" s="479"/>
      <c r="AY234" s="479"/>
      <c r="AZ234" s="480"/>
      <c r="BA234" s="473"/>
      <c r="BB234" s="473"/>
      <c r="BC234" s="473"/>
      <c r="BD234" s="473"/>
      <c r="BE234" s="583"/>
      <c r="BF234" s="418"/>
    </row>
    <row r="235" spans="1:58" ht="22" customHeight="1">
      <c r="A235" s="576"/>
      <c r="B235" s="515"/>
      <c r="C235" s="516"/>
      <c r="D235" s="516"/>
      <c r="E235" s="516"/>
      <c r="F235" s="516"/>
      <c r="G235" s="516"/>
      <c r="H235" s="516"/>
      <c r="I235" s="516"/>
      <c r="J235" s="517"/>
      <c r="K235" s="518"/>
      <c r="L235" s="519"/>
      <c r="M235" s="519"/>
      <c r="N235" s="520"/>
      <c r="O235" s="518"/>
      <c r="P235" s="519"/>
      <c r="Q235" s="519"/>
      <c r="R235" s="519"/>
      <c r="S235" s="519"/>
      <c r="T235" s="520"/>
      <c r="U235" s="518"/>
      <c r="V235" s="519"/>
      <c r="W235" s="519"/>
      <c r="X235" s="519"/>
      <c r="Y235" s="519"/>
      <c r="Z235" s="520"/>
      <c r="AA235" s="518"/>
      <c r="AB235" s="519"/>
      <c r="AC235" s="519"/>
      <c r="AD235" s="519"/>
      <c r="AE235" s="520"/>
      <c r="AF235" s="476" t="s">
        <v>393</v>
      </c>
      <c r="AG235" s="476"/>
      <c r="AH235" s="476"/>
      <c r="AI235" s="476"/>
      <c r="AJ235" s="476"/>
      <c r="AK235" s="477"/>
      <c r="AL235" s="478" t="s">
        <v>375</v>
      </c>
      <c r="AM235" s="479"/>
      <c r="AN235" s="479"/>
      <c r="AO235" s="479"/>
      <c r="AP235" s="479"/>
      <c r="AQ235" s="479"/>
      <c r="AR235" s="479"/>
      <c r="AS235" s="479"/>
      <c r="AT235" s="479"/>
      <c r="AU235" s="479"/>
      <c r="AV235" s="479"/>
      <c r="AW235" s="479"/>
      <c r="AX235" s="479"/>
      <c r="AY235" s="479"/>
      <c r="AZ235" s="480"/>
      <c r="BA235" s="481"/>
      <c r="BB235" s="481"/>
      <c r="BC235" s="481"/>
      <c r="BD235" s="481"/>
      <c r="BE235" s="482"/>
      <c r="BF235" s="418"/>
    </row>
    <row r="236" spans="1:58" ht="44.15" customHeight="1">
      <c r="A236" s="576"/>
      <c r="B236" s="515"/>
      <c r="C236" s="516"/>
      <c r="D236" s="516"/>
      <c r="E236" s="516"/>
      <c r="F236" s="516"/>
      <c r="G236" s="516"/>
      <c r="H236" s="516"/>
      <c r="I236" s="516"/>
      <c r="J236" s="517"/>
      <c r="K236" s="518"/>
      <c r="L236" s="519"/>
      <c r="M236" s="519"/>
      <c r="N236" s="520"/>
      <c r="O236" s="518"/>
      <c r="P236" s="519"/>
      <c r="Q236" s="519"/>
      <c r="R236" s="519"/>
      <c r="S236" s="519"/>
      <c r="T236" s="520"/>
      <c r="U236" s="518"/>
      <c r="V236" s="519"/>
      <c r="W236" s="519"/>
      <c r="X236" s="519"/>
      <c r="Y236" s="519"/>
      <c r="Z236" s="520"/>
      <c r="AA236" s="518"/>
      <c r="AB236" s="519"/>
      <c r="AC236" s="519"/>
      <c r="AD236" s="519"/>
      <c r="AE236" s="520"/>
      <c r="AF236" s="483" t="s">
        <v>394</v>
      </c>
      <c r="AG236" s="476"/>
      <c r="AH236" s="476"/>
      <c r="AI236" s="476"/>
      <c r="AJ236" s="476"/>
      <c r="AK236" s="477"/>
      <c r="AL236" s="484" t="s">
        <v>377</v>
      </c>
      <c r="AM236" s="479"/>
      <c r="AN236" s="479"/>
      <c r="AO236" s="479"/>
      <c r="AP236" s="479"/>
      <c r="AQ236" s="479"/>
      <c r="AR236" s="479"/>
      <c r="AS236" s="479"/>
      <c r="AT236" s="479"/>
      <c r="AU236" s="479"/>
      <c r="AV236" s="479"/>
      <c r="AW236" s="479"/>
      <c r="AX236" s="479"/>
      <c r="AY236" s="479"/>
      <c r="AZ236" s="480"/>
      <c r="BA236" s="483"/>
      <c r="BB236" s="476"/>
      <c r="BC236" s="476"/>
      <c r="BD236" s="476"/>
      <c r="BE236" s="485"/>
      <c r="BF236" s="418"/>
    </row>
    <row r="237" spans="1:58" ht="22" customHeight="1">
      <c r="A237" s="576"/>
      <c r="B237" s="515"/>
      <c r="C237" s="516"/>
      <c r="D237" s="516"/>
      <c r="E237" s="516"/>
      <c r="F237" s="516"/>
      <c r="G237" s="516"/>
      <c r="H237" s="516"/>
      <c r="I237" s="516"/>
      <c r="J237" s="517"/>
      <c r="K237" s="518"/>
      <c r="L237" s="519"/>
      <c r="M237" s="519"/>
      <c r="N237" s="520"/>
      <c r="O237" s="518"/>
      <c r="P237" s="519"/>
      <c r="Q237" s="519"/>
      <c r="R237" s="519"/>
      <c r="S237" s="519"/>
      <c r="T237" s="520"/>
      <c r="U237" s="518"/>
      <c r="V237" s="519"/>
      <c r="W237" s="519"/>
      <c r="X237" s="519"/>
      <c r="Y237" s="519"/>
      <c r="Z237" s="520"/>
      <c r="AA237" s="518"/>
      <c r="AB237" s="519"/>
      <c r="AC237" s="519"/>
      <c r="AD237" s="519"/>
      <c r="AE237" s="520"/>
      <c r="AF237" s="476" t="s">
        <v>78</v>
      </c>
      <c r="AG237" s="476"/>
      <c r="AH237" s="476"/>
      <c r="AI237" s="476"/>
      <c r="AJ237" s="476"/>
      <c r="AK237" s="477"/>
      <c r="AL237" s="478" t="s">
        <v>66</v>
      </c>
      <c r="AM237" s="479"/>
      <c r="AN237" s="479"/>
      <c r="AO237" s="479"/>
      <c r="AP237" s="479"/>
      <c r="AQ237" s="479"/>
      <c r="AR237" s="479"/>
      <c r="AS237" s="479"/>
      <c r="AT237" s="479"/>
      <c r="AU237" s="479"/>
      <c r="AV237" s="479"/>
      <c r="AW237" s="479"/>
      <c r="AX237" s="479"/>
      <c r="AY237" s="479"/>
      <c r="AZ237" s="480"/>
      <c r="BA237" s="481"/>
      <c r="BB237" s="481"/>
      <c r="BC237" s="481"/>
      <c r="BD237" s="481"/>
      <c r="BE237" s="482"/>
      <c r="BF237" s="418"/>
    </row>
    <row r="238" spans="1:58" ht="22" customHeight="1">
      <c r="A238" s="576"/>
      <c r="B238" s="515"/>
      <c r="C238" s="516"/>
      <c r="D238" s="516"/>
      <c r="E238" s="516"/>
      <c r="F238" s="516"/>
      <c r="G238" s="516"/>
      <c r="H238" s="516"/>
      <c r="I238" s="516"/>
      <c r="J238" s="517"/>
      <c r="K238" s="518"/>
      <c r="L238" s="519"/>
      <c r="M238" s="519"/>
      <c r="N238" s="520"/>
      <c r="O238" s="518"/>
      <c r="P238" s="519"/>
      <c r="Q238" s="519"/>
      <c r="R238" s="519"/>
      <c r="S238" s="519"/>
      <c r="T238" s="520"/>
      <c r="U238" s="518"/>
      <c r="V238" s="519"/>
      <c r="W238" s="519"/>
      <c r="X238" s="519"/>
      <c r="Y238" s="519"/>
      <c r="Z238" s="520"/>
      <c r="AA238" s="518"/>
      <c r="AB238" s="519"/>
      <c r="AC238" s="519"/>
      <c r="AD238" s="519"/>
      <c r="AE238" s="520"/>
      <c r="AF238" s="483" t="s">
        <v>67</v>
      </c>
      <c r="AG238" s="476"/>
      <c r="AH238" s="476"/>
      <c r="AI238" s="476"/>
      <c r="AJ238" s="476"/>
      <c r="AK238" s="477"/>
      <c r="AL238" s="489" t="s">
        <v>66</v>
      </c>
      <c r="AM238" s="490"/>
      <c r="AN238" s="490"/>
      <c r="AO238" s="490"/>
      <c r="AP238" s="490"/>
      <c r="AQ238" s="490"/>
      <c r="AR238" s="490"/>
      <c r="AS238" s="490"/>
      <c r="AT238" s="490"/>
      <c r="AU238" s="490"/>
      <c r="AV238" s="490"/>
      <c r="AW238" s="490"/>
      <c r="AX238" s="490"/>
      <c r="AY238" s="490"/>
      <c r="AZ238" s="491"/>
      <c r="BA238" s="481"/>
      <c r="BB238" s="487"/>
      <c r="BC238" s="487"/>
      <c r="BD238" s="487"/>
      <c r="BE238" s="488"/>
      <c r="BF238" s="492"/>
    </row>
    <row r="239" spans="1:58" ht="22" customHeight="1">
      <c r="A239" s="576"/>
      <c r="B239" s="494"/>
      <c r="C239" s="495"/>
      <c r="D239" s="495"/>
      <c r="E239" s="495"/>
      <c r="F239" s="495"/>
      <c r="G239" s="495"/>
      <c r="H239" s="495"/>
      <c r="I239" s="495"/>
      <c r="J239" s="496"/>
      <c r="K239" s="527"/>
      <c r="L239" s="528"/>
      <c r="M239" s="528"/>
      <c r="N239" s="529"/>
      <c r="O239" s="527"/>
      <c r="P239" s="528"/>
      <c r="Q239" s="528"/>
      <c r="R239" s="528"/>
      <c r="S239" s="528"/>
      <c r="T239" s="529"/>
      <c r="U239" s="527"/>
      <c r="V239" s="528"/>
      <c r="W239" s="528"/>
      <c r="X239" s="528"/>
      <c r="Y239" s="528"/>
      <c r="Z239" s="529"/>
      <c r="AA239" s="527"/>
      <c r="AB239" s="528"/>
      <c r="AC239" s="528"/>
      <c r="AD239" s="528"/>
      <c r="AE239" s="529"/>
      <c r="AF239" s="483" t="s">
        <v>397</v>
      </c>
      <c r="AG239" s="476"/>
      <c r="AH239" s="476"/>
      <c r="AI239" s="476"/>
      <c r="AJ239" s="476"/>
      <c r="AK239" s="477"/>
      <c r="AL239" s="489" t="s">
        <v>63</v>
      </c>
      <c r="AM239" s="490"/>
      <c r="AN239" s="490"/>
      <c r="AO239" s="490"/>
      <c r="AP239" s="490"/>
      <c r="AQ239" s="490"/>
      <c r="AR239" s="490"/>
      <c r="AS239" s="490"/>
      <c r="AT239" s="490"/>
      <c r="AU239" s="490"/>
      <c r="AV239" s="490"/>
      <c r="AW239" s="490"/>
      <c r="AX239" s="490"/>
      <c r="AY239" s="490"/>
      <c r="AZ239" s="491"/>
      <c r="BA239" s="481"/>
      <c r="BB239" s="487"/>
      <c r="BC239" s="487"/>
      <c r="BD239" s="487"/>
      <c r="BE239" s="488"/>
      <c r="BF239" s="492"/>
    </row>
    <row r="240" spans="1:58" ht="140.15" customHeight="1">
      <c r="A240" s="576"/>
      <c r="B240" s="503" t="s">
        <v>155</v>
      </c>
      <c r="C240" s="504"/>
      <c r="D240" s="504"/>
      <c r="E240" s="504"/>
      <c r="F240" s="504"/>
      <c r="G240" s="504"/>
      <c r="H240" s="504"/>
      <c r="I240" s="504"/>
      <c r="J240" s="505"/>
      <c r="K240" s="503"/>
      <c r="L240" s="504"/>
      <c r="M240" s="504"/>
      <c r="N240" s="505"/>
      <c r="O240" s="509" t="s">
        <v>123</v>
      </c>
      <c r="P240" s="504"/>
      <c r="Q240" s="504"/>
      <c r="R240" s="504"/>
      <c r="S240" s="504"/>
      <c r="T240" s="505"/>
      <c r="U240" s="509" t="s">
        <v>123</v>
      </c>
      <c r="V240" s="504"/>
      <c r="W240" s="504"/>
      <c r="X240" s="504"/>
      <c r="Y240" s="504"/>
      <c r="Z240" s="505"/>
      <c r="AA240" s="509" t="s">
        <v>414</v>
      </c>
      <c r="AB240" s="504"/>
      <c r="AC240" s="504"/>
      <c r="AD240" s="504"/>
      <c r="AE240" s="505"/>
      <c r="AF240" s="582" t="s">
        <v>415</v>
      </c>
      <c r="AG240" s="584"/>
      <c r="AH240" s="584"/>
      <c r="AI240" s="584"/>
      <c r="AJ240" s="584"/>
      <c r="AK240" s="590"/>
      <c r="AL240" s="582" t="s">
        <v>416</v>
      </c>
      <c r="AM240" s="584"/>
      <c r="AN240" s="584"/>
      <c r="AO240" s="584"/>
      <c r="AP240" s="584"/>
      <c r="AQ240" s="584"/>
      <c r="AR240" s="584"/>
      <c r="AS240" s="584"/>
      <c r="AT240" s="584"/>
      <c r="AU240" s="584"/>
      <c r="AV240" s="584"/>
      <c r="AW240" s="584"/>
      <c r="AX240" s="584"/>
      <c r="AY240" s="584"/>
      <c r="AZ240" s="590"/>
      <c r="BA240" s="481"/>
      <c r="BB240" s="481"/>
      <c r="BC240" s="481"/>
      <c r="BD240" s="481"/>
      <c r="BE240" s="482"/>
      <c r="BF240" s="460"/>
    </row>
    <row r="241" spans="1:58" ht="22" customHeight="1">
      <c r="A241" s="576"/>
      <c r="B241" s="515"/>
      <c r="C241" s="516"/>
      <c r="D241" s="516"/>
      <c r="E241" s="516"/>
      <c r="F241" s="516"/>
      <c r="G241" s="516"/>
      <c r="H241" s="516"/>
      <c r="I241" s="516"/>
      <c r="J241" s="517"/>
      <c r="K241" s="515"/>
      <c r="L241" s="516"/>
      <c r="M241" s="516"/>
      <c r="N241" s="517"/>
      <c r="O241" s="515"/>
      <c r="P241" s="516"/>
      <c r="Q241" s="516"/>
      <c r="R241" s="516"/>
      <c r="S241" s="516"/>
      <c r="T241" s="517"/>
      <c r="U241" s="515"/>
      <c r="V241" s="516"/>
      <c r="W241" s="516"/>
      <c r="X241" s="516"/>
      <c r="Y241" s="516"/>
      <c r="Z241" s="517"/>
      <c r="AA241" s="515"/>
      <c r="AB241" s="516"/>
      <c r="AC241" s="516"/>
      <c r="AD241" s="516"/>
      <c r="AE241" s="517"/>
      <c r="AF241" s="476" t="s">
        <v>72</v>
      </c>
      <c r="AG241" s="476"/>
      <c r="AH241" s="476"/>
      <c r="AI241" s="476"/>
      <c r="AJ241" s="476"/>
      <c r="AK241" s="477"/>
      <c r="AL241" s="478" t="s">
        <v>63</v>
      </c>
      <c r="AM241" s="479"/>
      <c r="AN241" s="479"/>
      <c r="AO241" s="479"/>
      <c r="AP241" s="479"/>
      <c r="AQ241" s="479"/>
      <c r="AR241" s="479"/>
      <c r="AS241" s="479"/>
      <c r="AT241" s="479"/>
      <c r="AU241" s="479"/>
      <c r="AV241" s="479"/>
      <c r="AW241" s="479"/>
      <c r="AX241" s="479"/>
      <c r="AY241" s="479"/>
      <c r="AZ241" s="480"/>
      <c r="BA241" s="481"/>
      <c r="BB241" s="481"/>
      <c r="BC241" s="481"/>
      <c r="BD241" s="481"/>
      <c r="BE241" s="482"/>
      <c r="BF241" s="418"/>
    </row>
    <row r="242" spans="1:58" ht="22" customHeight="1">
      <c r="A242" s="576"/>
      <c r="B242" s="515"/>
      <c r="C242" s="516"/>
      <c r="D242" s="516"/>
      <c r="E242" s="516"/>
      <c r="F242" s="516"/>
      <c r="G242" s="516"/>
      <c r="H242" s="516"/>
      <c r="I242" s="516"/>
      <c r="J242" s="517"/>
      <c r="K242" s="515"/>
      <c r="L242" s="516"/>
      <c r="M242" s="516"/>
      <c r="N242" s="517"/>
      <c r="O242" s="515"/>
      <c r="P242" s="516"/>
      <c r="Q242" s="516"/>
      <c r="R242" s="516"/>
      <c r="S242" s="516"/>
      <c r="T242" s="517"/>
      <c r="U242" s="515"/>
      <c r="V242" s="516"/>
      <c r="W242" s="516"/>
      <c r="X242" s="516"/>
      <c r="Y242" s="516"/>
      <c r="Z242" s="517"/>
      <c r="AA242" s="515"/>
      <c r="AB242" s="516"/>
      <c r="AC242" s="516"/>
      <c r="AD242" s="516"/>
      <c r="AE242" s="517"/>
      <c r="AF242" s="477" t="s">
        <v>73</v>
      </c>
      <c r="AG242" s="481"/>
      <c r="AH242" s="481"/>
      <c r="AI242" s="481"/>
      <c r="AJ242" s="481"/>
      <c r="AK242" s="481"/>
      <c r="AL242" s="478" t="s">
        <v>63</v>
      </c>
      <c r="AM242" s="479"/>
      <c r="AN242" s="479"/>
      <c r="AO242" s="479"/>
      <c r="AP242" s="479"/>
      <c r="AQ242" s="479"/>
      <c r="AR242" s="479"/>
      <c r="AS242" s="479"/>
      <c r="AT242" s="479"/>
      <c r="AU242" s="479"/>
      <c r="AV242" s="479"/>
      <c r="AW242" s="479"/>
      <c r="AX242" s="479"/>
      <c r="AY242" s="479"/>
      <c r="AZ242" s="480"/>
      <c r="BA242" s="481"/>
      <c r="BB242" s="481"/>
      <c r="BC242" s="481"/>
      <c r="BD242" s="481"/>
      <c r="BE242" s="482"/>
      <c r="BF242" s="418"/>
    </row>
    <row r="243" spans="1:58" ht="22" customHeight="1">
      <c r="A243" s="576"/>
      <c r="B243" s="515"/>
      <c r="C243" s="516"/>
      <c r="D243" s="516"/>
      <c r="E243" s="516"/>
      <c r="F243" s="516"/>
      <c r="G243" s="516"/>
      <c r="H243" s="516"/>
      <c r="I243" s="516"/>
      <c r="J243" s="517"/>
      <c r="K243" s="515"/>
      <c r="L243" s="516"/>
      <c r="M243" s="516"/>
      <c r="N243" s="517"/>
      <c r="O243" s="515"/>
      <c r="P243" s="516"/>
      <c r="Q243" s="516"/>
      <c r="R243" s="516"/>
      <c r="S243" s="516"/>
      <c r="T243" s="517"/>
      <c r="U243" s="515"/>
      <c r="V243" s="516"/>
      <c r="W243" s="516"/>
      <c r="X243" s="516"/>
      <c r="Y243" s="516"/>
      <c r="Z243" s="517"/>
      <c r="AA243" s="515"/>
      <c r="AB243" s="516"/>
      <c r="AC243" s="516"/>
      <c r="AD243" s="516"/>
      <c r="AE243" s="517"/>
      <c r="AF243" s="477" t="s">
        <v>74</v>
      </c>
      <c r="AG243" s="481"/>
      <c r="AH243" s="481"/>
      <c r="AI243" s="481"/>
      <c r="AJ243" s="481"/>
      <c r="AK243" s="481"/>
      <c r="AL243" s="489" t="s">
        <v>63</v>
      </c>
      <c r="AM243" s="490"/>
      <c r="AN243" s="490"/>
      <c r="AO243" s="490"/>
      <c r="AP243" s="490"/>
      <c r="AQ243" s="490"/>
      <c r="AR243" s="490"/>
      <c r="AS243" s="490"/>
      <c r="AT243" s="490"/>
      <c r="AU243" s="490"/>
      <c r="AV243" s="490"/>
      <c r="AW243" s="490"/>
      <c r="AX243" s="490"/>
      <c r="AY243" s="490"/>
      <c r="AZ243" s="491"/>
      <c r="BA243" s="481"/>
      <c r="BB243" s="481"/>
      <c r="BC243" s="481"/>
      <c r="BD243" s="481"/>
      <c r="BE243" s="482"/>
      <c r="BF243" s="492"/>
    </row>
    <row r="244" spans="1:58" ht="22" customHeight="1">
      <c r="A244" s="576"/>
      <c r="B244" s="515"/>
      <c r="C244" s="516"/>
      <c r="D244" s="516"/>
      <c r="E244" s="516"/>
      <c r="F244" s="516"/>
      <c r="G244" s="516"/>
      <c r="H244" s="516"/>
      <c r="I244" s="516"/>
      <c r="J244" s="517"/>
      <c r="K244" s="515"/>
      <c r="L244" s="516"/>
      <c r="M244" s="516"/>
      <c r="N244" s="517"/>
      <c r="O244" s="515"/>
      <c r="P244" s="516"/>
      <c r="Q244" s="516"/>
      <c r="R244" s="516"/>
      <c r="S244" s="516"/>
      <c r="T244" s="517"/>
      <c r="U244" s="515"/>
      <c r="V244" s="516"/>
      <c r="W244" s="516"/>
      <c r="X244" s="516"/>
      <c r="Y244" s="516"/>
      <c r="Z244" s="517"/>
      <c r="AA244" s="515"/>
      <c r="AB244" s="516"/>
      <c r="AC244" s="516"/>
      <c r="AD244" s="516"/>
      <c r="AE244" s="517"/>
      <c r="AF244" s="483" t="s">
        <v>378</v>
      </c>
      <c r="AG244" s="476"/>
      <c r="AH244" s="476"/>
      <c r="AI244" s="476"/>
      <c r="AJ244" s="476"/>
      <c r="AK244" s="477"/>
      <c r="AL244" s="489" t="s">
        <v>385</v>
      </c>
      <c r="AM244" s="490"/>
      <c r="AN244" s="490"/>
      <c r="AO244" s="490"/>
      <c r="AP244" s="490"/>
      <c r="AQ244" s="490"/>
      <c r="AR244" s="490"/>
      <c r="AS244" s="490"/>
      <c r="AT244" s="490"/>
      <c r="AU244" s="490"/>
      <c r="AV244" s="490"/>
      <c r="AW244" s="490"/>
      <c r="AX244" s="490"/>
      <c r="AY244" s="490"/>
      <c r="AZ244" s="491"/>
      <c r="BA244" s="536"/>
      <c r="BB244" s="537"/>
      <c r="BC244" s="537"/>
      <c r="BD244" s="537"/>
      <c r="BE244" s="539"/>
      <c r="BF244" s="418"/>
    </row>
    <row r="245" spans="1:58" ht="22" customHeight="1">
      <c r="A245" s="576"/>
      <c r="B245" s="515"/>
      <c r="C245" s="516"/>
      <c r="D245" s="516"/>
      <c r="E245" s="516"/>
      <c r="F245" s="516"/>
      <c r="G245" s="516"/>
      <c r="H245" s="516"/>
      <c r="I245" s="516"/>
      <c r="J245" s="517"/>
      <c r="K245" s="515"/>
      <c r="L245" s="516"/>
      <c r="M245" s="516"/>
      <c r="N245" s="517"/>
      <c r="O245" s="515"/>
      <c r="P245" s="516"/>
      <c r="Q245" s="516"/>
      <c r="R245" s="516"/>
      <c r="S245" s="516"/>
      <c r="T245" s="517"/>
      <c r="U245" s="515"/>
      <c r="V245" s="516"/>
      <c r="W245" s="516"/>
      <c r="X245" s="516"/>
      <c r="Y245" s="516"/>
      <c r="Z245" s="517"/>
      <c r="AA245" s="515"/>
      <c r="AB245" s="516"/>
      <c r="AC245" s="516"/>
      <c r="AD245" s="516"/>
      <c r="AE245" s="517"/>
      <c r="AF245" s="483" t="s">
        <v>369</v>
      </c>
      <c r="AG245" s="476"/>
      <c r="AH245" s="476"/>
      <c r="AI245" s="476"/>
      <c r="AJ245" s="476"/>
      <c r="AK245" s="477"/>
      <c r="AL245" s="489" t="s">
        <v>63</v>
      </c>
      <c r="AM245" s="490"/>
      <c r="AN245" s="490"/>
      <c r="AO245" s="490"/>
      <c r="AP245" s="490"/>
      <c r="AQ245" s="490"/>
      <c r="AR245" s="490"/>
      <c r="AS245" s="490"/>
      <c r="AT245" s="490"/>
      <c r="AU245" s="490"/>
      <c r="AV245" s="490"/>
      <c r="AW245" s="490"/>
      <c r="AX245" s="490"/>
      <c r="AY245" s="490"/>
      <c r="AZ245" s="491"/>
      <c r="BA245" s="536"/>
      <c r="BB245" s="537"/>
      <c r="BC245" s="537"/>
      <c r="BD245" s="537"/>
      <c r="BE245" s="539"/>
      <c r="BF245" s="418"/>
    </row>
    <row r="246" spans="1:58" ht="22" customHeight="1">
      <c r="A246" s="576"/>
      <c r="B246" s="515"/>
      <c r="C246" s="516"/>
      <c r="D246" s="516"/>
      <c r="E246" s="516"/>
      <c r="F246" s="516"/>
      <c r="G246" s="516"/>
      <c r="H246" s="516"/>
      <c r="I246" s="516"/>
      <c r="J246" s="517"/>
      <c r="K246" s="515"/>
      <c r="L246" s="516"/>
      <c r="M246" s="516"/>
      <c r="N246" s="517"/>
      <c r="O246" s="515"/>
      <c r="P246" s="516"/>
      <c r="Q246" s="516"/>
      <c r="R246" s="516"/>
      <c r="S246" s="516"/>
      <c r="T246" s="517"/>
      <c r="U246" s="515"/>
      <c r="V246" s="516"/>
      <c r="W246" s="516"/>
      <c r="X246" s="516"/>
      <c r="Y246" s="516"/>
      <c r="Z246" s="517"/>
      <c r="AA246" s="515"/>
      <c r="AB246" s="516"/>
      <c r="AC246" s="516"/>
      <c r="AD246" s="516"/>
      <c r="AE246" s="517"/>
      <c r="AF246" s="476" t="s">
        <v>380</v>
      </c>
      <c r="AG246" s="476"/>
      <c r="AH246" s="476"/>
      <c r="AI246" s="476"/>
      <c r="AJ246" s="476"/>
      <c r="AK246" s="477"/>
      <c r="AL246" s="478" t="s">
        <v>63</v>
      </c>
      <c r="AM246" s="479"/>
      <c r="AN246" s="479"/>
      <c r="AO246" s="479"/>
      <c r="AP246" s="479"/>
      <c r="AQ246" s="479"/>
      <c r="AR246" s="479"/>
      <c r="AS246" s="479"/>
      <c r="AT246" s="479"/>
      <c r="AU246" s="479"/>
      <c r="AV246" s="479"/>
      <c r="AW246" s="479"/>
      <c r="AX246" s="479"/>
      <c r="AY246" s="479"/>
      <c r="AZ246" s="480"/>
      <c r="BA246" s="481"/>
      <c r="BB246" s="481"/>
      <c r="BC246" s="481"/>
      <c r="BD246" s="481"/>
      <c r="BE246" s="482"/>
      <c r="BF246" s="418"/>
    </row>
    <row r="247" spans="1:58" ht="22" customHeight="1">
      <c r="A247" s="576"/>
      <c r="B247" s="515"/>
      <c r="C247" s="516"/>
      <c r="D247" s="516"/>
      <c r="E247" s="516"/>
      <c r="F247" s="516"/>
      <c r="G247" s="516"/>
      <c r="H247" s="516"/>
      <c r="I247" s="516"/>
      <c r="J247" s="517"/>
      <c r="K247" s="515"/>
      <c r="L247" s="516"/>
      <c r="M247" s="516"/>
      <c r="N247" s="517"/>
      <c r="O247" s="515"/>
      <c r="P247" s="516"/>
      <c r="Q247" s="516"/>
      <c r="R247" s="516"/>
      <c r="S247" s="516"/>
      <c r="T247" s="517"/>
      <c r="U247" s="515"/>
      <c r="V247" s="516"/>
      <c r="W247" s="516"/>
      <c r="X247" s="516"/>
      <c r="Y247" s="516"/>
      <c r="Z247" s="517"/>
      <c r="AA247" s="515"/>
      <c r="AB247" s="516"/>
      <c r="AC247" s="516"/>
      <c r="AD247" s="516"/>
      <c r="AE247" s="517"/>
      <c r="AF247" s="476" t="s">
        <v>371</v>
      </c>
      <c r="AG247" s="476"/>
      <c r="AH247" s="476"/>
      <c r="AI247" s="476"/>
      <c r="AJ247" s="476"/>
      <c r="AK247" s="477"/>
      <c r="AL247" s="478" t="s">
        <v>63</v>
      </c>
      <c r="AM247" s="479"/>
      <c r="AN247" s="479"/>
      <c r="AO247" s="479"/>
      <c r="AP247" s="479"/>
      <c r="AQ247" s="479"/>
      <c r="AR247" s="479"/>
      <c r="AS247" s="479"/>
      <c r="AT247" s="479"/>
      <c r="AU247" s="479"/>
      <c r="AV247" s="479"/>
      <c r="AW247" s="479"/>
      <c r="AX247" s="479"/>
      <c r="AY247" s="479"/>
      <c r="AZ247" s="480"/>
      <c r="BA247" s="481"/>
      <c r="BB247" s="481"/>
      <c r="BC247" s="481"/>
      <c r="BD247" s="481"/>
      <c r="BE247" s="482"/>
      <c r="BF247" s="418"/>
    </row>
    <row r="248" spans="1:58" ht="22" customHeight="1">
      <c r="A248" s="576"/>
      <c r="B248" s="515"/>
      <c r="C248" s="516"/>
      <c r="D248" s="516"/>
      <c r="E248" s="516"/>
      <c r="F248" s="516"/>
      <c r="G248" s="516"/>
      <c r="H248" s="516"/>
      <c r="I248" s="516"/>
      <c r="J248" s="517"/>
      <c r="K248" s="515"/>
      <c r="L248" s="516"/>
      <c r="M248" s="516"/>
      <c r="N248" s="517"/>
      <c r="O248" s="515"/>
      <c r="P248" s="516"/>
      <c r="Q248" s="516"/>
      <c r="R248" s="516"/>
      <c r="S248" s="516"/>
      <c r="T248" s="517"/>
      <c r="U248" s="515"/>
      <c r="V248" s="516"/>
      <c r="W248" s="516"/>
      <c r="X248" s="516"/>
      <c r="Y248" s="516"/>
      <c r="Z248" s="517"/>
      <c r="AA248" s="515"/>
      <c r="AB248" s="516"/>
      <c r="AC248" s="516"/>
      <c r="AD248" s="516"/>
      <c r="AE248" s="517"/>
      <c r="AF248" s="477" t="s">
        <v>87</v>
      </c>
      <c r="AG248" s="481"/>
      <c r="AH248" s="481"/>
      <c r="AI248" s="481"/>
      <c r="AJ248" s="481"/>
      <c r="AK248" s="481"/>
      <c r="AL248" s="489" t="s">
        <v>76</v>
      </c>
      <c r="AM248" s="490"/>
      <c r="AN248" s="490"/>
      <c r="AO248" s="490"/>
      <c r="AP248" s="490"/>
      <c r="AQ248" s="490"/>
      <c r="AR248" s="490"/>
      <c r="AS248" s="490"/>
      <c r="AT248" s="490"/>
      <c r="AU248" s="490"/>
      <c r="AV248" s="490"/>
      <c r="AW248" s="490"/>
      <c r="AX248" s="490"/>
      <c r="AY248" s="490"/>
      <c r="AZ248" s="491"/>
      <c r="BA248" s="481"/>
      <c r="BB248" s="481"/>
      <c r="BC248" s="481"/>
      <c r="BD248" s="481"/>
      <c r="BE248" s="482"/>
      <c r="BF248" s="418"/>
    </row>
    <row r="249" spans="1:58" ht="22" customHeight="1">
      <c r="A249" s="576"/>
      <c r="B249" s="515"/>
      <c r="C249" s="516"/>
      <c r="D249" s="516"/>
      <c r="E249" s="516"/>
      <c r="F249" s="516"/>
      <c r="G249" s="516"/>
      <c r="H249" s="516"/>
      <c r="I249" s="516"/>
      <c r="J249" s="517"/>
      <c r="K249" s="515"/>
      <c r="L249" s="516"/>
      <c r="M249" s="516"/>
      <c r="N249" s="517"/>
      <c r="O249" s="515"/>
      <c r="P249" s="516"/>
      <c r="Q249" s="516"/>
      <c r="R249" s="516"/>
      <c r="S249" s="516"/>
      <c r="T249" s="517"/>
      <c r="U249" s="515"/>
      <c r="V249" s="516"/>
      <c r="W249" s="516"/>
      <c r="X249" s="516"/>
      <c r="Y249" s="516"/>
      <c r="Z249" s="517"/>
      <c r="AA249" s="515"/>
      <c r="AB249" s="516"/>
      <c r="AC249" s="516"/>
      <c r="AD249" s="516"/>
      <c r="AE249" s="517"/>
      <c r="AF249" s="476" t="s">
        <v>89</v>
      </c>
      <c r="AG249" s="476"/>
      <c r="AH249" s="476"/>
      <c r="AI249" s="476"/>
      <c r="AJ249" s="476"/>
      <c r="AK249" s="477"/>
      <c r="AL249" s="489" t="s">
        <v>389</v>
      </c>
      <c r="AM249" s="490"/>
      <c r="AN249" s="490"/>
      <c r="AO249" s="490"/>
      <c r="AP249" s="490"/>
      <c r="AQ249" s="490"/>
      <c r="AR249" s="490"/>
      <c r="AS249" s="490"/>
      <c r="AT249" s="490"/>
      <c r="AU249" s="490"/>
      <c r="AV249" s="490"/>
      <c r="AW249" s="490"/>
      <c r="AX249" s="490"/>
      <c r="AY249" s="490"/>
      <c r="AZ249" s="491"/>
      <c r="BA249" s="481"/>
      <c r="BB249" s="481"/>
      <c r="BC249" s="481"/>
      <c r="BD249" s="481"/>
      <c r="BE249" s="482"/>
      <c r="BF249" s="418"/>
    </row>
    <row r="250" spans="1:58" ht="22" customHeight="1">
      <c r="A250" s="576"/>
      <c r="B250" s="515"/>
      <c r="C250" s="516"/>
      <c r="D250" s="516"/>
      <c r="E250" s="516"/>
      <c r="F250" s="516"/>
      <c r="G250" s="516"/>
      <c r="H250" s="516"/>
      <c r="I250" s="516"/>
      <c r="J250" s="517"/>
      <c r="K250" s="515"/>
      <c r="L250" s="516"/>
      <c r="M250" s="516"/>
      <c r="N250" s="517"/>
      <c r="O250" s="515"/>
      <c r="P250" s="516"/>
      <c r="Q250" s="516"/>
      <c r="R250" s="516"/>
      <c r="S250" s="516"/>
      <c r="T250" s="517"/>
      <c r="U250" s="515"/>
      <c r="V250" s="516"/>
      <c r="W250" s="516"/>
      <c r="X250" s="516"/>
      <c r="Y250" s="516"/>
      <c r="Z250" s="517"/>
      <c r="AA250" s="515"/>
      <c r="AB250" s="516"/>
      <c r="AC250" s="516"/>
      <c r="AD250" s="516"/>
      <c r="AE250" s="517"/>
      <c r="AF250" s="477" t="s">
        <v>151</v>
      </c>
      <c r="AG250" s="481"/>
      <c r="AH250" s="481"/>
      <c r="AI250" s="481"/>
      <c r="AJ250" s="481"/>
      <c r="AK250" s="481"/>
      <c r="AL250" s="478" t="s">
        <v>110</v>
      </c>
      <c r="AM250" s="479"/>
      <c r="AN250" s="479"/>
      <c r="AO250" s="479"/>
      <c r="AP250" s="479"/>
      <c r="AQ250" s="479"/>
      <c r="AR250" s="479"/>
      <c r="AS250" s="479"/>
      <c r="AT250" s="479"/>
      <c r="AU250" s="479"/>
      <c r="AV250" s="479"/>
      <c r="AW250" s="479"/>
      <c r="AX250" s="479"/>
      <c r="AY250" s="479"/>
      <c r="AZ250" s="480"/>
      <c r="BA250" s="481"/>
      <c r="BB250" s="481"/>
      <c r="BC250" s="481"/>
      <c r="BD250" s="481"/>
      <c r="BE250" s="482"/>
      <c r="BF250" s="418"/>
    </row>
    <row r="251" spans="1:58" ht="22" customHeight="1">
      <c r="A251" s="576"/>
      <c r="B251" s="515"/>
      <c r="C251" s="516"/>
      <c r="D251" s="516"/>
      <c r="E251" s="516"/>
      <c r="F251" s="516"/>
      <c r="G251" s="516"/>
      <c r="H251" s="516"/>
      <c r="I251" s="516"/>
      <c r="J251" s="517"/>
      <c r="K251" s="515"/>
      <c r="L251" s="516"/>
      <c r="M251" s="516"/>
      <c r="N251" s="517"/>
      <c r="O251" s="515"/>
      <c r="P251" s="516"/>
      <c r="Q251" s="516"/>
      <c r="R251" s="516"/>
      <c r="S251" s="516"/>
      <c r="T251" s="517"/>
      <c r="U251" s="515"/>
      <c r="V251" s="516"/>
      <c r="W251" s="516"/>
      <c r="X251" s="516"/>
      <c r="Y251" s="516"/>
      <c r="Z251" s="517"/>
      <c r="AA251" s="515"/>
      <c r="AB251" s="516"/>
      <c r="AC251" s="516"/>
      <c r="AD251" s="516"/>
      <c r="AE251" s="517"/>
      <c r="AF251" s="477" t="s">
        <v>97</v>
      </c>
      <c r="AG251" s="481"/>
      <c r="AH251" s="481"/>
      <c r="AI251" s="481"/>
      <c r="AJ251" s="481"/>
      <c r="AK251" s="481"/>
      <c r="AL251" s="478" t="s">
        <v>63</v>
      </c>
      <c r="AM251" s="479"/>
      <c r="AN251" s="479"/>
      <c r="AO251" s="479"/>
      <c r="AP251" s="479"/>
      <c r="AQ251" s="479"/>
      <c r="AR251" s="479"/>
      <c r="AS251" s="479"/>
      <c r="AT251" s="479"/>
      <c r="AU251" s="479"/>
      <c r="AV251" s="479"/>
      <c r="AW251" s="479"/>
      <c r="AX251" s="479"/>
      <c r="AY251" s="479"/>
      <c r="AZ251" s="480"/>
      <c r="BA251" s="481"/>
      <c r="BB251" s="481"/>
      <c r="BC251" s="481"/>
      <c r="BD251" s="481"/>
      <c r="BE251" s="482"/>
      <c r="BF251" s="418"/>
    </row>
    <row r="252" spans="1:58" ht="22" customHeight="1">
      <c r="A252" s="576"/>
      <c r="B252" s="515"/>
      <c r="C252" s="516"/>
      <c r="D252" s="516"/>
      <c r="E252" s="516"/>
      <c r="F252" s="516"/>
      <c r="G252" s="516"/>
      <c r="H252" s="516"/>
      <c r="I252" s="516"/>
      <c r="J252" s="517"/>
      <c r="K252" s="515"/>
      <c r="L252" s="516"/>
      <c r="M252" s="516"/>
      <c r="N252" s="517"/>
      <c r="O252" s="515"/>
      <c r="P252" s="516"/>
      <c r="Q252" s="516"/>
      <c r="R252" s="516"/>
      <c r="S252" s="516"/>
      <c r="T252" s="517"/>
      <c r="U252" s="515"/>
      <c r="V252" s="516"/>
      <c r="W252" s="516"/>
      <c r="X252" s="516"/>
      <c r="Y252" s="516"/>
      <c r="Z252" s="517"/>
      <c r="AA252" s="515"/>
      <c r="AB252" s="516"/>
      <c r="AC252" s="516"/>
      <c r="AD252" s="516"/>
      <c r="AE252" s="517"/>
      <c r="AF252" s="536" t="s">
        <v>98</v>
      </c>
      <c r="AG252" s="537"/>
      <c r="AH252" s="537"/>
      <c r="AI252" s="537"/>
      <c r="AJ252" s="537"/>
      <c r="AK252" s="538"/>
      <c r="AL252" s="489" t="s">
        <v>99</v>
      </c>
      <c r="AM252" s="490"/>
      <c r="AN252" s="490"/>
      <c r="AO252" s="490"/>
      <c r="AP252" s="490"/>
      <c r="AQ252" s="490"/>
      <c r="AR252" s="490"/>
      <c r="AS252" s="490"/>
      <c r="AT252" s="490"/>
      <c r="AU252" s="490"/>
      <c r="AV252" s="490"/>
      <c r="AW252" s="490"/>
      <c r="AX252" s="490"/>
      <c r="AY252" s="490"/>
      <c r="AZ252" s="491"/>
      <c r="BA252" s="536"/>
      <c r="BB252" s="537"/>
      <c r="BC252" s="537"/>
      <c r="BD252" s="537"/>
      <c r="BE252" s="539"/>
      <c r="BF252" s="460"/>
    </row>
    <row r="253" spans="1:58" ht="22" customHeight="1">
      <c r="A253" s="576"/>
      <c r="B253" s="515"/>
      <c r="C253" s="516"/>
      <c r="D253" s="516"/>
      <c r="E253" s="516"/>
      <c r="F253" s="516"/>
      <c r="G253" s="516"/>
      <c r="H253" s="516"/>
      <c r="I253" s="516"/>
      <c r="J253" s="517"/>
      <c r="K253" s="515"/>
      <c r="L253" s="516"/>
      <c r="M253" s="516"/>
      <c r="N253" s="517"/>
      <c r="O253" s="515"/>
      <c r="P253" s="516"/>
      <c r="Q253" s="516"/>
      <c r="R253" s="516"/>
      <c r="S253" s="516"/>
      <c r="T253" s="517"/>
      <c r="U253" s="515"/>
      <c r="V253" s="516"/>
      <c r="W253" s="516"/>
      <c r="X253" s="516"/>
      <c r="Y253" s="516"/>
      <c r="Z253" s="517"/>
      <c r="AA253" s="515"/>
      <c r="AB253" s="516"/>
      <c r="AC253" s="516"/>
      <c r="AD253" s="516"/>
      <c r="AE253" s="517"/>
      <c r="AF253" s="477" t="s">
        <v>156</v>
      </c>
      <c r="AG253" s="481"/>
      <c r="AH253" s="481"/>
      <c r="AI253" s="481"/>
      <c r="AJ253" s="481"/>
      <c r="AK253" s="481"/>
      <c r="AL253" s="478" t="s">
        <v>63</v>
      </c>
      <c r="AM253" s="479"/>
      <c r="AN253" s="479"/>
      <c r="AO253" s="479"/>
      <c r="AP253" s="479"/>
      <c r="AQ253" s="479"/>
      <c r="AR253" s="479"/>
      <c r="AS253" s="479"/>
      <c r="AT253" s="479"/>
      <c r="AU253" s="479"/>
      <c r="AV253" s="479"/>
      <c r="AW253" s="479"/>
      <c r="AX253" s="479"/>
      <c r="AY253" s="479"/>
      <c r="AZ253" s="480"/>
      <c r="BA253" s="481"/>
      <c r="BB253" s="481"/>
      <c r="BC253" s="481"/>
      <c r="BD253" s="481"/>
      <c r="BE253" s="482"/>
      <c r="BF253" s="418"/>
    </row>
    <row r="254" spans="1:58" ht="22" customHeight="1">
      <c r="A254" s="576"/>
      <c r="B254" s="515"/>
      <c r="C254" s="516"/>
      <c r="D254" s="516"/>
      <c r="E254" s="516"/>
      <c r="F254" s="516"/>
      <c r="G254" s="516"/>
      <c r="H254" s="516"/>
      <c r="I254" s="516"/>
      <c r="J254" s="517"/>
      <c r="K254" s="515"/>
      <c r="L254" s="516"/>
      <c r="M254" s="516"/>
      <c r="N254" s="517"/>
      <c r="O254" s="515"/>
      <c r="P254" s="516"/>
      <c r="Q254" s="516"/>
      <c r="R254" s="516"/>
      <c r="S254" s="516"/>
      <c r="T254" s="517"/>
      <c r="U254" s="515"/>
      <c r="V254" s="516"/>
      <c r="W254" s="516"/>
      <c r="X254" s="516"/>
      <c r="Y254" s="516"/>
      <c r="Z254" s="517"/>
      <c r="AA254" s="515"/>
      <c r="AB254" s="516"/>
      <c r="AC254" s="516"/>
      <c r="AD254" s="516"/>
      <c r="AE254" s="517"/>
      <c r="AF254" s="477" t="s">
        <v>417</v>
      </c>
      <c r="AG254" s="481"/>
      <c r="AH254" s="481"/>
      <c r="AI254" s="481"/>
      <c r="AJ254" s="481"/>
      <c r="AK254" s="481"/>
      <c r="AL254" s="478" t="s">
        <v>63</v>
      </c>
      <c r="AM254" s="479"/>
      <c r="AN254" s="479"/>
      <c r="AO254" s="479"/>
      <c r="AP254" s="479"/>
      <c r="AQ254" s="479"/>
      <c r="AR254" s="479"/>
      <c r="AS254" s="479"/>
      <c r="AT254" s="479"/>
      <c r="AU254" s="479"/>
      <c r="AV254" s="479"/>
      <c r="AW254" s="479"/>
      <c r="AX254" s="479"/>
      <c r="AY254" s="479"/>
      <c r="AZ254" s="480"/>
      <c r="BA254" s="481"/>
      <c r="BB254" s="481"/>
      <c r="BC254" s="481"/>
      <c r="BD254" s="481"/>
      <c r="BE254" s="482"/>
      <c r="BF254" s="418"/>
    </row>
    <row r="255" spans="1:58" ht="22" customHeight="1">
      <c r="A255" s="576"/>
      <c r="B255" s="515"/>
      <c r="C255" s="516"/>
      <c r="D255" s="516"/>
      <c r="E255" s="516"/>
      <c r="F255" s="516"/>
      <c r="G255" s="516"/>
      <c r="H255" s="516"/>
      <c r="I255" s="516"/>
      <c r="J255" s="517"/>
      <c r="K255" s="515"/>
      <c r="L255" s="516"/>
      <c r="M255" s="516"/>
      <c r="N255" s="517"/>
      <c r="O255" s="515"/>
      <c r="P255" s="516"/>
      <c r="Q255" s="516"/>
      <c r="R255" s="516"/>
      <c r="S255" s="516"/>
      <c r="T255" s="517"/>
      <c r="U255" s="515"/>
      <c r="V255" s="516"/>
      <c r="W255" s="516"/>
      <c r="X255" s="516"/>
      <c r="Y255" s="516"/>
      <c r="Z255" s="517"/>
      <c r="AA255" s="515"/>
      <c r="AB255" s="516"/>
      <c r="AC255" s="516"/>
      <c r="AD255" s="516"/>
      <c r="AE255" s="517"/>
      <c r="AF255" s="477" t="s">
        <v>94</v>
      </c>
      <c r="AG255" s="481"/>
      <c r="AH255" s="481"/>
      <c r="AI255" s="481"/>
      <c r="AJ255" s="481"/>
      <c r="AK255" s="481"/>
      <c r="AL255" s="489" t="s">
        <v>95</v>
      </c>
      <c r="AM255" s="490"/>
      <c r="AN255" s="490"/>
      <c r="AO255" s="490"/>
      <c r="AP255" s="490"/>
      <c r="AQ255" s="490"/>
      <c r="AR255" s="490"/>
      <c r="AS255" s="490"/>
      <c r="AT255" s="490"/>
      <c r="AU255" s="490"/>
      <c r="AV255" s="490"/>
      <c r="AW255" s="490"/>
      <c r="AX255" s="490"/>
      <c r="AY255" s="490"/>
      <c r="AZ255" s="491"/>
      <c r="BA255" s="481"/>
      <c r="BB255" s="481"/>
      <c r="BC255" s="481"/>
      <c r="BD255" s="481"/>
      <c r="BE255" s="482"/>
      <c r="BF255" s="418"/>
    </row>
    <row r="256" spans="1:58" ht="22" customHeight="1">
      <c r="A256" s="576"/>
      <c r="B256" s="515"/>
      <c r="C256" s="516"/>
      <c r="D256" s="516"/>
      <c r="E256" s="516"/>
      <c r="F256" s="516"/>
      <c r="G256" s="516"/>
      <c r="H256" s="516"/>
      <c r="I256" s="516"/>
      <c r="J256" s="517"/>
      <c r="K256" s="515"/>
      <c r="L256" s="516"/>
      <c r="M256" s="516"/>
      <c r="N256" s="517"/>
      <c r="O256" s="515"/>
      <c r="P256" s="516"/>
      <c r="Q256" s="516"/>
      <c r="R256" s="516"/>
      <c r="S256" s="516"/>
      <c r="T256" s="517"/>
      <c r="U256" s="515"/>
      <c r="V256" s="516"/>
      <c r="W256" s="516"/>
      <c r="X256" s="516"/>
      <c r="Y256" s="516"/>
      <c r="Z256" s="517"/>
      <c r="AA256" s="515"/>
      <c r="AB256" s="516"/>
      <c r="AC256" s="516"/>
      <c r="AD256" s="516"/>
      <c r="AE256" s="517"/>
      <c r="AF256" s="477" t="s">
        <v>92</v>
      </c>
      <c r="AG256" s="481"/>
      <c r="AH256" s="481"/>
      <c r="AI256" s="481"/>
      <c r="AJ256" s="481"/>
      <c r="AK256" s="481"/>
      <c r="AL256" s="478" t="s">
        <v>63</v>
      </c>
      <c r="AM256" s="479"/>
      <c r="AN256" s="479"/>
      <c r="AO256" s="479"/>
      <c r="AP256" s="479"/>
      <c r="AQ256" s="479"/>
      <c r="AR256" s="479"/>
      <c r="AS256" s="479"/>
      <c r="AT256" s="479"/>
      <c r="AU256" s="479"/>
      <c r="AV256" s="479"/>
      <c r="AW256" s="479"/>
      <c r="AX256" s="479"/>
      <c r="AY256" s="479"/>
      <c r="AZ256" s="480"/>
      <c r="BA256" s="481"/>
      <c r="BB256" s="481"/>
      <c r="BC256" s="481"/>
      <c r="BD256" s="481"/>
      <c r="BE256" s="482"/>
      <c r="BF256" s="418"/>
    </row>
    <row r="257" spans="1:58" ht="22" customHeight="1">
      <c r="A257" s="576"/>
      <c r="B257" s="515"/>
      <c r="C257" s="516"/>
      <c r="D257" s="516"/>
      <c r="E257" s="516"/>
      <c r="F257" s="516"/>
      <c r="G257" s="516"/>
      <c r="H257" s="516"/>
      <c r="I257" s="516"/>
      <c r="J257" s="517"/>
      <c r="K257" s="518"/>
      <c r="L257" s="519"/>
      <c r="M257" s="519"/>
      <c r="N257" s="520"/>
      <c r="O257" s="518"/>
      <c r="P257" s="519"/>
      <c r="Q257" s="519"/>
      <c r="R257" s="519"/>
      <c r="S257" s="519"/>
      <c r="T257" s="520"/>
      <c r="U257" s="518"/>
      <c r="V257" s="519"/>
      <c r="W257" s="519"/>
      <c r="X257" s="519"/>
      <c r="Y257" s="519"/>
      <c r="Z257" s="520"/>
      <c r="AA257" s="518"/>
      <c r="AB257" s="519"/>
      <c r="AC257" s="519"/>
      <c r="AD257" s="519"/>
      <c r="AE257" s="520"/>
      <c r="AF257" s="584" t="s">
        <v>142</v>
      </c>
      <c r="AG257" s="476"/>
      <c r="AH257" s="476"/>
      <c r="AI257" s="476"/>
      <c r="AJ257" s="476"/>
      <c r="AK257" s="477"/>
      <c r="AL257" s="478" t="s">
        <v>63</v>
      </c>
      <c r="AM257" s="479"/>
      <c r="AN257" s="479"/>
      <c r="AO257" s="479"/>
      <c r="AP257" s="479"/>
      <c r="AQ257" s="479"/>
      <c r="AR257" s="479"/>
      <c r="AS257" s="479"/>
      <c r="AT257" s="479"/>
      <c r="AU257" s="479"/>
      <c r="AV257" s="479"/>
      <c r="AW257" s="479"/>
      <c r="AX257" s="479"/>
      <c r="AY257" s="479"/>
      <c r="AZ257" s="480"/>
      <c r="BA257" s="481"/>
      <c r="BB257" s="481"/>
      <c r="BC257" s="481"/>
      <c r="BD257" s="481"/>
      <c r="BE257" s="482"/>
      <c r="BF257" s="460"/>
    </row>
    <row r="258" spans="1:58" ht="22" customHeight="1">
      <c r="A258" s="576"/>
      <c r="B258" s="515"/>
      <c r="C258" s="516"/>
      <c r="D258" s="516"/>
      <c r="E258" s="516"/>
      <c r="F258" s="516"/>
      <c r="G258" s="516"/>
      <c r="H258" s="516"/>
      <c r="I258" s="516"/>
      <c r="J258" s="517"/>
      <c r="K258" s="518"/>
      <c r="L258" s="519"/>
      <c r="M258" s="519"/>
      <c r="N258" s="520"/>
      <c r="O258" s="518"/>
      <c r="P258" s="519"/>
      <c r="Q258" s="519"/>
      <c r="R258" s="519"/>
      <c r="S258" s="519"/>
      <c r="T258" s="520"/>
      <c r="U258" s="518"/>
      <c r="V258" s="519"/>
      <c r="W258" s="519"/>
      <c r="X258" s="519"/>
      <c r="Y258" s="519"/>
      <c r="Z258" s="520"/>
      <c r="AA258" s="518"/>
      <c r="AB258" s="519"/>
      <c r="AC258" s="519"/>
      <c r="AD258" s="519"/>
      <c r="AE258" s="520"/>
      <c r="AF258" s="476" t="s">
        <v>393</v>
      </c>
      <c r="AG258" s="476"/>
      <c r="AH258" s="476"/>
      <c r="AI258" s="476"/>
      <c r="AJ258" s="476"/>
      <c r="AK258" s="477"/>
      <c r="AL258" s="478" t="s">
        <v>375</v>
      </c>
      <c r="AM258" s="479"/>
      <c r="AN258" s="479"/>
      <c r="AO258" s="479"/>
      <c r="AP258" s="479"/>
      <c r="AQ258" s="479"/>
      <c r="AR258" s="479"/>
      <c r="AS258" s="479"/>
      <c r="AT258" s="479"/>
      <c r="AU258" s="479"/>
      <c r="AV258" s="479"/>
      <c r="AW258" s="479"/>
      <c r="AX258" s="479"/>
      <c r="AY258" s="479"/>
      <c r="AZ258" s="480"/>
      <c r="BA258" s="481"/>
      <c r="BB258" s="481"/>
      <c r="BC258" s="481"/>
      <c r="BD258" s="481"/>
      <c r="BE258" s="482"/>
      <c r="BF258" s="418"/>
    </row>
    <row r="259" spans="1:58" ht="44.15" customHeight="1">
      <c r="A259" s="576"/>
      <c r="B259" s="515"/>
      <c r="C259" s="516"/>
      <c r="D259" s="516"/>
      <c r="E259" s="516"/>
      <c r="F259" s="516"/>
      <c r="G259" s="516"/>
      <c r="H259" s="516"/>
      <c r="I259" s="516"/>
      <c r="J259" s="517"/>
      <c r="K259" s="518"/>
      <c r="L259" s="519"/>
      <c r="M259" s="519"/>
      <c r="N259" s="520"/>
      <c r="O259" s="518"/>
      <c r="P259" s="519"/>
      <c r="Q259" s="519"/>
      <c r="R259" s="519"/>
      <c r="S259" s="519"/>
      <c r="T259" s="520"/>
      <c r="U259" s="518"/>
      <c r="V259" s="519"/>
      <c r="W259" s="519"/>
      <c r="X259" s="519"/>
      <c r="Y259" s="519"/>
      <c r="Z259" s="520"/>
      <c r="AA259" s="518"/>
      <c r="AB259" s="519"/>
      <c r="AC259" s="519"/>
      <c r="AD259" s="519"/>
      <c r="AE259" s="520"/>
      <c r="AF259" s="483" t="s">
        <v>394</v>
      </c>
      <c r="AG259" s="476"/>
      <c r="AH259" s="476"/>
      <c r="AI259" s="476"/>
      <c r="AJ259" s="476"/>
      <c r="AK259" s="477"/>
      <c r="AL259" s="484" t="s">
        <v>377</v>
      </c>
      <c r="AM259" s="479"/>
      <c r="AN259" s="479"/>
      <c r="AO259" s="479"/>
      <c r="AP259" s="479"/>
      <c r="AQ259" s="479"/>
      <c r="AR259" s="479"/>
      <c r="AS259" s="479"/>
      <c r="AT259" s="479"/>
      <c r="AU259" s="479"/>
      <c r="AV259" s="479"/>
      <c r="AW259" s="479"/>
      <c r="AX259" s="479"/>
      <c r="AY259" s="479"/>
      <c r="AZ259" s="480"/>
      <c r="BA259" s="483"/>
      <c r="BB259" s="476"/>
      <c r="BC259" s="476"/>
      <c r="BD259" s="476"/>
      <c r="BE259" s="485"/>
      <c r="BF259" s="418"/>
    </row>
    <row r="260" spans="1:58" ht="22" customHeight="1">
      <c r="A260" s="576"/>
      <c r="B260" s="515"/>
      <c r="C260" s="516"/>
      <c r="D260" s="516"/>
      <c r="E260" s="516"/>
      <c r="F260" s="516"/>
      <c r="G260" s="516"/>
      <c r="H260" s="516"/>
      <c r="I260" s="516"/>
      <c r="J260" s="517"/>
      <c r="K260" s="518"/>
      <c r="L260" s="519"/>
      <c r="M260" s="519"/>
      <c r="N260" s="520"/>
      <c r="O260" s="518"/>
      <c r="P260" s="519"/>
      <c r="Q260" s="519"/>
      <c r="R260" s="519"/>
      <c r="S260" s="519"/>
      <c r="T260" s="520"/>
      <c r="U260" s="518"/>
      <c r="V260" s="519"/>
      <c r="W260" s="519"/>
      <c r="X260" s="519"/>
      <c r="Y260" s="519"/>
      <c r="Z260" s="520"/>
      <c r="AA260" s="518"/>
      <c r="AB260" s="519"/>
      <c r="AC260" s="519"/>
      <c r="AD260" s="519"/>
      <c r="AE260" s="520"/>
      <c r="AF260" s="476" t="s">
        <v>78</v>
      </c>
      <c r="AG260" s="476"/>
      <c r="AH260" s="476"/>
      <c r="AI260" s="476"/>
      <c r="AJ260" s="476"/>
      <c r="AK260" s="477"/>
      <c r="AL260" s="478" t="s">
        <v>66</v>
      </c>
      <c r="AM260" s="479"/>
      <c r="AN260" s="479"/>
      <c r="AO260" s="479"/>
      <c r="AP260" s="479"/>
      <c r="AQ260" s="479"/>
      <c r="AR260" s="479"/>
      <c r="AS260" s="479"/>
      <c r="AT260" s="479"/>
      <c r="AU260" s="479"/>
      <c r="AV260" s="479"/>
      <c r="AW260" s="479"/>
      <c r="AX260" s="479"/>
      <c r="AY260" s="479"/>
      <c r="AZ260" s="480"/>
      <c r="BA260" s="481"/>
      <c r="BB260" s="481"/>
      <c r="BC260" s="481"/>
      <c r="BD260" s="481"/>
      <c r="BE260" s="482"/>
      <c r="BF260" s="418"/>
    </row>
    <row r="261" spans="1:58" ht="22" customHeight="1">
      <c r="A261" s="576"/>
      <c r="B261" s="515"/>
      <c r="C261" s="516"/>
      <c r="D261" s="516"/>
      <c r="E261" s="516"/>
      <c r="F261" s="516"/>
      <c r="G261" s="516"/>
      <c r="H261" s="516"/>
      <c r="I261" s="516"/>
      <c r="J261" s="517"/>
      <c r="K261" s="518"/>
      <c r="L261" s="519"/>
      <c r="M261" s="519"/>
      <c r="N261" s="520"/>
      <c r="O261" s="518"/>
      <c r="P261" s="519"/>
      <c r="Q261" s="519"/>
      <c r="R261" s="519"/>
      <c r="S261" s="519"/>
      <c r="T261" s="520"/>
      <c r="U261" s="518"/>
      <c r="V261" s="519"/>
      <c r="W261" s="519"/>
      <c r="X261" s="519"/>
      <c r="Y261" s="519"/>
      <c r="Z261" s="520"/>
      <c r="AA261" s="518"/>
      <c r="AB261" s="519"/>
      <c r="AC261" s="519"/>
      <c r="AD261" s="519"/>
      <c r="AE261" s="520"/>
      <c r="AF261" s="476" t="s">
        <v>157</v>
      </c>
      <c r="AG261" s="476"/>
      <c r="AH261" s="476"/>
      <c r="AI261" s="476"/>
      <c r="AJ261" s="476"/>
      <c r="AK261" s="477"/>
      <c r="AL261" s="540" t="s">
        <v>63</v>
      </c>
      <c r="AM261" s="585"/>
      <c r="AN261" s="585"/>
      <c r="AO261" s="585"/>
      <c r="AP261" s="585"/>
      <c r="AQ261" s="585"/>
      <c r="AR261" s="585"/>
      <c r="AS261" s="585"/>
      <c r="AT261" s="585"/>
      <c r="AU261" s="585"/>
      <c r="AV261" s="585"/>
      <c r="AW261" s="585"/>
      <c r="AX261" s="585"/>
      <c r="AY261" s="585"/>
      <c r="AZ261" s="586"/>
      <c r="BA261" s="481"/>
      <c r="BB261" s="487"/>
      <c r="BC261" s="487"/>
      <c r="BD261" s="487"/>
      <c r="BE261" s="488"/>
      <c r="BF261" s="492"/>
    </row>
    <row r="262" spans="1:58" ht="22" customHeight="1">
      <c r="A262" s="576"/>
      <c r="B262" s="515"/>
      <c r="C262" s="516"/>
      <c r="D262" s="516"/>
      <c r="E262" s="516"/>
      <c r="F262" s="516"/>
      <c r="G262" s="516"/>
      <c r="H262" s="516"/>
      <c r="I262" s="516"/>
      <c r="J262" s="517"/>
      <c r="K262" s="518"/>
      <c r="L262" s="519"/>
      <c r="M262" s="519"/>
      <c r="N262" s="520"/>
      <c r="O262" s="518"/>
      <c r="P262" s="519"/>
      <c r="Q262" s="519"/>
      <c r="R262" s="519"/>
      <c r="S262" s="519"/>
      <c r="T262" s="520"/>
      <c r="U262" s="518"/>
      <c r="V262" s="519"/>
      <c r="W262" s="519"/>
      <c r="X262" s="519"/>
      <c r="Y262" s="519"/>
      <c r="Z262" s="520"/>
      <c r="AA262" s="518"/>
      <c r="AB262" s="519"/>
      <c r="AC262" s="519"/>
      <c r="AD262" s="519"/>
      <c r="AE262" s="520"/>
      <c r="AF262" s="476" t="s">
        <v>67</v>
      </c>
      <c r="AG262" s="476"/>
      <c r="AH262" s="476"/>
      <c r="AI262" s="476"/>
      <c r="AJ262" s="476"/>
      <c r="AK262" s="477"/>
      <c r="AL262" s="478" t="s">
        <v>66</v>
      </c>
      <c r="AM262" s="479"/>
      <c r="AN262" s="479"/>
      <c r="AO262" s="479"/>
      <c r="AP262" s="479"/>
      <c r="AQ262" s="479"/>
      <c r="AR262" s="479"/>
      <c r="AS262" s="479"/>
      <c r="AT262" s="479"/>
      <c r="AU262" s="479"/>
      <c r="AV262" s="479"/>
      <c r="AW262" s="479"/>
      <c r="AX262" s="479"/>
      <c r="AY262" s="479"/>
      <c r="AZ262" s="480"/>
      <c r="BA262" s="481"/>
      <c r="BB262" s="487"/>
      <c r="BC262" s="487"/>
      <c r="BD262" s="487"/>
      <c r="BE262" s="488"/>
      <c r="BF262" s="492"/>
    </row>
    <row r="263" spans="1:58" ht="22" customHeight="1">
      <c r="A263" s="576"/>
      <c r="B263" s="494"/>
      <c r="C263" s="495"/>
      <c r="D263" s="495"/>
      <c r="E263" s="495"/>
      <c r="F263" s="495"/>
      <c r="G263" s="495"/>
      <c r="H263" s="495"/>
      <c r="I263" s="495"/>
      <c r="J263" s="496"/>
      <c r="K263" s="527"/>
      <c r="L263" s="528"/>
      <c r="M263" s="528"/>
      <c r="N263" s="529"/>
      <c r="O263" s="527"/>
      <c r="P263" s="528"/>
      <c r="Q263" s="528"/>
      <c r="R263" s="528"/>
      <c r="S263" s="528"/>
      <c r="T263" s="529"/>
      <c r="U263" s="527"/>
      <c r="V263" s="528"/>
      <c r="W263" s="528"/>
      <c r="X263" s="528"/>
      <c r="Y263" s="528"/>
      <c r="Z263" s="529"/>
      <c r="AA263" s="527"/>
      <c r="AB263" s="528"/>
      <c r="AC263" s="528"/>
      <c r="AD263" s="528"/>
      <c r="AE263" s="529"/>
      <c r="AF263" s="483" t="s">
        <v>397</v>
      </c>
      <c r="AG263" s="476"/>
      <c r="AH263" s="476"/>
      <c r="AI263" s="476"/>
      <c r="AJ263" s="476"/>
      <c r="AK263" s="477"/>
      <c r="AL263" s="489" t="s">
        <v>63</v>
      </c>
      <c r="AM263" s="490"/>
      <c r="AN263" s="490"/>
      <c r="AO263" s="490"/>
      <c r="AP263" s="490"/>
      <c r="AQ263" s="490"/>
      <c r="AR263" s="490"/>
      <c r="AS263" s="490"/>
      <c r="AT263" s="490"/>
      <c r="AU263" s="490"/>
      <c r="AV263" s="490"/>
      <c r="AW263" s="490"/>
      <c r="AX263" s="490"/>
      <c r="AY263" s="490"/>
      <c r="AZ263" s="491"/>
      <c r="BA263" s="481"/>
      <c r="BB263" s="487"/>
      <c r="BC263" s="487"/>
      <c r="BD263" s="487"/>
      <c r="BE263" s="488"/>
      <c r="BF263" s="492"/>
    </row>
    <row r="264" spans="1:58" ht="22" customHeight="1">
      <c r="A264" s="576"/>
      <c r="B264" s="503" t="s">
        <v>42</v>
      </c>
      <c r="C264" s="504"/>
      <c r="D264" s="504"/>
      <c r="E264" s="504"/>
      <c r="F264" s="504"/>
      <c r="G264" s="504"/>
      <c r="H264" s="504"/>
      <c r="I264" s="504"/>
      <c r="J264" s="505"/>
      <c r="K264" s="541"/>
      <c r="L264" s="542"/>
      <c r="M264" s="542"/>
      <c r="N264" s="543"/>
      <c r="O264" s="541"/>
      <c r="P264" s="542"/>
      <c r="Q264" s="542"/>
      <c r="R264" s="542"/>
      <c r="S264" s="542"/>
      <c r="T264" s="543"/>
      <c r="U264" s="541"/>
      <c r="V264" s="513"/>
      <c r="W264" s="513"/>
      <c r="X264" s="513"/>
      <c r="Y264" s="513"/>
      <c r="Z264" s="514"/>
      <c r="AA264" s="560"/>
      <c r="AB264" s="542"/>
      <c r="AC264" s="542"/>
      <c r="AD264" s="542"/>
      <c r="AE264" s="543"/>
      <c r="AF264" s="582" t="s">
        <v>158</v>
      </c>
      <c r="AG264" s="584"/>
      <c r="AH264" s="584"/>
      <c r="AI264" s="584"/>
      <c r="AJ264" s="584"/>
      <c r="AK264" s="590"/>
      <c r="AL264" s="489" t="s">
        <v>159</v>
      </c>
      <c r="AM264" s="490"/>
      <c r="AN264" s="490"/>
      <c r="AO264" s="490"/>
      <c r="AP264" s="490"/>
      <c r="AQ264" s="490"/>
      <c r="AR264" s="490"/>
      <c r="AS264" s="490"/>
      <c r="AT264" s="490"/>
      <c r="AU264" s="490"/>
      <c r="AV264" s="490"/>
      <c r="AW264" s="490"/>
      <c r="AX264" s="490"/>
      <c r="AY264" s="490"/>
      <c r="AZ264" s="491"/>
      <c r="BA264" s="483"/>
      <c r="BB264" s="476"/>
      <c r="BC264" s="476"/>
      <c r="BD264" s="476"/>
      <c r="BE264" s="485"/>
      <c r="BF264" s="492"/>
    </row>
    <row r="265" spans="1:58" ht="99" customHeight="1">
      <c r="A265" s="576"/>
      <c r="B265" s="515"/>
      <c r="C265" s="516"/>
      <c r="D265" s="516"/>
      <c r="E265" s="516"/>
      <c r="F265" s="516"/>
      <c r="G265" s="516"/>
      <c r="H265" s="516"/>
      <c r="I265" s="516"/>
      <c r="J265" s="517"/>
      <c r="K265" s="544"/>
      <c r="L265" s="545"/>
      <c r="M265" s="545"/>
      <c r="N265" s="546"/>
      <c r="O265" s="544"/>
      <c r="P265" s="545"/>
      <c r="Q265" s="545"/>
      <c r="R265" s="545"/>
      <c r="S265" s="545"/>
      <c r="T265" s="546"/>
      <c r="U265" s="544"/>
      <c r="V265" s="525"/>
      <c r="W265" s="525"/>
      <c r="X265" s="525"/>
      <c r="Y265" s="525"/>
      <c r="Z265" s="526"/>
      <c r="AA265" s="564"/>
      <c r="AB265" s="545"/>
      <c r="AC265" s="545"/>
      <c r="AD265" s="545"/>
      <c r="AE265" s="546"/>
      <c r="AF265" s="582" t="s">
        <v>160</v>
      </c>
      <c r="AG265" s="584"/>
      <c r="AH265" s="584"/>
      <c r="AI265" s="584"/>
      <c r="AJ265" s="584"/>
      <c r="AK265" s="590"/>
      <c r="AL265" s="582" t="s">
        <v>161</v>
      </c>
      <c r="AM265" s="584"/>
      <c r="AN265" s="584"/>
      <c r="AO265" s="584"/>
      <c r="AP265" s="584"/>
      <c r="AQ265" s="584"/>
      <c r="AR265" s="584"/>
      <c r="AS265" s="584"/>
      <c r="AT265" s="584"/>
      <c r="AU265" s="584"/>
      <c r="AV265" s="584"/>
      <c r="AW265" s="584"/>
      <c r="AX265" s="584"/>
      <c r="AY265" s="584"/>
      <c r="AZ265" s="590"/>
      <c r="BA265" s="483"/>
      <c r="BB265" s="476"/>
      <c r="BC265" s="476"/>
      <c r="BD265" s="476"/>
      <c r="BE265" s="485"/>
      <c r="BF265" s="460"/>
    </row>
    <row r="266" spans="1:58" ht="22" customHeight="1">
      <c r="A266" s="576"/>
      <c r="B266" s="515"/>
      <c r="C266" s="516"/>
      <c r="D266" s="516"/>
      <c r="E266" s="516"/>
      <c r="F266" s="516"/>
      <c r="G266" s="516"/>
      <c r="H266" s="516"/>
      <c r="I266" s="516"/>
      <c r="J266" s="517"/>
      <c r="K266" s="544"/>
      <c r="L266" s="545"/>
      <c r="M266" s="545"/>
      <c r="N266" s="546"/>
      <c r="O266" s="544"/>
      <c r="P266" s="545"/>
      <c r="Q266" s="545"/>
      <c r="R266" s="545"/>
      <c r="S266" s="545"/>
      <c r="T266" s="546"/>
      <c r="U266" s="544"/>
      <c r="V266" s="525"/>
      <c r="W266" s="525"/>
      <c r="X266" s="525"/>
      <c r="Y266" s="525"/>
      <c r="Z266" s="526"/>
      <c r="AA266" s="564"/>
      <c r="AB266" s="545"/>
      <c r="AC266" s="545"/>
      <c r="AD266" s="545"/>
      <c r="AE266" s="546"/>
      <c r="AF266" s="477" t="s">
        <v>73</v>
      </c>
      <c r="AG266" s="481"/>
      <c r="AH266" s="481"/>
      <c r="AI266" s="481"/>
      <c r="AJ266" s="481"/>
      <c r="AK266" s="481"/>
      <c r="AL266" s="489" t="s">
        <v>63</v>
      </c>
      <c r="AM266" s="490"/>
      <c r="AN266" s="490"/>
      <c r="AO266" s="490"/>
      <c r="AP266" s="490"/>
      <c r="AQ266" s="490"/>
      <c r="AR266" s="490"/>
      <c r="AS266" s="490"/>
      <c r="AT266" s="490"/>
      <c r="AU266" s="490"/>
      <c r="AV266" s="490"/>
      <c r="AW266" s="490"/>
      <c r="AX266" s="490"/>
      <c r="AY266" s="490"/>
      <c r="AZ266" s="491"/>
      <c r="BA266" s="481"/>
      <c r="BB266" s="481"/>
      <c r="BC266" s="481"/>
      <c r="BD266" s="481"/>
      <c r="BE266" s="482"/>
      <c r="BF266" s="492"/>
    </row>
    <row r="267" spans="1:58" ht="22" customHeight="1">
      <c r="A267" s="576"/>
      <c r="B267" s="515"/>
      <c r="C267" s="516"/>
      <c r="D267" s="516"/>
      <c r="E267" s="516"/>
      <c r="F267" s="516"/>
      <c r="G267" s="516"/>
      <c r="H267" s="516"/>
      <c r="I267" s="516"/>
      <c r="J267" s="517"/>
      <c r="K267" s="544"/>
      <c r="L267" s="545"/>
      <c r="M267" s="545"/>
      <c r="N267" s="546"/>
      <c r="O267" s="544"/>
      <c r="P267" s="545"/>
      <c r="Q267" s="545"/>
      <c r="R267" s="545"/>
      <c r="S267" s="545"/>
      <c r="T267" s="546"/>
      <c r="U267" s="544"/>
      <c r="V267" s="525"/>
      <c r="W267" s="525"/>
      <c r="X267" s="525"/>
      <c r="Y267" s="525"/>
      <c r="Z267" s="526"/>
      <c r="AA267" s="564"/>
      <c r="AB267" s="545"/>
      <c r="AC267" s="545"/>
      <c r="AD267" s="545"/>
      <c r="AE267" s="546"/>
      <c r="AF267" s="477" t="s">
        <v>74</v>
      </c>
      <c r="AG267" s="481"/>
      <c r="AH267" s="481"/>
      <c r="AI267" s="481"/>
      <c r="AJ267" s="481"/>
      <c r="AK267" s="481"/>
      <c r="AL267" s="489" t="s">
        <v>63</v>
      </c>
      <c r="AM267" s="490"/>
      <c r="AN267" s="490"/>
      <c r="AO267" s="490"/>
      <c r="AP267" s="490"/>
      <c r="AQ267" s="490"/>
      <c r="AR267" s="490"/>
      <c r="AS267" s="490"/>
      <c r="AT267" s="490"/>
      <c r="AU267" s="490"/>
      <c r="AV267" s="490"/>
      <c r="AW267" s="490"/>
      <c r="AX267" s="490"/>
      <c r="AY267" s="490"/>
      <c r="AZ267" s="491"/>
      <c r="BA267" s="481"/>
      <c r="BB267" s="481"/>
      <c r="BC267" s="481"/>
      <c r="BD267" s="481"/>
      <c r="BE267" s="482"/>
      <c r="BF267" s="492"/>
    </row>
    <row r="268" spans="1:58" ht="22" customHeight="1">
      <c r="A268" s="576"/>
      <c r="B268" s="515"/>
      <c r="C268" s="516"/>
      <c r="D268" s="516"/>
      <c r="E268" s="516"/>
      <c r="F268" s="516"/>
      <c r="G268" s="516"/>
      <c r="H268" s="516"/>
      <c r="I268" s="516"/>
      <c r="J268" s="517"/>
      <c r="K268" s="544"/>
      <c r="L268" s="545"/>
      <c r="M268" s="545"/>
      <c r="N268" s="546"/>
      <c r="O268" s="544"/>
      <c r="P268" s="545"/>
      <c r="Q268" s="545"/>
      <c r="R268" s="545"/>
      <c r="S268" s="545"/>
      <c r="T268" s="546"/>
      <c r="U268" s="544"/>
      <c r="V268" s="525"/>
      <c r="W268" s="525"/>
      <c r="X268" s="525"/>
      <c r="Y268" s="525"/>
      <c r="Z268" s="526"/>
      <c r="AA268" s="564"/>
      <c r="AB268" s="545"/>
      <c r="AC268" s="545"/>
      <c r="AD268" s="545"/>
      <c r="AE268" s="546"/>
      <c r="AF268" s="477" t="s">
        <v>418</v>
      </c>
      <c r="AG268" s="481"/>
      <c r="AH268" s="481"/>
      <c r="AI268" s="481"/>
      <c r="AJ268" s="481"/>
      <c r="AK268" s="481"/>
      <c r="AL268" s="489" t="s">
        <v>63</v>
      </c>
      <c r="AM268" s="490"/>
      <c r="AN268" s="490"/>
      <c r="AO268" s="490"/>
      <c r="AP268" s="490"/>
      <c r="AQ268" s="490"/>
      <c r="AR268" s="490"/>
      <c r="AS268" s="490"/>
      <c r="AT268" s="490"/>
      <c r="AU268" s="490"/>
      <c r="AV268" s="490"/>
      <c r="AW268" s="490"/>
      <c r="AX268" s="490"/>
      <c r="AY268" s="490"/>
      <c r="AZ268" s="491"/>
      <c r="BA268" s="481"/>
      <c r="BB268" s="481"/>
      <c r="BC268" s="481"/>
      <c r="BD268" s="481"/>
      <c r="BE268" s="482"/>
      <c r="BF268" s="492"/>
    </row>
    <row r="269" spans="1:58" ht="22" customHeight="1">
      <c r="A269" s="576"/>
      <c r="B269" s="515"/>
      <c r="C269" s="516"/>
      <c r="D269" s="516"/>
      <c r="E269" s="516"/>
      <c r="F269" s="516"/>
      <c r="G269" s="516"/>
      <c r="H269" s="516"/>
      <c r="I269" s="516"/>
      <c r="J269" s="517"/>
      <c r="K269" s="544"/>
      <c r="L269" s="545"/>
      <c r="M269" s="545"/>
      <c r="N269" s="546"/>
      <c r="O269" s="544"/>
      <c r="P269" s="545"/>
      <c r="Q269" s="545"/>
      <c r="R269" s="545"/>
      <c r="S269" s="545"/>
      <c r="T269" s="546"/>
      <c r="U269" s="544"/>
      <c r="V269" s="525"/>
      <c r="W269" s="525"/>
      <c r="X269" s="525"/>
      <c r="Y269" s="525"/>
      <c r="Z269" s="526"/>
      <c r="AA269" s="564"/>
      <c r="AB269" s="545"/>
      <c r="AC269" s="545"/>
      <c r="AD269" s="545"/>
      <c r="AE269" s="546"/>
      <c r="AF269" s="483" t="s">
        <v>369</v>
      </c>
      <c r="AG269" s="476"/>
      <c r="AH269" s="476"/>
      <c r="AI269" s="476"/>
      <c r="AJ269" s="476"/>
      <c r="AK269" s="477"/>
      <c r="AL269" s="489" t="s">
        <v>63</v>
      </c>
      <c r="AM269" s="490"/>
      <c r="AN269" s="490"/>
      <c r="AO269" s="490"/>
      <c r="AP269" s="490"/>
      <c r="AQ269" s="490"/>
      <c r="AR269" s="490"/>
      <c r="AS269" s="490"/>
      <c r="AT269" s="490"/>
      <c r="AU269" s="490"/>
      <c r="AV269" s="490"/>
      <c r="AW269" s="490"/>
      <c r="AX269" s="490"/>
      <c r="AY269" s="490"/>
      <c r="AZ269" s="491"/>
      <c r="BA269" s="536"/>
      <c r="BB269" s="537"/>
      <c r="BC269" s="537"/>
      <c r="BD269" s="537"/>
      <c r="BE269" s="539"/>
      <c r="BF269" s="418"/>
    </row>
    <row r="270" spans="1:58" ht="22" customHeight="1">
      <c r="A270" s="576"/>
      <c r="B270" s="515"/>
      <c r="C270" s="516"/>
      <c r="D270" s="516"/>
      <c r="E270" s="516"/>
      <c r="F270" s="516"/>
      <c r="G270" s="516"/>
      <c r="H270" s="516"/>
      <c r="I270" s="516"/>
      <c r="J270" s="517"/>
      <c r="K270" s="544"/>
      <c r="L270" s="545"/>
      <c r="M270" s="545"/>
      <c r="N270" s="546"/>
      <c r="O270" s="544"/>
      <c r="P270" s="545"/>
      <c r="Q270" s="545"/>
      <c r="R270" s="545"/>
      <c r="S270" s="545"/>
      <c r="T270" s="546"/>
      <c r="U270" s="544"/>
      <c r="V270" s="525"/>
      <c r="W270" s="525"/>
      <c r="X270" s="525"/>
      <c r="Y270" s="525"/>
      <c r="Z270" s="526"/>
      <c r="AA270" s="564"/>
      <c r="AB270" s="545"/>
      <c r="AC270" s="545"/>
      <c r="AD270" s="545"/>
      <c r="AE270" s="546"/>
      <c r="AF270" s="476" t="s">
        <v>370</v>
      </c>
      <c r="AG270" s="476"/>
      <c r="AH270" s="476"/>
      <c r="AI270" s="476"/>
      <c r="AJ270" s="476"/>
      <c r="AK270" s="477"/>
      <c r="AL270" s="478" t="s">
        <v>63</v>
      </c>
      <c r="AM270" s="479"/>
      <c r="AN270" s="479"/>
      <c r="AO270" s="479"/>
      <c r="AP270" s="479"/>
      <c r="AQ270" s="479"/>
      <c r="AR270" s="479"/>
      <c r="AS270" s="479"/>
      <c r="AT270" s="479"/>
      <c r="AU270" s="479"/>
      <c r="AV270" s="479"/>
      <c r="AW270" s="479"/>
      <c r="AX270" s="479"/>
      <c r="AY270" s="479"/>
      <c r="AZ270" s="480"/>
      <c r="BA270" s="481"/>
      <c r="BB270" s="481"/>
      <c r="BC270" s="481"/>
      <c r="BD270" s="481"/>
      <c r="BE270" s="482"/>
      <c r="BF270" s="418"/>
    </row>
    <row r="271" spans="1:58" ht="22" customHeight="1">
      <c r="A271" s="576"/>
      <c r="B271" s="515"/>
      <c r="C271" s="516"/>
      <c r="D271" s="516"/>
      <c r="E271" s="516"/>
      <c r="F271" s="516"/>
      <c r="G271" s="516"/>
      <c r="H271" s="516"/>
      <c r="I271" s="516"/>
      <c r="J271" s="517"/>
      <c r="K271" s="544"/>
      <c r="L271" s="545"/>
      <c r="M271" s="545"/>
      <c r="N271" s="546"/>
      <c r="O271" s="544"/>
      <c r="P271" s="545"/>
      <c r="Q271" s="545"/>
      <c r="R271" s="545"/>
      <c r="S271" s="545"/>
      <c r="T271" s="546"/>
      <c r="U271" s="544"/>
      <c r="V271" s="525"/>
      <c r="W271" s="525"/>
      <c r="X271" s="525"/>
      <c r="Y271" s="525"/>
      <c r="Z271" s="526"/>
      <c r="AA271" s="564"/>
      <c r="AB271" s="545"/>
      <c r="AC271" s="545"/>
      <c r="AD271" s="545"/>
      <c r="AE271" s="546"/>
      <c r="AF271" s="476" t="s">
        <v>371</v>
      </c>
      <c r="AG271" s="476"/>
      <c r="AH271" s="476"/>
      <c r="AI271" s="476"/>
      <c r="AJ271" s="476"/>
      <c r="AK271" s="477"/>
      <c r="AL271" s="478" t="s">
        <v>63</v>
      </c>
      <c r="AM271" s="479"/>
      <c r="AN271" s="479"/>
      <c r="AO271" s="479"/>
      <c r="AP271" s="479"/>
      <c r="AQ271" s="479"/>
      <c r="AR271" s="479"/>
      <c r="AS271" s="479"/>
      <c r="AT271" s="479"/>
      <c r="AU271" s="479"/>
      <c r="AV271" s="479"/>
      <c r="AW271" s="479"/>
      <c r="AX271" s="479"/>
      <c r="AY271" s="479"/>
      <c r="AZ271" s="480"/>
      <c r="BA271" s="481"/>
      <c r="BB271" s="481"/>
      <c r="BC271" s="481"/>
      <c r="BD271" s="481"/>
      <c r="BE271" s="482"/>
      <c r="BF271" s="418"/>
    </row>
    <row r="272" spans="1:58" ht="22" customHeight="1">
      <c r="A272" s="576"/>
      <c r="B272" s="515"/>
      <c r="C272" s="516"/>
      <c r="D272" s="516"/>
      <c r="E272" s="516"/>
      <c r="F272" s="516"/>
      <c r="G272" s="516"/>
      <c r="H272" s="516"/>
      <c r="I272" s="516"/>
      <c r="J272" s="517"/>
      <c r="K272" s="544"/>
      <c r="L272" s="545"/>
      <c r="M272" s="545"/>
      <c r="N272" s="546"/>
      <c r="O272" s="544"/>
      <c r="P272" s="545"/>
      <c r="Q272" s="545"/>
      <c r="R272" s="545"/>
      <c r="S272" s="545"/>
      <c r="T272" s="546"/>
      <c r="U272" s="544"/>
      <c r="V272" s="525"/>
      <c r="W272" s="525"/>
      <c r="X272" s="525"/>
      <c r="Y272" s="525"/>
      <c r="Z272" s="526"/>
      <c r="AA272" s="564"/>
      <c r="AB272" s="545"/>
      <c r="AC272" s="545"/>
      <c r="AD272" s="545"/>
      <c r="AE272" s="546"/>
      <c r="AF272" s="590" t="s">
        <v>162</v>
      </c>
      <c r="AG272" s="481"/>
      <c r="AH272" s="481"/>
      <c r="AI272" s="481"/>
      <c r="AJ272" s="481"/>
      <c r="AK272" s="481"/>
      <c r="AL272" s="489" t="s">
        <v>63</v>
      </c>
      <c r="AM272" s="490"/>
      <c r="AN272" s="490"/>
      <c r="AO272" s="490"/>
      <c r="AP272" s="490"/>
      <c r="AQ272" s="490"/>
      <c r="AR272" s="490"/>
      <c r="AS272" s="490"/>
      <c r="AT272" s="490"/>
      <c r="AU272" s="490"/>
      <c r="AV272" s="490"/>
      <c r="AW272" s="490"/>
      <c r="AX272" s="490"/>
      <c r="AY272" s="490"/>
      <c r="AZ272" s="491"/>
      <c r="BA272" s="481"/>
      <c r="BB272" s="481"/>
      <c r="BC272" s="481"/>
      <c r="BD272" s="481"/>
      <c r="BE272" s="482"/>
      <c r="BF272" s="460"/>
    </row>
    <row r="273" spans="1:58" ht="22" customHeight="1">
      <c r="A273" s="576"/>
      <c r="B273" s="515"/>
      <c r="C273" s="516"/>
      <c r="D273" s="516"/>
      <c r="E273" s="516"/>
      <c r="F273" s="516"/>
      <c r="G273" s="516"/>
      <c r="H273" s="516"/>
      <c r="I273" s="516"/>
      <c r="J273" s="517"/>
      <c r="K273" s="544"/>
      <c r="L273" s="545"/>
      <c r="M273" s="545"/>
      <c r="N273" s="546"/>
      <c r="O273" s="544"/>
      <c r="P273" s="545"/>
      <c r="Q273" s="545"/>
      <c r="R273" s="545"/>
      <c r="S273" s="545"/>
      <c r="T273" s="546"/>
      <c r="U273" s="544"/>
      <c r="V273" s="525"/>
      <c r="W273" s="525"/>
      <c r="X273" s="525"/>
      <c r="Y273" s="525"/>
      <c r="Z273" s="526"/>
      <c r="AA273" s="564"/>
      <c r="AB273" s="545"/>
      <c r="AC273" s="545"/>
      <c r="AD273" s="545"/>
      <c r="AE273" s="546"/>
      <c r="AF273" s="476" t="s">
        <v>374</v>
      </c>
      <c r="AG273" s="476"/>
      <c r="AH273" s="476"/>
      <c r="AI273" s="476"/>
      <c r="AJ273" s="476"/>
      <c r="AK273" s="477"/>
      <c r="AL273" s="478" t="s">
        <v>398</v>
      </c>
      <c r="AM273" s="479"/>
      <c r="AN273" s="479"/>
      <c r="AO273" s="479"/>
      <c r="AP273" s="479"/>
      <c r="AQ273" s="479"/>
      <c r="AR273" s="479"/>
      <c r="AS273" s="479"/>
      <c r="AT273" s="479"/>
      <c r="AU273" s="479"/>
      <c r="AV273" s="479"/>
      <c r="AW273" s="479"/>
      <c r="AX273" s="479"/>
      <c r="AY273" s="479"/>
      <c r="AZ273" s="480"/>
      <c r="BA273" s="481"/>
      <c r="BB273" s="481"/>
      <c r="BC273" s="481"/>
      <c r="BD273" s="481"/>
      <c r="BE273" s="482"/>
      <c r="BF273" s="460"/>
    </row>
    <row r="274" spans="1:58" ht="44.15" customHeight="1">
      <c r="A274" s="576"/>
      <c r="B274" s="515"/>
      <c r="C274" s="516"/>
      <c r="D274" s="516"/>
      <c r="E274" s="516"/>
      <c r="F274" s="516"/>
      <c r="G274" s="516"/>
      <c r="H274" s="516"/>
      <c r="I274" s="516"/>
      <c r="J274" s="517"/>
      <c r="K274" s="544"/>
      <c r="L274" s="545"/>
      <c r="M274" s="545"/>
      <c r="N274" s="546"/>
      <c r="O274" s="544"/>
      <c r="P274" s="545"/>
      <c r="Q274" s="545"/>
      <c r="R274" s="545"/>
      <c r="S274" s="545"/>
      <c r="T274" s="546"/>
      <c r="U274" s="544"/>
      <c r="V274" s="525"/>
      <c r="W274" s="525"/>
      <c r="X274" s="525"/>
      <c r="Y274" s="525"/>
      <c r="Z274" s="526"/>
      <c r="AA274" s="564"/>
      <c r="AB274" s="545"/>
      <c r="AC274" s="545"/>
      <c r="AD274" s="545"/>
      <c r="AE274" s="546"/>
      <c r="AF274" s="483" t="s">
        <v>376</v>
      </c>
      <c r="AG274" s="476"/>
      <c r="AH274" s="476"/>
      <c r="AI274" s="476"/>
      <c r="AJ274" s="476"/>
      <c r="AK274" s="477"/>
      <c r="AL274" s="484" t="s">
        <v>399</v>
      </c>
      <c r="AM274" s="479"/>
      <c r="AN274" s="479"/>
      <c r="AO274" s="479"/>
      <c r="AP274" s="479"/>
      <c r="AQ274" s="479"/>
      <c r="AR274" s="479"/>
      <c r="AS274" s="479"/>
      <c r="AT274" s="479"/>
      <c r="AU274" s="479"/>
      <c r="AV274" s="479"/>
      <c r="AW274" s="479"/>
      <c r="AX274" s="479"/>
      <c r="AY274" s="479"/>
      <c r="AZ274" s="480"/>
      <c r="BA274" s="483"/>
      <c r="BB274" s="476"/>
      <c r="BC274" s="476"/>
      <c r="BD274" s="476"/>
      <c r="BE274" s="485"/>
      <c r="BF274" s="418"/>
    </row>
    <row r="275" spans="1:58" ht="22" customHeight="1">
      <c r="A275" s="576"/>
      <c r="B275" s="494"/>
      <c r="C275" s="495"/>
      <c r="D275" s="495"/>
      <c r="E275" s="495"/>
      <c r="F275" s="495"/>
      <c r="G275" s="495"/>
      <c r="H275" s="495"/>
      <c r="I275" s="495"/>
      <c r="J275" s="496"/>
      <c r="K275" s="554"/>
      <c r="L275" s="555"/>
      <c r="M275" s="555"/>
      <c r="N275" s="556"/>
      <c r="O275" s="554"/>
      <c r="P275" s="555"/>
      <c r="Q275" s="555"/>
      <c r="R275" s="555"/>
      <c r="S275" s="555"/>
      <c r="T275" s="556"/>
      <c r="U275" s="554"/>
      <c r="V275" s="555"/>
      <c r="W275" s="555"/>
      <c r="X275" s="555"/>
      <c r="Y275" s="555"/>
      <c r="Z275" s="556"/>
      <c r="AA275" s="554"/>
      <c r="AB275" s="555"/>
      <c r="AC275" s="555"/>
      <c r="AD275" s="555"/>
      <c r="AE275" s="556"/>
      <c r="AF275" s="483" t="s">
        <v>67</v>
      </c>
      <c r="AG275" s="476"/>
      <c r="AH275" s="476"/>
      <c r="AI275" s="476"/>
      <c r="AJ275" s="476"/>
      <c r="AK275" s="477"/>
      <c r="AL275" s="489" t="s">
        <v>66</v>
      </c>
      <c r="AM275" s="490"/>
      <c r="AN275" s="490"/>
      <c r="AO275" s="490"/>
      <c r="AP275" s="490"/>
      <c r="AQ275" s="490"/>
      <c r="AR275" s="490"/>
      <c r="AS275" s="490"/>
      <c r="AT275" s="490"/>
      <c r="AU275" s="490"/>
      <c r="AV275" s="490"/>
      <c r="AW275" s="490"/>
      <c r="AX275" s="490"/>
      <c r="AY275" s="490"/>
      <c r="AZ275" s="491"/>
      <c r="BA275" s="481"/>
      <c r="BB275" s="487"/>
      <c r="BC275" s="487"/>
      <c r="BD275" s="487"/>
      <c r="BE275" s="488"/>
      <c r="BF275" s="492"/>
    </row>
    <row r="276" spans="1:58" ht="22" customHeight="1">
      <c r="A276" s="576"/>
      <c r="B276" s="503" t="s">
        <v>43</v>
      </c>
      <c r="C276" s="504"/>
      <c r="D276" s="504"/>
      <c r="E276" s="504"/>
      <c r="F276" s="504"/>
      <c r="G276" s="504"/>
      <c r="H276" s="504"/>
      <c r="I276" s="504"/>
      <c r="J276" s="505"/>
      <c r="K276" s="541"/>
      <c r="L276" s="542"/>
      <c r="M276" s="542"/>
      <c r="N276" s="543"/>
      <c r="O276" s="541"/>
      <c r="P276" s="542"/>
      <c r="Q276" s="542"/>
      <c r="R276" s="542"/>
      <c r="S276" s="542"/>
      <c r="T276" s="543"/>
      <c r="U276" s="541"/>
      <c r="V276" s="513"/>
      <c r="W276" s="513"/>
      <c r="X276" s="513"/>
      <c r="Y276" s="513"/>
      <c r="Z276" s="514"/>
      <c r="AA276" s="509" t="s">
        <v>163</v>
      </c>
      <c r="AB276" s="504"/>
      <c r="AC276" s="504"/>
      <c r="AD276" s="504"/>
      <c r="AE276" s="505"/>
      <c r="AF276" s="481" t="s">
        <v>74</v>
      </c>
      <c r="AG276" s="481"/>
      <c r="AH276" s="481"/>
      <c r="AI276" s="481"/>
      <c r="AJ276" s="481"/>
      <c r="AK276" s="481"/>
      <c r="AL276" s="489" t="s">
        <v>63</v>
      </c>
      <c r="AM276" s="490"/>
      <c r="AN276" s="490"/>
      <c r="AO276" s="490"/>
      <c r="AP276" s="490"/>
      <c r="AQ276" s="490"/>
      <c r="AR276" s="490"/>
      <c r="AS276" s="490"/>
      <c r="AT276" s="490"/>
      <c r="AU276" s="490"/>
      <c r="AV276" s="490"/>
      <c r="AW276" s="490"/>
      <c r="AX276" s="490"/>
      <c r="AY276" s="490"/>
      <c r="AZ276" s="491"/>
      <c r="BA276" s="481"/>
      <c r="BB276" s="481"/>
      <c r="BC276" s="481"/>
      <c r="BD276" s="481"/>
      <c r="BE276" s="482"/>
      <c r="BF276" s="492"/>
    </row>
    <row r="277" spans="1:58" ht="22" customHeight="1">
      <c r="A277" s="576"/>
      <c r="B277" s="515"/>
      <c r="C277" s="516"/>
      <c r="D277" s="516"/>
      <c r="E277" s="516"/>
      <c r="F277" s="516"/>
      <c r="G277" s="516"/>
      <c r="H277" s="516"/>
      <c r="I277" s="516"/>
      <c r="J277" s="517"/>
      <c r="K277" s="544"/>
      <c r="L277" s="545"/>
      <c r="M277" s="545"/>
      <c r="N277" s="546"/>
      <c r="O277" s="544"/>
      <c r="P277" s="545"/>
      <c r="Q277" s="545"/>
      <c r="R277" s="545"/>
      <c r="S277" s="545"/>
      <c r="T277" s="546"/>
      <c r="U277" s="544"/>
      <c r="V277" s="525"/>
      <c r="W277" s="525"/>
      <c r="X277" s="525"/>
      <c r="Y277" s="525"/>
      <c r="Z277" s="526"/>
      <c r="AA277" s="521"/>
      <c r="AB277" s="516"/>
      <c r="AC277" s="516"/>
      <c r="AD277" s="516"/>
      <c r="AE277" s="517"/>
      <c r="AF277" s="483" t="s">
        <v>128</v>
      </c>
      <c r="AG277" s="476"/>
      <c r="AH277" s="476"/>
      <c r="AI277" s="476"/>
      <c r="AJ277" s="476"/>
      <c r="AK277" s="477"/>
      <c r="AL277" s="489" t="s">
        <v>63</v>
      </c>
      <c r="AM277" s="490"/>
      <c r="AN277" s="490"/>
      <c r="AO277" s="490"/>
      <c r="AP277" s="490"/>
      <c r="AQ277" s="490"/>
      <c r="AR277" s="490"/>
      <c r="AS277" s="490"/>
      <c r="AT277" s="490"/>
      <c r="AU277" s="490"/>
      <c r="AV277" s="490"/>
      <c r="AW277" s="490"/>
      <c r="AX277" s="490"/>
      <c r="AY277" s="490"/>
      <c r="AZ277" s="491"/>
      <c r="BA277" s="473"/>
      <c r="BB277" s="473"/>
      <c r="BC277" s="473"/>
      <c r="BD277" s="473"/>
      <c r="BE277" s="583"/>
      <c r="BF277" s="460"/>
    </row>
    <row r="278" spans="1:58" ht="22" customHeight="1">
      <c r="A278" s="576"/>
      <c r="B278" s="515"/>
      <c r="C278" s="516"/>
      <c r="D278" s="516"/>
      <c r="E278" s="516"/>
      <c r="F278" s="516"/>
      <c r="G278" s="516"/>
      <c r="H278" s="516"/>
      <c r="I278" s="516"/>
      <c r="J278" s="517"/>
      <c r="K278" s="544"/>
      <c r="L278" s="545"/>
      <c r="M278" s="545"/>
      <c r="N278" s="546"/>
      <c r="O278" s="544"/>
      <c r="P278" s="545"/>
      <c r="Q278" s="545"/>
      <c r="R278" s="545"/>
      <c r="S278" s="545"/>
      <c r="T278" s="546"/>
      <c r="U278" s="544"/>
      <c r="V278" s="525"/>
      <c r="W278" s="525"/>
      <c r="X278" s="525"/>
      <c r="Y278" s="525"/>
      <c r="Z278" s="526"/>
      <c r="AA278" s="521"/>
      <c r="AB278" s="516"/>
      <c r="AC278" s="516"/>
      <c r="AD278" s="516"/>
      <c r="AE278" s="517"/>
      <c r="AF278" s="483" t="s">
        <v>369</v>
      </c>
      <c r="AG278" s="476"/>
      <c r="AH278" s="476"/>
      <c r="AI278" s="476"/>
      <c r="AJ278" s="476"/>
      <c r="AK278" s="477"/>
      <c r="AL278" s="489" t="s">
        <v>63</v>
      </c>
      <c r="AM278" s="490"/>
      <c r="AN278" s="490"/>
      <c r="AO278" s="490"/>
      <c r="AP278" s="490"/>
      <c r="AQ278" s="490"/>
      <c r="AR278" s="490"/>
      <c r="AS278" s="490"/>
      <c r="AT278" s="490"/>
      <c r="AU278" s="490"/>
      <c r="AV278" s="490"/>
      <c r="AW278" s="490"/>
      <c r="AX278" s="490"/>
      <c r="AY278" s="490"/>
      <c r="AZ278" s="491"/>
      <c r="BA278" s="536"/>
      <c r="BB278" s="537"/>
      <c r="BC278" s="537"/>
      <c r="BD278" s="537"/>
      <c r="BE278" s="539"/>
      <c r="BF278" s="418"/>
    </row>
    <row r="279" spans="1:58" ht="22" customHeight="1">
      <c r="A279" s="576"/>
      <c r="B279" s="515"/>
      <c r="C279" s="516"/>
      <c r="D279" s="516"/>
      <c r="E279" s="516"/>
      <c r="F279" s="516"/>
      <c r="G279" s="516"/>
      <c r="H279" s="516"/>
      <c r="I279" s="516"/>
      <c r="J279" s="517"/>
      <c r="K279" s="544"/>
      <c r="L279" s="545"/>
      <c r="M279" s="545"/>
      <c r="N279" s="546"/>
      <c r="O279" s="544"/>
      <c r="P279" s="545"/>
      <c r="Q279" s="545"/>
      <c r="R279" s="545"/>
      <c r="S279" s="545"/>
      <c r="T279" s="546"/>
      <c r="U279" s="544"/>
      <c r="V279" s="525"/>
      <c r="W279" s="525"/>
      <c r="X279" s="525"/>
      <c r="Y279" s="525"/>
      <c r="Z279" s="526"/>
      <c r="AA279" s="521"/>
      <c r="AB279" s="516"/>
      <c r="AC279" s="516"/>
      <c r="AD279" s="516"/>
      <c r="AE279" s="517"/>
      <c r="AF279" s="476" t="s">
        <v>370</v>
      </c>
      <c r="AG279" s="476"/>
      <c r="AH279" s="476"/>
      <c r="AI279" s="476"/>
      <c r="AJ279" s="476"/>
      <c r="AK279" s="477"/>
      <c r="AL279" s="478" t="s">
        <v>63</v>
      </c>
      <c r="AM279" s="479"/>
      <c r="AN279" s="479"/>
      <c r="AO279" s="479"/>
      <c r="AP279" s="479"/>
      <c r="AQ279" s="479"/>
      <c r="AR279" s="479"/>
      <c r="AS279" s="479"/>
      <c r="AT279" s="479"/>
      <c r="AU279" s="479"/>
      <c r="AV279" s="479"/>
      <c r="AW279" s="479"/>
      <c r="AX279" s="479"/>
      <c r="AY279" s="479"/>
      <c r="AZ279" s="480"/>
      <c r="BA279" s="481"/>
      <c r="BB279" s="481"/>
      <c r="BC279" s="481"/>
      <c r="BD279" s="481"/>
      <c r="BE279" s="482"/>
      <c r="BF279" s="418"/>
    </row>
    <row r="280" spans="1:58" ht="22" customHeight="1">
      <c r="A280" s="576"/>
      <c r="B280" s="515"/>
      <c r="C280" s="516"/>
      <c r="D280" s="516"/>
      <c r="E280" s="516"/>
      <c r="F280" s="516"/>
      <c r="G280" s="516"/>
      <c r="H280" s="516"/>
      <c r="I280" s="516"/>
      <c r="J280" s="517"/>
      <c r="K280" s="544"/>
      <c r="L280" s="545"/>
      <c r="M280" s="545"/>
      <c r="N280" s="546"/>
      <c r="O280" s="544"/>
      <c r="P280" s="545"/>
      <c r="Q280" s="545"/>
      <c r="R280" s="545"/>
      <c r="S280" s="545"/>
      <c r="T280" s="546"/>
      <c r="U280" s="544"/>
      <c r="V280" s="525"/>
      <c r="W280" s="525"/>
      <c r="X280" s="525"/>
      <c r="Y280" s="525"/>
      <c r="Z280" s="526"/>
      <c r="AA280" s="521"/>
      <c r="AB280" s="516"/>
      <c r="AC280" s="516"/>
      <c r="AD280" s="516"/>
      <c r="AE280" s="517"/>
      <c r="AF280" s="476" t="s">
        <v>371</v>
      </c>
      <c r="AG280" s="476"/>
      <c r="AH280" s="476"/>
      <c r="AI280" s="476"/>
      <c r="AJ280" s="476"/>
      <c r="AK280" s="477"/>
      <c r="AL280" s="478" t="s">
        <v>63</v>
      </c>
      <c r="AM280" s="479"/>
      <c r="AN280" s="479"/>
      <c r="AO280" s="479"/>
      <c r="AP280" s="479"/>
      <c r="AQ280" s="479"/>
      <c r="AR280" s="479"/>
      <c r="AS280" s="479"/>
      <c r="AT280" s="479"/>
      <c r="AU280" s="479"/>
      <c r="AV280" s="479"/>
      <c r="AW280" s="479"/>
      <c r="AX280" s="479"/>
      <c r="AY280" s="479"/>
      <c r="AZ280" s="480"/>
      <c r="BA280" s="481"/>
      <c r="BB280" s="481"/>
      <c r="BC280" s="481"/>
      <c r="BD280" s="481"/>
      <c r="BE280" s="482"/>
      <c r="BF280" s="418"/>
    </row>
    <row r="281" spans="1:58" ht="22" customHeight="1">
      <c r="A281" s="576"/>
      <c r="B281" s="515"/>
      <c r="C281" s="516"/>
      <c r="D281" s="516"/>
      <c r="E281" s="516"/>
      <c r="F281" s="516"/>
      <c r="G281" s="516"/>
      <c r="H281" s="516"/>
      <c r="I281" s="516"/>
      <c r="J281" s="517"/>
      <c r="K281" s="544"/>
      <c r="L281" s="545"/>
      <c r="M281" s="545"/>
      <c r="N281" s="546"/>
      <c r="O281" s="544"/>
      <c r="P281" s="545"/>
      <c r="Q281" s="545"/>
      <c r="R281" s="545"/>
      <c r="S281" s="545"/>
      <c r="T281" s="546"/>
      <c r="U281" s="544"/>
      <c r="V281" s="525"/>
      <c r="W281" s="525"/>
      <c r="X281" s="525"/>
      <c r="Y281" s="525"/>
      <c r="Z281" s="526"/>
      <c r="AA281" s="521"/>
      <c r="AB281" s="516"/>
      <c r="AC281" s="516"/>
      <c r="AD281" s="516"/>
      <c r="AE281" s="517"/>
      <c r="AF281" s="477" t="s">
        <v>87</v>
      </c>
      <c r="AG281" s="481"/>
      <c r="AH281" s="481"/>
      <c r="AI281" s="481"/>
      <c r="AJ281" s="481"/>
      <c r="AK281" s="481"/>
      <c r="AL281" s="489" t="s">
        <v>76</v>
      </c>
      <c r="AM281" s="490"/>
      <c r="AN281" s="490"/>
      <c r="AO281" s="490"/>
      <c r="AP281" s="490"/>
      <c r="AQ281" s="490"/>
      <c r="AR281" s="490"/>
      <c r="AS281" s="490"/>
      <c r="AT281" s="490"/>
      <c r="AU281" s="490"/>
      <c r="AV281" s="490"/>
      <c r="AW281" s="490"/>
      <c r="AX281" s="490"/>
      <c r="AY281" s="490"/>
      <c r="AZ281" s="491"/>
      <c r="BA281" s="481"/>
      <c r="BB281" s="481"/>
      <c r="BC281" s="481"/>
      <c r="BD281" s="481"/>
      <c r="BE281" s="482"/>
      <c r="BF281" s="460"/>
    </row>
    <row r="282" spans="1:58" ht="22" customHeight="1">
      <c r="A282" s="576"/>
      <c r="B282" s="515"/>
      <c r="C282" s="516"/>
      <c r="D282" s="516"/>
      <c r="E282" s="516"/>
      <c r="F282" s="516"/>
      <c r="G282" s="516"/>
      <c r="H282" s="516"/>
      <c r="I282" s="516"/>
      <c r="J282" s="517"/>
      <c r="K282" s="544"/>
      <c r="L282" s="545"/>
      <c r="M282" s="545"/>
      <c r="N282" s="546"/>
      <c r="O282" s="544"/>
      <c r="P282" s="545"/>
      <c r="Q282" s="545"/>
      <c r="R282" s="545"/>
      <c r="S282" s="545"/>
      <c r="T282" s="546"/>
      <c r="U282" s="544"/>
      <c r="V282" s="525"/>
      <c r="W282" s="525"/>
      <c r="X282" s="525"/>
      <c r="Y282" s="525"/>
      <c r="Z282" s="526"/>
      <c r="AA282" s="521"/>
      <c r="AB282" s="516"/>
      <c r="AC282" s="516"/>
      <c r="AD282" s="516"/>
      <c r="AE282" s="517"/>
      <c r="AF282" s="476" t="s">
        <v>164</v>
      </c>
      <c r="AG282" s="476"/>
      <c r="AH282" s="476"/>
      <c r="AI282" s="476"/>
      <c r="AJ282" s="476"/>
      <c r="AK282" s="477"/>
      <c r="AL282" s="478" t="s">
        <v>66</v>
      </c>
      <c r="AM282" s="479"/>
      <c r="AN282" s="479"/>
      <c r="AO282" s="479"/>
      <c r="AP282" s="479"/>
      <c r="AQ282" s="479"/>
      <c r="AR282" s="479"/>
      <c r="AS282" s="479"/>
      <c r="AT282" s="479"/>
      <c r="AU282" s="479"/>
      <c r="AV282" s="479"/>
      <c r="AW282" s="479"/>
      <c r="AX282" s="479"/>
      <c r="AY282" s="479"/>
      <c r="AZ282" s="480"/>
      <c r="BA282" s="481"/>
      <c r="BB282" s="487"/>
      <c r="BC282" s="487"/>
      <c r="BD282" s="487"/>
      <c r="BE282" s="488"/>
      <c r="BF282" s="492"/>
    </row>
    <row r="283" spans="1:58" ht="22" customHeight="1">
      <c r="A283" s="576"/>
      <c r="B283" s="515"/>
      <c r="C283" s="516"/>
      <c r="D283" s="516"/>
      <c r="E283" s="516"/>
      <c r="F283" s="516"/>
      <c r="G283" s="516"/>
      <c r="H283" s="516"/>
      <c r="I283" s="516"/>
      <c r="J283" s="517"/>
      <c r="K283" s="544"/>
      <c r="L283" s="545"/>
      <c r="M283" s="545"/>
      <c r="N283" s="546"/>
      <c r="O283" s="544"/>
      <c r="P283" s="545"/>
      <c r="Q283" s="545"/>
      <c r="R283" s="545"/>
      <c r="S283" s="545"/>
      <c r="T283" s="546"/>
      <c r="U283" s="544"/>
      <c r="V283" s="525"/>
      <c r="W283" s="525"/>
      <c r="X283" s="525"/>
      <c r="Y283" s="525"/>
      <c r="Z283" s="526"/>
      <c r="AA283" s="521"/>
      <c r="AB283" s="516"/>
      <c r="AC283" s="516"/>
      <c r="AD283" s="516"/>
      <c r="AE283" s="517"/>
      <c r="AF283" s="476" t="s">
        <v>374</v>
      </c>
      <c r="AG283" s="476"/>
      <c r="AH283" s="476"/>
      <c r="AI283" s="476"/>
      <c r="AJ283" s="476"/>
      <c r="AK283" s="477"/>
      <c r="AL283" s="478" t="s">
        <v>375</v>
      </c>
      <c r="AM283" s="479"/>
      <c r="AN283" s="479"/>
      <c r="AO283" s="479"/>
      <c r="AP283" s="479"/>
      <c r="AQ283" s="479"/>
      <c r="AR283" s="479"/>
      <c r="AS283" s="479"/>
      <c r="AT283" s="479"/>
      <c r="AU283" s="479"/>
      <c r="AV283" s="479"/>
      <c r="AW283" s="479"/>
      <c r="AX283" s="479"/>
      <c r="AY283" s="479"/>
      <c r="AZ283" s="480"/>
      <c r="BA283" s="481"/>
      <c r="BB283" s="481"/>
      <c r="BC283" s="481"/>
      <c r="BD283" s="481"/>
      <c r="BE283" s="482"/>
      <c r="BF283" s="418"/>
    </row>
    <row r="284" spans="1:58" ht="44.15" customHeight="1">
      <c r="A284" s="576"/>
      <c r="B284" s="515"/>
      <c r="C284" s="516"/>
      <c r="D284" s="516"/>
      <c r="E284" s="516"/>
      <c r="F284" s="516"/>
      <c r="G284" s="516"/>
      <c r="H284" s="516"/>
      <c r="I284" s="516"/>
      <c r="J284" s="517"/>
      <c r="K284" s="544"/>
      <c r="L284" s="545"/>
      <c r="M284" s="545"/>
      <c r="N284" s="546"/>
      <c r="O284" s="544"/>
      <c r="P284" s="545"/>
      <c r="Q284" s="545"/>
      <c r="R284" s="545"/>
      <c r="S284" s="545"/>
      <c r="T284" s="546"/>
      <c r="U284" s="544"/>
      <c r="V284" s="525"/>
      <c r="W284" s="525"/>
      <c r="X284" s="525"/>
      <c r="Y284" s="525"/>
      <c r="Z284" s="526"/>
      <c r="AA284" s="521"/>
      <c r="AB284" s="516"/>
      <c r="AC284" s="516"/>
      <c r="AD284" s="516"/>
      <c r="AE284" s="517"/>
      <c r="AF284" s="483" t="s">
        <v>376</v>
      </c>
      <c r="AG284" s="476"/>
      <c r="AH284" s="476"/>
      <c r="AI284" s="476"/>
      <c r="AJ284" s="476"/>
      <c r="AK284" s="477"/>
      <c r="AL284" s="484" t="s">
        <v>377</v>
      </c>
      <c r="AM284" s="479"/>
      <c r="AN284" s="479"/>
      <c r="AO284" s="479"/>
      <c r="AP284" s="479"/>
      <c r="AQ284" s="479"/>
      <c r="AR284" s="479"/>
      <c r="AS284" s="479"/>
      <c r="AT284" s="479"/>
      <c r="AU284" s="479"/>
      <c r="AV284" s="479"/>
      <c r="AW284" s="479"/>
      <c r="AX284" s="479"/>
      <c r="AY284" s="479"/>
      <c r="AZ284" s="480"/>
      <c r="BA284" s="483"/>
      <c r="BB284" s="476"/>
      <c r="BC284" s="476"/>
      <c r="BD284" s="476"/>
      <c r="BE284" s="485"/>
      <c r="BF284" s="418"/>
    </row>
    <row r="285" spans="1:58" ht="22" customHeight="1">
      <c r="A285" s="576"/>
      <c r="B285" s="515"/>
      <c r="C285" s="516"/>
      <c r="D285" s="516"/>
      <c r="E285" s="516"/>
      <c r="F285" s="516"/>
      <c r="G285" s="516"/>
      <c r="H285" s="516"/>
      <c r="I285" s="516"/>
      <c r="J285" s="517"/>
      <c r="K285" s="544"/>
      <c r="L285" s="545"/>
      <c r="M285" s="545"/>
      <c r="N285" s="546"/>
      <c r="O285" s="544"/>
      <c r="P285" s="545"/>
      <c r="Q285" s="545"/>
      <c r="R285" s="545"/>
      <c r="S285" s="545"/>
      <c r="T285" s="546"/>
      <c r="U285" s="544"/>
      <c r="V285" s="525"/>
      <c r="W285" s="525"/>
      <c r="X285" s="525"/>
      <c r="Y285" s="525"/>
      <c r="Z285" s="526"/>
      <c r="AA285" s="521"/>
      <c r="AB285" s="516"/>
      <c r="AC285" s="516"/>
      <c r="AD285" s="516"/>
      <c r="AE285" s="517"/>
      <c r="AF285" s="476" t="s">
        <v>165</v>
      </c>
      <c r="AG285" s="476"/>
      <c r="AH285" s="476"/>
      <c r="AI285" s="476"/>
      <c r="AJ285" s="476"/>
      <c r="AK285" s="477"/>
      <c r="AL285" s="540" t="s">
        <v>63</v>
      </c>
      <c r="AM285" s="585"/>
      <c r="AN285" s="585"/>
      <c r="AO285" s="585"/>
      <c r="AP285" s="585"/>
      <c r="AQ285" s="585"/>
      <c r="AR285" s="585"/>
      <c r="AS285" s="585"/>
      <c r="AT285" s="585"/>
      <c r="AU285" s="585"/>
      <c r="AV285" s="585"/>
      <c r="AW285" s="585"/>
      <c r="AX285" s="585"/>
      <c r="AY285" s="585"/>
      <c r="AZ285" s="586"/>
      <c r="BA285" s="481"/>
      <c r="BB285" s="487"/>
      <c r="BC285" s="487"/>
      <c r="BD285" s="487"/>
      <c r="BE285" s="488"/>
      <c r="BF285" s="492"/>
    </row>
    <row r="286" spans="1:58" ht="22" customHeight="1">
      <c r="A286" s="576"/>
      <c r="B286" s="515"/>
      <c r="C286" s="516"/>
      <c r="D286" s="516"/>
      <c r="E286" s="516"/>
      <c r="F286" s="516"/>
      <c r="G286" s="516"/>
      <c r="H286" s="516"/>
      <c r="I286" s="516"/>
      <c r="J286" s="517"/>
      <c r="K286" s="544"/>
      <c r="L286" s="545"/>
      <c r="M286" s="545"/>
      <c r="N286" s="546"/>
      <c r="O286" s="544"/>
      <c r="P286" s="545"/>
      <c r="Q286" s="545"/>
      <c r="R286" s="545"/>
      <c r="S286" s="545"/>
      <c r="T286" s="546"/>
      <c r="U286" s="544"/>
      <c r="V286" s="525"/>
      <c r="W286" s="525"/>
      <c r="X286" s="525"/>
      <c r="Y286" s="525"/>
      <c r="Z286" s="526"/>
      <c r="AA286" s="521"/>
      <c r="AB286" s="516"/>
      <c r="AC286" s="516"/>
      <c r="AD286" s="516"/>
      <c r="AE286" s="517"/>
      <c r="AF286" s="476" t="s">
        <v>67</v>
      </c>
      <c r="AG286" s="476"/>
      <c r="AH286" s="476"/>
      <c r="AI286" s="476"/>
      <c r="AJ286" s="476"/>
      <c r="AK286" s="477"/>
      <c r="AL286" s="478" t="s">
        <v>66</v>
      </c>
      <c r="AM286" s="479"/>
      <c r="AN286" s="479"/>
      <c r="AO286" s="479"/>
      <c r="AP286" s="479"/>
      <c r="AQ286" s="479"/>
      <c r="AR286" s="479"/>
      <c r="AS286" s="479"/>
      <c r="AT286" s="479"/>
      <c r="AU286" s="479"/>
      <c r="AV286" s="479"/>
      <c r="AW286" s="479"/>
      <c r="AX286" s="479"/>
      <c r="AY286" s="479"/>
      <c r="AZ286" s="480"/>
      <c r="BA286" s="481"/>
      <c r="BB286" s="487"/>
      <c r="BC286" s="487"/>
      <c r="BD286" s="487"/>
      <c r="BE286" s="488"/>
      <c r="BF286" s="492"/>
    </row>
    <row r="287" spans="1:58" ht="22" customHeight="1">
      <c r="A287" s="576"/>
      <c r="B287" s="494"/>
      <c r="C287" s="495"/>
      <c r="D287" s="495"/>
      <c r="E287" s="495"/>
      <c r="F287" s="495"/>
      <c r="G287" s="495"/>
      <c r="H287" s="495"/>
      <c r="I287" s="495"/>
      <c r="J287" s="496"/>
      <c r="K287" s="569"/>
      <c r="L287" s="570"/>
      <c r="M287" s="570"/>
      <c r="N287" s="571"/>
      <c r="O287" s="569"/>
      <c r="P287" s="570"/>
      <c r="Q287" s="570"/>
      <c r="R287" s="570"/>
      <c r="S287" s="570"/>
      <c r="T287" s="571"/>
      <c r="U287" s="569"/>
      <c r="V287" s="534"/>
      <c r="W287" s="534"/>
      <c r="X287" s="534"/>
      <c r="Y287" s="534"/>
      <c r="Z287" s="535"/>
      <c r="AA287" s="530"/>
      <c r="AB287" s="495"/>
      <c r="AC287" s="495"/>
      <c r="AD287" s="495"/>
      <c r="AE287" s="496"/>
      <c r="AF287" s="483" t="s">
        <v>419</v>
      </c>
      <c r="AG287" s="476"/>
      <c r="AH287" s="476"/>
      <c r="AI287" s="476"/>
      <c r="AJ287" s="476"/>
      <c r="AK287" s="477"/>
      <c r="AL287" s="540" t="s">
        <v>63</v>
      </c>
      <c r="AM287" s="585"/>
      <c r="AN287" s="585"/>
      <c r="AO287" s="585"/>
      <c r="AP287" s="585"/>
      <c r="AQ287" s="585"/>
      <c r="AR287" s="585"/>
      <c r="AS287" s="585"/>
      <c r="AT287" s="585"/>
      <c r="AU287" s="585"/>
      <c r="AV287" s="585"/>
      <c r="AW287" s="585"/>
      <c r="AX287" s="585"/>
      <c r="AY287" s="585"/>
      <c r="AZ287" s="586"/>
      <c r="BA287" s="481"/>
      <c r="BB287" s="487"/>
      <c r="BC287" s="487"/>
      <c r="BD287" s="487"/>
      <c r="BE287" s="488"/>
      <c r="BF287" s="492"/>
    </row>
    <row r="288" spans="1:58" ht="22" customHeight="1">
      <c r="A288" s="576"/>
      <c r="B288" s="503" t="s">
        <v>44</v>
      </c>
      <c r="C288" s="504"/>
      <c r="D288" s="504"/>
      <c r="E288" s="504"/>
      <c r="F288" s="504"/>
      <c r="G288" s="504"/>
      <c r="H288" s="504"/>
      <c r="I288" s="504"/>
      <c r="J288" s="505"/>
      <c r="K288" s="503"/>
      <c r="L288" s="504"/>
      <c r="M288" s="504"/>
      <c r="N288" s="505"/>
      <c r="O288" s="541"/>
      <c r="P288" s="542"/>
      <c r="Q288" s="542"/>
      <c r="R288" s="542"/>
      <c r="S288" s="542"/>
      <c r="T288" s="543"/>
      <c r="U288" s="541"/>
      <c r="V288" s="513"/>
      <c r="W288" s="513"/>
      <c r="X288" s="513"/>
      <c r="Y288" s="513"/>
      <c r="Z288" s="514"/>
      <c r="AA288" s="509" t="s">
        <v>420</v>
      </c>
      <c r="AB288" s="504"/>
      <c r="AC288" s="504"/>
      <c r="AD288" s="504"/>
      <c r="AE288" s="505"/>
      <c r="AF288" s="476" t="s">
        <v>79</v>
      </c>
      <c r="AG288" s="476"/>
      <c r="AH288" s="476"/>
      <c r="AI288" s="476"/>
      <c r="AJ288" s="476"/>
      <c r="AK288" s="477"/>
      <c r="AL288" s="489" t="s">
        <v>166</v>
      </c>
      <c r="AM288" s="490"/>
      <c r="AN288" s="490"/>
      <c r="AO288" s="490"/>
      <c r="AP288" s="490"/>
      <c r="AQ288" s="490"/>
      <c r="AR288" s="490"/>
      <c r="AS288" s="490"/>
      <c r="AT288" s="490"/>
      <c r="AU288" s="490"/>
      <c r="AV288" s="490"/>
      <c r="AW288" s="490"/>
      <c r="AX288" s="490"/>
      <c r="AY288" s="490"/>
      <c r="AZ288" s="491"/>
      <c r="BA288" s="481"/>
      <c r="BB288" s="481"/>
      <c r="BC288" s="481"/>
      <c r="BD288" s="481"/>
      <c r="BE288" s="482"/>
      <c r="BF288" s="460"/>
    </row>
    <row r="289" spans="1:58" ht="44.15" customHeight="1">
      <c r="A289" s="576"/>
      <c r="B289" s="515"/>
      <c r="C289" s="516"/>
      <c r="D289" s="516"/>
      <c r="E289" s="516"/>
      <c r="F289" s="516"/>
      <c r="G289" s="516"/>
      <c r="H289" s="516"/>
      <c r="I289" s="516"/>
      <c r="J289" s="517"/>
      <c r="K289" s="515"/>
      <c r="L289" s="516"/>
      <c r="M289" s="516"/>
      <c r="N289" s="517"/>
      <c r="O289" s="544"/>
      <c r="P289" s="545"/>
      <c r="Q289" s="545"/>
      <c r="R289" s="545"/>
      <c r="S289" s="545"/>
      <c r="T289" s="546"/>
      <c r="U289" s="544"/>
      <c r="V289" s="525"/>
      <c r="W289" s="525"/>
      <c r="X289" s="525"/>
      <c r="Y289" s="525"/>
      <c r="Z289" s="526"/>
      <c r="AA289" s="515"/>
      <c r="AB289" s="516"/>
      <c r="AC289" s="516"/>
      <c r="AD289" s="516"/>
      <c r="AE289" s="517"/>
      <c r="AF289" s="536" t="s">
        <v>421</v>
      </c>
      <c r="AG289" s="537"/>
      <c r="AH289" s="537"/>
      <c r="AI289" s="537"/>
      <c r="AJ289" s="537"/>
      <c r="AK289" s="538"/>
      <c r="AL289" s="540" t="s">
        <v>167</v>
      </c>
      <c r="AM289" s="490"/>
      <c r="AN289" s="490"/>
      <c r="AO289" s="490"/>
      <c r="AP289" s="490"/>
      <c r="AQ289" s="490"/>
      <c r="AR289" s="490"/>
      <c r="AS289" s="490"/>
      <c r="AT289" s="490"/>
      <c r="AU289" s="490"/>
      <c r="AV289" s="490"/>
      <c r="AW289" s="490"/>
      <c r="AX289" s="490"/>
      <c r="AY289" s="490"/>
      <c r="AZ289" s="491"/>
      <c r="BA289" s="481"/>
      <c r="BB289" s="481"/>
      <c r="BC289" s="481"/>
      <c r="BD289" s="481"/>
      <c r="BE289" s="482"/>
      <c r="BF289" s="418"/>
    </row>
    <row r="290" spans="1:58" ht="22" customHeight="1">
      <c r="A290" s="576"/>
      <c r="B290" s="515"/>
      <c r="C290" s="516"/>
      <c r="D290" s="516"/>
      <c r="E290" s="516"/>
      <c r="F290" s="516"/>
      <c r="G290" s="516"/>
      <c r="H290" s="516"/>
      <c r="I290" s="516"/>
      <c r="J290" s="517"/>
      <c r="K290" s="515"/>
      <c r="L290" s="516"/>
      <c r="M290" s="516"/>
      <c r="N290" s="517"/>
      <c r="O290" s="544"/>
      <c r="P290" s="545"/>
      <c r="Q290" s="545"/>
      <c r="R290" s="545"/>
      <c r="S290" s="545"/>
      <c r="T290" s="546"/>
      <c r="U290" s="544"/>
      <c r="V290" s="525"/>
      <c r="W290" s="525"/>
      <c r="X290" s="525"/>
      <c r="Y290" s="525"/>
      <c r="Z290" s="526"/>
      <c r="AA290" s="515"/>
      <c r="AB290" s="516"/>
      <c r="AC290" s="516"/>
      <c r="AD290" s="516"/>
      <c r="AE290" s="517"/>
      <c r="AF290" s="476" t="s">
        <v>73</v>
      </c>
      <c r="AG290" s="476"/>
      <c r="AH290" s="476"/>
      <c r="AI290" s="476"/>
      <c r="AJ290" s="476"/>
      <c r="AK290" s="477"/>
      <c r="AL290" s="478" t="s">
        <v>63</v>
      </c>
      <c r="AM290" s="479"/>
      <c r="AN290" s="479"/>
      <c r="AO290" s="479"/>
      <c r="AP290" s="479"/>
      <c r="AQ290" s="479"/>
      <c r="AR290" s="479"/>
      <c r="AS290" s="479"/>
      <c r="AT290" s="479"/>
      <c r="AU290" s="479"/>
      <c r="AV290" s="479"/>
      <c r="AW290" s="479"/>
      <c r="AX290" s="479"/>
      <c r="AY290" s="479"/>
      <c r="AZ290" s="480"/>
      <c r="BA290" s="481"/>
      <c r="BB290" s="481"/>
      <c r="BC290" s="481"/>
      <c r="BD290" s="481"/>
      <c r="BE290" s="482"/>
      <c r="BF290" s="418"/>
    </row>
    <row r="291" spans="1:58" ht="22" customHeight="1">
      <c r="A291" s="576"/>
      <c r="B291" s="515"/>
      <c r="C291" s="516"/>
      <c r="D291" s="516"/>
      <c r="E291" s="516"/>
      <c r="F291" s="516"/>
      <c r="G291" s="516"/>
      <c r="H291" s="516"/>
      <c r="I291" s="516"/>
      <c r="J291" s="517"/>
      <c r="K291" s="515"/>
      <c r="L291" s="516"/>
      <c r="M291" s="516"/>
      <c r="N291" s="517"/>
      <c r="O291" s="544"/>
      <c r="P291" s="545"/>
      <c r="Q291" s="545"/>
      <c r="R291" s="545"/>
      <c r="S291" s="545"/>
      <c r="T291" s="546"/>
      <c r="U291" s="544"/>
      <c r="V291" s="525"/>
      <c r="W291" s="525"/>
      <c r="X291" s="525"/>
      <c r="Y291" s="525"/>
      <c r="Z291" s="526"/>
      <c r="AA291" s="515"/>
      <c r="AB291" s="516"/>
      <c r="AC291" s="516"/>
      <c r="AD291" s="516"/>
      <c r="AE291" s="517"/>
      <c r="AF291" s="477" t="s">
        <v>74</v>
      </c>
      <c r="AG291" s="481"/>
      <c r="AH291" s="481"/>
      <c r="AI291" s="481"/>
      <c r="AJ291" s="481"/>
      <c r="AK291" s="481"/>
      <c r="AL291" s="489" t="s">
        <v>63</v>
      </c>
      <c r="AM291" s="490"/>
      <c r="AN291" s="490"/>
      <c r="AO291" s="490"/>
      <c r="AP291" s="490"/>
      <c r="AQ291" s="490"/>
      <c r="AR291" s="490"/>
      <c r="AS291" s="490"/>
      <c r="AT291" s="490"/>
      <c r="AU291" s="490"/>
      <c r="AV291" s="490"/>
      <c r="AW291" s="490"/>
      <c r="AX291" s="490"/>
      <c r="AY291" s="490"/>
      <c r="AZ291" s="491"/>
      <c r="BA291" s="481"/>
      <c r="BB291" s="481"/>
      <c r="BC291" s="481"/>
      <c r="BD291" s="481"/>
      <c r="BE291" s="482"/>
      <c r="BF291" s="492"/>
    </row>
    <row r="292" spans="1:58" ht="22" customHeight="1">
      <c r="A292" s="576"/>
      <c r="B292" s="515"/>
      <c r="C292" s="516"/>
      <c r="D292" s="516"/>
      <c r="E292" s="516"/>
      <c r="F292" s="516"/>
      <c r="G292" s="516"/>
      <c r="H292" s="516"/>
      <c r="I292" s="516"/>
      <c r="J292" s="517"/>
      <c r="K292" s="515"/>
      <c r="L292" s="516"/>
      <c r="M292" s="516"/>
      <c r="N292" s="517"/>
      <c r="O292" s="544"/>
      <c r="P292" s="545"/>
      <c r="Q292" s="545"/>
      <c r="R292" s="545"/>
      <c r="S292" s="545"/>
      <c r="T292" s="546"/>
      <c r="U292" s="544"/>
      <c r="V292" s="525"/>
      <c r="W292" s="525"/>
      <c r="X292" s="525"/>
      <c r="Y292" s="525"/>
      <c r="Z292" s="526"/>
      <c r="AA292" s="515"/>
      <c r="AB292" s="516"/>
      <c r="AC292" s="516"/>
      <c r="AD292" s="516"/>
      <c r="AE292" s="517"/>
      <c r="AF292" s="483" t="s">
        <v>378</v>
      </c>
      <c r="AG292" s="476"/>
      <c r="AH292" s="476"/>
      <c r="AI292" s="476"/>
      <c r="AJ292" s="476"/>
      <c r="AK292" s="477"/>
      <c r="AL292" s="489" t="s">
        <v>63</v>
      </c>
      <c r="AM292" s="490"/>
      <c r="AN292" s="490"/>
      <c r="AO292" s="490"/>
      <c r="AP292" s="490"/>
      <c r="AQ292" s="490"/>
      <c r="AR292" s="490"/>
      <c r="AS292" s="490"/>
      <c r="AT292" s="490"/>
      <c r="AU292" s="490"/>
      <c r="AV292" s="490"/>
      <c r="AW292" s="490"/>
      <c r="AX292" s="490"/>
      <c r="AY292" s="490"/>
      <c r="AZ292" s="491"/>
      <c r="BA292" s="536"/>
      <c r="BB292" s="537"/>
      <c r="BC292" s="537"/>
      <c r="BD292" s="537"/>
      <c r="BE292" s="539"/>
      <c r="BF292" s="418"/>
    </row>
    <row r="293" spans="1:58" ht="22" customHeight="1">
      <c r="A293" s="576"/>
      <c r="B293" s="515"/>
      <c r="C293" s="516"/>
      <c r="D293" s="516"/>
      <c r="E293" s="516"/>
      <c r="F293" s="516"/>
      <c r="G293" s="516"/>
      <c r="H293" s="516"/>
      <c r="I293" s="516"/>
      <c r="J293" s="517"/>
      <c r="K293" s="515"/>
      <c r="L293" s="516"/>
      <c r="M293" s="516"/>
      <c r="N293" s="517"/>
      <c r="O293" s="544"/>
      <c r="P293" s="545"/>
      <c r="Q293" s="545"/>
      <c r="R293" s="545"/>
      <c r="S293" s="545"/>
      <c r="T293" s="546"/>
      <c r="U293" s="544"/>
      <c r="V293" s="525"/>
      <c r="W293" s="525"/>
      <c r="X293" s="525"/>
      <c r="Y293" s="525"/>
      <c r="Z293" s="526"/>
      <c r="AA293" s="515"/>
      <c r="AB293" s="516"/>
      <c r="AC293" s="516"/>
      <c r="AD293" s="516"/>
      <c r="AE293" s="517"/>
      <c r="AF293" s="483" t="s">
        <v>369</v>
      </c>
      <c r="AG293" s="476"/>
      <c r="AH293" s="476"/>
      <c r="AI293" s="476"/>
      <c r="AJ293" s="476"/>
      <c r="AK293" s="477"/>
      <c r="AL293" s="489" t="s">
        <v>63</v>
      </c>
      <c r="AM293" s="490"/>
      <c r="AN293" s="490"/>
      <c r="AO293" s="490"/>
      <c r="AP293" s="490"/>
      <c r="AQ293" s="490"/>
      <c r="AR293" s="490"/>
      <c r="AS293" s="490"/>
      <c r="AT293" s="490"/>
      <c r="AU293" s="490"/>
      <c r="AV293" s="490"/>
      <c r="AW293" s="490"/>
      <c r="AX293" s="490"/>
      <c r="AY293" s="490"/>
      <c r="AZ293" s="491"/>
      <c r="BA293" s="536"/>
      <c r="BB293" s="537"/>
      <c r="BC293" s="537"/>
      <c r="BD293" s="537"/>
      <c r="BE293" s="539"/>
      <c r="BF293" s="418"/>
    </row>
    <row r="294" spans="1:58" ht="22" customHeight="1">
      <c r="A294" s="576"/>
      <c r="B294" s="515"/>
      <c r="C294" s="516"/>
      <c r="D294" s="516"/>
      <c r="E294" s="516"/>
      <c r="F294" s="516"/>
      <c r="G294" s="516"/>
      <c r="H294" s="516"/>
      <c r="I294" s="516"/>
      <c r="J294" s="517"/>
      <c r="K294" s="515"/>
      <c r="L294" s="516"/>
      <c r="M294" s="516"/>
      <c r="N294" s="517"/>
      <c r="O294" s="544"/>
      <c r="P294" s="545"/>
      <c r="Q294" s="545"/>
      <c r="R294" s="545"/>
      <c r="S294" s="545"/>
      <c r="T294" s="546"/>
      <c r="U294" s="544"/>
      <c r="V294" s="525"/>
      <c r="W294" s="525"/>
      <c r="X294" s="525"/>
      <c r="Y294" s="525"/>
      <c r="Z294" s="526"/>
      <c r="AA294" s="515"/>
      <c r="AB294" s="516"/>
      <c r="AC294" s="516"/>
      <c r="AD294" s="516"/>
      <c r="AE294" s="517"/>
      <c r="AF294" s="476" t="s">
        <v>380</v>
      </c>
      <c r="AG294" s="476"/>
      <c r="AH294" s="476"/>
      <c r="AI294" s="476"/>
      <c r="AJ294" s="476"/>
      <c r="AK294" s="477"/>
      <c r="AL294" s="478" t="s">
        <v>63</v>
      </c>
      <c r="AM294" s="479"/>
      <c r="AN294" s="479"/>
      <c r="AO294" s="479"/>
      <c r="AP294" s="479"/>
      <c r="AQ294" s="479"/>
      <c r="AR294" s="479"/>
      <c r="AS294" s="479"/>
      <c r="AT294" s="479"/>
      <c r="AU294" s="479"/>
      <c r="AV294" s="479"/>
      <c r="AW294" s="479"/>
      <c r="AX294" s="479"/>
      <c r="AY294" s="479"/>
      <c r="AZ294" s="480"/>
      <c r="BA294" s="481"/>
      <c r="BB294" s="481"/>
      <c r="BC294" s="481"/>
      <c r="BD294" s="481"/>
      <c r="BE294" s="482"/>
      <c r="BF294" s="418"/>
    </row>
    <row r="295" spans="1:58" ht="22" customHeight="1">
      <c r="A295" s="576"/>
      <c r="B295" s="515"/>
      <c r="C295" s="516"/>
      <c r="D295" s="516"/>
      <c r="E295" s="516"/>
      <c r="F295" s="516"/>
      <c r="G295" s="516"/>
      <c r="H295" s="516"/>
      <c r="I295" s="516"/>
      <c r="J295" s="517"/>
      <c r="K295" s="515"/>
      <c r="L295" s="516"/>
      <c r="M295" s="516"/>
      <c r="N295" s="517"/>
      <c r="O295" s="544"/>
      <c r="P295" s="545"/>
      <c r="Q295" s="545"/>
      <c r="R295" s="545"/>
      <c r="S295" s="545"/>
      <c r="T295" s="546"/>
      <c r="U295" s="544"/>
      <c r="V295" s="525"/>
      <c r="W295" s="525"/>
      <c r="X295" s="525"/>
      <c r="Y295" s="525"/>
      <c r="Z295" s="526"/>
      <c r="AA295" s="515"/>
      <c r="AB295" s="516"/>
      <c r="AC295" s="516"/>
      <c r="AD295" s="516"/>
      <c r="AE295" s="517"/>
      <c r="AF295" s="476" t="s">
        <v>371</v>
      </c>
      <c r="AG295" s="476"/>
      <c r="AH295" s="476"/>
      <c r="AI295" s="476"/>
      <c r="AJ295" s="476"/>
      <c r="AK295" s="477"/>
      <c r="AL295" s="478" t="s">
        <v>63</v>
      </c>
      <c r="AM295" s="479"/>
      <c r="AN295" s="479"/>
      <c r="AO295" s="479"/>
      <c r="AP295" s="479"/>
      <c r="AQ295" s="479"/>
      <c r="AR295" s="479"/>
      <c r="AS295" s="479"/>
      <c r="AT295" s="479"/>
      <c r="AU295" s="479"/>
      <c r="AV295" s="479"/>
      <c r="AW295" s="479"/>
      <c r="AX295" s="479"/>
      <c r="AY295" s="479"/>
      <c r="AZ295" s="480"/>
      <c r="BA295" s="481"/>
      <c r="BB295" s="481"/>
      <c r="BC295" s="481"/>
      <c r="BD295" s="481"/>
      <c r="BE295" s="482"/>
      <c r="BF295" s="418"/>
    </row>
    <row r="296" spans="1:58" ht="22" customHeight="1">
      <c r="A296" s="576"/>
      <c r="B296" s="515"/>
      <c r="C296" s="516"/>
      <c r="D296" s="516"/>
      <c r="E296" s="516"/>
      <c r="F296" s="516"/>
      <c r="G296" s="516"/>
      <c r="H296" s="516"/>
      <c r="I296" s="516"/>
      <c r="J296" s="517"/>
      <c r="K296" s="515"/>
      <c r="L296" s="516"/>
      <c r="M296" s="516"/>
      <c r="N296" s="517"/>
      <c r="O296" s="544"/>
      <c r="P296" s="545"/>
      <c r="Q296" s="545"/>
      <c r="R296" s="545"/>
      <c r="S296" s="545"/>
      <c r="T296" s="546"/>
      <c r="U296" s="544"/>
      <c r="V296" s="525"/>
      <c r="W296" s="525"/>
      <c r="X296" s="525"/>
      <c r="Y296" s="525"/>
      <c r="Z296" s="526"/>
      <c r="AA296" s="515"/>
      <c r="AB296" s="516"/>
      <c r="AC296" s="516"/>
      <c r="AD296" s="516"/>
      <c r="AE296" s="517"/>
      <c r="AF296" s="477" t="s">
        <v>87</v>
      </c>
      <c r="AG296" s="481"/>
      <c r="AH296" s="481"/>
      <c r="AI296" s="481"/>
      <c r="AJ296" s="481"/>
      <c r="AK296" s="481"/>
      <c r="AL296" s="489" t="s">
        <v>76</v>
      </c>
      <c r="AM296" s="490"/>
      <c r="AN296" s="490"/>
      <c r="AO296" s="490"/>
      <c r="AP296" s="490"/>
      <c r="AQ296" s="490"/>
      <c r="AR296" s="490"/>
      <c r="AS296" s="490"/>
      <c r="AT296" s="490"/>
      <c r="AU296" s="490"/>
      <c r="AV296" s="490"/>
      <c r="AW296" s="490"/>
      <c r="AX296" s="490"/>
      <c r="AY296" s="490"/>
      <c r="AZ296" s="491"/>
      <c r="BA296" s="473"/>
      <c r="BB296" s="473"/>
      <c r="BC296" s="473"/>
      <c r="BD296" s="473"/>
      <c r="BE296" s="583"/>
      <c r="BF296" s="418"/>
    </row>
    <row r="297" spans="1:58" ht="22" customHeight="1">
      <c r="A297" s="576"/>
      <c r="B297" s="515"/>
      <c r="C297" s="516"/>
      <c r="D297" s="516"/>
      <c r="E297" s="516"/>
      <c r="F297" s="516"/>
      <c r="G297" s="516"/>
      <c r="H297" s="516"/>
      <c r="I297" s="516"/>
      <c r="J297" s="517"/>
      <c r="K297" s="515"/>
      <c r="L297" s="516"/>
      <c r="M297" s="516"/>
      <c r="N297" s="517"/>
      <c r="O297" s="544"/>
      <c r="P297" s="545"/>
      <c r="Q297" s="545"/>
      <c r="R297" s="545"/>
      <c r="S297" s="545"/>
      <c r="T297" s="546"/>
      <c r="U297" s="544"/>
      <c r="V297" s="525"/>
      <c r="W297" s="525"/>
      <c r="X297" s="525"/>
      <c r="Y297" s="525"/>
      <c r="Z297" s="526"/>
      <c r="AA297" s="515"/>
      <c r="AB297" s="516"/>
      <c r="AC297" s="516"/>
      <c r="AD297" s="516"/>
      <c r="AE297" s="517"/>
      <c r="AF297" s="477" t="s">
        <v>89</v>
      </c>
      <c r="AG297" s="481"/>
      <c r="AH297" s="481"/>
      <c r="AI297" s="481"/>
      <c r="AJ297" s="481"/>
      <c r="AK297" s="481"/>
      <c r="AL297" s="489" t="s">
        <v>389</v>
      </c>
      <c r="AM297" s="490"/>
      <c r="AN297" s="490"/>
      <c r="AO297" s="490"/>
      <c r="AP297" s="490"/>
      <c r="AQ297" s="490"/>
      <c r="AR297" s="490"/>
      <c r="AS297" s="490"/>
      <c r="AT297" s="490"/>
      <c r="AU297" s="490"/>
      <c r="AV297" s="490"/>
      <c r="AW297" s="490"/>
      <c r="AX297" s="490"/>
      <c r="AY297" s="490"/>
      <c r="AZ297" s="491"/>
      <c r="BA297" s="481"/>
      <c r="BB297" s="481"/>
      <c r="BC297" s="481"/>
      <c r="BD297" s="481"/>
      <c r="BE297" s="482"/>
      <c r="BF297" s="418"/>
    </row>
    <row r="298" spans="1:58" ht="22" customHeight="1">
      <c r="A298" s="576"/>
      <c r="B298" s="515"/>
      <c r="C298" s="516"/>
      <c r="D298" s="516"/>
      <c r="E298" s="516"/>
      <c r="F298" s="516"/>
      <c r="G298" s="516"/>
      <c r="H298" s="516"/>
      <c r="I298" s="516"/>
      <c r="J298" s="517"/>
      <c r="K298" s="515"/>
      <c r="L298" s="516"/>
      <c r="M298" s="516"/>
      <c r="N298" s="517"/>
      <c r="O298" s="544"/>
      <c r="P298" s="545"/>
      <c r="Q298" s="545"/>
      <c r="R298" s="545"/>
      <c r="S298" s="545"/>
      <c r="T298" s="546"/>
      <c r="U298" s="544"/>
      <c r="V298" s="525"/>
      <c r="W298" s="525"/>
      <c r="X298" s="525"/>
      <c r="Y298" s="525"/>
      <c r="Z298" s="526"/>
      <c r="AA298" s="515"/>
      <c r="AB298" s="516"/>
      <c r="AC298" s="516"/>
      <c r="AD298" s="516"/>
      <c r="AE298" s="517"/>
      <c r="AF298" s="483" t="s">
        <v>168</v>
      </c>
      <c r="AG298" s="476"/>
      <c r="AH298" s="476"/>
      <c r="AI298" s="476"/>
      <c r="AJ298" s="476"/>
      <c r="AK298" s="477"/>
      <c r="AL298" s="540" t="s">
        <v>63</v>
      </c>
      <c r="AM298" s="585"/>
      <c r="AN298" s="585"/>
      <c r="AO298" s="585"/>
      <c r="AP298" s="585"/>
      <c r="AQ298" s="585"/>
      <c r="AR298" s="585"/>
      <c r="AS298" s="585"/>
      <c r="AT298" s="585"/>
      <c r="AU298" s="585"/>
      <c r="AV298" s="585"/>
      <c r="AW298" s="585"/>
      <c r="AX298" s="585"/>
      <c r="AY298" s="585"/>
      <c r="AZ298" s="586"/>
      <c r="BA298" s="483"/>
      <c r="BB298" s="476"/>
      <c r="BC298" s="476"/>
      <c r="BD298" s="476"/>
      <c r="BE298" s="485"/>
      <c r="BF298" s="460"/>
    </row>
    <row r="299" spans="1:58" ht="44.15" customHeight="1">
      <c r="A299" s="576"/>
      <c r="B299" s="515"/>
      <c r="C299" s="516"/>
      <c r="D299" s="516"/>
      <c r="E299" s="516"/>
      <c r="F299" s="516"/>
      <c r="G299" s="516"/>
      <c r="H299" s="516"/>
      <c r="I299" s="516"/>
      <c r="J299" s="517"/>
      <c r="K299" s="515"/>
      <c r="L299" s="516"/>
      <c r="M299" s="516"/>
      <c r="N299" s="517"/>
      <c r="O299" s="544"/>
      <c r="P299" s="545"/>
      <c r="Q299" s="545"/>
      <c r="R299" s="545"/>
      <c r="S299" s="545"/>
      <c r="T299" s="546"/>
      <c r="U299" s="544"/>
      <c r="V299" s="525"/>
      <c r="W299" s="525"/>
      <c r="X299" s="525"/>
      <c r="Y299" s="525"/>
      <c r="Z299" s="526"/>
      <c r="AA299" s="515"/>
      <c r="AB299" s="516"/>
      <c r="AC299" s="516"/>
      <c r="AD299" s="516"/>
      <c r="AE299" s="517"/>
      <c r="AF299" s="476" t="s">
        <v>140</v>
      </c>
      <c r="AG299" s="476"/>
      <c r="AH299" s="476"/>
      <c r="AI299" s="476"/>
      <c r="AJ299" s="476"/>
      <c r="AK299" s="477"/>
      <c r="AL299" s="582" t="s">
        <v>141</v>
      </c>
      <c r="AM299" s="476"/>
      <c r="AN299" s="476"/>
      <c r="AO299" s="476"/>
      <c r="AP299" s="476"/>
      <c r="AQ299" s="476"/>
      <c r="AR299" s="476"/>
      <c r="AS299" s="476"/>
      <c r="AT299" s="476"/>
      <c r="AU299" s="476"/>
      <c r="AV299" s="476"/>
      <c r="AW299" s="476"/>
      <c r="AX299" s="476"/>
      <c r="AY299" s="476"/>
      <c r="AZ299" s="477"/>
      <c r="BA299" s="473"/>
      <c r="BB299" s="473"/>
      <c r="BC299" s="473"/>
      <c r="BD299" s="473"/>
      <c r="BE299" s="583"/>
      <c r="BF299" s="418"/>
    </row>
    <row r="300" spans="1:58" ht="44.15" customHeight="1">
      <c r="A300" s="576"/>
      <c r="B300" s="515"/>
      <c r="C300" s="516"/>
      <c r="D300" s="516"/>
      <c r="E300" s="516"/>
      <c r="F300" s="516"/>
      <c r="G300" s="516"/>
      <c r="H300" s="516"/>
      <c r="I300" s="516"/>
      <c r="J300" s="517"/>
      <c r="K300" s="515"/>
      <c r="L300" s="516"/>
      <c r="M300" s="516"/>
      <c r="N300" s="517"/>
      <c r="O300" s="544"/>
      <c r="P300" s="545"/>
      <c r="Q300" s="545"/>
      <c r="R300" s="545"/>
      <c r="S300" s="545"/>
      <c r="T300" s="546"/>
      <c r="U300" s="544"/>
      <c r="V300" s="525"/>
      <c r="W300" s="525"/>
      <c r="X300" s="525"/>
      <c r="Y300" s="525"/>
      <c r="Z300" s="526"/>
      <c r="AA300" s="515"/>
      <c r="AB300" s="516"/>
      <c r="AC300" s="516"/>
      <c r="AD300" s="516"/>
      <c r="AE300" s="517"/>
      <c r="AF300" s="483" t="s">
        <v>169</v>
      </c>
      <c r="AG300" s="476"/>
      <c r="AH300" s="476"/>
      <c r="AI300" s="476"/>
      <c r="AJ300" s="476"/>
      <c r="AK300" s="477"/>
      <c r="AL300" s="540" t="s">
        <v>170</v>
      </c>
      <c r="AM300" s="585"/>
      <c r="AN300" s="585"/>
      <c r="AO300" s="585"/>
      <c r="AP300" s="585"/>
      <c r="AQ300" s="585"/>
      <c r="AR300" s="585"/>
      <c r="AS300" s="585"/>
      <c r="AT300" s="585"/>
      <c r="AU300" s="585"/>
      <c r="AV300" s="585"/>
      <c r="AW300" s="585"/>
      <c r="AX300" s="585"/>
      <c r="AY300" s="585"/>
      <c r="AZ300" s="586"/>
      <c r="BA300" s="483"/>
      <c r="BB300" s="476"/>
      <c r="BC300" s="476"/>
      <c r="BD300" s="476"/>
      <c r="BE300" s="485"/>
      <c r="BF300" s="492"/>
    </row>
    <row r="301" spans="1:58" ht="22" customHeight="1">
      <c r="A301" s="576"/>
      <c r="B301" s="515"/>
      <c r="C301" s="516"/>
      <c r="D301" s="516"/>
      <c r="E301" s="516"/>
      <c r="F301" s="516"/>
      <c r="G301" s="516"/>
      <c r="H301" s="516"/>
      <c r="I301" s="516"/>
      <c r="J301" s="517"/>
      <c r="K301" s="515"/>
      <c r="L301" s="516"/>
      <c r="M301" s="516"/>
      <c r="N301" s="517"/>
      <c r="O301" s="544"/>
      <c r="P301" s="545"/>
      <c r="Q301" s="545"/>
      <c r="R301" s="545"/>
      <c r="S301" s="545"/>
      <c r="T301" s="546"/>
      <c r="U301" s="544"/>
      <c r="V301" s="525"/>
      <c r="W301" s="525"/>
      <c r="X301" s="525"/>
      <c r="Y301" s="525"/>
      <c r="Z301" s="526"/>
      <c r="AA301" s="515"/>
      <c r="AB301" s="516"/>
      <c r="AC301" s="516"/>
      <c r="AD301" s="516"/>
      <c r="AE301" s="517"/>
      <c r="AF301" s="503" t="s">
        <v>171</v>
      </c>
      <c r="AG301" s="504"/>
      <c r="AH301" s="504"/>
      <c r="AI301" s="504"/>
      <c r="AJ301" s="504"/>
      <c r="AK301" s="505"/>
      <c r="AL301" s="540" t="s">
        <v>63</v>
      </c>
      <c r="AM301" s="585"/>
      <c r="AN301" s="585"/>
      <c r="AO301" s="585"/>
      <c r="AP301" s="585"/>
      <c r="AQ301" s="585"/>
      <c r="AR301" s="585"/>
      <c r="AS301" s="585"/>
      <c r="AT301" s="585"/>
      <c r="AU301" s="585"/>
      <c r="AV301" s="585"/>
      <c r="AW301" s="585"/>
      <c r="AX301" s="585"/>
      <c r="AY301" s="585"/>
      <c r="AZ301" s="586"/>
      <c r="BA301" s="489"/>
      <c r="BB301" s="490"/>
      <c r="BC301" s="490"/>
      <c r="BD301" s="490"/>
      <c r="BE301" s="547"/>
      <c r="BF301" s="460"/>
    </row>
    <row r="302" spans="1:58" ht="22" customHeight="1">
      <c r="A302" s="576"/>
      <c r="B302" s="515"/>
      <c r="C302" s="516"/>
      <c r="D302" s="516"/>
      <c r="E302" s="516"/>
      <c r="F302" s="516"/>
      <c r="G302" s="516"/>
      <c r="H302" s="516"/>
      <c r="I302" s="516"/>
      <c r="J302" s="517"/>
      <c r="K302" s="515"/>
      <c r="L302" s="516"/>
      <c r="M302" s="516"/>
      <c r="N302" s="517"/>
      <c r="O302" s="544"/>
      <c r="P302" s="545"/>
      <c r="Q302" s="545"/>
      <c r="R302" s="545"/>
      <c r="S302" s="545"/>
      <c r="T302" s="546"/>
      <c r="U302" s="524"/>
      <c r="V302" s="525"/>
      <c r="W302" s="525"/>
      <c r="X302" s="525"/>
      <c r="Y302" s="525"/>
      <c r="Z302" s="526"/>
      <c r="AA302" s="515"/>
      <c r="AB302" s="516"/>
      <c r="AC302" s="516"/>
      <c r="AD302" s="516"/>
      <c r="AE302" s="516"/>
      <c r="AF302" s="483" t="s">
        <v>422</v>
      </c>
      <c r="AG302" s="476"/>
      <c r="AH302" s="476"/>
      <c r="AI302" s="476"/>
      <c r="AJ302" s="476"/>
      <c r="AK302" s="477"/>
      <c r="AL302" s="490" t="s">
        <v>126</v>
      </c>
      <c r="AM302" s="490"/>
      <c r="AN302" s="490"/>
      <c r="AO302" s="490"/>
      <c r="AP302" s="490"/>
      <c r="AQ302" s="490"/>
      <c r="AR302" s="490"/>
      <c r="AS302" s="490"/>
      <c r="AT302" s="490"/>
      <c r="AU302" s="490"/>
      <c r="AV302" s="490"/>
      <c r="AW302" s="490"/>
      <c r="AX302" s="490"/>
      <c r="AY302" s="490"/>
      <c r="AZ302" s="491"/>
      <c r="BA302" s="481"/>
      <c r="BB302" s="481"/>
      <c r="BC302" s="481"/>
      <c r="BD302" s="481"/>
      <c r="BE302" s="482"/>
      <c r="BF302" s="418"/>
    </row>
    <row r="303" spans="1:58" ht="22" customHeight="1">
      <c r="A303" s="576"/>
      <c r="B303" s="515"/>
      <c r="C303" s="516"/>
      <c r="D303" s="516"/>
      <c r="E303" s="516"/>
      <c r="F303" s="516"/>
      <c r="G303" s="516"/>
      <c r="H303" s="516"/>
      <c r="I303" s="516"/>
      <c r="J303" s="517"/>
      <c r="K303" s="515"/>
      <c r="L303" s="516"/>
      <c r="M303" s="516"/>
      <c r="N303" s="517"/>
      <c r="O303" s="544"/>
      <c r="P303" s="545"/>
      <c r="Q303" s="545"/>
      <c r="R303" s="545"/>
      <c r="S303" s="545"/>
      <c r="T303" s="546"/>
      <c r="U303" s="524"/>
      <c r="V303" s="525"/>
      <c r="W303" s="525"/>
      <c r="X303" s="525"/>
      <c r="Y303" s="525"/>
      <c r="Z303" s="526"/>
      <c r="AA303" s="515"/>
      <c r="AB303" s="516"/>
      <c r="AC303" s="516"/>
      <c r="AD303" s="516"/>
      <c r="AE303" s="517"/>
      <c r="AF303" s="496" t="s">
        <v>120</v>
      </c>
      <c r="AG303" s="473"/>
      <c r="AH303" s="473"/>
      <c r="AI303" s="473"/>
      <c r="AJ303" s="473"/>
      <c r="AK303" s="473"/>
      <c r="AL303" s="489" t="s">
        <v>126</v>
      </c>
      <c r="AM303" s="490"/>
      <c r="AN303" s="490"/>
      <c r="AO303" s="490"/>
      <c r="AP303" s="490"/>
      <c r="AQ303" s="490"/>
      <c r="AR303" s="490"/>
      <c r="AS303" s="490"/>
      <c r="AT303" s="490"/>
      <c r="AU303" s="490"/>
      <c r="AV303" s="490"/>
      <c r="AW303" s="490"/>
      <c r="AX303" s="490"/>
      <c r="AY303" s="490"/>
      <c r="AZ303" s="491"/>
      <c r="BA303" s="481"/>
      <c r="BB303" s="481"/>
      <c r="BC303" s="481"/>
      <c r="BD303" s="481"/>
      <c r="BE303" s="482"/>
      <c r="BF303" s="418"/>
    </row>
    <row r="304" spans="1:58" ht="22" customHeight="1">
      <c r="A304" s="576"/>
      <c r="B304" s="515"/>
      <c r="C304" s="516"/>
      <c r="D304" s="516"/>
      <c r="E304" s="516"/>
      <c r="F304" s="516"/>
      <c r="G304" s="516"/>
      <c r="H304" s="516"/>
      <c r="I304" s="516"/>
      <c r="J304" s="517"/>
      <c r="K304" s="515"/>
      <c r="L304" s="516"/>
      <c r="M304" s="516"/>
      <c r="N304" s="517"/>
      <c r="O304" s="544"/>
      <c r="P304" s="545"/>
      <c r="Q304" s="545"/>
      <c r="R304" s="545"/>
      <c r="S304" s="545"/>
      <c r="T304" s="546"/>
      <c r="U304" s="524"/>
      <c r="V304" s="525"/>
      <c r="W304" s="525"/>
      <c r="X304" s="525"/>
      <c r="Y304" s="525"/>
      <c r="Z304" s="526"/>
      <c r="AA304" s="515"/>
      <c r="AB304" s="516"/>
      <c r="AC304" s="516"/>
      <c r="AD304" s="516"/>
      <c r="AE304" s="517"/>
      <c r="AF304" s="483" t="s">
        <v>137</v>
      </c>
      <c r="AG304" s="476"/>
      <c r="AH304" s="476"/>
      <c r="AI304" s="476"/>
      <c r="AJ304" s="476"/>
      <c r="AK304" s="477"/>
      <c r="AL304" s="540" t="s">
        <v>63</v>
      </c>
      <c r="AM304" s="585"/>
      <c r="AN304" s="585"/>
      <c r="AO304" s="585"/>
      <c r="AP304" s="585"/>
      <c r="AQ304" s="585"/>
      <c r="AR304" s="585"/>
      <c r="AS304" s="585"/>
      <c r="AT304" s="585"/>
      <c r="AU304" s="585"/>
      <c r="AV304" s="585"/>
      <c r="AW304" s="585"/>
      <c r="AX304" s="585"/>
      <c r="AY304" s="585"/>
      <c r="AZ304" s="586"/>
      <c r="BA304" s="489"/>
      <c r="BB304" s="490"/>
      <c r="BC304" s="490"/>
      <c r="BD304" s="490"/>
      <c r="BE304" s="547"/>
      <c r="BF304" s="460"/>
    </row>
    <row r="305" spans="1:58" ht="22" customHeight="1">
      <c r="A305" s="576"/>
      <c r="B305" s="515"/>
      <c r="C305" s="516"/>
      <c r="D305" s="516"/>
      <c r="E305" s="516"/>
      <c r="F305" s="516"/>
      <c r="G305" s="516"/>
      <c r="H305" s="516"/>
      <c r="I305" s="516"/>
      <c r="J305" s="517"/>
      <c r="K305" s="515"/>
      <c r="L305" s="516"/>
      <c r="M305" s="516"/>
      <c r="N305" s="517"/>
      <c r="O305" s="544"/>
      <c r="P305" s="545"/>
      <c r="Q305" s="545"/>
      <c r="R305" s="545"/>
      <c r="S305" s="545"/>
      <c r="T305" s="546"/>
      <c r="U305" s="524"/>
      <c r="V305" s="525"/>
      <c r="W305" s="525"/>
      <c r="X305" s="525"/>
      <c r="Y305" s="525"/>
      <c r="Z305" s="526"/>
      <c r="AA305" s="515"/>
      <c r="AB305" s="516"/>
      <c r="AC305" s="516"/>
      <c r="AD305" s="516"/>
      <c r="AE305" s="517"/>
      <c r="AF305" s="483" t="s">
        <v>138</v>
      </c>
      <c r="AG305" s="476"/>
      <c r="AH305" s="476"/>
      <c r="AI305" s="476"/>
      <c r="AJ305" s="476"/>
      <c r="AK305" s="477"/>
      <c r="AL305" s="540" t="s">
        <v>126</v>
      </c>
      <c r="AM305" s="585"/>
      <c r="AN305" s="585"/>
      <c r="AO305" s="585"/>
      <c r="AP305" s="585"/>
      <c r="AQ305" s="585"/>
      <c r="AR305" s="585"/>
      <c r="AS305" s="585"/>
      <c r="AT305" s="585"/>
      <c r="AU305" s="585"/>
      <c r="AV305" s="585"/>
      <c r="AW305" s="585"/>
      <c r="AX305" s="585"/>
      <c r="AY305" s="585"/>
      <c r="AZ305" s="586"/>
      <c r="BA305" s="489"/>
      <c r="BB305" s="490"/>
      <c r="BC305" s="490"/>
      <c r="BD305" s="490"/>
      <c r="BE305" s="547"/>
      <c r="BF305" s="460"/>
    </row>
    <row r="306" spans="1:58" ht="22" customHeight="1">
      <c r="A306" s="576"/>
      <c r="B306" s="515"/>
      <c r="C306" s="516"/>
      <c r="D306" s="516"/>
      <c r="E306" s="516"/>
      <c r="F306" s="516"/>
      <c r="G306" s="516"/>
      <c r="H306" s="516"/>
      <c r="I306" s="516"/>
      <c r="J306" s="517"/>
      <c r="K306" s="515"/>
      <c r="L306" s="516"/>
      <c r="M306" s="516"/>
      <c r="N306" s="517"/>
      <c r="O306" s="544"/>
      <c r="P306" s="545"/>
      <c r="Q306" s="545"/>
      <c r="R306" s="545"/>
      <c r="S306" s="545"/>
      <c r="T306" s="546"/>
      <c r="U306" s="524"/>
      <c r="V306" s="525"/>
      <c r="W306" s="525"/>
      <c r="X306" s="525"/>
      <c r="Y306" s="525"/>
      <c r="Z306" s="526"/>
      <c r="AA306" s="515"/>
      <c r="AB306" s="516"/>
      <c r="AC306" s="516"/>
      <c r="AD306" s="516"/>
      <c r="AE306" s="517"/>
      <c r="AF306" s="483" t="s">
        <v>172</v>
      </c>
      <c r="AG306" s="476"/>
      <c r="AH306" s="476"/>
      <c r="AI306" s="476"/>
      <c r="AJ306" s="476"/>
      <c r="AK306" s="477"/>
      <c r="AL306" s="540" t="s">
        <v>63</v>
      </c>
      <c r="AM306" s="585"/>
      <c r="AN306" s="585"/>
      <c r="AO306" s="585"/>
      <c r="AP306" s="585"/>
      <c r="AQ306" s="585"/>
      <c r="AR306" s="585"/>
      <c r="AS306" s="585"/>
      <c r="AT306" s="585"/>
      <c r="AU306" s="585"/>
      <c r="AV306" s="585"/>
      <c r="AW306" s="585"/>
      <c r="AX306" s="585"/>
      <c r="AY306" s="585"/>
      <c r="AZ306" s="586"/>
      <c r="BA306" s="489"/>
      <c r="BB306" s="490"/>
      <c r="BC306" s="490"/>
      <c r="BD306" s="490"/>
      <c r="BE306" s="547"/>
      <c r="BF306" s="460"/>
    </row>
    <row r="307" spans="1:58" ht="22" customHeight="1">
      <c r="A307" s="576"/>
      <c r="B307" s="515"/>
      <c r="C307" s="516"/>
      <c r="D307" s="516"/>
      <c r="E307" s="516"/>
      <c r="F307" s="516"/>
      <c r="G307" s="516"/>
      <c r="H307" s="516"/>
      <c r="I307" s="516"/>
      <c r="J307" s="517"/>
      <c r="K307" s="515"/>
      <c r="L307" s="516"/>
      <c r="M307" s="516"/>
      <c r="N307" s="517"/>
      <c r="O307" s="544"/>
      <c r="P307" s="545"/>
      <c r="Q307" s="545"/>
      <c r="R307" s="545"/>
      <c r="S307" s="545"/>
      <c r="T307" s="546"/>
      <c r="U307" s="524"/>
      <c r="V307" s="525"/>
      <c r="W307" s="525"/>
      <c r="X307" s="525"/>
      <c r="Y307" s="525"/>
      <c r="Z307" s="526"/>
      <c r="AA307" s="515"/>
      <c r="AB307" s="516"/>
      <c r="AC307" s="516"/>
      <c r="AD307" s="516"/>
      <c r="AE307" s="517"/>
      <c r="AF307" s="483" t="s">
        <v>173</v>
      </c>
      <c r="AG307" s="476"/>
      <c r="AH307" s="476"/>
      <c r="AI307" s="476"/>
      <c r="AJ307" s="476"/>
      <c r="AK307" s="477"/>
      <c r="AL307" s="489" t="s">
        <v>63</v>
      </c>
      <c r="AM307" s="490"/>
      <c r="AN307" s="490"/>
      <c r="AO307" s="490"/>
      <c r="AP307" s="490"/>
      <c r="AQ307" s="490"/>
      <c r="AR307" s="490"/>
      <c r="AS307" s="490"/>
      <c r="AT307" s="490"/>
      <c r="AU307" s="490"/>
      <c r="AV307" s="490"/>
      <c r="AW307" s="490"/>
      <c r="AX307" s="490"/>
      <c r="AY307" s="490"/>
      <c r="AZ307" s="491"/>
      <c r="BA307" s="483"/>
      <c r="BB307" s="476"/>
      <c r="BC307" s="476"/>
      <c r="BD307" s="476"/>
      <c r="BE307" s="485"/>
      <c r="BF307" s="418"/>
    </row>
    <row r="308" spans="1:58" ht="22" customHeight="1">
      <c r="A308" s="576"/>
      <c r="B308" s="515"/>
      <c r="C308" s="516"/>
      <c r="D308" s="516"/>
      <c r="E308" s="516"/>
      <c r="F308" s="516"/>
      <c r="G308" s="516"/>
      <c r="H308" s="516"/>
      <c r="I308" s="516"/>
      <c r="J308" s="517"/>
      <c r="K308" s="515"/>
      <c r="L308" s="516"/>
      <c r="M308" s="516"/>
      <c r="N308" s="517"/>
      <c r="O308" s="544"/>
      <c r="P308" s="545"/>
      <c r="Q308" s="545"/>
      <c r="R308" s="545"/>
      <c r="S308" s="545"/>
      <c r="T308" s="546"/>
      <c r="U308" s="524"/>
      <c r="V308" s="525"/>
      <c r="W308" s="525"/>
      <c r="X308" s="525"/>
      <c r="Y308" s="525"/>
      <c r="Z308" s="526"/>
      <c r="AA308" s="515"/>
      <c r="AB308" s="516"/>
      <c r="AC308" s="516"/>
      <c r="AD308" s="516"/>
      <c r="AE308" s="517"/>
      <c r="AF308" s="477" t="s">
        <v>136</v>
      </c>
      <c r="AG308" s="481"/>
      <c r="AH308" s="481"/>
      <c r="AI308" s="481"/>
      <c r="AJ308" s="481"/>
      <c r="AK308" s="481"/>
      <c r="AL308" s="489" t="s">
        <v>126</v>
      </c>
      <c r="AM308" s="490"/>
      <c r="AN308" s="490"/>
      <c r="AO308" s="490"/>
      <c r="AP308" s="490"/>
      <c r="AQ308" s="490"/>
      <c r="AR308" s="490"/>
      <c r="AS308" s="490"/>
      <c r="AT308" s="490"/>
      <c r="AU308" s="490"/>
      <c r="AV308" s="490"/>
      <c r="AW308" s="490"/>
      <c r="AX308" s="490"/>
      <c r="AY308" s="490"/>
      <c r="AZ308" s="491"/>
      <c r="BA308" s="481"/>
      <c r="BB308" s="481"/>
      <c r="BC308" s="481"/>
      <c r="BD308" s="481"/>
      <c r="BE308" s="482"/>
      <c r="BF308" s="418"/>
    </row>
    <row r="309" spans="1:58" ht="22" customHeight="1">
      <c r="A309" s="576"/>
      <c r="B309" s="515"/>
      <c r="C309" s="516"/>
      <c r="D309" s="516"/>
      <c r="E309" s="516"/>
      <c r="F309" s="516"/>
      <c r="G309" s="516"/>
      <c r="H309" s="516"/>
      <c r="I309" s="516"/>
      <c r="J309" s="517"/>
      <c r="K309" s="515"/>
      <c r="L309" s="516"/>
      <c r="M309" s="516"/>
      <c r="N309" s="517"/>
      <c r="O309" s="544"/>
      <c r="P309" s="545"/>
      <c r="Q309" s="545"/>
      <c r="R309" s="545"/>
      <c r="S309" s="545"/>
      <c r="T309" s="546"/>
      <c r="U309" s="524"/>
      <c r="V309" s="525"/>
      <c r="W309" s="525"/>
      <c r="X309" s="525"/>
      <c r="Y309" s="525"/>
      <c r="Z309" s="526"/>
      <c r="AA309" s="515"/>
      <c r="AB309" s="516"/>
      <c r="AC309" s="516"/>
      <c r="AD309" s="516"/>
      <c r="AE309" s="517"/>
      <c r="AF309" s="483" t="s">
        <v>174</v>
      </c>
      <c r="AG309" s="476"/>
      <c r="AH309" s="476"/>
      <c r="AI309" s="476"/>
      <c r="AJ309" s="476"/>
      <c r="AK309" s="477"/>
      <c r="AL309" s="489" t="s">
        <v>63</v>
      </c>
      <c r="AM309" s="490"/>
      <c r="AN309" s="490"/>
      <c r="AO309" s="490"/>
      <c r="AP309" s="490"/>
      <c r="AQ309" s="490"/>
      <c r="AR309" s="490"/>
      <c r="AS309" s="490"/>
      <c r="AT309" s="490"/>
      <c r="AU309" s="490"/>
      <c r="AV309" s="490"/>
      <c r="AW309" s="490"/>
      <c r="AX309" s="490"/>
      <c r="AY309" s="490"/>
      <c r="AZ309" s="491"/>
      <c r="BA309" s="483"/>
      <c r="BB309" s="476"/>
      <c r="BC309" s="476"/>
      <c r="BD309" s="476"/>
      <c r="BE309" s="485"/>
      <c r="BF309" s="492"/>
    </row>
    <row r="310" spans="1:58" ht="22" customHeight="1">
      <c r="A310" s="576"/>
      <c r="B310" s="515"/>
      <c r="C310" s="516"/>
      <c r="D310" s="516"/>
      <c r="E310" s="516"/>
      <c r="F310" s="516"/>
      <c r="G310" s="516"/>
      <c r="H310" s="516"/>
      <c r="I310" s="516"/>
      <c r="J310" s="517"/>
      <c r="K310" s="515"/>
      <c r="L310" s="516"/>
      <c r="M310" s="516"/>
      <c r="N310" s="517"/>
      <c r="O310" s="544"/>
      <c r="P310" s="545"/>
      <c r="Q310" s="545"/>
      <c r="R310" s="545"/>
      <c r="S310" s="545"/>
      <c r="T310" s="546"/>
      <c r="U310" s="524"/>
      <c r="V310" s="525"/>
      <c r="W310" s="525"/>
      <c r="X310" s="525"/>
      <c r="Y310" s="525"/>
      <c r="Z310" s="526"/>
      <c r="AA310" s="515"/>
      <c r="AB310" s="516"/>
      <c r="AC310" s="516"/>
      <c r="AD310" s="516"/>
      <c r="AE310" s="517"/>
      <c r="AF310" s="476" t="s">
        <v>164</v>
      </c>
      <c r="AG310" s="476"/>
      <c r="AH310" s="476"/>
      <c r="AI310" s="476"/>
      <c r="AJ310" s="476"/>
      <c r="AK310" s="477"/>
      <c r="AL310" s="478" t="s">
        <v>66</v>
      </c>
      <c r="AM310" s="479"/>
      <c r="AN310" s="479"/>
      <c r="AO310" s="479"/>
      <c r="AP310" s="479"/>
      <c r="AQ310" s="479"/>
      <c r="AR310" s="479"/>
      <c r="AS310" s="479"/>
      <c r="AT310" s="479"/>
      <c r="AU310" s="479"/>
      <c r="AV310" s="479"/>
      <c r="AW310" s="479"/>
      <c r="AX310" s="479"/>
      <c r="AY310" s="479"/>
      <c r="AZ310" s="480"/>
      <c r="BA310" s="481"/>
      <c r="BB310" s="487"/>
      <c r="BC310" s="487"/>
      <c r="BD310" s="487"/>
      <c r="BE310" s="488"/>
      <c r="BF310" s="492"/>
    </row>
    <row r="311" spans="1:58" ht="22" customHeight="1">
      <c r="A311" s="576"/>
      <c r="B311" s="515"/>
      <c r="C311" s="516"/>
      <c r="D311" s="516"/>
      <c r="E311" s="516"/>
      <c r="F311" s="516"/>
      <c r="G311" s="516"/>
      <c r="H311" s="516"/>
      <c r="I311" s="516"/>
      <c r="J311" s="517"/>
      <c r="K311" s="515"/>
      <c r="L311" s="516"/>
      <c r="M311" s="516"/>
      <c r="N311" s="517"/>
      <c r="O311" s="544"/>
      <c r="P311" s="545"/>
      <c r="Q311" s="545"/>
      <c r="R311" s="545"/>
      <c r="S311" s="545"/>
      <c r="T311" s="546"/>
      <c r="U311" s="524"/>
      <c r="V311" s="525"/>
      <c r="W311" s="525"/>
      <c r="X311" s="525"/>
      <c r="Y311" s="525"/>
      <c r="Z311" s="526"/>
      <c r="AA311" s="515"/>
      <c r="AB311" s="516"/>
      <c r="AC311" s="516"/>
      <c r="AD311" s="516"/>
      <c r="AE311" s="517"/>
      <c r="AF311" s="476" t="s">
        <v>423</v>
      </c>
      <c r="AG311" s="476"/>
      <c r="AH311" s="476"/>
      <c r="AI311" s="476"/>
      <c r="AJ311" s="476"/>
      <c r="AK311" s="477"/>
      <c r="AL311" s="478" t="s">
        <v>63</v>
      </c>
      <c r="AM311" s="479"/>
      <c r="AN311" s="479"/>
      <c r="AO311" s="479"/>
      <c r="AP311" s="479"/>
      <c r="AQ311" s="479"/>
      <c r="AR311" s="479"/>
      <c r="AS311" s="479"/>
      <c r="AT311" s="479"/>
      <c r="AU311" s="479"/>
      <c r="AV311" s="479"/>
      <c r="AW311" s="479"/>
      <c r="AX311" s="479"/>
      <c r="AY311" s="479"/>
      <c r="AZ311" s="480"/>
      <c r="BA311" s="481"/>
      <c r="BB311" s="487"/>
      <c r="BC311" s="487"/>
      <c r="BD311" s="487"/>
      <c r="BE311" s="488"/>
      <c r="BF311" s="492"/>
    </row>
    <row r="312" spans="1:58" ht="22" customHeight="1">
      <c r="A312" s="576"/>
      <c r="B312" s="515"/>
      <c r="C312" s="516"/>
      <c r="D312" s="516"/>
      <c r="E312" s="516"/>
      <c r="F312" s="516"/>
      <c r="G312" s="516"/>
      <c r="H312" s="516"/>
      <c r="I312" s="516"/>
      <c r="J312" s="517"/>
      <c r="K312" s="515"/>
      <c r="L312" s="516"/>
      <c r="M312" s="516"/>
      <c r="N312" s="517"/>
      <c r="O312" s="544"/>
      <c r="P312" s="545"/>
      <c r="Q312" s="545"/>
      <c r="R312" s="545"/>
      <c r="S312" s="545"/>
      <c r="T312" s="546"/>
      <c r="U312" s="524"/>
      <c r="V312" s="525"/>
      <c r="W312" s="525"/>
      <c r="X312" s="525"/>
      <c r="Y312" s="525"/>
      <c r="Z312" s="526"/>
      <c r="AA312" s="515"/>
      <c r="AB312" s="516"/>
      <c r="AC312" s="516"/>
      <c r="AD312" s="516"/>
      <c r="AE312" s="517"/>
      <c r="AF312" s="477" t="s">
        <v>77</v>
      </c>
      <c r="AG312" s="481"/>
      <c r="AH312" s="481"/>
      <c r="AI312" s="481"/>
      <c r="AJ312" s="481"/>
      <c r="AK312" s="481"/>
      <c r="AL312" s="489" t="s">
        <v>424</v>
      </c>
      <c r="AM312" s="490"/>
      <c r="AN312" s="490"/>
      <c r="AO312" s="490"/>
      <c r="AP312" s="490"/>
      <c r="AQ312" s="490"/>
      <c r="AR312" s="490"/>
      <c r="AS312" s="490"/>
      <c r="AT312" s="490"/>
      <c r="AU312" s="490"/>
      <c r="AV312" s="490"/>
      <c r="AW312" s="490"/>
      <c r="AX312" s="490"/>
      <c r="AY312" s="490"/>
      <c r="AZ312" s="491"/>
      <c r="BA312" s="481"/>
      <c r="BB312" s="481"/>
      <c r="BC312" s="481"/>
      <c r="BD312" s="481"/>
      <c r="BE312" s="482"/>
      <c r="BF312" s="418"/>
    </row>
    <row r="313" spans="1:58" ht="22" customHeight="1">
      <c r="A313" s="576"/>
      <c r="B313" s="515"/>
      <c r="C313" s="516"/>
      <c r="D313" s="516"/>
      <c r="E313" s="516"/>
      <c r="F313" s="516"/>
      <c r="G313" s="516"/>
      <c r="H313" s="516"/>
      <c r="I313" s="516"/>
      <c r="J313" s="517"/>
      <c r="K313" s="515"/>
      <c r="L313" s="516"/>
      <c r="M313" s="516"/>
      <c r="N313" s="517"/>
      <c r="O313" s="544"/>
      <c r="P313" s="545"/>
      <c r="Q313" s="545"/>
      <c r="R313" s="545"/>
      <c r="S313" s="545"/>
      <c r="T313" s="546"/>
      <c r="U313" s="524"/>
      <c r="V313" s="525"/>
      <c r="W313" s="525"/>
      <c r="X313" s="525"/>
      <c r="Y313" s="525"/>
      <c r="Z313" s="526"/>
      <c r="AA313" s="515"/>
      <c r="AB313" s="516"/>
      <c r="AC313" s="516"/>
      <c r="AD313" s="516"/>
      <c r="AE313" s="517"/>
      <c r="AF313" s="476" t="s">
        <v>374</v>
      </c>
      <c r="AG313" s="476"/>
      <c r="AH313" s="476"/>
      <c r="AI313" s="476"/>
      <c r="AJ313" s="476"/>
      <c r="AK313" s="477"/>
      <c r="AL313" s="478" t="s">
        <v>375</v>
      </c>
      <c r="AM313" s="479"/>
      <c r="AN313" s="479"/>
      <c r="AO313" s="479"/>
      <c r="AP313" s="479"/>
      <c r="AQ313" s="479"/>
      <c r="AR313" s="479"/>
      <c r="AS313" s="479"/>
      <c r="AT313" s="479"/>
      <c r="AU313" s="479"/>
      <c r="AV313" s="479"/>
      <c r="AW313" s="479"/>
      <c r="AX313" s="479"/>
      <c r="AY313" s="479"/>
      <c r="AZ313" s="480"/>
      <c r="BA313" s="481"/>
      <c r="BB313" s="481"/>
      <c r="BC313" s="481"/>
      <c r="BD313" s="481"/>
      <c r="BE313" s="482"/>
      <c r="BF313" s="418"/>
    </row>
    <row r="314" spans="1:58" ht="44.15" customHeight="1">
      <c r="A314" s="576"/>
      <c r="B314" s="515"/>
      <c r="C314" s="516"/>
      <c r="D314" s="516"/>
      <c r="E314" s="516"/>
      <c r="F314" s="516"/>
      <c r="G314" s="516"/>
      <c r="H314" s="516"/>
      <c r="I314" s="516"/>
      <c r="J314" s="517"/>
      <c r="K314" s="515"/>
      <c r="L314" s="516"/>
      <c r="M314" s="516"/>
      <c r="N314" s="517"/>
      <c r="O314" s="544"/>
      <c r="P314" s="545"/>
      <c r="Q314" s="545"/>
      <c r="R314" s="545"/>
      <c r="S314" s="545"/>
      <c r="T314" s="546"/>
      <c r="U314" s="524"/>
      <c r="V314" s="525"/>
      <c r="W314" s="525"/>
      <c r="X314" s="525"/>
      <c r="Y314" s="525"/>
      <c r="Z314" s="526"/>
      <c r="AA314" s="515"/>
      <c r="AB314" s="516"/>
      <c r="AC314" s="516"/>
      <c r="AD314" s="516"/>
      <c r="AE314" s="517"/>
      <c r="AF314" s="483" t="s">
        <v>376</v>
      </c>
      <c r="AG314" s="476"/>
      <c r="AH314" s="476"/>
      <c r="AI314" s="476"/>
      <c r="AJ314" s="476"/>
      <c r="AK314" s="477"/>
      <c r="AL314" s="484" t="s">
        <v>377</v>
      </c>
      <c r="AM314" s="479"/>
      <c r="AN314" s="479"/>
      <c r="AO314" s="479"/>
      <c r="AP314" s="479"/>
      <c r="AQ314" s="479"/>
      <c r="AR314" s="479"/>
      <c r="AS314" s="479"/>
      <c r="AT314" s="479"/>
      <c r="AU314" s="479"/>
      <c r="AV314" s="479"/>
      <c r="AW314" s="479"/>
      <c r="AX314" s="479"/>
      <c r="AY314" s="479"/>
      <c r="AZ314" s="480"/>
      <c r="BA314" s="483"/>
      <c r="BB314" s="476"/>
      <c r="BC314" s="476"/>
      <c r="BD314" s="476"/>
      <c r="BE314" s="485"/>
      <c r="BF314" s="418"/>
    </row>
    <row r="315" spans="1:58" ht="22" customHeight="1">
      <c r="A315" s="576"/>
      <c r="B315" s="515"/>
      <c r="C315" s="516"/>
      <c r="D315" s="516"/>
      <c r="E315" s="516"/>
      <c r="F315" s="516"/>
      <c r="G315" s="516"/>
      <c r="H315" s="516"/>
      <c r="I315" s="516"/>
      <c r="J315" s="517"/>
      <c r="K315" s="518"/>
      <c r="L315" s="519"/>
      <c r="M315" s="519"/>
      <c r="N315" s="520"/>
      <c r="O315" s="524"/>
      <c r="P315" s="525"/>
      <c r="Q315" s="525"/>
      <c r="R315" s="525"/>
      <c r="S315" s="525"/>
      <c r="T315" s="526"/>
      <c r="U315" s="524"/>
      <c r="V315" s="525"/>
      <c r="W315" s="525"/>
      <c r="X315" s="525"/>
      <c r="Y315" s="525"/>
      <c r="Z315" s="526"/>
      <c r="AA315" s="518"/>
      <c r="AB315" s="519"/>
      <c r="AC315" s="519"/>
      <c r="AD315" s="519"/>
      <c r="AE315" s="520"/>
      <c r="AF315" s="476" t="s">
        <v>78</v>
      </c>
      <c r="AG315" s="476"/>
      <c r="AH315" s="476"/>
      <c r="AI315" s="476"/>
      <c r="AJ315" s="476"/>
      <c r="AK315" s="477"/>
      <c r="AL315" s="478" t="s">
        <v>66</v>
      </c>
      <c r="AM315" s="479"/>
      <c r="AN315" s="479"/>
      <c r="AO315" s="479"/>
      <c r="AP315" s="479"/>
      <c r="AQ315" s="479"/>
      <c r="AR315" s="479"/>
      <c r="AS315" s="479"/>
      <c r="AT315" s="479"/>
      <c r="AU315" s="479"/>
      <c r="AV315" s="479"/>
      <c r="AW315" s="479"/>
      <c r="AX315" s="479"/>
      <c r="AY315" s="479"/>
      <c r="AZ315" s="480"/>
      <c r="BA315" s="481"/>
      <c r="BB315" s="481"/>
      <c r="BC315" s="481"/>
      <c r="BD315" s="481"/>
      <c r="BE315" s="482"/>
      <c r="BF315" s="418"/>
    </row>
    <row r="316" spans="1:58" ht="22" customHeight="1">
      <c r="A316" s="576"/>
      <c r="B316" s="515"/>
      <c r="C316" s="516"/>
      <c r="D316" s="516"/>
      <c r="E316" s="516"/>
      <c r="F316" s="516"/>
      <c r="G316" s="516"/>
      <c r="H316" s="516"/>
      <c r="I316" s="516"/>
      <c r="J316" s="517"/>
      <c r="K316" s="518"/>
      <c r="L316" s="519"/>
      <c r="M316" s="519"/>
      <c r="N316" s="520"/>
      <c r="O316" s="524"/>
      <c r="P316" s="525"/>
      <c r="Q316" s="525"/>
      <c r="R316" s="525"/>
      <c r="S316" s="525"/>
      <c r="T316" s="526"/>
      <c r="U316" s="524"/>
      <c r="V316" s="525"/>
      <c r="W316" s="525"/>
      <c r="X316" s="525"/>
      <c r="Y316" s="525"/>
      <c r="Z316" s="526"/>
      <c r="AA316" s="518"/>
      <c r="AB316" s="519"/>
      <c r="AC316" s="519"/>
      <c r="AD316" s="519"/>
      <c r="AE316" s="520"/>
      <c r="AF316" s="476" t="s">
        <v>157</v>
      </c>
      <c r="AG316" s="476"/>
      <c r="AH316" s="476"/>
      <c r="AI316" s="476"/>
      <c r="AJ316" s="476"/>
      <c r="AK316" s="477"/>
      <c r="AL316" s="540" t="s">
        <v>63</v>
      </c>
      <c r="AM316" s="585"/>
      <c r="AN316" s="585"/>
      <c r="AO316" s="585"/>
      <c r="AP316" s="585"/>
      <c r="AQ316" s="585"/>
      <c r="AR316" s="585"/>
      <c r="AS316" s="585"/>
      <c r="AT316" s="585"/>
      <c r="AU316" s="585"/>
      <c r="AV316" s="585"/>
      <c r="AW316" s="585"/>
      <c r="AX316" s="585"/>
      <c r="AY316" s="585"/>
      <c r="AZ316" s="586"/>
      <c r="BA316" s="481"/>
      <c r="BB316" s="487"/>
      <c r="BC316" s="487"/>
      <c r="BD316" s="487"/>
      <c r="BE316" s="488"/>
      <c r="BF316" s="492"/>
    </row>
    <row r="317" spans="1:58" ht="22" customHeight="1">
      <c r="A317" s="576"/>
      <c r="B317" s="515"/>
      <c r="C317" s="516"/>
      <c r="D317" s="516"/>
      <c r="E317" s="516"/>
      <c r="F317" s="516"/>
      <c r="G317" s="516"/>
      <c r="H317" s="516"/>
      <c r="I317" s="516"/>
      <c r="J317" s="517"/>
      <c r="K317" s="518"/>
      <c r="L317" s="519"/>
      <c r="M317" s="519"/>
      <c r="N317" s="520"/>
      <c r="O317" s="524"/>
      <c r="P317" s="525"/>
      <c r="Q317" s="525"/>
      <c r="R317" s="525"/>
      <c r="S317" s="525"/>
      <c r="T317" s="526"/>
      <c r="U317" s="524"/>
      <c r="V317" s="525"/>
      <c r="W317" s="525"/>
      <c r="X317" s="525"/>
      <c r="Y317" s="525"/>
      <c r="Z317" s="526"/>
      <c r="AA317" s="518"/>
      <c r="AB317" s="519"/>
      <c r="AC317" s="519"/>
      <c r="AD317" s="519"/>
      <c r="AE317" s="520"/>
      <c r="AF317" s="483" t="s">
        <v>67</v>
      </c>
      <c r="AG317" s="476"/>
      <c r="AH317" s="476"/>
      <c r="AI317" s="476"/>
      <c r="AJ317" s="476"/>
      <c r="AK317" s="477"/>
      <c r="AL317" s="489" t="s">
        <v>66</v>
      </c>
      <c r="AM317" s="490"/>
      <c r="AN317" s="490"/>
      <c r="AO317" s="490"/>
      <c r="AP317" s="490"/>
      <c r="AQ317" s="490"/>
      <c r="AR317" s="490"/>
      <c r="AS317" s="490"/>
      <c r="AT317" s="490"/>
      <c r="AU317" s="490"/>
      <c r="AV317" s="490"/>
      <c r="AW317" s="490"/>
      <c r="AX317" s="490"/>
      <c r="AY317" s="490"/>
      <c r="AZ317" s="491"/>
      <c r="BA317" s="481"/>
      <c r="BB317" s="481"/>
      <c r="BC317" s="481"/>
      <c r="BD317" s="481"/>
      <c r="BE317" s="482"/>
      <c r="BF317" s="418"/>
    </row>
    <row r="318" spans="1:58" ht="22" customHeight="1">
      <c r="A318" s="576"/>
      <c r="B318" s="515"/>
      <c r="C318" s="516"/>
      <c r="D318" s="516"/>
      <c r="E318" s="516"/>
      <c r="F318" s="516"/>
      <c r="G318" s="516"/>
      <c r="H318" s="516"/>
      <c r="I318" s="516"/>
      <c r="J318" s="517"/>
      <c r="K318" s="518"/>
      <c r="L318" s="519"/>
      <c r="M318" s="519"/>
      <c r="N318" s="520"/>
      <c r="O318" s="524"/>
      <c r="P318" s="525"/>
      <c r="Q318" s="525"/>
      <c r="R318" s="525"/>
      <c r="S318" s="525"/>
      <c r="T318" s="526"/>
      <c r="U318" s="524"/>
      <c r="V318" s="525"/>
      <c r="W318" s="525"/>
      <c r="X318" s="525"/>
      <c r="Y318" s="525"/>
      <c r="Z318" s="526"/>
      <c r="AA318" s="518"/>
      <c r="AB318" s="519"/>
      <c r="AC318" s="519"/>
      <c r="AD318" s="519"/>
      <c r="AE318" s="520"/>
      <c r="AF318" s="536" t="s">
        <v>409</v>
      </c>
      <c r="AG318" s="537"/>
      <c r="AH318" s="537"/>
      <c r="AI318" s="537"/>
      <c r="AJ318" s="537"/>
      <c r="AK318" s="538"/>
      <c r="AL318" s="489" t="s">
        <v>410</v>
      </c>
      <c r="AM318" s="490"/>
      <c r="AN318" s="490"/>
      <c r="AO318" s="490"/>
      <c r="AP318" s="490"/>
      <c r="AQ318" s="490"/>
      <c r="AR318" s="490"/>
      <c r="AS318" s="490"/>
      <c r="AT318" s="490"/>
      <c r="AU318" s="490"/>
      <c r="AV318" s="490"/>
      <c r="AW318" s="490"/>
      <c r="AX318" s="490"/>
      <c r="AY318" s="490"/>
      <c r="AZ318" s="491"/>
      <c r="BA318" s="536"/>
      <c r="BB318" s="537"/>
      <c r="BC318" s="537"/>
      <c r="BD318" s="537"/>
      <c r="BE318" s="539"/>
      <c r="BF318" s="460"/>
    </row>
    <row r="319" spans="1:58" ht="22" customHeight="1">
      <c r="A319" s="576"/>
      <c r="B319" s="515"/>
      <c r="C319" s="516"/>
      <c r="D319" s="516"/>
      <c r="E319" s="516"/>
      <c r="F319" s="516"/>
      <c r="G319" s="516"/>
      <c r="H319" s="516"/>
      <c r="I319" s="516"/>
      <c r="J319" s="517"/>
      <c r="K319" s="518"/>
      <c r="L319" s="519"/>
      <c r="M319" s="519"/>
      <c r="N319" s="520"/>
      <c r="O319" s="524"/>
      <c r="P319" s="525"/>
      <c r="Q319" s="525"/>
      <c r="R319" s="525"/>
      <c r="S319" s="525"/>
      <c r="T319" s="526"/>
      <c r="U319" s="524"/>
      <c r="V319" s="525"/>
      <c r="W319" s="525"/>
      <c r="X319" s="525"/>
      <c r="Y319" s="525"/>
      <c r="Z319" s="526"/>
      <c r="AA319" s="518"/>
      <c r="AB319" s="519"/>
      <c r="AC319" s="519"/>
      <c r="AD319" s="519"/>
      <c r="AE319" s="520"/>
      <c r="AF319" s="483" t="s">
        <v>396</v>
      </c>
      <c r="AG319" s="476"/>
      <c r="AH319" s="476"/>
      <c r="AI319" s="476"/>
      <c r="AJ319" s="476"/>
      <c r="AK319" s="477"/>
      <c r="AL319" s="489" t="s">
        <v>63</v>
      </c>
      <c r="AM319" s="490"/>
      <c r="AN319" s="490"/>
      <c r="AO319" s="490"/>
      <c r="AP319" s="490"/>
      <c r="AQ319" s="490"/>
      <c r="AR319" s="490"/>
      <c r="AS319" s="490"/>
      <c r="AT319" s="490"/>
      <c r="AU319" s="490"/>
      <c r="AV319" s="490"/>
      <c r="AW319" s="490"/>
      <c r="AX319" s="490"/>
      <c r="AY319" s="490"/>
      <c r="AZ319" s="491"/>
      <c r="BA319" s="481"/>
      <c r="BB319" s="487"/>
      <c r="BC319" s="487"/>
      <c r="BD319" s="487"/>
      <c r="BE319" s="488"/>
      <c r="BF319" s="418"/>
    </row>
    <row r="320" spans="1:58" ht="22" customHeight="1">
      <c r="A320" s="591"/>
      <c r="B320" s="494"/>
      <c r="C320" s="495"/>
      <c r="D320" s="495"/>
      <c r="E320" s="495"/>
      <c r="F320" s="495"/>
      <c r="G320" s="495"/>
      <c r="H320" s="495"/>
      <c r="I320" s="495"/>
      <c r="J320" s="496"/>
      <c r="K320" s="527"/>
      <c r="L320" s="528"/>
      <c r="M320" s="528"/>
      <c r="N320" s="529"/>
      <c r="O320" s="533"/>
      <c r="P320" s="534"/>
      <c r="Q320" s="534"/>
      <c r="R320" s="534"/>
      <c r="S320" s="534"/>
      <c r="T320" s="535"/>
      <c r="U320" s="533"/>
      <c r="V320" s="534"/>
      <c r="W320" s="534"/>
      <c r="X320" s="534"/>
      <c r="Y320" s="534"/>
      <c r="Z320" s="535"/>
      <c r="AA320" s="527"/>
      <c r="AB320" s="528"/>
      <c r="AC320" s="528"/>
      <c r="AD320" s="528"/>
      <c r="AE320" s="529"/>
      <c r="AF320" s="483" t="s">
        <v>397</v>
      </c>
      <c r="AG320" s="476"/>
      <c r="AH320" s="476"/>
      <c r="AI320" s="476"/>
      <c r="AJ320" s="476"/>
      <c r="AK320" s="477"/>
      <c r="AL320" s="489" t="s">
        <v>63</v>
      </c>
      <c r="AM320" s="490"/>
      <c r="AN320" s="490"/>
      <c r="AO320" s="490"/>
      <c r="AP320" s="490"/>
      <c r="AQ320" s="490"/>
      <c r="AR320" s="490"/>
      <c r="AS320" s="490"/>
      <c r="AT320" s="490"/>
      <c r="AU320" s="490"/>
      <c r="AV320" s="490"/>
      <c r="AW320" s="490"/>
      <c r="AX320" s="490"/>
      <c r="AY320" s="490"/>
      <c r="AZ320" s="491"/>
      <c r="BA320" s="481"/>
      <c r="BB320" s="487"/>
      <c r="BC320" s="487"/>
      <c r="BD320" s="487"/>
      <c r="BE320" s="488"/>
      <c r="BF320" s="418"/>
    </row>
    <row r="321" spans="1:58" ht="22" customHeight="1">
      <c r="A321" s="576" t="s">
        <v>175</v>
      </c>
      <c r="B321" s="506" t="s">
        <v>176</v>
      </c>
      <c r="C321" s="507"/>
      <c r="D321" s="507"/>
      <c r="E321" s="507"/>
      <c r="F321" s="507"/>
      <c r="G321" s="507"/>
      <c r="H321" s="507"/>
      <c r="I321" s="507"/>
      <c r="J321" s="508"/>
      <c r="K321" s="592"/>
      <c r="L321" s="593"/>
      <c r="M321" s="593"/>
      <c r="N321" s="594"/>
      <c r="O321" s="592"/>
      <c r="P321" s="593"/>
      <c r="Q321" s="593"/>
      <c r="R321" s="593"/>
      <c r="S321" s="593"/>
      <c r="T321" s="594"/>
      <c r="U321" s="592"/>
      <c r="V321" s="593"/>
      <c r="W321" s="593"/>
      <c r="X321" s="593"/>
      <c r="Y321" s="593"/>
      <c r="Z321" s="594"/>
      <c r="AA321" s="595"/>
      <c r="AB321" s="596"/>
      <c r="AC321" s="596"/>
      <c r="AD321" s="596"/>
      <c r="AE321" s="597"/>
      <c r="AF321" s="483" t="s">
        <v>79</v>
      </c>
      <c r="AG321" s="476"/>
      <c r="AH321" s="476"/>
      <c r="AI321" s="476"/>
      <c r="AJ321" s="476"/>
      <c r="AK321" s="477"/>
      <c r="AL321" s="540" t="s">
        <v>177</v>
      </c>
      <c r="AM321" s="490"/>
      <c r="AN321" s="490"/>
      <c r="AO321" s="490"/>
      <c r="AP321" s="490"/>
      <c r="AQ321" s="490"/>
      <c r="AR321" s="490"/>
      <c r="AS321" s="490"/>
      <c r="AT321" s="490"/>
      <c r="AU321" s="490"/>
      <c r="AV321" s="490"/>
      <c r="AW321" s="490"/>
      <c r="AX321" s="490"/>
      <c r="AY321" s="490"/>
      <c r="AZ321" s="491"/>
      <c r="BA321" s="598"/>
      <c r="BB321" s="598"/>
      <c r="BC321" s="598"/>
      <c r="BD321" s="598"/>
      <c r="BE321" s="599"/>
      <c r="BF321" s="460"/>
    </row>
    <row r="322" spans="1:58" ht="22" customHeight="1">
      <c r="A322" s="576"/>
      <c r="B322" s="518"/>
      <c r="C322" s="519"/>
      <c r="D322" s="519"/>
      <c r="E322" s="519"/>
      <c r="F322" s="519"/>
      <c r="G322" s="519"/>
      <c r="H322" s="519"/>
      <c r="I322" s="519"/>
      <c r="J322" s="520"/>
      <c r="K322" s="600"/>
      <c r="L322" s="601"/>
      <c r="M322" s="601"/>
      <c r="N322" s="602"/>
      <c r="O322" s="600"/>
      <c r="P322" s="601"/>
      <c r="Q322" s="601"/>
      <c r="R322" s="601"/>
      <c r="S322" s="601"/>
      <c r="T322" s="602"/>
      <c r="U322" s="600"/>
      <c r="V322" s="601"/>
      <c r="W322" s="601"/>
      <c r="X322" s="601"/>
      <c r="Y322" s="601"/>
      <c r="Z322" s="602"/>
      <c r="AA322" s="603"/>
      <c r="AB322" s="604"/>
      <c r="AC322" s="604"/>
      <c r="AD322" s="604"/>
      <c r="AE322" s="605"/>
      <c r="AF322" s="483" t="s">
        <v>369</v>
      </c>
      <c r="AG322" s="476"/>
      <c r="AH322" s="476"/>
      <c r="AI322" s="476"/>
      <c r="AJ322" s="476"/>
      <c r="AK322" s="477"/>
      <c r="AL322" s="489" t="s">
        <v>63</v>
      </c>
      <c r="AM322" s="490"/>
      <c r="AN322" s="490"/>
      <c r="AO322" s="490"/>
      <c r="AP322" s="490"/>
      <c r="AQ322" s="490"/>
      <c r="AR322" s="490"/>
      <c r="AS322" s="490"/>
      <c r="AT322" s="490"/>
      <c r="AU322" s="490"/>
      <c r="AV322" s="490"/>
      <c r="AW322" s="490"/>
      <c r="AX322" s="490"/>
      <c r="AY322" s="490"/>
      <c r="AZ322" s="491"/>
      <c r="BA322" s="536"/>
      <c r="BB322" s="537"/>
      <c r="BC322" s="537"/>
      <c r="BD322" s="537"/>
      <c r="BE322" s="539"/>
      <c r="BF322" s="418"/>
    </row>
    <row r="323" spans="1:58" ht="22" customHeight="1">
      <c r="A323" s="576"/>
      <c r="B323" s="518"/>
      <c r="C323" s="519"/>
      <c r="D323" s="519"/>
      <c r="E323" s="519"/>
      <c r="F323" s="519"/>
      <c r="G323" s="519"/>
      <c r="H323" s="519"/>
      <c r="I323" s="519"/>
      <c r="J323" s="520"/>
      <c r="K323" s="600"/>
      <c r="L323" s="601"/>
      <c r="M323" s="601"/>
      <c r="N323" s="602"/>
      <c r="O323" s="600"/>
      <c r="P323" s="601"/>
      <c r="Q323" s="601"/>
      <c r="R323" s="601"/>
      <c r="S323" s="601"/>
      <c r="T323" s="602"/>
      <c r="U323" s="600"/>
      <c r="V323" s="601"/>
      <c r="W323" s="601"/>
      <c r="X323" s="601"/>
      <c r="Y323" s="601"/>
      <c r="Z323" s="602"/>
      <c r="AA323" s="603"/>
      <c r="AB323" s="604"/>
      <c r="AC323" s="604"/>
      <c r="AD323" s="604"/>
      <c r="AE323" s="605"/>
      <c r="AF323" s="476" t="s">
        <v>370</v>
      </c>
      <c r="AG323" s="476"/>
      <c r="AH323" s="476"/>
      <c r="AI323" s="476"/>
      <c r="AJ323" s="476"/>
      <c r="AK323" s="477"/>
      <c r="AL323" s="478" t="s">
        <v>63</v>
      </c>
      <c r="AM323" s="479"/>
      <c r="AN323" s="479"/>
      <c r="AO323" s="479"/>
      <c r="AP323" s="479"/>
      <c r="AQ323" s="479"/>
      <c r="AR323" s="479"/>
      <c r="AS323" s="479"/>
      <c r="AT323" s="479"/>
      <c r="AU323" s="479"/>
      <c r="AV323" s="479"/>
      <c r="AW323" s="479"/>
      <c r="AX323" s="479"/>
      <c r="AY323" s="479"/>
      <c r="AZ323" s="480"/>
      <c r="BA323" s="481"/>
      <c r="BB323" s="481"/>
      <c r="BC323" s="481"/>
      <c r="BD323" s="481"/>
      <c r="BE323" s="482"/>
      <c r="BF323" s="418"/>
    </row>
    <row r="324" spans="1:58" ht="22" customHeight="1">
      <c r="A324" s="576"/>
      <c r="B324" s="518"/>
      <c r="C324" s="519"/>
      <c r="D324" s="519"/>
      <c r="E324" s="519"/>
      <c r="F324" s="519"/>
      <c r="G324" s="519"/>
      <c r="H324" s="519"/>
      <c r="I324" s="519"/>
      <c r="J324" s="520"/>
      <c r="K324" s="600"/>
      <c r="L324" s="601"/>
      <c r="M324" s="601"/>
      <c r="N324" s="602"/>
      <c r="O324" s="600"/>
      <c r="P324" s="601"/>
      <c r="Q324" s="601"/>
      <c r="R324" s="601"/>
      <c r="S324" s="601"/>
      <c r="T324" s="602"/>
      <c r="U324" s="600"/>
      <c r="V324" s="601"/>
      <c r="W324" s="601"/>
      <c r="X324" s="601"/>
      <c r="Y324" s="601"/>
      <c r="Z324" s="602"/>
      <c r="AA324" s="603"/>
      <c r="AB324" s="604"/>
      <c r="AC324" s="604"/>
      <c r="AD324" s="604"/>
      <c r="AE324" s="605"/>
      <c r="AF324" s="476" t="s">
        <v>371</v>
      </c>
      <c r="AG324" s="476"/>
      <c r="AH324" s="476"/>
      <c r="AI324" s="476"/>
      <c r="AJ324" s="476"/>
      <c r="AK324" s="477"/>
      <c r="AL324" s="478" t="s">
        <v>63</v>
      </c>
      <c r="AM324" s="479"/>
      <c r="AN324" s="479"/>
      <c r="AO324" s="479"/>
      <c r="AP324" s="479"/>
      <c r="AQ324" s="479"/>
      <c r="AR324" s="479"/>
      <c r="AS324" s="479"/>
      <c r="AT324" s="479"/>
      <c r="AU324" s="479"/>
      <c r="AV324" s="479"/>
      <c r="AW324" s="479"/>
      <c r="AX324" s="479"/>
      <c r="AY324" s="479"/>
      <c r="AZ324" s="480"/>
      <c r="BA324" s="481"/>
      <c r="BB324" s="481"/>
      <c r="BC324" s="481"/>
      <c r="BD324" s="481"/>
      <c r="BE324" s="482"/>
      <c r="BF324" s="418"/>
    </row>
    <row r="325" spans="1:58" ht="22" customHeight="1">
      <c r="A325" s="576"/>
      <c r="B325" s="518"/>
      <c r="C325" s="519"/>
      <c r="D325" s="519"/>
      <c r="E325" s="519"/>
      <c r="F325" s="519"/>
      <c r="G325" s="519"/>
      <c r="H325" s="519"/>
      <c r="I325" s="519"/>
      <c r="J325" s="520"/>
      <c r="K325" s="600"/>
      <c r="L325" s="601"/>
      <c r="M325" s="601"/>
      <c r="N325" s="602"/>
      <c r="O325" s="600"/>
      <c r="P325" s="601"/>
      <c r="Q325" s="601"/>
      <c r="R325" s="601"/>
      <c r="S325" s="601"/>
      <c r="T325" s="602"/>
      <c r="U325" s="600"/>
      <c r="V325" s="601"/>
      <c r="W325" s="601"/>
      <c r="X325" s="601"/>
      <c r="Y325" s="601"/>
      <c r="Z325" s="602"/>
      <c r="AA325" s="603"/>
      <c r="AB325" s="604"/>
      <c r="AC325" s="604"/>
      <c r="AD325" s="604"/>
      <c r="AE325" s="605"/>
      <c r="AF325" s="476" t="s">
        <v>164</v>
      </c>
      <c r="AG325" s="476"/>
      <c r="AH325" s="476"/>
      <c r="AI325" s="476"/>
      <c r="AJ325" s="476"/>
      <c r="AK325" s="477"/>
      <c r="AL325" s="478" t="s">
        <v>66</v>
      </c>
      <c r="AM325" s="479"/>
      <c r="AN325" s="479"/>
      <c r="AO325" s="479"/>
      <c r="AP325" s="479"/>
      <c r="AQ325" s="479"/>
      <c r="AR325" s="479"/>
      <c r="AS325" s="479"/>
      <c r="AT325" s="479"/>
      <c r="AU325" s="479"/>
      <c r="AV325" s="479"/>
      <c r="AW325" s="479"/>
      <c r="AX325" s="479"/>
      <c r="AY325" s="479"/>
      <c r="AZ325" s="480"/>
      <c r="BA325" s="481"/>
      <c r="BB325" s="487"/>
      <c r="BC325" s="487"/>
      <c r="BD325" s="487"/>
      <c r="BE325" s="488"/>
      <c r="BF325" s="492"/>
    </row>
    <row r="326" spans="1:58" ht="22" customHeight="1">
      <c r="A326" s="576"/>
      <c r="B326" s="518"/>
      <c r="C326" s="519"/>
      <c r="D326" s="519"/>
      <c r="E326" s="519"/>
      <c r="F326" s="519"/>
      <c r="G326" s="519"/>
      <c r="H326" s="519"/>
      <c r="I326" s="519"/>
      <c r="J326" s="520"/>
      <c r="K326" s="600"/>
      <c r="L326" s="601"/>
      <c r="M326" s="601"/>
      <c r="N326" s="602"/>
      <c r="O326" s="600"/>
      <c r="P326" s="601"/>
      <c r="Q326" s="601"/>
      <c r="R326" s="601"/>
      <c r="S326" s="601"/>
      <c r="T326" s="602"/>
      <c r="U326" s="600"/>
      <c r="V326" s="601"/>
      <c r="W326" s="601"/>
      <c r="X326" s="601"/>
      <c r="Y326" s="601"/>
      <c r="Z326" s="602"/>
      <c r="AA326" s="603"/>
      <c r="AB326" s="604"/>
      <c r="AC326" s="604"/>
      <c r="AD326" s="604"/>
      <c r="AE326" s="605"/>
      <c r="AF326" s="476" t="s">
        <v>165</v>
      </c>
      <c r="AG326" s="476"/>
      <c r="AH326" s="476"/>
      <c r="AI326" s="476"/>
      <c r="AJ326" s="476"/>
      <c r="AK326" s="477"/>
      <c r="AL326" s="540" t="s">
        <v>63</v>
      </c>
      <c r="AM326" s="585"/>
      <c r="AN326" s="585"/>
      <c r="AO326" s="585"/>
      <c r="AP326" s="585"/>
      <c r="AQ326" s="585"/>
      <c r="AR326" s="585"/>
      <c r="AS326" s="585"/>
      <c r="AT326" s="585"/>
      <c r="AU326" s="585"/>
      <c r="AV326" s="585"/>
      <c r="AW326" s="585"/>
      <c r="AX326" s="585"/>
      <c r="AY326" s="585"/>
      <c r="AZ326" s="586"/>
      <c r="BA326" s="481"/>
      <c r="BB326" s="487"/>
      <c r="BC326" s="487"/>
      <c r="BD326" s="487"/>
      <c r="BE326" s="488"/>
      <c r="BF326" s="492"/>
    </row>
    <row r="327" spans="1:58" ht="22" customHeight="1">
      <c r="A327" s="576"/>
      <c r="B327" s="518"/>
      <c r="C327" s="519"/>
      <c r="D327" s="519"/>
      <c r="E327" s="519"/>
      <c r="F327" s="519"/>
      <c r="G327" s="519"/>
      <c r="H327" s="519"/>
      <c r="I327" s="519"/>
      <c r="J327" s="520"/>
      <c r="K327" s="600"/>
      <c r="L327" s="601"/>
      <c r="M327" s="601"/>
      <c r="N327" s="602"/>
      <c r="O327" s="600"/>
      <c r="P327" s="601"/>
      <c r="Q327" s="601"/>
      <c r="R327" s="601"/>
      <c r="S327" s="601"/>
      <c r="T327" s="602"/>
      <c r="U327" s="600"/>
      <c r="V327" s="601"/>
      <c r="W327" s="601"/>
      <c r="X327" s="601"/>
      <c r="Y327" s="601"/>
      <c r="Z327" s="602"/>
      <c r="AA327" s="603"/>
      <c r="AB327" s="604"/>
      <c r="AC327" s="604"/>
      <c r="AD327" s="604"/>
      <c r="AE327" s="605"/>
      <c r="AF327" s="476" t="s">
        <v>67</v>
      </c>
      <c r="AG327" s="476"/>
      <c r="AH327" s="476"/>
      <c r="AI327" s="476"/>
      <c r="AJ327" s="476"/>
      <c r="AK327" s="477"/>
      <c r="AL327" s="478" t="s">
        <v>66</v>
      </c>
      <c r="AM327" s="479"/>
      <c r="AN327" s="479"/>
      <c r="AO327" s="479"/>
      <c r="AP327" s="479"/>
      <c r="AQ327" s="479"/>
      <c r="AR327" s="479"/>
      <c r="AS327" s="479"/>
      <c r="AT327" s="479"/>
      <c r="AU327" s="479"/>
      <c r="AV327" s="479"/>
      <c r="AW327" s="479"/>
      <c r="AX327" s="479"/>
      <c r="AY327" s="479"/>
      <c r="AZ327" s="480"/>
      <c r="BA327" s="481"/>
      <c r="BB327" s="487"/>
      <c r="BC327" s="487"/>
      <c r="BD327" s="487"/>
      <c r="BE327" s="488"/>
      <c r="BF327" s="492"/>
    </row>
    <row r="328" spans="1:58" ht="22" customHeight="1">
      <c r="A328" s="576"/>
      <c r="B328" s="527"/>
      <c r="C328" s="528"/>
      <c r="D328" s="528"/>
      <c r="E328" s="528"/>
      <c r="F328" s="528"/>
      <c r="G328" s="528"/>
      <c r="H328" s="528"/>
      <c r="I328" s="528"/>
      <c r="J328" s="529"/>
      <c r="K328" s="565"/>
      <c r="L328" s="566"/>
      <c r="M328" s="566"/>
      <c r="N328" s="567"/>
      <c r="O328" s="565"/>
      <c r="P328" s="566"/>
      <c r="Q328" s="566"/>
      <c r="R328" s="566"/>
      <c r="S328" s="566"/>
      <c r="T328" s="567"/>
      <c r="U328" s="565"/>
      <c r="V328" s="566"/>
      <c r="W328" s="566"/>
      <c r="X328" s="566"/>
      <c r="Y328" s="566"/>
      <c r="Z328" s="567"/>
      <c r="AA328" s="606"/>
      <c r="AB328" s="607"/>
      <c r="AC328" s="607"/>
      <c r="AD328" s="607"/>
      <c r="AE328" s="608"/>
      <c r="AF328" s="483" t="s">
        <v>419</v>
      </c>
      <c r="AG328" s="476"/>
      <c r="AH328" s="476"/>
      <c r="AI328" s="476"/>
      <c r="AJ328" s="476"/>
      <c r="AK328" s="477"/>
      <c r="AL328" s="540" t="s">
        <v>63</v>
      </c>
      <c r="AM328" s="585"/>
      <c r="AN328" s="585"/>
      <c r="AO328" s="585"/>
      <c r="AP328" s="585"/>
      <c r="AQ328" s="585"/>
      <c r="AR328" s="585"/>
      <c r="AS328" s="585"/>
      <c r="AT328" s="585"/>
      <c r="AU328" s="585"/>
      <c r="AV328" s="585"/>
      <c r="AW328" s="585"/>
      <c r="AX328" s="585"/>
      <c r="AY328" s="585"/>
      <c r="AZ328" s="586"/>
      <c r="BA328" s="481"/>
      <c r="BB328" s="487"/>
      <c r="BC328" s="487"/>
      <c r="BD328" s="487"/>
      <c r="BE328" s="488"/>
      <c r="BF328" s="492"/>
    </row>
    <row r="329" spans="1:58" ht="22" customHeight="1">
      <c r="A329" s="576"/>
      <c r="B329" s="506" t="s">
        <v>178</v>
      </c>
      <c r="C329" s="507"/>
      <c r="D329" s="507"/>
      <c r="E329" s="507"/>
      <c r="F329" s="507"/>
      <c r="G329" s="507"/>
      <c r="H329" s="507"/>
      <c r="I329" s="507"/>
      <c r="J329" s="508"/>
      <c r="K329" s="592"/>
      <c r="L329" s="593"/>
      <c r="M329" s="593"/>
      <c r="N329" s="594"/>
      <c r="O329" s="592"/>
      <c r="P329" s="593"/>
      <c r="Q329" s="593"/>
      <c r="R329" s="593"/>
      <c r="S329" s="593"/>
      <c r="T329" s="594"/>
      <c r="U329" s="592"/>
      <c r="V329" s="593"/>
      <c r="W329" s="593"/>
      <c r="X329" s="593"/>
      <c r="Y329" s="593"/>
      <c r="Z329" s="594"/>
      <c r="AA329" s="595"/>
      <c r="AB329" s="596"/>
      <c r="AC329" s="596"/>
      <c r="AD329" s="596"/>
      <c r="AE329" s="597"/>
      <c r="AF329" s="483" t="s">
        <v>369</v>
      </c>
      <c r="AG329" s="476"/>
      <c r="AH329" s="476"/>
      <c r="AI329" s="476"/>
      <c r="AJ329" s="476"/>
      <c r="AK329" s="477"/>
      <c r="AL329" s="489" t="s">
        <v>63</v>
      </c>
      <c r="AM329" s="490"/>
      <c r="AN329" s="490"/>
      <c r="AO329" s="490"/>
      <c r="AP329" s="490"/>
      <c r="AQ329" s="490"/>
      <c r="AR329" s="490"/>
      <c r="AS329" s="490"/>
      <c r="AT329" s="490"/>
      <c r="AU329" s="490"/>
      <c r="AV329" s="490"/>
      <c r="AW329" s="490"/>
      <c r="AX329" s="490"/>
      <c r="AY329" s="490"/>
      <c r="AZ329" s="491"/>
      <c r="BA329" s="481"/>
      <c r="BB329" s="487"/>
      <c r="BC329" s="487"/>
      <c r="BD329" s="487"/>
      <c r="BE329" s="488"/>
      <c r="BF329" s="492"/>
    </row>
    <row r="330" spans="1:58" ht="22" customHeight="1">
      <c r="A330" s="576"/>
      <c r="B330" s="518"/>
      <c r="C330" s="519"/>
      <c r="D330" s="519"/>
      <c r="E330" s="519"/>
      <c r="F330" s="519"/>
      <c r="G330" s="519"/>
      <c r="H330" s="519"/>
      <c r="I330" s="519"/>
      <c r="J330" s="520"/>
      <c r="K330" s="600"/>
      <c r="L330" s="601"/>
      <c r="M330" s="601"/>
      <c r="N330" s="602"/>
      <c r="O330" s="600"/>
      <c r="P330" s="601"/>
      <c r="Q330" s="601"/>
      <c r="R330" s="601"/>
      <c r="S330" s="601"/>
      <c r="T330" s="602"/>
      <c r="U330" s="600"/>
      <c r="V330" s="601"/>
      <c r="W330" s="601"/>
      <c r="X330" s="601"/>
      <c r="Y330" s="601"/>
      <c r="Z330" s="602"/>
      <c r="AA330" s="603"/>
      <c r="AB330" s="604"/>
      <c r="AC330" s="604"/>
      <c r="AD330" s="604"/>
      <c r="AE330" s="605"/>
      <c r="AF330" s="476" t="s">
        <v>370</v>
      </c>
      <c r="AG330" s="476"/>
      <c r="AH330" s="476"/>
      <c r="AI330" s="476"/>
      <c r="AJ330" s="476"/>
      <c r="AK330" s="477"/>
      <c r="AL330" s="478" t="s">
        <v>63</v>
      </c>
      <c r="AM330" s="479"/>
      <c r="AN330" s="479"/>
      <c r="AO330" s="479"/>
      <c r="AP330" s="479"/>
      <c r="AQ330" s="479"/>
      <c r="AR330" s="479"/>
      <c r="AS330" s="479"/>
      <c r="AT330" s="479"/>
      <c r="AU330" s="479"/>
      <c r="AV330" s="479"/>
      <c r="AW330" s="479"/>
      <c r="AX330" s="479"/>
      <c r="AY330" s="479"/>
      <c r="AZ330" s="480"/>
      <c r="BA330" s="481"/>
      <c r="BB330" s="481"/>
      <c r="BC330" s="481"/>
      <c r="BD330" s="481"/>
      <c r="BE330" s="482"/>
      <c r="BF330" s="418"/>
    </row>
    <row r="331" spans="1:58" ht="22" customHeight="1">
      <c r="A331" s="576"/>
      <c r="B331" s="518"/>
      <c r="C331" s="519"/>
      <c r="D331" s="519"/>
      <c r="E331" s="519"/>
      <c r="F331" s="519"/>
      <c r="G331" s="519"/>
      <c r="H331" s="519"/>
      <c r="I331" s="519"/>
      <c r="J331" s="520"/>
      <c r="K331" s="600"/>
      <c r="L331" s="601"/>
      <c r="M331" s="601"/>
      <c r="N331" s="602"/>
      <c r="O331" s="600"/>
      <c r="P331" s="601"/>
      <c r="Q331" s="601"/>
      <c r="R331" s="601"/>
      <c r="S331" s="601"/>
      <c r="T331" s="602"/>
      <c r="U331" s="600"/>
      <c r="V331" s="601"/>
      <c r="W331" s="601"/>
      <c r="X331" s="601"/>
      <c r="Y331" s="601"/>
      <c r="Z331" s="602"/>
      <c r="AA331" s="603"/>
      <c r="AB331" s="604"/>
      <c r="AC331" s="604"/>
      <c r="AD331" s="604"/>
      <c r="AE331" s="605"/>
      <c r="AF331" s="476" t="s">
        <v>371</v>
      </c>
      <c r="AG331" s="476"/>
      <c r="AH331" s="476"/>
      <c r="AI331" s="476"/>
      <c r="AJ331" s="476"/>
      <c r="AK331" s="477"/>
      <c r="AL331" s="478" t="s">
        <v>63</v>
      </c>
      <c r="AM331" s="479"/>
      <c r="AN331" s="479"/>
      <c r="AO331" s="479"/>
      <c r="AP331" s="479"/>
      <c r="AQ331" s="479"/>
      <c r="AR331" s="479"/>
      <c r="AS331" s="479"/>
      <c r="AT331" s="479"/>
      <c r="AU331" s="479"/>
      <c r="AV331" s="479"/>
      <c r="AW331" s="479"/>
      <c r="AX331" s="479"/>
      <c r="AY331" s="479"/>
      <c r="AZ331" s="480"/>
      <c r="BA331" s="481"/>
      <c r="BB331" s="481"/>
      <c r="BC331" s="481"/>
      <c r="BD331" s="481"/>
      <c r="BE331" s="482"/>
      <c r="BF331" s="418"/>
    </row>
    <row r="332" spans="1:58" ht="22" customHeight="1">
      <c r="A332" s="576"/>
      <c r="B332" s="518"/>
      <c r="C332" s="519"/>
      <c r="D332" s="519"/>
      <c r="E332" s="519"/>
      <c r="F332" s="519"/>
      <c r="G332" s="519"/>
      <c r="H332" s="519"/>
      <c r="I332" s="519"/>
      <c r="J332" s="520"/>
      <c r="K332" s="600"/>
      <c r="L332" s="601"/>
      <c r="M332" s="601"/>
      <c r="N332" s="602"/>
      <c r="O332" s="600"/>
      <c r="P332" s="601"/>
      <c r="Q332" s="601"/>
      <c r="R332" s="601"/>
      <c r="S332" s="601"/>
      <c r="T332" s="602"/>
      <c r="U332" s="600"/>
      <c r="V332" s="601"/>
      <c r="W332" s="601"/>
      <c r="X332" s="601"/>
      <c r="Y332" s="601"/>
      <c r="Z332" s="602"/>
      <c r="AA332" s="603"/>
      <c r="AB332" s="604"/>
      <c r="AC332" s="604"/>
      <c r="AD332" s="604"/>
      <c r="AE332" s="605"/>
      <c r="AF332" s="476" t="s">
        <v>164</v>
      </c>
      <c r="AG332" s="476"/>
      <c r="AH332" s="476"/>
      <c r="AI332" s="476"/>
      <c r="AJ332" s="476"/>
      <c r="AK332" s="477"/>
      <c r="AL332" s="478" t="s">
        <v>66</v>
      </c>
      <c r="AM332" s="479"/>
      <c r="AN332" s="479"/>
      <c r="AO332" s="479"/>
      <c r="AP332" s="479"/>
      <c r="AQ332" s="479"/>
      <c r="AR332" s="479"/>
      <c r="AS332" s="479"/>
      <c r="AT332" s="479"/>
      <c r="AU332" s="479"/>
      <c r="AV332" s="479"/>
      <c r="AW332" s="479"/>
      <c r="AX332" s="479"/>
      <c r="AY332" s="479"/>
      <c r="AZ332" s="480"/>
      <c r="BA332" s="481"/>
      <c r="BB332" s="487"/>
      <c r="BC332" s="487"/>
      <c r="BD332" s="487"/>
      <c r="BE332" s="488"/>
      <c r="BF332" s="492"/>
    </row>
    <row r="333" spans="1:58" ht="22" customHeight="1">
      <c r="A333" s="576"/>
      <c r="B333" s="518"/>
      <c r="C333" s="519"/>
      <c r="D333" s="519"/>
      <c r="E333" s="519"/>
      <c r="F333" s="519"/>
      <c r="G333" s="519"/>
      <c r="H333" s="519"/>
      <c r="I333" s="519"/>
      <c r="J333" s="520"/>
      <c r="K333" s="600"/>
      <c r="L333" s="601"/>
      <c r="M333" s="601"/>
      <c r="N333" s="602"/>
      <c r="O333" s="600"/>
      <c r="P333" s="601"/>
      <c r="Q333" s="601"/>
      <c r="R333" s="601"/>
      <c r="S333" s="601"/>
      <c r="T333" s="602"/>
      <c r="U333" s="600"/>
      <c r="V333" s="601"/>
      <c r="W333" s="601"/>
      <c r="X333" s="601"/>
      <c r="Y333" s="601"/>
      <c r="Z333" s="602"/>
      <c r="AA333" s="603"/>
      <c r="AB333" s="604"/>
      <c r="AC333" s="604"/>
      <c r="AD333" s="604"/>
      <c r="AE333" s="605"/>
      <c r="AF333" s="476" t="s">
        <v>165</v>
      </c>
      <c r="AG333" s="476"/>
      <c r="AH333" s="476"/>
      <c r="AI333" s="476"/>
      <c r="AJ333" s="476"/>
      <c r="AK333" s="477"/>
      <c r="AL333" s="540" t="s">
        <v>63</v>
      </c>
      <c r="AM333" s="585"/>
      <c r="AN333" s="585"/>
      <c r="AO333" s="585"/>
      <c r="AP333" s="585"/>
      <c r="AQ333" s="585"/>
      <c r="AR333" s="585"/>
      <c r="AS333" s="585"/>
      <c r="AT333" s="585"/>
      <c r="AU333" s="585"/>
      <c r="AV333" s="585"/>
      <c r="AW333" s="585"/>
      <c r="AX333" s="585"/>
      <c r="AY333" s="585"/>
      <c r="AZ333" s="586"/>
      <c r="BA333" s="481"/>
      <c r="BB333" s="487"/>
      <c r="BC333" s="487"/>
      <c r="BD333" s="487"/>
      <c r="BE333" s="488"/>
      <c r="BF333" s="492"/>
    </row>
    <row r="334" spans="1:58" ht="22" customHeight="1">
      <c r="A334" s="576"/>
      <c r="B334" s="518"/>
      <c r="C334" s="519"/>
      <c r="D334" s="519"/>
      <c r="E334" s="519"/>
      <c r="F334" s="519"/>
      <c r="G334" s="519"/>
      <c r="H334" s="519"/>
      <c r="I334" s="519"/>
      <c r="J334" s="520"/>
      <c r="K334" s="600"/>
      <c r="L334" s="601"/>
      <c r="M334" s="601"/>
      <c r="N334" s="602"/>
      <c r="O334" s="600"/>
      <c r="P334" s="601"/>
      <c r="Q334" s="601"/>
      <c r="R334" s="601"/>
      <c r="S334" s="601"/>
      <c r="T334" s="602"/>
      <c r="U334" s="600"/>
      <c r="V334" s="601"/>
      <c r="W334" s="601"/>
      <c r="X334" s="601"/>
      <c r="Y334" s="601"/>
      <c r="Z334" s="602"/>
      <c r="AA334" s="603"/>
      <c r="AB334" s="604"/>
      <c r="AC334" s="604"/>
      <c r="AD334" s="604"/>
      <c r="AE334" s="605"/>
      <c r="AF334" s="476" t="s">
        <v>67</v>
      </c>
      <c r="AG334" s="476"/>
      <c r="AH334" s="476"/>
      <c r="AI334" s="476"/>
      <c r="AJ334" s="476"/>
      <c r="AK334" s="477"/>
      <c r="AL334" s="478" t="s">
        <v>66</v>
      </c>
      <c r="AM334" s="479"/>
      <c r="AN334" s="479"/>
      <c r="AO334" s="479"/>
      <c r="AP334" s="479"/>
      <c r="AQ334" s="479"/>
      <c r="AR334" s="479"/>
      <c r="AS334" s="479"/>
      <c r="AT334" s="479"/>
      <c r="AU334" s="479"/>
      <c r="AV334" s="479"/>
      <c r="AW334" s="479"/>
      <c r="AX334" s="479"/>
      <c r="AY334" s="479"/>
      <c r="AZ334" s="480"/>
      <c r="BA334" s="481"/>
      <c r="BB334" s="487"/>
      <c r="BC334" s="487"/>
      <c r="BD334" s="487"/>
      <c r="BE334" s="488"/>
      <c r="BF334" s="492"/>
    </row>
    <row r="335" spans="1:58" ht="22" customHeight="1">
      <c r="A335" s="591"/>
      <c r="B335" s="527"/>
      <c r="C335" s="528"/>
      <c r="D335" s="528"/>
      <c r="E335" s="528"/>
      <c r="F335" s="528"/>
      <c r="G335" s="528"/>
      <c r="H335" s="528"/>
      <c r="I335" s="528"/>
      <c r="J335" s="529"/>
      <c r="K335" s="565"/>
      <c r="L335" s="566"/>
      <c r="M335" s="566"/>
      <c r="N335" s="567"/>
      <c r="O335" s="565"/>
      <c r="P335" s="566"/>
      <c r="Q335" s="566"/>
      <c r="R335" s="566"/>
      <c r="S335" s="566"/>
      <c r="T335" s="567"/>
      <c r="U335" s="565"/>
      <c r="V335" s="566"/>
      <c r="W335" s="566"/>
      <c r="X335" s="566"/>
      <c r="Y335" s="566"/>
      <c r="Z335" s="567"/>
      <c r="AA335" s="606"/>
      <c r="AB335" s="607"/>
      <c r="AC335" s="607"/>
      <c r="AD335" s="607"/>
      <c r="AE335" s="608"/>
      <c r="AF335" s="483" t="s">
        <v>419</v>
      </c>
      <c r="AG335" s="476"/>
      <c r="AH335" s="476"/>
      <c r="AI335" s="476"/>
      <c r="AJ335" s="476"/>
      <c r="AK335" s="477"/>
      <c r="AL335" s="540" t="s">
        <v>63</v>
      </c>
      <c r="AM335" s="585"/>
      <c r="AN335" s="585"/>
      <c r="AO335" s="585"/>
      <c r="AP335" s="585"/>
      <c r="AQ335" s="585"/>
      <c r="AR335" s="585"/>
      <c r="AS335" s="585"/>
      <c r="AT335" s="585"/>
      <c r="AU335" s="585"/>
      <c r="AV335" s="585"/>
      <c r="AW335" s="585"/>
      <c r="AX335" s="585"/>
      <c r="AY335" s="585"/>
      <c r="AZ335" s="586"/>
      <c r="BA335" s="481"/>
      <c r="BB335" s="487"/>
      <c r="BC335" s="487"/>
      <c r="BD335" s="487"/>
      <c r="BE335" s="488"/>
      <c r="BF335" s="492"/>
    </row>
    <row r="336" spans="1:58" ht="22" customHeight="1">
      <c r="A336" s="572" t="s">
        <v>179</v>
      </c>
      <c r="B336" s="506" t="s">
        <v>180</v>
      </c>
      <c r="C336" s="507"/>
      <c r="D336" s="507"/>
      <c r="E336" s="507"/>
      <c r="F336" s="507"/>
      <c r="G336" s="507"/>
      <c r="H336" s="507"/>
      <c r="I336" s="507"/>
      <c r="J336" s="508"/>
      <c r="K336" s="592"/>
      <c r="L336" s="593"/>
      <c r="M336" s="593"/>
      <c r="N336" s="594"/>
      <c r="O336" s="592"/>
      <c r="P336" s="593"/>
      <c r="Q336" s="593"/>
      <c r="R336" s="593"/>
      <c r="S336" s="593"/>
      <c r="T336" s="594"/>
      <c r="U336" s="592"/>
      <c r="V336" s="593"/>
      <c r="W336" s="593"/>
      <c r="X336" s="593"/>
      <c r="Y336" s="593"/>
      <c r="Z336" s="594"/>
      <c r="AA336" s="595"/>
      <c r="AB336" s="596"/>
      <c r="AC336" s="596"/>
      <c r="AD336" s="596"/>
      <c r="AE336" s="597"/>
      <c r="AF336" s="609" t="s">
        <v>181</v>
      </c>
      <c r="AG336" s="481"/>
      <c r="AH336" s="481"/>
      <c r="AI336" s="481"/>
      <c r="AJ336" s="481"/>
      <c r="AK336" s="481"/>
      <c r="AL336" s="540" t="s">
        <v>182</v>
      </c>
      <c r="AM336" s="585"/>
      <c r="AN336" s="585"/>
      <c r="AO336" s="585"/>
      <c r="AP336" s="585"/>
      <c r="AQ336" s="585"/>
      <c r="AR336" s="585"/>
      <c r="AS336" s="585"/>
      <c r="AT336" s="585"/>
      <c r="AU336" s="585"/>
      <c r="AV336" s="585"/>
      <c r="AW336" s="585"/>
      <c r="AX336" s="585"/>
      <c r="AY336" s="585"/>
      <c r="AZ336" s="586"/>
      <c r="BA336" s="598"/>
      <c r="BB336" s="598"/>
      <c r="BC336" s="598"/>
      <c r="BD336" s="598"/>
      <c r="BE336" s="599"/>
      <c r="BF336" s="460"/>
    </row>
    <row r="337" spans="1:58" ht="22" customHeight="1">
      <c r="A337" s="576"/>
      <c r="B337" s="518"/>
      <c r="C337" s="519"/>
      <c r="D337" s="519"/>
      <c r="E337" s="519"/>
      <c r="F337" s="519"/>
      <c r="G337" s="519"/>
      <c r="H337" s="519"/>
      <c r="I337" s="519"/>
      <c r="J337" s="520"/>
      <c r="K337" s="600"/>
      <c r="L337" s="601"/>
      <c r="M337" s="601"/>
      <c r="N337" s="602"/>
      <c r="O337" s="600"/>
      <c r="P337" s="601"/>
      <c r="Q337" s="601"/>
      <c r="R337" s="601"/>
      <c r="S337" s="601"/>
      <c r="T337" s="602"/>
      <c r="U337" s="600"/>
      <c r="V337" s="601"/>
      <c r="W337" s="601"/>
      <c r="X337" s="601"/>
      <c r="Y337" s="601"/>
      <c r="Z337" s="602"/>
      <c r="AA337" s="603"/>
      <c r="AB337" s="604"/>
      <c r="AC337" s="604"/>
      <c r="AD337" s="604"/>
      <c r="AE337" s="605"/>
      <c r="AF337" s="483" t="s">
        <v>369</v>
      </c>
      <c r="AG337" s="476"/>
      <c r="AH337" s="476"/>
      <c r="AI337" s="476"/>
      <c r="AJ337" s="476"/>
      <c r="AK337" s="477"/>
      <c r="AL337" s="489" t="s">
        <v>63</v>
      </c>
      <c r="AM337" s="490"/>
      <c r="AN337" s="490"/>
      <c r="AO337" s="490"/>
      <c r="AP337" s="490"/>
      <c r="AQ337" s="490"/>
      <c r="AR337" s="490"/>
      <c r="AS337" s="490"/>
      <c r="AT337" s="490"/>
      <c r="AU337" s="490"/>
      <c r="AV337" s="490"/>
      <c r="AW337" s="490"/>
      <c r="AX337" s="490"/>
      <c r="AY337" s="490"/>
      <c r="AZ337" s="491"/>
      <c r="BA337" s="489"/>
      <c r="BB337" s="490"/>
      <c r="BC337" s="490"/>
      <c r="BD337" s="490"/>
      <c r="BE337" s="547"/>
      <c r="BF337" s="460"/>
    </row>
    <row r="338" spans="1:58" ht="22" customHeight="1">
      <c r="A338" s="576"/>
      <c r="B338" s="518"/>
      <c r="C338" s="519"/>
      <c r="D338" s="519"/>
      <c r="E338" s="519"/>
      <c r="F338" s="519"/>
      <c r="G338" s="519"/>
      <c r="H338" s="519"/>
      <c r="I338" s="519"/>
      <c r="J338" s="520"/>
      <c r="K338" s="600"/>
      <c r="L338" s="601"/>
      <c r="M338" s="601"/>
      <c r="N338" s="602"/>
      <c r="O338" s="600"/>
      <c r="P338" s="601"/>
      <c r="Q338" s="601"/>
      <c r="R338" s="601"/>
      <c r="S338" s="601"/>
      <c r="T338" s="602"/>
      <c r="U338" s="600"/>
      <c r="V338" s="601"/>
      <c r="W338" s="601"/>
      <c r="X338" s="601"/>
      <c r="Y338" s="601"/>
      <c r="Z338" s="602"/>
      <c r="AA338" s="603"/>
      <c r="AB338" s="604"/>
      <c r="AC338" s="604"/>
      <c r="AD338" s="604"/>
      <c r="AE338" s="605"/>
      <c r="AF338" s="476" t="s">
        <v>370</v>
      </c>
      <c r="AG338" s="476"/>
      <c r="AH338" s="476"/>
      <c r="AI338" s="476"/>
      <c r="AJ338" s="476"/>
      <c r="AK338" s="477"/>
      <c r="AL338" s="478" t="s">
        <v>63</v>
      </c>
      <c r="AM338" s="479"/>
      <c r="AN338" s="479"/>
      <c r="AO338" s="479"/>
      <c r="AP338" s="479"/>
      <c r="AQ338" s="479"/>
      <c r="AR338" s="479"/>
      <c r="AS338" s="479"/>
      <c r="AT338" s="479"/>
      <c r="AU338" s="479"/>
      <c r="AV338" s="479"/>
      <c r="AW338" s="479"/>
      <c r="AX338" s="479"/>
      <c r="AY338" s="479"/>
      <c r="AZ338" s="480"/>
      <c r="BA338" s="481"/>
      <c r="BB338" s="481"/>
      <c r="BC338" s="481"/>
      <c r="BD338" s="481"/>
      <c r="BE338" s="482"/>
      <c r="BF338" s="418"/>
    </row>
    <row r="339" spans="1:58" ht="22" customHeight="1">
      <c r="A339" s="576"/>
      <c r="B339" s="518"/>
      <c r="C339" s="519"/>
      <c r="D339" s="519"/>
      <c r="E339" s="519"/>
      <c r="F339" s="519"/>
      <c r="G339" s="519"/>
      <c r="H339" s="519"/>
      <c r="I339" s="519"/>
      <c r="J339" s="520"/>
      <c r="K339" s="600"/>
      <c r="L339" s="601"/>
      <c r="M339" s="601"/>
      <c r="N339" s="602"/>
      <c r="O339" s="600"/>
      <c r="P339" s="601"/>
      <c r="Q339" s="601"/>
      <c r="R339" s="601"/>
      <c r="S339" s="601"/>
      <c r="T339" s="602"/>
      <c r="U339" s="600"/>
      <c r="V339" s="601"/>
      <c r="W339" s="601"/>
      <c r="X339" s="601"/>
      <c r="Y339" s="601"/>
      <c r="Z339" s="602"/>
      <c r="AA339" s="603"/>
      <c r="AB339" s="604"/>
      <c r="AC339" s="604"/>
      <c r="AD339" s="604"/>
      <c r="AE339" s="605"/>
      <c r="AF339" s="476" t="s">
        <v>371</v>
      </c>
      <c r="AG339" s="476"/>
      <c r="AH339" s="476"/>
      <c r="AI339" s="476"/>
      <c r="AJ339" s="476"/>
      <c r="AK339" s="477"/>
      <c r="AL339" s="478" t="s">
        <v>63</v>
      </c>
      <c r="AM339" s="479"/>
      <c r="AN339" s="479"/>
      <c r="AO339" s="479"/>
      <c r="AP339" s="479"/>
      <c r="AQ339" s="479"/>
      <c r="AR339" s="479"/>
      <c r="AS339" s="479"/>
      <c r="AT339" s="479"/>
      <c r="AU339" s="479"/>
      <c r="AV339" s="479"/>
      <c r="AW339" s="479"/>
      <c r="AX339" s="479"/>
      <c r="AY339" s="479"/>
      <c r="AZ339" s="480"/>
      <c r="BA339" s="481"/>
      <c r="BB339" s="481"/>
      <c r="BC339" s="481"/>
      <c r="BD339" s="481"/>
      <c r="BE339" s="482"/>
      <c r="BF339" s="418"/>
    </row>
    <row r="340" spans="1:58" ht="22" customHeight="1">
      <c r="A340" s="576"/>
      <c r="B340" s="518"/>
      <c r="C340" s="519"/>
      <c r="D340" s="519"/>
      <c r="E340" s="519"/>
      <c r="F340" s="519"/>
      <c r="G340" s="519"/>
      <c r="H340" s="519"/>
      <c r="I340" s="519"/>
      <c r="J340" s="520"/>
      <c r="K340" s="600"/>
      <c r="L340" s="601"/>
      <c r="M340" s="601"/>
      <c r="N340" s="602"/>
      <c r="O340" s="600"/>
      <c r="P340" s="601"/>
      <c r="Q340" s="601"/>
      <c r="R340" s="601"/>
      <c r="S340" s="601"/>
      <c r="T340" s="602"/>
      <c r="U340" s="600"/>
      <c r="V340" s="601"/>
      <c r="W340" s="601"/>
      <c r="X340" s="601"/>
      <c r="Y340" s="601"/>
      <c r="Z340" s="602"/>
      <c r="AA340" s="603"/>
      <c r="AB340" s="604"/>
      <c r="AC340" s="604"/>
      <c r="AD340" s="604"/>
      <c r="AE340" s="605"/>
      <c r="AF340" s="483" t="s">
        <v>183</v>
      </c>
      <c r="AG340" s="476"/>
      <c r="AH340" s="476"/>
      <c r="AI340" s="476"/>
      <c r="AJ340" s="476"/>
      <c r="AK340" s="477"/>
      <c r="AL340" s="540" t="s">
        <v>389</v>
      </c>
      <c r="AM340" s="585"/>
      <c r="AN340" s="585"/>
      <c r="AO340" s="585"/>
      <c r="AP340" s="585"/>
      <c r="AQ340" s="585"/>
      <c r="AR340" s="585"/>
      <c r="AS340" s="585"/>
      <c r="AT340" s="585"/>
      <c r="AU340" s="585"/>
      <c r="AV340" s="585"/>
      <c r="AW340" s="585"/>
      <c r="AX340" s="585"/>
      <c r="AY340" s="585"/>
      <c r="AZ340" s="586"/>
      <c r="BA340" s="489"/>
      <c r="BB340" s="490"/>
      <c r="BC340" s="490"/>
      <c r="BD340" s="490"/>
      <c r="BE340" s="547"/>
      <c r="BF340" s="460"/>
    </row>
    <row r="341" spans="1:58" ht="22" customHeight="1">
      <c r="A341" s="576"/>
      <c r="B341" s="518"/>
      <c r="C341" s="519"/>
      <c r="D341" s="519"/>
      <c r="E341" s="519"/>
      <c r="F341" s="519"/>
      <c r="G341" s="519"/>
      <c r="H341" s="519"/>
      <c r="I341" s="519"/>
      <c r="J341" s="520"/>
      <c r="K341" s="600"/>
      <c r="L341" s="601"/>
      <c r="M341" s="601"/>
      <c r="N341" s="602"/>
      <c r="O341" s="600"/>
      <c r="P341" s="601"/>
      <c r="Q341" s="601"/>
      <c r="R341" s="601"/>
      <c r="S341" s="601"/>
      <c r="T341" s="602"/>
      <c r="U341" s="600"/>
      <c r="V341" s="601"/>
      <c r="W341" s="601"/>
      <c r="X341" s="601"/>
      <c r="Y341" s="601"/>
      <c r="Z341" s="602"/>
      <c r="AA341" s="603"/>
      <c r="AB341" s="604"/>
      <c r="AC341" s="604"/>
      <c r="AD341" s="604"/>
      <c r="AE341" s="605"/>
      <c r="AF341" s="483" t="s">
        <v>184</v>
      </c>
      <c r="AG341" s="476"/>
      <c r="AH341" s="476"/>
      <c r="AI341" s="476"/>
      <c r="AJ341" s="476"/>
      <c r="AK341" s="477"/>
      <c r="AL341" s="540" t="s">
        <v>389</v>
      </c>
      <c r="AM341" s="585"/>
      <c r="AN341" s="585"/>
      <c r="AO341" s="585"/>
      <c r="AP341" s="585"/>
      <c r="AQ341" s="585"/>
      <c r="AR341" s="585"/>
      <c r="AS341" s="585"/>
      <c r="AT341" s="585"/>
      <c r="AU341" s="585"/>
      <c r="AV341" s="585"/>
      <c r="AW341" s="585"/>
      <c r="AX341" s="585"/>
      <c r="AY341" s="585"/>
      <c r="AZ341" s="586"/>
      <c r="BA341" s="489"/>
      <c r="BB341" s="490"/>
      <c r="BC341" s="490"/>
      <c r="BD341" s="490"/>
      <c r="BE341" s="547"/>
      <c r="BF341" s="460"/>
    </row>
    <row r="342" spans="1:58" ht="22" customHeight="1">
      <c r="A342" s="576"/>
      <c r="B342" s="518"/>
      <c r="C342" s="519"/>
      <c r="D342" s="519"/>
      <c r="E342" s="519"/>
      <c r="F342" s="519"/>
      <c r="G342" s="519"/>
      <c r="H342" s="519"/>
      <c r="I342" s="519"/>
      <c r="J342" s="520"/>
      <c r="K342" s="600"/>
      <c r="L342" s="601"/>
      <c r="M342" s="601"/>
      <c r="N342" s="602"/>
      <c r="O342" s="600"/>
      <c r="P342" s="601"/>
      <c r="Q342" s="601"/>
      <c r="R342" s="601"/>
      <c r="S342" s="601"/>
      <c r="T342" s="602"/>
      <c r="U342" s="600"/>
      <c r="V342" s="601"/>
      <c r="W342" s="601"/>
      <c r="X342" s="601"/>
      <c r="Y342" s="601"/>
      <c r="Z342" s="602"/>
      <c r="AA342" s="603"/>
      <c r="AB342" s="604"/>
      <c r="AC342" s="604"/>
      <c r="AD342" s="604"/>
      <c r="AE342" s="605"/>
      <c r="AF342" s="481" t="s">
        <v>185</v>
      </c>
      <c r="AG342" s="481"/>
      <c r="AH342" s="481"/>
      <c r="AI342" s="481"/>
      <c r="AJ342" s="481"/>
      <c r="AK342" s="481"/>
      <c r="AL342" s="540" t="s">
        <v>389</v>
      </c>
      <c r="AM342" s="585"/>
      <c r="AN342" s="585"/>
      <c r="AO342" s="585"/>
      <c r="AP342" s="585"/>
      <c r="AQ342" s="585"/>
      <c r="AR342" s="585"/>
      <c r="AS342" s="585"/>
      <c r="AT342" s="585"/>
      <c r="AU342" s="585"/>
      <c r="AV342" s="585"/>
      <c r="AW342" s="585"/>
      <c r="AX342" s="585"/>
      <c r="AY342" s="585"/>
      <c r="AZ342" s="586"/>
      <c r="BA342" s="598"/>
      <c r="BB342" s="598"/>
      <c r="BC342" s="598"/>
      <c r="BD342" s="598"/>
      <c r="BE342" s="599"/>
      <c r="BF342" s="460"/>
    </row>
    <row r="343" spans="1:58" ht="22" customHeight="1">
      <c r="A343" s="576"/>
      <c r="B343" s="518"/>
      <c r="C343" s="519"/>
      <c r="D343" s="519"/>
      <c r="E343" s="519"/>
      <c r="F343" s="519"/>
      <c r="G343" s="519"/>
      <c r="H343" s="519"/>
      <c r="I343" s="519"/>
      <c r="J343" s="520"/>
      <c r="K343" s="600"/>
      <c r="L343" s="601"/>
      <c r="M343" s="601"/>
      <c r="N343" s="602"/>
      <c r="O343" s="600"/>
      <c r="P343" s="601"/>
      <c r="Q343" s="601"/>
      <c r="R343" s="601"/>
      <c r="S343" s="601"/>
      <c r="T343" s="602"/>
      <c r="U343" s="600"/>
      <c r="V343" s="601"/>
      <c r="W343" s="601"/>
      <c r="X343" s="601"/>
      <c r="Y343" s="601"/>
      <c r="Z343" s="602"/>
      <c r="AA343" s="603"/>
      <c r="AB343" s="604"/>
      <c r="AC343" s="604"/>
      <c r="AD343" s="604"/>
      <c r="AE343" s="605"/>
      <c r="AF343" s="483" t="s">
        <v>186</v>
      </c>
      <c r="AG343" s="476"/>
      <c r="AH343" s="476"/>
      <c r="AI343" s="476"/>
      <c r="AJ343" s="476"/>
      <c r="AK343" s="477"/>
      <c r="AL343" s="540" t="s">
        <v>389</v>
      </c>
      <c r="AM343" s="585"/>
      <c r="AN343" s="585"/>
      <c r="AO343" s="585"/>
      <c r="AP343" s="585"/>
      <c r="AQ343" s="585"/>
      <c r="AR343" s="585"/>
      <c r="AS343" s="585"/>
      <c r="AT343" s="585"/>
      <c r="AU343" s="585"/>
      <c r="AV343" s="585"/>
      <c r="AW343" s="585"/>
      <c r="AX343" s="585"/>
      <c r="AY343" s="585"/>
      <c r="AZ343" s="586"/>
      <c r="BA343" s="489"/>
      <c r="BB343" s="490"/>
      <c r="BC343" s="490"/>
      <c r="BD343" s="490"/>
      <c r="BE343" s="547"/>
      <c r="BF343" s="460"/>
    </row>
    <row r="344" spans="1:58" ht="22" customHeight="1">
      <c r="A344" s="576"/>
      <c r="B344" s="518"/>
      <c r="C344" s="519"/>
      <c r="D344" s="519"/>
      <c r="E344" s="519"/>
      <c r="F344" s="519"/>
      <c r="G344" s="519"/>
      <c r="H344" s="519"/>
      <c r="I344" s="519"/>
      <c r="J344" s="520"/>
      <c r="K344" s="600"/>
      <c r="L344" s="601"/>
      <c r="M344" s="601"/>
      <c r="N344" s="602"/>
      <c r="O344" s="600"/>
      <c r="P344" s="601"/>
      <c r="Q344" s="601"/>
      <c r="R344" s="601"/>
      <c r="S344" s="601"/>
      <c r="T344" s="602"/>
      <c r="U344" s="600"/>
      <c r="V344" s="601"/>
      <c r="W344" s="601"/>
      <c r="X344" s="601"/>
      <c r="Y344" s="601"/>
      <c r="Z344" s="602"/>
      <c r="AA344" s="603"/>
      <c r="AB344" s="604"/>
      <c r="AC344" s="604"/>
      <c r="AD344" s="604"/>
      <c r="AE344" s="605"/>
      <c r="AF344" s="476" t="s">
        <v>165</v>
      </c>
      <c r="AG344" s="476"/>
      <c r="AH344" s="476"/>
      <c r="AI344" s="476"/>
      <c r="AJ344" s="476"/>
      <c r="AK344" s="477"/>
      <c r="AL344" s="540" t="s">
        <v>63</v>
      </c>
      <c r="AM344" s="585"/>
      <c r="AN344" s="585"/>
      <c r="AO344" s="585"/>
      <c r="AP344" s="585"/>
      <c r="AQ344" s="585"/>
      <c r="AR344" s="585"/>
      <c r="AS344" s="585"/>
      <c r="AT344" s="585"/>
      <c r="AU344" s="585"/>
      <c r="AV344" s="585"/>
      <c r="AW344" s="585"/>
      <c r="AX344" s="585"/>
      <c r="AY344" s="585"/>
      <c r="AZ344" s="586"/>
      <c r="BA344" s="481"/>
      <c r="BB344" s="487"/>
      <c r="BC344" s="487"/>
      <c r="BD344" s="487"/>
      <c r="BE344" s="488"/>
      <c r="BF344" s="492"/>
    </row>
    <row r="345" spans="1:58" ht="22" customHeight="1">
      <c r="A345" s="576"/>
      <c r="B345" s="518"/>
      <c r="C345" s="519"/>
      <c r="D345" s="519"/>
      <c r="E345" s="519"/>
      <c r="F345" s="519"/>
      <c r="G345" s="519"/>
      <c r="H345" s="519"/>
      <c r="I345" s="519"/>
      <c r="J345" s="520"/>
      <c r="K345" s="600"/>
      <c r="L345" s="601"/>
      <c r="M345" s="601"/>
      <c r="N345" s="602"/>
      <c r="O345" s="600"/>
      <c r="P345" s="601"/>
      <c r="Q345" s="601"/>
      <c r="R345" s="601"/>
      <c r="S345" s="601"/>
      <c r="T345" s="602"/>
      <c r="U345" s="600"/>
      <c r="V345" s="601"/>
      <c r="W345" s="601"/>
      <c r="X345" s="601"/>
      <c r="Y345" s="601"/>
      <c r="Z345" s="602"/>
      <c r="AA345" s="603"/>
      <c r="AB345" s="604"/>
      <c r="AC345" s="604"/>
      <c r="AD345" s="604"/>
      <c r="AE345" s="605"/>
      <c r="AF345" s="476" t="s">
        <v>67</v>
      </c>
      <c r="AG345" s="476"/>
      <c r="AH345" s="476"/>
      <c r="AI345" s="476"/>
      <c r="AJ345" s="476"/>
      <c r="AK345" s="477"/>
      <c r="AL345" s="478" t="s">
        <v>66</v>
      </c>
      <c r="AM345" s="479"/>
      <c r="AN345" s="479"/>
      <c r="AO345" s="479"/>
      <c r="AP345" s="479"/>
      <c r="AQ345" s="479"/>
      <c r="AR345" s="479"/>
      <c r="AS345" s="479"/>
      <c r="AT345" s="479"/>
      <c r="AU345" s="479"/>
      <c r="AV345" s="479"/>
      <c r="AW345" s="479"/>
      <c r="AX345" s="479"/>
      <c r="AY345" s="479"/>
      <c r="AZ345" s="480"/>
      <c r="BA345" s="481"/>
      <c r="BB345" s="487"/>
      <c r="BC345" s="487"/>
      <c r="BD345" s="487"/>
      <c r="BE345" s="488"/>
      <c r="BF345" s="492"/>
    </row>
    <row r="346" spans="1:58" ht="22" customHeight="1">
      <c r="A346" s="576"/>
      <c r="B346" s="518"/>
      <c r="C346" s="519"/>
      <c r="D346" s="519"/>
      <c r="E346" s="519"/>
      <c r="F346" s="519"/>
      <c r="G346" s="519"/>
      <c r="H346" s="519"/>
      <c r="I346" s="519"/>
      <c r="J346" s="520"/>
      <c r="K346" s="600"/>
      <c r="L346" s="601"/>
      <c r="M346" s="601"/>
      <c r="N346" s="602"/>
      <c r="O346" s="600"/>
      <c r="P346" s="601"/>
      <c r="Q346" s="601"/>
      <c r="R346" s="601"/>
      <c r="S346" s="601"/>
      <c r="T346" s="602"/>
      <c r="U346" s="600"/>
      <c r="V346" s="601"/>
      <c r="W346" s="601"/>
      <c r="X346" s="601"/>
      <c r="Y346" s="601"/>
      <c r="Z346" s="602"/>
      <c r="AA346" s="603"/>
      <c r="AB346" s="604"/>
      <c r="AC346" s="604"/>
      <c r="AD346" s="604"/>
      <c r="AE346" s="605"/>
      <c r="AF346" s="476" t="s">
        <v>425</v>
      </c>
      <c r="AG346" s="476"/>
      <c r="AH346" s="476"/>
      <c r="AI346" s="476"/>
      <c r="AJ346" s="476"/>
      <c r="AK346" s="477"/>
      <c r="AL346" s="540" t="s">
        <v>63</v>
      </c>
      <c r="AM346" s="585"/>
      <c r="AN346" s="585"/>
      <c r="AO346" s="585"/>
      <c r="AP346" s="585"/>
      <c r="AQ346" s="585"/>
      <c r="AR346" s="585"/>
      <c r="AS346" s="585"/>
      <c r="AT346" s="585"/>
      <c r="AU346" s="585"/>
      <c r="AV346" s="585"/>
      <c r="AW346" s="585"/>
      <c r="AX346" s="585"/>
      <c r="AY346" s="585"/>
      <c r="AZ346" s="586"/>
      <c r="BA346" s="481"/>
      <c r="BB346" s="487"/>
      <c r="BC346" s="487"/>
      <c r="BD346" s="487"/>
      <c r="BE346" s="488"/>
      <c r="BF346" s="492"/>
    </row>
    <row r="347" spans="1:58" ht="22" customHeight="1">
      <c r="A347" s="576"/>
      <c r="B347" s="518"/>
      <c r="C347" s="519"/>
      <c r="D347" s="519"/>
      <c r="E347" s="519"/>
      <c r="F347" s="519"/>
      <c r="G347" s="519"/>
      <c r="H347" s="519"/>
      <c r="I347" s="519"/>
      <c r="J347" s="520"/>
      <c r="K347" s="600"/>
      <c r="L347" s="601"/>
      <c r="M347" s="601"/>
      <c r="N347" s="602"/>
      <c r="O347" s="600"/>
      <c r="P347" s="601"/>
      <c r="Q347" s="601"/>
      <c r="R347" s="601"/>
      <c r="S347" s="601"/>
      <c r="T347" s="602"/>
      <c r="U347" s="600"/>
      <c r="V347" s="601"/>
      <c r="W347" s="601"/>
      <c r="X347" s="601"/>
      <c r="Y347" s="601"/>
      <c r="Z347" s="602"/>
      <c r="AA347" s="603"/>
      <c r="AB347" s="604"/>
      <c r="AC347" s="604"/>
      <c r="AD347" s="604"/>
      <c r="AE347" s="605"/>
      <c r="AF347" s="483" t="s">
        <v>419</v>
      </c>
      <c r="AG347" s="476"/>
      <c r="AH347" s="476"/>
      <c r="AI347" s="476"/>
      <c r="AJ347" s="476"/>
      <c r="AK347" s="477"/>
      <c r="AL347" s="540" t="s">
        <v>63</v>
      </c>
      <c r="AM347" s="585"/>
      <c r="AN347" s="585"/>
      <c r="AO347" s="585"/>
      <c r="AP347" s="585"/>
      <c r="AQ347" s="585"/>
      <c r="AR347" s="585"/>
      <c r="AS347" s="585"/>
      <c r="AT347" s="585"/>
      <c r="AU347" s="585"/>
      <c r="AV347" s="585"/>
      <c r="AW347" s="585"/>
      <c r="AX347" s="585"/>
      <c r="AY347" s="585"/>
      <c r="AZ347" s="586"/>
      <c r="BA347" s="481"/>
      <c r="BB347" s="487"/>
      <c r="BC347" s="487"/>
      <c r="BD347" s="487"/>
      <c r="BE347" s="488"/>
      <c r="BF347" s="492"/>
    </row>
    <row r="348" spans="1:58" ht="22" customHeight="1" thickBot="1">
      <c r="A348" s="576"/>
      <c r="B348" s="518"/>
      <c r="C348" s="519"/>
      <c r="D348" s="519"/>
      <c r="E348" s="519"/>
      <c r="F348" s="519"/>
      <c r="G348" s="519"/>
      <c r="H348" s="519"/>
      <c r="I348" s="519"/>
      <c r="J348" s="520"/>
      <c r="K348" s="600"/>
      <c r="L348" s="601"/>
      <c r="M348" s="601"/>
      <c r="N348" s="602"/>
      <c r="O348" s="600"/>
      <c r="P348" s="601"/>
      <c r="Q348" s="601"/>
      <c r="R348" s="601"/>
      <c r="S348" s="601"/>
      <c r="T348" s="602"/>
      <c r="U348" s="600"/>
      <c r="V348" s="601"/>
      <c r="W348" s="601"/>
      <c r="X348" s="601"/>
      <c r="Y348" s="601"/>
      <c r="Z348" s="602"/>
      <c r="AA348" s="603"/>
      <c r="AB348" s="604"/>
      <c r="AC348" s="604"/>
      <c r="AD348" s="604"/>
      <c r="AE348" s="605"/>
      <c r="AF348" s="476" t="s">
        <v>426</v>
      </c>
      <c r="AG348" s="476"/>
      <c r="AH348" s="476"/>
      <c r="AI348" s="476"/>
      <c r="AJ348" s="476"/>
      <c r="AK348" s="477"/>
      <c r="AL348" s="540" t="s">
        <v>389</v>
      </c>
      <c r="AM348" s="585"/>
      <c r="AN348" s="585"/>
      <c r="AO348" s="585"/>
      <c r="AP348" s="585"/>
      <c r="AQ348" s="585"/>
      <c r="AR348" s="585"/>
      <c r="AS348" s="585"/>
      <c r="AT348" s="585"/>
      <c r="AU348" s="585"/>
      <c r="AV348" s="585"/>
      <c r="AW348" s="585"/>
      <c r="AX348" s="585"/>
      <c r="AY348" s="585"/>
      <c r="AZ348" s="586"/>
      <c r="BA348" s="481"/>
      <c r="BB348" s="487"/>
      <c r="BC348" s="487"/>
      <c r="BD348" s="487"/>
      <c r="BE348" s="488"/>
      <c r="BF348" s="492"/>
    </row>
    <row r="349" spans="1:58" ht="11.25" customHeight="1">
      <c r="A349" s="610"/>
      <c r="B349" s="611"/>
      <c r="C349" s="611"/>
      <c r="D349" s="611"/>
      <c r="E349" s="611"/>
      <c r="F349" s="611"/>
      <c r="G349" s="611"/>
      <c r="H349" s="611"/>
      <c r="I349" s="611"/>
      <c r="J349" s="611"/>
      <c r="K349" s="611"/>
      <c r="L349" s="611"/>
      <c r="M349" s="611"/>
      <c r="N349" s="611"/>
      <c r="O349" s="611"/>
      <c r="P349" s="611"/>
      <c r="Q349" s="611"/>
      <c r="R349" s="611"/>
      <c r="S349" s="611"/>
      <c r="T349" s="611"/>
      <c r="U349" s="611"/>
      <c r="V349" s="611"/>
      <c r="W349" s="611"/>
      <c r="X349" s="611"/>
      <c r="Y349" s="611"/>
      <c r="Z349" s="611"/>
      <c r="AA349" s="611"/>
      <c r="AB349" s="611"/>
      <c r="AC349" s="611"/>
      <c r="AD349" s="611"/>
      <c r="AE349" s="611"/>
      <c r="AF349" s="611"/>
      <c r="AG349" s="611"/>
      <c r="AH349" s="611"/>
      <c r="AI349" s="611"/>
      <c r="AJ349" s="611"/>
      <c r="AK349" s="611"/>
      <c r="AL349" s="611"/>
      <c r="AM349" s="611"/>
      <c r="AN349" s="611"/>
      <c r="AO349" s="611"/>
      <c r="AP349" s="611"/>
      <c r="AQ349" s="611"/>
      <c r="AR349" s="611"/>
      <c r="AS349" s="611"/>
      <c r="AT349" s="611"/>
      <c r="AU349" s="611"/>
      <c r="AV349" s="611"/>
      <c r="AW349" s="611"/>
      <c r="AX349" s="611"/>
      <c r="AY349" s="611"/>
      <c r="AZ349" s="611"/>
      <c r="BA349" s="611"/>
      <c r="BB349" s="611"/>
      <c r="BC349" s="611"/>
      <c r="BD349" s="611"/>
      <c r="BE349" s="611"/>
      <c r="BF349" s="612"/>
    </row>
    <row r="350" spans="1:58" ht="9" customHeight="1">
      <c r="A350" s="613"/>
      <c r="B350" s="613"/>
      <c r="C350" s="613"/>
      <c r="D350" s="613"/>
      <c r="E350" s="613"/>
      <c r="F350" s="613"/>
      <c r="G350" s="613"/>
      <c r="H350" s="613"/>
      <c r="I350" s="613"/>
      <c r="J350" s="613"/>
      <c r="K350" s="613"/>
      <c r="L350" s="613"/>
      <c r="M350" s="613"/>
      <c r="N350" s="613"/>
      <c r="O350" s="613"/>
      <c r="P350" s="613"/>
      <c r="Q350" s="613"/>
      <c r="R350" s="613"/>
      <c r="S350" s="613"/>
      <c r="T350" s="613"/>
      <c r="U350" s="613"/>
      <c r="V350" s="613"/>
      <c r="W350" s="613"/>
      <c r="X350" s="613"/>
      <c r="Y350" s="613"/>
      <c r="Z350" s="613"/>
      <c r="AA350" s="613"/>
      <c r="AB350" s="613"/>
      <c r="AC350" s="613"/>
      <c r="AD350" s="613"/>
      <c r="AE350" s="613"/>
      <c r="AF350" s="613"/>
      <c r="AG350" s="613"/>
      <c r="AH350" s="613"/>
      <c r="AI350" s="613"/>
      <c r="AJ350" s="613"/>
      <c r="AK350" s="613"/>
      <c r="AL350" s="613"/>
      <c r="AM350" s="613"/>
      <c r="AN350" s="613"/>
      <c r="AO350" s="613"/>
      <c r="AP350" s="613"/>
      <c r="AQ350" s="613"/>
      <c r="AR350" s="613"/>
      <c r="AS350" s="613"/>
      <c r="AT350" s="613"/>
      <c r="AU350" s="613"/>
      <c r="AV350" s="613"/>
      <c r="AW350" s="613"/>
      <c r="AX350" s="613"/>
      <c r="AY350" s="613"/>
      <c r="AZ350" s="613"/>
      <c r="BA350" s="613"/>
      <c r="BB350" s="613"/>
      <c r="BC350" s="613"/>
      <c r="BD350" s="613"/>
      <c r="BE350" s="613"/>
    </row>
    <row r="351" spans="1:58" ht="27" customHeight="1">
      <c r="A351" s="614" t="s">
        <v>187</v>
      </c>
      <c r="B351" s="615"/>
      <c r="C351" s="616" t="s">
        <v>427</v>
      </c>
      <c r="D351" s="616"/>
      <c r="E351" s="616"/>
      <c r="F351" s="616"/>
      <c r="G351" s="616"/>
      <c r="H351" s="616"/>
      <c r="I351" s="616"/>
      <c r="J351" s="616"/>
      <c r="K351" s="616"/>
      <c r="L351" s="616"/>
      <c r="M351" s="616"/>
      <c r="N351" s="616"/>
      <c r="O351" s="616"/>
      <c r="P351" s="616"/>
      <c r="Q351" s="616"/>
      <c r="R351" s="616"/>
      <c r="S351" s="616"/>
      <c r="T351" s="616"/>
      <c r="U351" s="616"/>
      <c r="V351" s="616"/>
      <c r="W351" s="616"/>
      <c r="X351" s="616"/>
      <c r="Y351" s="616"/>
      <c r="Z351" s="616"/>
      <c r="AA351" s="616"/>
      <c r="AB351" s="616"/>
      <c r="AC351" s="616"/>
      <c r="AD351" s="616"/>
      <c r="AE351" s="616"/>
      <c r="AF351" s="616"/>
      <c r="AG351" s="616"/>
      <c r="AH351" s="616"/>
      <c r="AI351" s="616"/>
      <c r="AJ351" s="616"/>
      <c r="AK351" s="616"/>
      <c r="AL351" s="616"/>
      <c r="AM351" s="616"/>
      <c r="AN351" s="616"/>
      <c r="AO351" s="616"/>
      <c r="AP351" s="616"/>
      <c r="AQ351" s="616"/>
      <c r="AR351" s="616"/>
      <c r="AS351" s="616"/>
      <c r="AT351" s="616"/>
      <c r="AU351" s="616"/>
      <c r="AV351" s="616"/>
      <c r="AW351" s="616"/>
      <c r="AX351" s="616"/>
      <c r="AY351" s="616"/>
      <c r="AZ351" s="616"/>
      <c r="BA351" s="616"/>
      <c r="BB351" s="616"/>
      <c r="BC351" s="616"/>
      <c r="BD351" s="616"/>
      <c r="BE351" s="616"/>
    </row>
    <row r="352" spans="1:58" ht="248.25" customHeight="1">
      <c r="A352" s="614"/>
      <c r="B352" s="615"/>
      <c r="C352" s="616"/>
      <c r="D352" s="616"/>
      <c r="E352" s="616"/>
      <c r="F352" s="616"/>
      <c r="G352" s="616"/>
      <c r="H352" s="616"/>
      <c r="I352" s="616"/>
      <c r="J352" s="616"/>
      <c r="K352" s="616"/>
      <c r="L352" s="616"/>
      <c r="M352" s="616"/>
      <c r="N352" s="616"/>
      <c r="O352" s="616"/>
      <c r="P352" s="616"/>
      <c r="Q352" s="616"/>
      <c r="R352" s="616"/>
      <c r="S352" s="616"/>
      <c r="T352" s="616"/>
      <c r="U352" s="616"/>
      <c r="V352" s="616"/>
      <c r="W352" s="616"/>
      <c r="X352" s="616"/>
      <c r="Y352" s="616"/>
      <c r="Z352" s="616"/>
      <c r="AA352" s="616"/>
      <c r="AB352" s="616"/>
      <c r="AC352" s="616"/>
      <c r="AD352" s="616"/>
      <c r="AE352" s="616"/>
      <c r="AF352" s="616"/>
      <c r="AG352" s="616"/>
      <c r="AH352" s="616"/>
      <c r="AI352" s="616"/>
      <c r="AJ352" s="616"/>
      <c r="AK352" s="616"/>
      <c r="AL352" s="616"/>
      <c r="AM352" s="616"/>
      <c r="AN352" s="616"/>
      <c r="AO352" s="616"/>
      <c r="AP352" s="616"/>
      <c r="AQ352" s="616"/>
      <c r="AR352" s="616"/>
      <c r="AS352" s="616"/>
      <c r="AT352" s="616"/>
      <c r="AU352" s="616"/>
      <c r="AV352" s="616"/>
      <c r="AW352" s="616"/>
      <c r="AX352" s="616"/>
      <c r="AY352" s="616"/>
      <c r="AZ352" s="616"/>
      <c r="BA352" s="616"/>
      <c r="BB352" s="616"/>
      <c r="BC352" s="616"/>
      <c r="BD352" s="616"/>
      <c r="BE352" s="616"/>
      <c r="BF352" s="617"/>
    </row>
    <row r="353" spans="1:58" ht="26.25" customHeight="1">
      <c r="A353" s="614" t="s">
        <v>188</v>
      </c>
      <c r="B353" s="614"/>
      <c r="C353" s="614" t="s">
        <v>189</v>
      </c>
      <c r="D353" s="614"/>
      <c r="E353" s="614"/>
      <c r="F353" s="614"/>
      <c r="G353" s="614"/>
      <c r="H353" s="614"/>
      <c r="I353" s="614"/>
      <c r="J353" s="614"/>
      <c r="K353" s="614"/>
      <c r="L353" s="614"/>
      <c r="M353" s="614"/>
      <c r="N353" s="614"/>
      <c r="O353" s="614"/>
      <c r="P353" s="614"/>
      <c r="Q353" s="614"/>
      <c r="R353" s="614"/>
      <c r="S353" s="614"/>
      <c r="T353" s="614"/>
      <c r="U353" s="614"/>
      <c r="V353" s="614"/>
      <c r="W353" s="614"/>
      <c r="X353" s="614"/>
      <c r="Y353" s="614"/>
      <c r="Z353" s="614"/>
      <c r="AA353" s="614"/>
      <c r="AB353" s="614"/>
      <c r="AC353" s="614"/>
      <c r="AD353" s="614"/>
      <c r="AE353" s="614"/>
      <c r="AF353" s="614"/>
      <c r="AG353" s="614"/>
      <c r="AH353" s="614"/>
      <c r="AI353" s="614"/>
      <c r="AJ353" s="614"/>
      <c r="AK353" s="614"/>
      <c r="AL353" s="614"/>
      <c r="AM353" s="614"/>
      <c r="AN353" s="614"/>
      <c r="AO353" s="614"/>
      <c r="AP353" s="614"/>
      <c r="AQ353" s="614"/>
      <c r="AR353" s="614"/>
      <c r="AS353" s="614"/>
      <c r="AT353" s="614"/>
      <c r="AU353" s="614"/>
      <c r="AV353" s="614"/>
      <c r="AW353" s="614"/>
      <c r="AX353" s="614"/>
      <c r="AY353" s="614"/>
      <c r="AZ353" s="614"/>
      <c r="BA353" s="614"/>
      <c r="BB353" s="614"/>
      <c r="BC353" s="614"/>
      <c r="BD353" s="614"/>
      <c r="BE353" s="614"/>
      <c r="BF353" s="612"/>
    </row>
    <row r="354" spans="1:58" ht="26.25" customHeight="1">
      <c r="A354" s="614" t="s">
        <v>190</v>
      </c>
      <c r="B354" s="615"/>
      <c r="C354" s="615" t="s">
        <v>193</v>
      </c>
      <c r="D354" s="618"/>
      <c r="E354" s="618"/>
      <c r="F354" s="618"/>
      <c r="G354" s="618"/>
      <c r="H354" s="618"/>
      <c r="I354" s="618"/>
      <c r="J354" s="618"/>
      <c r="K354" s="618"/>
      <c r="L354" s="618"/>
      <c r="M354" s="618"/>
      <c r="N354" s="618"/>
      <c r="O354" s="618"/>
      <c r="P354" s="618"/>
      <c r="Q354" s="618"/>
      <c r="R354" s="618"/>
      <c r="S354" s="618"/>
      <c r="T354" s="618"/>
      <c r="U354" s="618"/>
      <c r="V354" s="618"/>
      <c r="W354" s="618"/>
      <c r="X354" s="618"/>
      <c r="Y354" s="618"/>
      <c r="Z354" s="618"/>
      <c r="AA354" s="618"/>
      <c r="AB354" s="618"/>
      <c r="AC354" s="618"/>
      <c r="AD354" s="618"/>
      <c r="AE354" s="618"/>
      <c r="AF354" s="618"/>
      <c r="AG354" s="618"/>
      <c r="AH354" s="618"/>
      <c r="AI354" s="618"/>
      <c r="AJ354" s="618"/>
      <c r="AK354" s="618"/>
      <c r="AL354" s="618"/>
      <c r="AM354" s="618"/>
      <c r="AN354" s="618"/>
      <c r="AO354" s="618"/>
      <c r="AP354" s="618"/>
      <c r="AQ354" s="618"/>
      <c r="AR354" s="618"/>
      <c r="AS354" s="618"/>
      <c r="AT354" s="618"/>
      <c r="AU354" s="618"/>
      <c r="AV354" s="618"/>
      <c r="AW354" s="618"/>
      <c r="AX354" s="618"/>
      <c r="AY354" s="618"/>
      <c r="AZ354" s="618"/>
      <c r="BA354" s="618"/>
      <c r="BB354" s="618"/>
      <c r="BC354" s="618"/>
      <c r="BD354" s="618"/>
      <c r="BE354" s="618"/>
    </row>
    <row r="355" spans="1:58" ht="27.75" customHeight="1">
      <c r="A355" s="614" t="s">
        <v>191</v>
      </c>
      <c r="B355" s="615"/>
      <c r="C355" s="619" t="s">
        <v>195</v>
      </c>
      <c r="D355" s="619"/>
      <c r="E355" s="619"/>
      <c r="F355" s="619"/>
      <c r="G355" s="619"/>
      <c r="H355" s="619"/>
      <c r="I355" s="619"/>
      <c r="J355" s="619"/>
      <c r="K355" s="619"/>
      <c r="L355" s="619"/>
      <c r="M355" s="619"/>
      <c r="N355" s="619"/>
      <c r="O355" s="619"/>
      <c r="P355" s="619"/>
      <c r="Q355" s="619"/>
      <c r="R355" s="619"/>
      <c r="S355" s="619"/>
      <c r="T355" s="619"/>
      <c r="U355" s="619"/>
      <c r="V355" s="619"/>
      <c r="W355" s="619"/>
      <c r="X355" s="619"/>
      <c r="Y355" s="619"/>
      <c r="Z355" s="619"/>
      <c r="AA355" s="619"/>
      <c r="AB355" s="619"/>
      <c r="AC355" s="619"/>
      <c r="AD355" s="619"/>
      <c r="AE355" s="619"/>
      <c r="AF355" s="619"/>
      <c r="AG355" s="619"/>
      <c r="AH355" s="619"/>
      <c r="AI355" s="619"/>
      <c r="AJ355" s="619"/>
      <c r="AK355" s="619"/>
      <c r="AL355" s="619"/>
      <c r="AM355" s="619"/>
      <c r="AN355" s="619"/>
      <c r="AO355" s="619"/>
      <c r="AP355" s="619"/>
      <c r="AQ355" s="619"/>
      <c r="AR355" s="619"/>
      <c r="AS355" s="619"/>
      <c r="AT355" s="619"/>
      <c r="AU355" s="619"/>
      <c r="AV355" s="619"/>
      <c r="AW355" s="619"/>
      <c r="AX355" s="619"/>
      <c r="AY355" s="619"/>
      <c r="AZ355" s="619"/>
      <c r="BA355" s="619"/>
      <c r="BB355" s="619"/>
      <c r="BC355" s="619"/>
      <c r="BD355" s="619"/>
    </row>
    <row r="356" spans="1:58" ht="27.75" customHeight="1">
      <c r="A356" s="614" t="s">
        <v>192</v>
      </c>
      <c r="B356" s="619"/>
      <c r="C356" s="615" t="s">
        <v>197</v>
      </c>
    </row>
    <row r="357" spans="1:58" ht="27.75" customHeight="1">
      <c r="A357" s="614" t="s">
        <v>194</v>
      </c>
      <c r="B357" s="619"/>
      <c r="C357" s="616" t="s">
        <v>428</v>
      </c>
      <c r="D357" s="620"/>
      <c r="E357" s="620"/>
      <c r="F357" s="620"/>
      <c r="G357" s="620"/>
      <c r="H357" s="620"/>
      <c r="I357" s="620"/>
      <c r="J357" s="620"/>
      <c r="K357" s="620"/>
      <c r="L357" s="620"/>
      <c r="M357" s="620"/>
      <c r="N357" s="620"/>
      <c r="O357" s="620"/>
      <c r="P357" s="620"/>
      <c r="Q357" s="620"/>
      <c r="R357" s="620"/>
      <c r="S357" s="620"/>
      <c r="T357" s="620"/>
      <c r="U357" s="620"/>
      <c r="V357" s="620"/>
      <c r="W357" s="620"/>
      <c r="X357" s="620"/>
      <c r="Y357" s="620"/>
      <c r="Z357" s="620"/>
      <c r="AA357" s="620"/>
      <c r="AB357" s="620"/>
      <c r="AC357" s="620"/>
      <c r="AD357" s="620"/>
      <c r="AE357" s="620"/>
      <c r="AF357" s="620"/>
      <c r="AG357" s="620"/>
      <c r="AH357" s="620"/>
      <c r="AI357" s="620"/>
      <c r="AJ357" s="620"/>
      <c r="AK357" s="620"/>
      <c r="AL357" s="620"/>
      <c r="AM357" s="620"/>
      <c r="AN357" s="620"/>
      <c r="AO357" s="620"/>
      <c r="AP357" s="620"/>
      <c r="AQ357" s="620"/>
      <c r="AR357" s="620"/>
      <c r="AS357" s="620"/>
      <c r="AT357" s="620"/>
      <c r="AU357" s="620"/>
      <c r="AV357" s="620"/>
      <c r="AW357" s="620"/>
      <c r="AX357" s="620"/>
      <c r="AY357" s="620"/>
      <c r="AZ357" s="620"/>
      <c r="BA357" s="620"/>
      <c r="BB357" s="620"/>
      <c r="BC357" s="620"/>
      <c r="BD357" s="620"/>
      <c r="BE357" s="620"/>
    </row>
    <row r="358" spans="1:58" ht="34.5" customHeight="1">
      <c r="A358" s="614"/>
      <c r="B358" s="619"/>
      <c r="C358" s="620"/>
      <c r="D358" s="620"/>
      <c r="E358" s="620"/>
      <c r="F358" s="620"/>
      <c r="G358" s="620"/>
      <c r="H358" s="620"/>
      <c r="I358" s="620"/>
      <c r="J358" s="620"/>
      <c r="K358" s="620"/>
      <c r="L358" s="620"/>
      <c r="M358" s="620"/>
      <c r="N358" s="620"/>
      <c r="O358" s="620"/>
      <c r="P358" s="620"/>
      <c r="Q358" s="620"/>
      <c r="R358" s="620"/>
      <c r="S358" s="620"/>
      <c r="T358" s="620"/>
      <c r="U358" s="620"/>
      <c r="V358" s="620"/>
      <c r="W358" s="620"/>
      <c r="X358" s="620"/>
      <c r="Y358" s="620"/>
      <c r="Z358" s="620"/>
      <c r="AA358" s="620"/>
      <c r="AB358" s="620"/>
      <c r="AC358" s="620"/>
      <c r="AD358" s="620"/>
      <c r="AE358" s="620"/>
      <c r="AF358" s="620"/>
      <c r="AG358" s="620"/>
      <c r="AH358" s="620"/>
      <c r="AI358" s="620"/>
      <c r="AJ358" s="620"/>
      <c r="AK358" s="620"/>
      <c r="AL358" s="620"/>
      <c r="AM358" s="620"/>
      <c r="AN358" s="620"/>
      <c r="AO358" s="620"/>
      <c r="AP358" s="620"/>
      <c r="AQ358" s="620"/>
      <c r="AR358" s="620"/>
      <c r="AS358" s="620"/>
      <c r="AT358" s="620"/>
      <c r="AU358" s="620"/>
      <c r="AV358" s="620"/>
      <c r="AW358" s="620"/>
      <c r="AX358" s="620"/>
      <c r="AY358" s="620"/>
      <c r="AZ358" s="620"/>
      <c r="BA358" s="620"/>
      <c r="BB358" s="620"/>
      <c r="BC358" s="620"/>
      <c r="BD358" s="620"/>
      <c r="BE358" s="620"/>
    </row>
    <row r="359" spans="1:58" ht="34.5" customHeight="1">
      <c r="A359" s="614"/>
      <c r="B359" s="619"/>
      <c r="C359" s="620"/>
      <c r="D359" s="620"/>
      <c r="E359" s="620"/>
      <c r="F359" s="620"/>
      <c r="G359" s="620"/>
      <c r="H359" s="620"/>
      <c r="I359" s="620"/>
      <c r="J359" s="620"/>
      <c r="K359" s="620"/>
      <c r="L359" s="620"/>
      <c r="M359" s="620"/>
      <c r="N359" s="620"/>
      <c r="O359" s="620"/>
      <c r="P359" s="620"/>
      <c r="Q359" s="620"/>
      <c r="R359" s="620"/>
      <c r="S359" s="620"/>
      <c r="T359" s="620"/>
      <c r="U359" s="620"/>
      <c r="V359" s="620"/>
      <c r="W359" s="620"/>
      <c r="X359" s="620"/>
      <c r="Y359" s="620"/>
      <c r="Z359" s="620"/>
      <c r="AA359" s="620"/>
      <c r="AB359" s="620"/>
      <c r="AC359" s="620"/>
      <c r="AD359" s="620"/>
      <c r="AE359" s="620"/>
      <c r="AF359" s="620"/>
      <c r="AG359" s="620"/>
      <c r="AH359" s="620"/>
      <c r="AI359" s="620"/>
      <c r="AJ359" s="620"/>
      <c r="AK359" s="620"/>
      <c r="AL359" s="620"/>
      <c r="AM359" s="620"/>
      <c r="AN359" s="620"/>
      <c r="AO359" s="620"/>
      <c r="AP359" s="620"/>
      <c r="AQ359" s="620"/>
      <c r="AR359" s="620"/>
      <c r="AS359" s="620"/>
      <c r="AT359" s="620"/>
      <c r="AU359" s="620"/>
      <c r="AV359" s="620"/>
      <c r="AW359" s="620"/>
      <c r="AX359" s="620"/>
      <c r="AY359" s="620"/>
      <c r="AZ359" s="620"/>
      <c r="BA359" s="620"/>
      <c r="BB359" s="620"/>
      <c r="BC359" s="620"/>
      <c r="BD359" s="620"/>
      <c r="BE359" s="620"/>
    </row>
    <row r="360" spans="1:58" ht="22.5" customHeight="1">
      <c r="A360" s="614" t="s">
        <v>196</v>
      </c>
      <c r="B360" s="615"/>
      <c r="C360" s="621" t="s">
        <v>200</v>
      </c>
      <c r="D360" s="621"/>
      <c r="E360" s="621"/>
      <c r="F360" s="621"/>
      <c r="G360" s="621"/>
      <c r="H360" s="621"/>
      <c r="I360" s="621"/>
      <c r="J360" s="621"/>
      <c r="K360" s="621"/>
      <c r="L360" s="621"/>
      <c r="M360" s="621"/>
      <c r="N360" s="621"/>
      <c r="O360" s="621"/>
      <c r="P360" s="621"/>
      <c r="Q360" s="621"/>
      <c r="R360" s="621"/>
      <c r="S360" s="621"/>
      <c r="T360" s="621"/>
      <c r="U360" s="621"/>
      <c r="V360" s="621"/>
      <c r="W360" s="621"/>
      <c r="X360" s="621"/>
      <c r="Y360" s="621"/>
      <c r="Z360" s="621"/>
      <c r="AA360" s="621"/>
      <c r="AB360" s="621"/>
      <c r="AC360" s="621"/>
      <c r="AD360" s="621"/>
      <c r="AE360" s="621"/>
      <c r="AF360" s="621"/>
      <c r="AG360" s="621"/>
      <c r="AH360" s="621"/>
      <c r="AI360" s="621"/>
      <c r="AJ360" s="621"/>
      <c r="AK360" s="621"/>
      <c r="AL360" s="621"/>
      <c r="AM360" s="621"/>
      <c r="AN360" s="621"/>
      <c r="AO360" s="621"/>
      <c r="AP360" s="621"/>
      <c r="AQ360" s="621"/>
      <c r="AR360" s="621"/>
      <c r="AS360" s="621"/>
      <c r="AT360" s="621"/>
      <c r="AU360" s="621"/>
      <c r="AV360" s="621"/>
      <c r="AW360" s="621"/>
      <c r="AX360" s="621"/>
      <c r="AY360" s="621"/>
      <c r="AZ360" s="621"/>
      <c r="BA360" s="621"/>
      <c r="BB360" s="621"/>
      <c r="BC360" s="621"/>
      <c r="BD360" s="621"/>
      <c r="BE360" s="621"/>
    </row>
    <row r="361" spans="1:58" ht="22.5" customHeight="1">
      <c r="A361" s="614"/>
      <c r="B361" s="615"/>
      <c r="C361" s="621"/>
      <c r="D361" s="621"/>
      <c r="E361" s="621"/>
      <c r="F361" s="621"/>
      <c r="G361" s="621"/>
      <c r="H361" s="621"/>
      <c r="I361" s="621"/>
      <c r="J361" s="621"/>
      <c r="K361" s="621"/>
      <c r="L361" s="621"/>
      <c r="M361" s="621"/>
      <c r="N361" s="621"/>
      <c r="O361" s="621"/>
      <c r="P361" s="621"/>
      <c r="Q361" s="621"/>
      <c r="R361" s="621"/>
      <c r="S361" s="621"/>
      <c r="T361" s="621"/>
      <c r="U361" s="621"/>
      <c r="V361" s="621"/>
      <c r="W361" s="621"/>
      <c r="X361" s="621"/>
      <c r="Y361" s="621"/>
      <c r="Z361" s="621"/>
      <c r="AA361" s="621"/>
      <c r="AB361" s="621"/>
      <c r="AC361" s="621"/>
      <c r="AD361" s="621"/>
      <c r="AE361" s="621"/>
      <c r="AF361" s="621"/>
      <c r="AG361" s="621"/>
      <c r="AH361" s="621"/>
      <c r="AI361" s="621"/>
      <c r="AJ361" s="621"/>
      <c r="AK361" s="621"/>
      <c r="AL361" s="621"/>
      <c r="AM361" s="621"/>
      <c r="AN361" s="621"/>
      <c r="AO361" s="621"/>
      <c r="AP361" s="621"/>
      <c r="AQ361" s="621"/>
      <c r="AR361" s="621"/>
      <c r="AS361" s="621"/>
      <c r="AT361" s="621"/>
      <c r="AU361" s="621"/>
      <c r="AV361" s="621"/>
      <c r="AW361" s="621"/>
      <c r="AX361" s="621"/>
      <c r="AY361" s="621"/>
      <c r="AZ361" s="621"/>
      <c r="BA361" s="621"/>
      <c r="BB361" s="621"/>
      <c r="BC361" s="621"/>
      <c r="BD361" s="621"/>
      <c r="BE361" s="621"/>
    </row>
    <row r="362" spans="1:58" ht="27.75" customHeight="1">
      <c r="A362" s="614" t="s">
        <v>198</v>
      </c>
      <c r="B362" s="615"/>
      <c r="C362" s="621" t="s">
        <v>202</v>
      </c>
      <c r="D362" s="621"/>
      <c r="E362" s="621"/>
      <c r="F362" s="621"/>
      <c r="G362" s="621"/>
      <c r="H362" s="621"/>
      <c r="I362" s="621"/>
      <c r="J362" s="621"/>
      <c r="K362" s="621"/>
      <c r="L362" s="621"/>
      <c r="M362" s="621"/>
      <c r="N362" s="621"/>
      <c r="O362" s="621"/>
      <c r="P362" s="621"/>
      <c r="Q362" s="621"/>
      <c r="R362" s="621"/>
      <c r="S362" s="621"/>
      <c r="T362" s="621"/>
      <c r="U362" s="621"/>
      <c r="V362" s="621"/>
      <c r="W362" s="621"/>
      <c r="X362" s="621"/>
      <c r="Y362" s="621"/>
      <c r="Z362" s="621"/>
      <c r="AA362" s="621"/>
      <c r="AB362" s="621"/>
      <c r="AC362" s="621"/>
      <c r="AD362" s="621"/>
      <c r="AE362" s="621"/>
      <c r="AF362" s="621"/>
      <c r="AG362" s="621"/>
      <c r="AH362" s="621"/>
      <c r="AI362" s="621"/>
      <c r="AJ362" s="621"/>
      <c r="AK362" s="621"/>
      <c r="AL362" s="621"/>
      <c r="AM362" s="621"/>
      <c r="AN362" s="621"/>
      <c r="AO362" s="621"/>
      <c r="AP362" s="621"/>
      <c r="AQ362" s="621"/>
      <c r="AR362" s="621"/>
      <c r="AS362" s="621"/>
      <c r="AT362" s="621"/>
      <c r="AU362" s="621"/>
      <c r="AV362" s="621"/>
      <c r="AW362" s="621"/>
      <c r="AX362" s="621"/>
      <c r="AY362" s="621"/>
      <c r="AZ362" s="621"/>
      <c r="BA362" s="621"/>
      <c r="BB362" s="621"/>
      <c r="BC362" s="621"/>
      <c r="BD362" s="621"/>
    </row>
    <row r="363" spans="1:58" ht="26.25" customHeight="1">
      <c r="A363" s="614" t="s">
        <v>199</v>
      </c>
      <c r="C363" s="615" t="s">
        <v>429</v>
      </c>
    </row>
    <row r="364" spans="1:58" ht="26.25" customHeight="1">
      <c r="A364" s="614"/>
      <c r="C364" s="615" t="s">
        <v>430</v>
      </c>
    </row>
    <row r="365" spans="1:58" ht="26.25" customHeight="1">
      <c r="A365" s="614" t="s">
        <v>201</v>
      </c>
      <c r="C365" s="615" t="s">
        <v>431</v>
      </c>
    </row>
    <row r="366" spans="1:58" ht="26.25" customHeight="1">
      <c r="A366" s="614" t="s">
        <v>432</v>
      </c>
      <c r="C366" s="615" t="s">
        <v>433</v>
      </c>
    </row>
    <row r="367" spans="1:58" ht="66.75" customHeight="1">
      <c r="A367" s="622" t="s">
        <v>434</v>
      </c>
      <c r="C367" s="616" t="s">
        <v>435</v>
      </c>
      <c r="D367" s="616"/>
      <c r="E367" s="616"/>
      <c r="F367" s="616"/>
      <c r="G367" s="616"/>
      <c r="H367" s="616"/>
      <c r="I367" s="616"/>
      <c r="J367" s="616"/>
      <c r="K367" s="616"/>
      <c r="L367" s="616"/>
      <c r="M367" s="616"/>
      <c r="N367" s="616"/>
      <c r="O367" s="616"/>
      <c r="P367" s="616"/>
      <c r="Q367" s="616"/>
      <c r="R367" s="616"/>
      <c r="S367" s="616"/>
      <c r="T367" s="616"/>
      <c r="U367" s="616"/>
      <c r="V367" s="616"/>
      <c r="W367" s="616"/>
      <c r="X367" s="616"/>
      <c r="Y367" s="616"/>
      <c r="Z367" s="616"/>
      <c r="AA367" s="616"/>
      <c r="AB367" s="616"/>
      <c r="AC367" s="616"/>
      <c r="AD367" s="616"/>
      <c r="AE367" s="616"/>
      <c r="AF367" s="616"/>
      <c r="AG367" s="616"/>
      <c r="AH367" s="616"/>
      <c r="AI367" s="616"/>
      <c r="AJ367" s="616"/>
      <c r="AK367" s="616"/>
      <c r="AL367" s="616"/>
      <c r="AM367" s="616"/>
      <c r="AN367" s="616"/>
      <c r="AO367" s="616"/>
      <c r="AP367" s="616"/>
      <c r="AQ367" s="616"/>
      <c r="AR367" s="616"/>
      <c r="AS367" s="616"/>
      <c r="AT367" s="616"/>
      <c r="AU367" s="616"/>
      <c r="AV367" s="616"/>
      <c r="AW367" s="616"/>
      <c r="AX367" s="616"/>
      <c r="AY367" s="616"/>
      <c r="AZ367" s="616"/>
      <c r="BA367" s="616"/>
      <c r="BB367" s="616"/>
      <c r="BC367" s="616"/>
      <c r="BD367" s="616"/>
      <c r="BE367" s="616"/>
    </row>
    <row r="368" spans="1:58" ht="57.75" customHeight="1">
      <c r="A368" s="622" t="s">
        <v>436</v>
      </c>
      <c r="C368" s="616" t="s">
        <v>437</v>
      </c>
      <c r="D368" s="620"/>
      <c r="E368" s="620"/>
      <c r="F368" s="620"/>
      <c r="G368" s="620"/>
      <c r="H368" s="620"/>
      <c r="I368" s="620"/>
      <c r="J368" s="620"/>
      <c r="K368" s="620"/>
      <c r="L368" s="620"/>
      <c r="M368" s="620"/>
      <c r="N368" s="620"/>
      <c r="O368" s="620"/>
      <c r="P368" s="620"/>
      <c r="Q368" s="620"/>
      <c r="R368" s="620"/>
      <c r="S368" s="620"/>
      <c r="T368" s="620"/>
      <c r="U368" s="620"/>
      <c r="V368" s="620"/>
      <c r="W368" s="620"/>
      <c r="X368" s="620"/>
      <c r="Y368" s="620"/>
      <c r="Z368" s="620"/>
      <c r="AA368" s="620"/>
      <c r="AB368" s="620"/>
      <c r="AC368" s="620"/>
      <c r="AD368" s="620"/>
      <c r="AE368" s="620"/>
      <c r="AF368" s="620"/>
      <c r="AG368" s="620"/>
      <c r="AH368" s="620"/>
      <c r="AI368" s="620"/>
      <c r="AJ368" s="620"/>
      <c r="AK368" s="620"/>
      <c r="AL368" s="620"/>
      <c r="AM368" s="620"/>
      <c r="AN368" s="620"/>
      <c r="AO368" s="620"/>
      <c r="AP368" s="620"/>
      <c r="AQ368" s="620"/>
      <c r="AR368" s="620"/>
      <c r="AS368" s="620"/>
      <c r="AT368" s="620"/>
      <c r="AU368" s="620"/>
      <c r="AV368" s="620"/>
      <c r="AW368" s="620"/>
      <c r="AX368" s="620"/>
      <c r="AY368" s="620"/>
      <c r="AZ368" s="620"/>
      <c r="BA368" s="620"/>
      <c r="BB368" s="620"/>
      <c r="BC368" s="620"/>
      <c r="BD368" s="620"/>
      <c r="BE368" s="620"/>
    </row>
    <row r="369" spans="1:57" ht="26.25" customHeight="1">
      <c r="A369" s="622" t="s">
        <v>438</v>
      </c>
      <c r="B369" s="623"/>
      <c r="C369" s="618" t="s">
        <v>439</v>
      </c>
      <c r="D369" s="623"/>
    </row>
    <row r="370" spans="1:57" ht="53.25" customHeight="1">
      <c r="A370" s="622" t="s">
        <v>440</v>
      </c>
      <c r="B370" s="623"/>
      <c r="C370" s="616" t="s">
        <v>441</v>
      </c>
      <c r="D370" s="620"/>
      <c r="E370" s="620"/>
      <c r="F370" s="620"/>
      <c r="G370" s="620"/>
      <c r="H370" s="620"/>
      <c r="I370" s="620"/>
      <c r="J370" s="620"/>
      <c r="K370" s="620"/>
      <c r="L370" s="620"/>
      <c r="M370" s="620"/>
      <c r="N370" s="620"/>
      <c r="O370" s="620"/>
      <c r="P370" s="620"/>
      <c r="Q370" s="620"/>
      <c r="R370" s="620"/>
      <c r="S370" s="620"/>
      <c r="T370" s="620"/>
      <c r="U370" s="620"/>
      <c r="V370" s="620"/>
      <c r="W370" s="620"/>
      <c r="X370" s="620"/>
      <c r="Y370" s="620"/>
      <c r="Z370" s="620"/>
      <c r="AA370" s="620"/>
      <c r="AB370" s="620"/>
      <c r="AC370" s="620"/>
      <c r="AD370" s="620"/>
      <c r="AE370" s="620"/>
      <c r="AF370" s="620"/>
      <c r="AG370" s="620"/>
      <c r="AH370" s="620"/>
      <c r="AI370" s="620"/>
      <c r="AJ370" s="620"/>
      <c r="AK370" s="620"/>
      <c r="AL370" s="620"/>
      <c r="AM370" s="620"/>
      <c r="AN370" s="620"/>
      <c r="AO370" s="620"/>
      <c r="AP370" s="620"/>
      <c r="AQ370" s="620"/>
      <c r="AR370" s="620"/>
      <c r="AS370" s="620"/>
      <c r="AT370" s="620"/>
      <c r="AU370" s="620"/>
      <c r="AV370" s="620"/>
      <c r="AW370" s="620"/>
      <c r="AX370" s="620"/>
      <c r="AY370" s="620"/>
      <c r="AZ370" s="620"/>
      <c r="BA370" s="620"/>
      <c r="BB370" s="620"/>
      <c r="BC370" s="620"/>
      <c r="BD370" s="620"/>
      <c r="BE370" s="620"/>
    </row>
    <row r="371" spans="1:57" ht="26.25" customHeight="1">
      <c r="A371" s="622" t="s">
        <v>442</v>
      </c>
      <c r="C371" s="616" t="s">
        <v>443</v>
      </c>
      <c r="D371" s="616"/>
      <c r="E371" s="616"/>
      <c r="F371" s="616"/>
      <c r="G371" s="616"/>
      <c r="H371" s="616"/>
      <c r="I371" s="616"/>
      <c r="J371" s="616"/>
      <c r="K371" s="616"/>
      <c r="L371" s="616"/>
      <c r="M371" s="616"/>
      <c r="N371" s="616"/>
      <c r="O371" s="616"/>
      <c r="P371" s="616"/>
      <c r="Q371" s="616"/>
      <c r="R371" s="616"/>
      <c r="S371" s="616"/>
      <c r="T371" s="616"/>
      <c r="U371" s="616"/>
      <c r="V371" s="616"/>
      <c r="W371" s="616"/>
      <c r="X371" s="616"/>
      <c r="Y371" s="616"/>
      <c r="Z371" s="616"/>
      <c r="AA371" s="616"/>
      <c r="AB371" s="616"/>
      <c r="AC371" s="616"/>
      <c r="AD371" s="616"/>
      <c r="AE371" s="616"/>
      <c r="AF371" s="616"/>
      <c r="AG371" s="616"/>
      <c r="AH371" s="616"/>
      <c r="AI371" s="616"/>
      <c r="AJ371" s="616"/>
      <c r="AK371" s="616"/>
      <c r="AL371" s="616"/>
      <c r="AM371" s="616"/>
      <c r="AN371" s="616"/>
      <c r="AO371" s="616"/>
      <c r="AP371" s="616"/>
      <c r="AQ371" s="616"/>
      <c r="AR371" s="616"/>
      <c r="AS371" s="616"/>
      <c r="AT371" s="616"/>
      <c r="AU371" s="616"/>
      <c r="AV371" s="616"/>
      <c r="AW371" s="616"/>
      <c r="AX371" s="616"/>
      <c r="AY371" s="616"/>
      <c r="AZ371" s="616"/>
      <c r="BA371" s="616"/>
      <c r="BB371" s="616"/>
      <c r="BC371" s="616"/>
      <c r="BD371" s="616"/>
    </row>
    <row r="372" spans="1:57" ht="33.75" customHeight="1">
      <c r="A372" s="618" t="s">
        <v>444</v>
      </c>
      <c r="C372" s="616" t="s">
        <v>445</v>
      </c>
      <c r="D372" s="616"/>
      <c r="E372" s="616"/>
      <c r="F372" s="616"/>
      <c r="G372" s="616"/>
      <c r="H372" s="616"/>
      <c r="I372" s="616"/>
      <c r="J372" s="616"/>
      <c r="K372" s="616"/>
      <c r="L372" s="616"/>
      <c r="M372" s="616"/>
      <c r="N372" s="616"/>
      <c r="O372" s="616"/>
      <c r="P372" s="616"/>
      <c r="Q372" s="616"/>
      <c r="R372" s="616"/>
      <c r="S372" s="616"/>
      <c r="T372" s="616"/>
      <c r="U372" s="616"/>
      <c r="V372" s="616"/>
      <c r="W372" s="616"/>
      <c r="X372" s="616"/>
      <c r="Y372" s="616"/>
      <c r="Z372" s="616"/>
      <c r="AA372" s="616"/>
      <c r="AB372" s="616"/>
      <c r="AC372" s="616"/>
      <c r="AD372" s="616"/>
      <c r="AE372" s="616"/>
      <c r="AF372" s="616"/>
      <c r="AG372" s="616"/>
      <c r="AH372" s="616"/>
      <c r="AI372" s="616"/>
      <c r="AJ372" s="616"/>
      <c r="AK372" s="616"/>
      <c r="AL372" s="616"/>
      <c r="AM372" s="616"/>
      <c r="AN372" s="616"/>
      <c r="AO372" s="616"/>
      <c r="AP372" s="616"/>
      <c r="AQ372" s="616"/>
      <c r="AR372" s="616"/>
      <c r="AS372" s="616"/>
      <c r="AT372" s="616"/>
      <c r="AU372" s="616"/>
      <c r="AV372" s="616"/>
      <c r="AW372" s="616"/>
      <c r="AX372" s="616"/>
      <c r="AY372" s="616"/>
      <c r="AZ372" s="616"/>
      <c r="BA372" s="616"/>
      <c r="BB372" s="616"/>
      <c r="BC372" s="616"/>
      <c r="BD372" s="616"/>
    </row>
    <row r="373" spans="1:57" ht="47.25" customHeight="1">
      <c r="A373" s="618" t="s">
        <v>446</v>
      </c>
      <c r="C373" s="616" t="s">
        <v>447</v>
      </c>
      <c r="D373" s="616"/>
      <c r="E373" s="616"/>
      <c r="F373" s="616"/>
      <c r="G373" s="616"/>
      <c r="H373" s="616"/>
      <c r="I373" s="616"/>
      <c r="J373" s="616"/>
      <c r="K373" s="616"/>
      <c r="L373" s="616"/>
      <c r="M373" s="616"/>
      <c r="N373" s="616"/>
      <c r="O373" s="616"/>
      <c r="P373" s="616"/>
      <c r="Q373" s="616"/>
      <c r="R373" s="616"/>
      <c r="S373" s="616"/>
      <c r="T373" s="616"/>
      <c r="U373" s="616"/>
      <c r="V373" s="616"/>
      <c r="W373" s="616"/>
      <c r="X373" s="616"/>
      <c r="Y373" s="616"/>
      <c r="Z373" s="616"/>
      <c r="AA373" s="616"/>
      <c r="AB373" s="616"/>
      <c r="AC373" s="616"/>
      <c r="AD373" s="616"/>
      <c r="AE373" s="616"/>
      <c r="AF373" s="616"/>
      <c r="AG373" s="616"/>
      <c r="AH373" s="616"/>
      <c r="AI373" s="616"/>
      <c r="AJ373" s="616"/>
      <c r="AK373" s="616"/>
      <c r="AL373" s="616"/>
      <c r="AM373" s="616"/>
      <c r="AN373" s="616"/>
      <c r="AO373" s="616"/>
      <c r="AP373" s="616"/>
      <c r="AQ373" s="616"/>
      <c r="AR373" s="616"/>
      <c r="AS373" s="616"/>
      <c r="AT373" s="616"/>
      <c r="AU373" s="616"/>
      <c r="AV373" s="616"/>
      <c r="AW373" s="616"/>
      <c r="AX373" s="616"/>
      <c r="AY373" s="616"/>
      <c r="AZ373" s="616"/>
      <c r="BA373" s="616"/>
      <c r="BB373" s="616"/>
      <c r="BC373" s="616"/>
      <c r="BD373" s="616"/>
    </row>
    <row r="374" spans="1:57" ht="65.25" customHeight="1">
      <c r="A374" s="618" t="s">
        <v>448</v>
      </c>
      <c r="C374" s="616" t="s">
        <v>449</v>
      </c>
      <c r="D374" s="616"/>
      <c r="E374" s="616"/>
      <c r="F374" s="616"/>
      <c r="G374" s="616"/>
      <c r="H374" s="616"/>
      <c r="I374" s="616"/>
      <c r="J374" s="616"/>
      <c r="K374" s="616"/>
      <c r="L374" s="616"/>
      <c r="M374" s="616"/>
      <c r="N374" s="616"/>
      <c r="O374" s="616"/>
      <c r="P374" s="616"/>
      <c r="Q374" s="616"/>
      <c r="R374" s="616"/>
      <c r="S374" s="616"/>
      <c r="T374" s="616"/>
      <c r="U374" s="616"/>
      <c r="V374" s="616"/>
      <c r="W374" s="616"/>
      <c r="X374" s="616"/>
      <c r="Y374" s="616"/>
      <c r="Z374" s="616"/>
      <c r="AA374" s="616"/>
      <c r="AB374" s="616"/>
      <c r="AC374" s="616"/>
      <c r="AD374" s="616"/>
      <c r="AE374" s="616"/>
      <c r="AF374" s="616"/>
      <c r="AG374" s="616"/>
      <c r="AH374" s="616"/>
      <c r="AI374" s="616"/>
      <c r="AJ374" s="616"/>
      <c r="AK374" s="616"/>
      <c r="AL374" s="616"/>
      <c r="AM374" s="616"/>
      <c r="AN374" s="616"/>
      <c r="AO374" s="616"/>
      <c r="AP374" s="616"/>
      <c r="AQ374" s="616"/>
      <c r="AR374" s="616"/>
      <c r="AS374" s="616"/>
      <c r="AT374" s="616"/>
      <c r="AU374" s="616"/>
      <c r="AV374" s="616"/>
      <c r="AW374" s="616"/>
      <c r="AX374" s="616"/>
      <c r="AY374" s="616"/>
      <c r="AZ374" s="616"/>
      <c r="BA374" s="616"/>
      <c r="BB374" s="616"/>
      <c r="BC374" s="616"/>
      <c r="BD374" s="616"/>
    </row>
    <row r="375" spans="1:57">
      <c r="C375" s="624"/>
      <c r="D375" s="624"/>
      <c r="E375" s="624"/>
      <c r="F375" s="624"/>
      <c r="G375" s="624"/>
      <c r="H375" s="624"/>
      <c r="I375" s="624"/>
      <c r="J375" s="624"/>
      <c r="K375" s="624"/>
      <c r="L375" s="624"/>
      <c r="M375" s="624"/>
      <c r="N375" s="624"/>
      <c r="O375" s="624"/>
      <c r="P375" s="624"/>
      <c r="Q375" s="624"/>
      <c r="R375" s="624"/>
      <c r="S375" s="624"/>
      <c r="T375" s="624"/>
      <c r="U375" s="624"/>
      <c r="V375" s="624"/>
      <c r="W375" s="624"/>
      <c r="X375" s="624"/>
      <c r="Y375" s="624"/>
      <c r="Z375" s="624"/>
      <c r="AA375" s="624"/>
      <c r="AB375" s="624"/>
      <c r="AC375" s="624"/>
      <c r="AD375" s="624"/>
      <c r="AE375" s="624"/>
      <c r="AF375" s="624"/>
      <c r="AG375" s="624"/>
      <c r="AH375" s="624"/>
      <c r="AI375" s="624"/>
      <c r="AJ375" s="624"/>
      <c r="AK375" s="624"/>
      <c r="AL375" s="624"/>
      <c r="AM375" s="624"/>
      <c r="AN375" s="624"/>
      <c r="AO375" s="624"/>
      <c r="AP375" s="624"/>
      <c r="AQ375" s="624"/>
      <c r="AR375" s="624"/>
      <c r="AS375" s="624"/>
      <c r="AT375" s="624"/>
      <c r="AU375" s="624"/>
      <c r="AV375" s="624"/>
      <c r="AW375" s="624"/>
      <c r="AX375" s="624"/>
      <c r="AY375" s="624"/>
      <c r="AZ375" s="624"/>
      <c r="BA375" s="624"/>
      <c r="BB375" s="624"/>
      <c r="BC375" s="624"/>
      <c r="BD375" s="624"/>
      <c r="BE375" s="624"/>
    </row>
    <row r="376" spans="1:57">
      <c r="C376" s="624"/>
      <c r="D376" s="624"/>
      <c r="E376" s="624"/>
      <c r="F376" s="624"/>
      <c r="G376" s="624"/>
      <c r="H376" s="624"/>
      <c r="I376" s="624"/>
      <c r="J376" s="624"/>
      <c r="K376" s="624"/>
      <c r="L376" s="624"/>
      <c r="M376" s="624"/>
      <c r="N376" s="624"/>
      <c r="O376" s="624"/>
      <c r="P376" s="624"/>
      <c r="Q376" s="624"/>
      <c r="R376" s="624"/>
      <c r="S376" s="624"/>
      <c r="T376" s="624"/>
      <c r="U376" s="624"/>
      <c r="V376" s="624"/>
      <c r="W376" s="624"/>
      <c r="X376" s="624"/>
      <c r="Y376" s="624"/>
      <c r="Z376" s="624"/>
      <c r="AA376" s="624"/>
      <c r="AB376" s="624"/>
      <c r="AC376" s="624"/>
      <c r="AD376" s="624"/>
      <c r="AE376" s="624"/>
      <c r="AF376" s="624"/>
      <c r="AG376" s="624"/>
      <c r="AH376" s="624"/>
      <c r="AI376" s="624"/>
      <c r="AJ376" s="624"/>
      <c r="AK376" s="624"/>
      <c r="AL376" s="624"/>
      <c r="AM376" s="624"/>
      <c r="AN376" s="624"/>
      <c r="AO376" s="624"/>
      <c r="AP376" s="624"/>
      <c r="AQ376" s="624"/>
      <c r="AR376" s="624"/>
      <c r="AS376" s="624"/>
      <c r="AT376" s="624"/>
      <c r="AU376" s="624"/>
      <c r="AV376" s="624"/>
      <c r="AW376" s="624"/>
      <c r="AX376" s="624"/>
      <c r="AY376" s="624"/>
      <c r="AZ376" s="624"/>
      <c r="BA376" s="624"/>
      <c r="BB376" s="624"/>
      <c r="BC376" s="624"/>
      <c r="BD376" s="624"/>
      <c r="BE376" s="624"/>
    </row>
    <row r="377" spans="1:57">
      <c r="C377" s="42"/>
      <c r="D377" s="42"/>
      <c r="E377" s="42"/>
      <c r="F377" s="42"/>
      <c r="G377" s="42"/>
      <c r="H377" s="42"/>
      <c r="I377" s="42"/>
      <c r="J377" s="42"/>
      <c r="K377" s="42"/>
      <c r="L377" s="42"/>
      <c r="M377" s="42"/>
      <c r="N377" s="42"/>
      <c r="O377" s="42"/>
      <c r="P377" s="42"/>
      <c r="Q377" s="42"/>
      <c r="R377" s="42"/>
      <c r="S377" s="42"/>
      <c r="T377" s="42"/>
      <c r="U377" s="42"/>
      <c r="V377" s="42"/>
      <c r="W377" s="42"/>
      <c r="X377" s="42"/>
      <c r="Y377" s="42"/>
      <c r="Z377" s="42"/>
      <c r="AA377" s="42"/>
      <c r="AB377" s="42"/>
      <c r="AC377" s="42"/>
      <c r="AD377" s="42"/>
      <c r="AE377" s="42"/>
      <c r="AF377" s="42"/>
      <c r="AG377" s="42"/>
      <c r="AH377" s="42"/>
      <c r="AI377" s="42"/>
      <c r="AJ377" s="42"/>
      <c r="AK377" s="42"/>
      <c r="AL377" s="42"/>
      <c r="AM377" s="42"/>
      <c r="AN377" s="42"/>
      <c r="AO377" s="42"/>
      <c r="AP377" s="42"/>
      <c r="AQ377" s="42"/>
      <c r="AR377" s="42"/>
      <c r="AS377" s="42"/>
      <c r="AT377" s="42"/>
      <c r="AU377" s="42"/>
      <c r="AV377" s="42"/>
      <c r="AW377" s="42"/>
      <c r="AX377" s="42"/>
      <c r="AY377" s="42"/>
      <c r="AZ377" s="42"/>
      <c r="BA377" s="42"/>
      <c r="BB377" s="42"/>
      <c r="BC377" s="42"/>
      <c r="BD377" s="42"/>
      <c r="BE377" s="42"/>
    </row>
    <row r="378" spans="1:57">
      <c r="C378" s="42"/>
      <c r="D378" s="42"/>
      <c r="E378" s="42"/>
      <c r="F378" s="42"/>
      <c r="G378" s="42"/>
      <c r="H378" s="42"/>
      <c r="I378" s="42"/>
      <c r="J378" s="42"/>
      <c r="K378" s="42"/>
      <c r="L378" s="42"/>
      <c r="M378" s="42"/>
      <c r="N378" s="42"/>
      <c r="O378" s="42"/>
      <c r="P378" s="42"/>
      <c r="Q378" s="42"/>
      <c r="R378" s="42"/>
      <c r="S378" s="42"/>
      <c r="T378" s="42"/>
      <c r="U378" s="42"/>
      <c r="V378" s="42"/>
      <c r="W378" s="42"/>
      <c r="X378" s="42"/>
      <c r="Y378" s="42"/>
      <c r="Z378" s="42"/>
      <c r="AA378" s="42"/>
      <c r="AB378" s="42"/>
      <c r="AC378" s="42"/>
      <c r="AD378" s="42"/>
      <c r="AE378" s="42"/>
      <c r="AF378" s="42"/>
      <c r="AG378" s="42"/>
      <c r="AH378" s="42"/>
      <c r="AI378" s="42"/>
      <c r="AJ378" s="42"/>
      <c r="AK378" s="42"/>
      <c r="AL378" s="42"/>
      <c r="AM378" s="42"/>
      <c r="AN378" s="42"/>
      <c r="AO378" s="42"/>
      <c r="AP378" s="42"/>
      <c r="AQ378" s="42"/>
      <c r="AR378" s="42"/>
      <c r="AS378" s="42"/>
      <c r="AT378" s="42"/>
      <c r="AU378" s="42"/>
      <c r="AV378" s="42"/>
      <c r="AW378" s="42"/>
      <c r="AX378" s="42"/>
      <c r="AY378" s="42"/>
      <c r="AZ378" s="42"/>
      <c r="BA378" s="42"/>
      <c r="BB378" s="42"/>
      <c r="BC378" s="42"/>
      <c r="BD378" s="42"/>
      <c r="BE378" s="42"/>
    </row>
    <row r="379" spans="1:57">
      <c r="C379" s="42"/>
      <c r="D379" s="42"/>
      <c r="E379" s="42"/>
      <c r="F379" s="42"/>
      <c r="G379" s="42"/>
      <c r="H379" s="42"/>
      <c r="I379" s="42"/>
      <c r="J379" s="42"/>
      <c r="K379" s="42"/>
      <c r="L379" s="42"/>
      <c r="M379" s="42"/>
      <c r="N379" s="42"/>
      <c r="O379" s="42"/>
      <c r="P379" s="42"/>
      <c r="Q379" s="42"/>
      <c r="R379" s="42"/>
      <c r="S379" s="42"/>
      <c r="T379" s="42"/>
      <c r="U379" s="42"/>
      <c r="V379" s="42"/>
      <c r="W379" s="42"/>
      <c r="X379" s="42"/>
      <c r="Y379" s="42"/>
      <c r="Z379" s="42"/>
      <c r="AA379" s="42"/>
      <c r="AB379" s="42"/>
      <c r="AC379" s="42"/>
      <c r="AD379" s="42"/>
      <c r="AE379" s="42"/>
      <c r="AF379" s="42"/>
      <c r="AG379" s="42"/>
      <c r="AH379" s="42"/>
      <c r="AI379" s="42"/>
      <c r="AJ379" s="42"/>
      <c r="AK379" s="42"/>
      <c r="AL379" s="42"/>
      <c r="AM379" s="42"/>
      <c r="AN379" s="42"/>
      <c r="AO379" s="42"/>
      <c r="AP379" s="42"/>
      <c r="AQ379" s="42"/>
      <c r="AR379" s="42"/>
      <c r="AS379" s="42"/>
      <c r="AT379" s="42"/>
      <c r="AU379" s="42"/>
      <c r="AV379" s="42"/>
      <c r="AW379" s="42"/>
      <c r="AX379" s="42"/>
      <c r="AY379" s="42"/>
      <c r="AZ379" s="42"/>
      <c r="BA379" s="42"/>
      <c r="BB379" s="42"/>
      <c r="BC379" s="42"/>
      <c r="BD379" s="42"/>
      <c r="BE379" s="42"/>
    </row>
    <row r="380" spans="1:57">
      <c r="C380" s="42"/>
      <c r="D380" s="42"/>
      <c r="E380" s="42"/>
      <c r="F380" s="42"/>
      <c r="G380" s="42"/>
      <c r="H380" s="42"/>
      <c r="I380" s="42"/>
      <c r="J380" s="42"/>
      <c r="K380" s="42"/>
      <c r="L380" s="42"/>
      <c r="M380" s="42"/>
      <c r="N380" s="42"/>
      <c r="O380" s="42"/>
      <c r="P380" s="42"/>
      <c r="Q380" s="42"/>
      <c r="R380" s="42"/>
      <c r="S380" s="42"/>
      <c r="T380" s="42"/>
      <c r="U380" s="42"/>
      <c r="V380" s="42"/>
      <c r="W380" s="42"/>
      <c r="X380" s="42"/>
      <c r="Y380" s="42"/>
      <c r="Z380" s="42"/>
      <c r="AA380" s="42"/>
      <c r="AB380" s="42"/>
      <c r="AC380" s="42"/>
      <c r="AD380" s="42"/>
      <c r="AE380" s="42"/>
      <c r="AF380" s="42"/>
      <c r="AG380" s="42"/>
      <c r="AH380" s="42"/>
      <c r="AI380" s="42"/>
      <c r="AJ380" s="42"/>
      <c r="AK380" s="42"/>
      <c r="AL380" s="42"/>
      <c r="AM380" s="42"/>
      <c r="AN380" s="42"/>
      <c r="AO380" s="42"/>
      <c r="AP380" s="42"/>
      <c r="AQ380" s="42"/>
      <c r="AR380" s="42"/>
      <c r="AS380" s="42"/>
      <c r="AT380" s="42"/>
      <c r="AU380" s="42"/>
      <c r="AV380" s="42"/>
      <c r="AW380" s="42"/>
      <c r="AX380" s="42"/>
      <c r="AY380" s="42"/>
      <c r="AZ380" s="42"/>
      <c r="BA380" s="42"/>
      <c r="BB380" s="42"/>
      <c r="BC380" s="42"/>
      <c r="BD380" s="42"/>
      <c r="BE380" s="42"/>
    </row>
    <row r="381" spans="1:57">
      <c r="C381" s="42"/>
      <c r="D381" s="42"/>
      <c r="E381" s="42"/>
      <c r="F381" s="42"/>
      <c r="G381" s="42"/>
      <c r="H381" s="42"/>
      <c r="I381" s="42"/>
      <c r="J381" s="42"/>
      <c r="K381" s="42"/>
      <c r="L381" s="42"/>
      <c r="M381" s="42"/>
      <c r="N381" s="42"/>
      <c r="O381" s="42"/>
      <c r="P381" s="42"/>
      <c r="Q381" s="42"/>
      <c r="R381" s="42"/>
      <c r="S381" s="42"/>
      <c r="T381" s="42"/>
      <c r="U381" s="42"/>
      <c r="V381" s="42"/>
      <c r="W381" s="42"/>
      <c r="X381" s="42"/>
      <c r="Y381" s="42"/>
      <c r="Z381" s="42"/>
      <c r="AA381" s="42"/>
      <c r="AB381" s="42"/>
      <c r="AC381" s="42"/>
      <c r="AD381" s="42"/>
      <c r="AE381" s="42"/>
      <c r="AF381" s="42"/>
      <c r="AG381" s="42"/>
      <c r="AH381" s="42"/>
      <c r="AI381" s="42"/>
      <c r="AJ381" s="42"/>
      <c r="AK381" s="42"/>
      <c r="AL381" s="42"/>
      <c r="AM381" s="42"/>
      <c r="AN381" s="42"/>
      <c r="AO381" s="42"/>
      <c r="AP381" s="42"/>
      <c r="AQ381" s="42"/>
      <c r="AR381" s="42"/>
      <c r="AS381" s="42"/>
      <c r="AT381" s="42"/>
      <c r="AU381" s="42"/>
      <c r="AV381" s="42"/>
      <c r="AW381" s="42"/>
      <c r="AX381" s="42"/>
      <c r="AY381" s="42"/>
      <c r="AZ381" s="42"/>
      <c r="BA381" s="42"/>
      <c r="BB381" s="42"/>
      <c r="BC381" s="42"/>
      <c r="BD381" s="42"/>
      <c r="BE381" s="42"/>
    </row>
    <row r="382" spans="1:57">
      <c r="C382" s="42"/>
      <c r="D382" s="42"/>
      <c r="E382" s="42"/>
      <c r="F382" s="42"/>
      <c r="G382" s="42"/>
      <c r="H382" s="42"/>
      <c r="I382" s="42"/>
      <c r="J382" s="42"/>
      <c r="K382" s="42"/>
      <c r="L382" s="42"/>
      <c r="M382" s="42"/>
      <c r="N382" s="42"/>
      <c r="O382" s="42"/>
      <c r="P382" s="42"/>
      <c r="Q382" s="42"/>
      <c r="R382" s="42"/>
      <c r="S382" s="42"/>
      <c r="T382" s="42"/>
      <c r="U382" s="42"/>
      <c r="V382" s="42"/>
      <c r="W382" s="42"/>
      <c r="X382" s="42"/>
      <c r="Y382" s="42"/>
      <c r="Z382" s="42"/>
      <c r="AA382" s="42"/>
      <c r="AB382" s="42"/>
      <c r="AC382" s="42"/>
      <c r="AD382" s="42"/>
      <c r="AE382" s="42"/>
      <c r="AF382" s="42"/>
      <c r="AG382" s="42"/>
      <c r="AH382" s="42"/>
      <c r="AI382" s="42"/>
      <c r="AJ382" s="42"/>
      <c r="AK382" s="42"/>
      <c r="AL382" s="42"/>
      <c r="AM382" s="42"/>
      <c r="AN382" s="42"/>
      <c r="AO382" s="42"/>
      <c r="AP382" s="42"/>
      <c r="AQ382" s="42"/>
      <c r="AR382" s="42"/>
      <c r="AS382" s="42"/>
      <c r="AT382" s="42"/>
      <c r="AU382" s="42"/>
      <c r="AV382" s="42"/>
      <c r="AW382" s="42"/>
      <c r="AX382" s="42"/>
      <c r="AY382" s="42"/>
      <c r="AZ382" s="42"/>
      <c r="BA382" s="42"/>
      <c r="BB382" s="42"/>
      <c r="BC382" s="42"/>
      <c r="BD382" s="42"/>
      <c r="BE382" s="42"/>
    </row>
    <row r="383" spans="1:57">
      <c r="C383" s="42"/>
      <c r="D383" s="42"/>
      <c r="E383" s="42"/>
      <c r="F383" s="42"/>
      <c r="G383" s="42"/>
      <c r="H383" s="42"/>
      <c r="I383" s="42"/>
      <c r="J383" s="42"/>
      <c r="K383" s="42"/>
      <c r="L383" s="42"/>
      <c r="M383" s="42"/>
      <c r="N383" s="42"/>
      <c r="O383" s="42"/>
      <c r="P383" s="42"/>
      <c r="Q383" s="42"/>
      <c r="R383" s="42"/>
      <c r="S383" s="42"/>
      <c r="T383" s="42"/>
      <c r="U383" s="42"/>
      <c r="V383" s="42"/>
      <c r="W383" s="42"/>
      <c r="X383" s="42"/>
      <c r="Y383" s="42"/>
      <c r="Z383" s="42"/>
      <c r="AA383" s="42"/>
      <c r="AB383" s="42"/>
      <c r="AC383" s="42"/>
      <c r="AD383" s="42"/>
      <c r="AE383" s="42"/>
      <c r="AF383" s="42"/>
      <c r="AG383" s="42"/>
      <c r="AH383" s="42"/>
      <c r="AI383" s="42"/>
      <c r="AJ383" s="42"/>
      <c r="AK383" s="42"/>
      <c r="AL383" s="42"/>
      <c r="AM383" s="42"/>
      <c r="AN383" s="42"/>
      <c r="AO383" s="42"/>
      <c r="AP383" s="42"/>
      <c r="AQ383" s="42"/>
      <c r="AR383" s="42"/>
      <c r="AS383" s="42"/>
      <c r="AT383" s="42"/>
      <c r="AU383" s="42"/>
      <c r="AV383" s="42"/>
      <c r="AW383" s="42"/>
      <c r="AX383" s="42"/>
      <c r="AY383" s="42"/>
      <c r="AZ383" s="42"/>
      <c r="BA383" s="42"/>
      <c r="BB383" s="42"/>
      <c r="BC383" s="42"/>
      <c r="BD383" s="42"/>
      <c r="BE383" s="42"/>
    </row>
    <row r="384" spans="1:57">
      <c r="C384" s="42"/>
      <c r="D384" s="42"/>
      <c r="E384" s="42"/>
      <c r="F384" s="42"/>
      <c r="G384" s="42"/>
      <c r="H384" s="42"/>
      <c r="I384" s="42"/>
      <c r="J384" s="42"/>
      <c r="K384" s="42"/>
      <c r="L384" s="42"/>
      <c r="M384" s="42"/>
      <c r="N384" s="42"/>
      <c r="O384" s="42"/>
      <c r="P384" s="42"/>
      <c r="Q384" s="42"/>
      <c r="R384" s="42"/>
      <c r="S384" s="42"/>
      <c r="T384" s="42"/>
      <c r="U384" s="42"/>
      <c r="V384" s="42"/>
      <c r="W384" s="42"/>
      <c r="X384" s="42"/>
      <c r="Y384" s="42"/>
      <c r="Z384" s="42"/>
      <c r="AA384" s="42"/>
      <c r="AB384" s="42"/>
      <c r="AC384" s="42"/>
      <c r="AD384" s="42"/>
      <c r="AE384" s="42"/>
      <c r="AF384" s="42"/>
      <c r="AG384" s="42"/>
      <c r="AH384" s="42"/>
      <c r="AI384" s="42"/>
      <c r="AJ384" s="42"/>
      <c r="AK384" s="42"/>
      <c r="AL384" s="42"/>
      <c r="AM384" s="42"/>
      <c r="AN384" s="42"/>
      <c r="AO384" s="42"/>
      <c r="AP384" s="42"/>
      <c r="AQ384" s="42"/>
      <c r="AR384" s="42"/>
      <c r="AS384" s="42"/>
      <c r="AT384" s="42"/>
      <c r="AU384" s="42"/>
      <c r="AV384" s="42"/>
      <c r="AW384" s="42"/>
      <c r="AX384" s="42"/>
      <c r="AY384" s="42"/>
      <c r="AZ384" s="42"/>
      <c r="BA384" s="42"/>
      <c r="BB384" s="42"/>
      <c r="BC384" s="42"/>
      <c r="BD384" s="42"/>
      <c r="BE384" s="42"/>
    </row>
    <row r="385" spans="3:57">
      <c r="C385" s="42"/>
      <c r="D385" s="42"/>
      <c r="E385" s="42"/>
      <c r="F385" s="42"/>
      <c r="G385" s="42"/>
      <c r="H385" s="42"/>
      <c r="I385" s="42"/>
      <c r="J385" s="42"/>
      <c r="K385" s="42"/>
      <c r="L385" s="42"/>
      <c r="M385" s="42"/>
      <c r="N385" s="42"/>
      <c r="O385" s="42"/>
      <c r="P385" s="42"/>
      <c r="Q385" s="42"/>
      <c r="R385" s="42"/>
      <c r="S385" s="42"/>
      <c r="T385" s="42"/>
      <c r="U385" s="42"/>
      <c r="V385" s="42"/>
      <c r="W385" s="42"/>
      <c r="X385" s="42"/>
      <c r="Y385" s="42"/>
      <c r="Z385" s="42"/>
      <c r="AA385" s="42"/>
      <c r="AB385" s="42"/>
      <c r="AC385" s="42"/>
      <c r="AD385" s="42"/>
      <c r="AE385" s="42"/>
      <c r="AF385" s="42"/>
      <c r="AG385" s="42"/>
      <c r="AH385" s="42"/>
      <c r="AI385" s="42"/>
      <c r="AJ385" s="42"/>
      <c r="AK385" s="42"/>
      <c r="AL385" s="42"/>
      <c r="AM385" s="42"/>
      <c r="AN385" s="42"/>
      <c r="AO385" s="42"/>
      <c r="AP385" s="42"/>
      <c r="AQ385" s="42"/>
      <c r="AR385" s="42"/>
      <c r="AS385" s="42"/>
      <c r="AT385" s="42"/>
      <c r="AU385" s="42"/>
      <c r="AV385" s="42"/>
      <c r="AW385" s="42"/>
      <c r="AX385" s="42"/>
      <c r="AY385" s="42"/>
      <c r="AZ385" s="42"/>
      <c r="BA385" s="42"/>
      <c r="BB385" s="42"/>
      <c r="BC385" s="42"/>
      <c r="BD385" s="42"/>
      <c r="BE385" s="42"/>
    </row>
    <row r="386" spans="3:57">
      <c r="C386" s="42"/>
      <c r="D386" s="42"/>
      <c r="E386" s="42"/>
      <c r="F386" s="42"/>
      <c r="G386" s="42"/>
      <c r="H386" s="42"/>
      <c r="I386" s="42"/>
      <c r="J386" s="42"/>
      <c r="K386" s="42"/>
      <c r="L386" s="42"/>
      <c r="M386" s="42"/>
      <c r="N386" s="42"/>
      <c r="O386" s="42"/>
      <c r="P386" s="42"/>
      <c r="Q386" s="42"/>
      <c r="R386" s="42"/>
      <c r="S386" s="42"/>
      <c r="T386" s="42"/>
      <c r="U386" s="42"/>
      <c r="V386" s="42"/>
      <c r="W386" s="42"/>
      <c r="X386" s="42"/>
      <c r="Y386" s="42"/>
      <c r="Z386" s="42"/>
      <c r="AA386" s="42"/>
      <c r="AB386" s="42"/>
      <c r="AC386" s="42"/>
      <c r="AD386" s="42"/>
      <c r="AE386" s="42"/>
      <c r="AF386" s="42"/>
      <c r="AG386" s="42"/>
      <c r="AH386" s="42"/>
      <c r="AI386" s="42"/>
      <c r="AJ386" s="42"/>
      <c r="AK386" s="42"/>
      <c r="AL386" s="42"/>
      <c r="AM386" s="42"/>
      <c r="AN386" s="42"/>
      <c r="AO386" s="42"/>
      <c r="AP386" s="42"/>
      <c r="AQ386" s="42"/>
      <c r="AR386" s="42"/>
      <c r="AS386" s="42"/>
      <c r="AT386" s="42"/>
      <c r="AU386" s="42"/>
      <c r="AV386" s="42"/>
      <c r="AW386" s="42"/>
      <c r="AX386" s="42"/>
      <c r="AY386" s="42"/>
      <c r="AZ386" s="42"/>
      <c r="BA386" s="42"/>
      <c r="BB386" s="42"/>
      <c r="BC386" s="42"/>
      <c r="BD386" s="42"/>
      <c r="BE386" s="42"/>
    </row>
    <row r="387" spans="3:57">
      <c r="C387" s="42"/>
      <c r="D387" s="42"/>
      <c r="E387" s="42"/>
      <c r="F387" s="42"/>
      <c r="G387" s="42"/>
      <c r="H387" s="42"/>
      <c r="I387" s="42"/>
      <c r="J387" s="42"/>
      <c r="K387" s="42"/>
      <c r="L387" s="42"/>
      <c r="M387" s="42"/>
      <c r="N387" s="42"/>
      <c r="O387" s="42"/>
      <c r="P387" s="42"/>
      <c r="Q387" s="42"/>
      <c r="R387" s="42"/>
      <c r="S387" s="42"/>
      <c r="T387" s="42"/>
      <c r="U387" s="42"/>
      <c r="V387" s="42"/>
      <c r="W387" s="42"/>
      <c r="X387" s="42"/>
      <c r="Y387" s="42"/>
      <c r="Z387" s="42"/>
      <c r="AA387" s="42"/>
      <c r="AB387" s="42"/>
      <c r="AC387" s="42"/>
      <c r="AD387" s="42"/>
      <c r="AE387" s="42"/>
      <c r="AF387" s="42"/>
      <c r="AG387" s="42"/>
      <c r="AH387" s="42"/>
      <c r="AI387" s="42"/>
      <c r="AJ387" s="42"/>
      <c r="AK387" s="42"/>
      <c r="AL387" s="42"/>
      <c r="AM387" s="42"/>
      <c r="AN387" s="42"/>
      <c r="AO387" s="42"/>
      <c r="AP387" s="42"/>
      <c r="AQ387" s="42"/>
      <c r="AR387" s="42"/>
      <c r="AS387" s="42"/>
      <c r="AT387" s="42"/>
      <c r="AU387" s="42"/>
      <c r="AV387" s="42"/>
      <c r="AW387" s="42"/>
      <c r="AX387" s="42"/>
      <c r="AY387" s="42"/>
      <c r="AZ387" s="42"/>
      <c r="BA387" s="42"/>
      <c r="BB387" s="42"/>
      <c r="BC387" s="42"/>
      <c r="BD387" s="42"/>
      <c r="BE387" s="42"/>
    </row>
    <row r="388" spans="3:57">
      <c r="C388" s="42"/>
      <c r="D388" s="42"/>
      <c r="E388" s="42"/>
      <c r="F388" s="42"/>
      <c r="G388" s="42"/>
      <c r="H388" s="42"/>
      <c r="I388" s="42"/>
      <c r="J388" s="42"/>
      <c r="K388" s="42"/>
      <c r="L388" s="42"/>
      <c r="M388" s="42"/>
      <c r="N388" s="42"/>
      <c r="O388" s="42"/>
      <c r="P388" s="42"/>
      <c r="Q388" s="42"/>
      <c r="R388" s="42"/>
      <c r="S388" s="42"/>
      <c r="T388" s="42"/>
      <c r="U388" s="42"/>
      <c r="V388" s="42"/>
      <c r="W388" s="42"/>
      <c r="X388" s="42"/>
      <c r="Y388" s="42"/>
      <c r="Z388" s="42"/>
      <c r="AA388" s="42"/>
      <c r="AB388" s="42"/>
      <c r="AC388" s="42"/>
      <c r="AD388" s="42"/>
      <c r="AE388" s="42"/>
      <c r="AF388" s="42"/>
      <c r="AG388" s="42"/>
      <c r="AH388" s="42"/>
      <c r="AI388" s="42"/>
      <c r="AJ388" s="42"/>
      <c r="AK388" s="42"/>
      <c r="AL388" s="42"/>
      <c r="AM388" s="42"/>
      <c r="AN388" s="42"/>
      <c r="AO388" s="42"/>
      <c r="AP388" s="42"/>
      <c r="AQ388" s="42"/>
      <c r="AR388" s="42"/>
      <c r="AS388" s="42"/>
      <c r="AT388" s="42"/>
      <c r="AU388" s="42"/>
      <c r="AV388" s="42"/>
      <c r="AW388" s="42"/>
      <c r="AX388" s="42"/>
      <c r="AY388" s="42"/>
      <c r="AZ388" s="42"/>
      <c r="BA388" s="42"/>
      <c r="BB388" s="42"/>
      <c r="BC388" s="42"/>
      <c r="BD388" s="42"/>
      <c r="BE388" s="42"/>
    </row>
    <row r="389" spans="3:57">
      <c r="C389" s="42"/>
      <c r="D389" s="42"/>
      <c r="E389" s="42"/>
      <c r="F389" s="42"/>
      <c r="G389" s="42"/>
      <c r="H389" s="42"/>
      <c r="I389" s="42"/>
      <c r="J389" s="42"/>
      <c r="K389" s="42"/>
      <c r="L389" s="42"/>
      <c r="M389" s="42"/>
      <c r="N389" s="42"/>
      <c r="O389" s="42"/>
      <c r="P389" s="42"/>
      <c r="Q389" s="42"/>
      <c r="R389" s="42"/>
      <c r="S389" s="42"/>
      <c r="T389" s="42"/>
      <c r="U389" s="42"/>
      <c r="V389" s="42"/>
      <c r="W389" s="42"/>
      <c r="X389" s="42"/>
      <c r="Y389" s="42"/>
      <c r="Z389" s="42"/>
      <c r="AA389" s="42"/>
      <c r="AB389" s="42"/>
      <c r="AC389" s="42"/>
      <c r="AD389" s="42"/>
      <c r="AE389" s="42"/>
      <c r="AF389" s="42"/>
      <c r="AG389" s="42"/>
      <c r="AH389" s="42"/>
      <c r="AI389" s="42"/>
      <c r="AJ389" s="42"/>
      <c r="AK389" s="42"/>
      <c r="AL389" s="42"/>
      <c r="AM389" s="42"/>
      <c r="AN389" s="42"/>
      <c r="AO389" s="42"/>
      <c r="AP389" s="42"/>
      <c r="AQ389" s="42"/>
      <c r="AR389" s="42"/>
      <c r="AS389" s="42"/>
      <c r="AT389" s="42"/>
      <c r="AU389" s="42"/>
      <c r="AV389" s="42"/>
      <c r="AW389" s="42"/>
      <c r="AX389" s="42"/>
      <c r="AY389" s="42"/>
      <c r="AZ389" s="42"/>
      <c r="BA389" s="42"/>
      <c r="BB389" s="42"/>
      <c r="BC389" s="42"/>
      <c r="BD389" s="42"/>
      <c r="BE389" s="42"/>
    </row>
    <row r="390" spans="3:57">
      <c r="C390" s="42"/>
      <c r="D390" s="42"/>
      <c r="E390" s="42"/>
      <c r="F390" s="42"/>
      <c r="G390" s="42"/>
      <c r="H390" s="42"/>
      <c r="I390" s="42"/>
      <c r="J390" s="42"/>
      <c r="K390" s="42"/>
      <c r="L390" s="42"/>
      <c r="M390" s="42"/>
      <c r="N390" s="42"/>
      <c r="O390" s="42"/>
      <c r="P390" s="42"/>
      <c r="Q390" s="42"/>
      <c r="R390" s="42"/>
      <c r="S390" s="42"/>
      <c r="T390" s="42"/>
      <c r="U390" s="42"/>
      <c r="V390" s="42"/>
      <c r="W390" s="42"/>
      <c r="X390" s="42"/>
      <c r="Y390" s="42"/>
      <c r="Z390" s="42"/>
      <c r="AA390" s="42"/>
      <c r="AB390" s="42"/>
      <c r="AC390" s="42"/>
      <c r="AD390" s="42"/>
      <c r="AE390" s="42"/>
      <c r="AF390" s="42"/>
      <c r="AG390" s="42"/>
      <c r="AH390" s="42"/>
      <c r="AI390" s="42"/>
      <c r="AJ390" s="42"/>
      <c r="AK390" s="42"/>
      <c r="AL390" s="42"/>
      <c r="AM390" s="42"/>
      <c r="AN390" s="42"/>
      <c r="AO390" s="42"/>
      <c r="AP390" s="42"/>
      <c r="AQ390" s="42"/>
      <c r="AR390" s="42"/>
      <c r="AS390" s="42"/>
      <c r="AT390" s="42"/>
      <c r="AU390" s="42"/>
      <c r="AV390" s="42"/>
      <c r="AW390" s="42"/>
      <c r="AX390" s="42"/>
      <c r="AY390" s="42"/>
      <c r="AZ390" s="42"/>
      <c r="BA390" s="42"/>
      <c r="BB390" s="42"/>
      <c r="BC390" s="42"/>
      <c r="BD390" s="42"/>
      <c r="BE390" s="42"/>
    </row>
    <row r="391" spans="3:57">
      <c r="C391" s="42"/>
      <c r="D391" s="42"/>
      <c r="E391" s="42"/>
      <c r="F391" s="42"/>
      <c r="G391" s="42"/>
      <c r="H391" s="42"/>
      <c r="I391" s="42"/>
      <c r="J391" s="42"/>
      <c r="K391" s="42"/>
      <c r="L391" s="42"/>
      <c r="M391" s="42"/>
      <c r="N391" s="42"/>
      <c r="O391" s="42"/>
      <c r="P391" s="42"/>
      <c r="Q391" s="42"/>
      <c r="R391" s="42"/>
      <c r="S391" s="42"/>
      <c r="T391" s="42"/>
      <c r="U391" s="42"/>
      <c r="V391" s="42"/>
      <c r="W391" s="42"/>
      <c r="X391" s="42"/>
      <c r="Y391" s="42"/>
      <c r="Z391" s="42"/>
      <c r="AA391" s="42"/>
      <c r="AB391" s="42"/>
      <c r="AC391" s="42"/>
      <c r="AD391" s="42"/>
      <c r="AE391" s="42"/>
      <c r="AF391" s="42"/>
      <c r="AG391" s="42"/>
      <c r="AH391" s="42"/>
      <c r="AI391" s="42"/>
      <c r="AJ391" s="42"/>
      <c r="AK391" s="42"/>
      <c r="AL391" s="42"/>
      <c r="AM391" s="42"/>
      <c r="AN391" s="42"/>
      <c r="AO391" s="42"/>
      <c r="AP391" s="42"/>
      <c r="AQ391" s="42"/>
      <c r="AR391" s="42"/>
      <c r="AS391" s="42"/>
      <c r="AT391" s="42"/>
      <c r="AU391" s="42"/>
      <c r="AV391" s="42"/>
      <c r="AW391" s="42"/>
      <c r="AX391" s="42"/>
      <c r="AY391" s="42"/>
      <c r="AZ391" s="42"/>
      <c r="BA391" s="42"/>
      <c r="BB391" s="42"/>
      <c r="BC391" s="42"/>
      <c r="BD391" s="42"/>
      <c r="BE391" s="42"/>
    </row>
    <row r="392" spans="3:57">
      <c r="C392" s="42"/>
      <c r="D392" s="42"/>
      <c r="E392" s="42"/>
      <c r="F392" s="42"/>
      <c r="G392" s="42"/>
      <c r="H392" s="42"/>
      <c r="I392" s="42"/>
      <c r="J392" s="42"/>
      <c r="K392" s="42"/>
      <c r="L392" s="42"/>
      <c r="M392" s="42"/>
      <c r="N392" s="42"/>
      <c r="O392" s="42"/>
      <c r="P392" s="42"/>
      <c r="Q392" s="42"/>
      <c r="R392" s="42"/>
      <c r="S392" s="42"/>
      <c r="T392" s="42"/>
      <c r="U392" s="42"/>
      <c r="V392" s="42"/>
      <c r="W392" s="42"/>
      <c r="X392" s="42"/>
      <c r="Y392" s="42"/>
      <c r="Z392" s="42"/>
      <c r="AA392" s="42"/>
      <c r="AB392" s="42"/>
      <c r="AC392" s="42"/>
      <c r="AD392" s="42"/>
      <c r="AE392" s="42"/>
      <c r="AF392" s="42"/>
      <c r="AG392" s="42"/>
      <c r="AH392" s="42"/>
      <c r="AI392" s="42"/>
      <c r="AJ392" s="42"/>
      <c r="AK392" s="42"/>
      <c r="AL392" s="42"/>
      <c r="AM392" s="42"/>
      <c r="AN392" s="42"/>
      <c r="AO392" s="42"/>
      <c r="AP392" s="42"/>
      <c r="AQ392" s="42"/>
      <c r="AR392" s="42"/>
      <c r="AS392" s="42"/>
      <c r="AT392" s="42"/>
      <c r="AU392" s="42"/>
      <c r="AV392" s="42"/>
      <c r="AW392" s="42"/>
      <c r="AX392" s="42"/>
      <c r="AY392" s="42"/>
      <c r="AZ392" s="42"/>
      <c r="BA392" s="42"/>
      <c r="BB392" s="42"/>
      <c r="BC392" s="42"/>
      <c r="BD392" s="42"/>
      <c r="BE392" s="42"/>
    </row>
    <row r="393" spans="3:57">
      <c r="C393" s="42"/>
      <c r="D393" s="42"/>
      <c r="E393" s="42"/>
      <c r="F393" s="42"/>
      <c r="G393" s="42"/>
      <c r="H393" s="42"/>
      <c r="I393" s="42"/>
      <c r="J393" s="42"/>
      <c r="K393" s="42"/>
      <c r="L393" s="42"/>
      <c r="M393" s="42"/>
      <c r="N393" s="42"/>
      <c r="O393" s="42"/>
      <c r="P393" s="42"/>
      <c r="Q393" s="42"/>
      <c r="R393" s="42"/>
      <c r="S393" s="42"/>
      <c r="T393" s="42"/>
      <c r="U393" s="42"/>
      <c r="V393" s="42"/>
      <c r="W393" s="42"/>
      <c r="X393" s="42"/>
      <c r="Y393" s="42"/>
      <c r="Z393" s="42"/>
      <c r="AA393" s="42"/>
      <c r="AB393" s="42"/>
      <c r="AC393" s="42"/>
      <c r="AD393" s="42"/>
      <c r="AE393" s="42"/>
      <c r="AF393" s="42"/>
      <c r="AG393" s="42"/>
      <c r="AH393" s="42"/>
      <c r="AI393" s="42"/>
      <c r="AJ393" s="42"/>
      <c r="AK393" s="42"/>
      <c r="AL393" s="42"/>
      <c r="AM393" s="42"/>
      <c r="AN393" s="42"/>
      <c r="AO393" s="42"/>
      <c r="AP393" s="42"/>
      <c r="AQ393" s="42"/>
      <c r="AR393" s="42"/>
      <c r="AS393" s="42"/>
      <c r="AT393" s="42"/>
      <c r="AU393" s="42"/>
      <c r="AV393" s="42"/>
      <c r="AW393" s="42"/>
      <c r="AX393" s="42"/>
      <c r="AY393" s="42"/>
      <c r="AZ393" s="42"/>
      <c r="BA393" s="42"/>
      <c r="BB393" s="42"/>
      <c r="BC393" s="42"/>
      <c r="BD393" s="42"/>
      <c r="BE393" s="42"/>
    </row>
    <row r="394" spans="3:57">
      <c r="C394" s="42"/>
      <c r="D394" s="42"/>
      <c r="E394" s="42"/>
      <c r="F394" s="42"/>
      <c r="G394" s="42"/>
      <c r="H394" s="42"/>
      <c r="I394" s="42"/>
      <c r="J394" s="42"/>
      <c r="K394" s="42"/>
      <c r="L394" s="42"/>
      <c r="M394" s="42"/>
      <c r="N394" s="42"/>
      <c r="O394" s="42"/>
      <c r="P394" s="42"/>
      <c r="Q394" s="42"/>
      <c r="R394" s="42"/>
      <c r="S394" s="42"/>
      <c r="T394" s="42"/>
      <c r="U394" s="42"/>
      <c r="V394" s="42"/>
      <c r="W394" s="42"/>
      <c r="X394" s="42"/>
      <c r="Y394" s="42"/>
      <c r="Z394" s="42"/>
      <c r="AA394" s="42"/>
      <c r="AB394" s="42"/>
      <c r="AC394" s="42"/>
      <c r="AD394" s="42"/>
      <c r="AE394" s="42"/>
      <c r="AF394" s="42"/>
      <c r="AG394" s="42"/>
      <c r="AH394" s="42"/>
      <c r="AI394" s="42"/>
      <c r="AJ394" s="42"/>
      <c r="AK394" s="42"/>
      <c r="AL394" s="42"/>
      <c r="AM394" s="42"/>
      <c r="AN394" s="42"/>
      <c r="AO394" s="42"/>
      <c r="AP394" s="42"/>
      <c r="AQ394" s="42"/>
      <c r="AR394" s="42"/>
      <c r="AS394" s="42"/>
      <c r="AT394" s="42"/>
      <c r="AU394" s="42"/>
      <c r="AV394" s="42"/>
      <c r="AW394" s="42"/>
      <c r="AX394" s="42"/>
      <c r="AY394" s="42"/>
      <c r="AZ394" s="42"/>
      <c r="BA394" s="42"/>
      <c r="BB394" s="42"/>
      <c r="BC394" s="42"/>
      <c r="BD394" s="42"/>
      <c r="BE394" s="42"/>
    </row>
    <row r="395" spans="3:57">
      <c r="C395" s="42"/>
      <c r="D395" s="42"/>
      <c r="E395" s="42"/>
      <c r="F395" s="42"/>
      <c r="G395" s="42"/>
      <c r="H395" s="42"/>
      <c r="I395" s="42"/>
      <c r="J395" s="42"/>
      <c r="K395" s="42"/>
      <c r="L395" s="42"/>
      <c r="M395" s="42"/>
      <c r="N395" s="42"/>
      <c r="O395" s="42"/>
      <c r="P395" s="42"/>
      <c r="Q395" s="42"/>
      <c r="R395" s="42"/>
      <c r="S395" s="42"/>
      <c r="T395" s="42"/>
      <c r="U395" s="42"/>
      <c r="V395" s="42"/>
      <c r="W395" s="42"/>
      <c r="X395" s="42"/>
      <c r="Y395" s="42"/>
      <c r="Z395" s="42"/>
      <c r="AA395" s="42"/>
      <c r="AB395" s="42"/>
      <c r="AC395" s="42"/>
      <c r="AD395" s="42"/>
      <c r="AE395" s="42"/>
      <c r="AF395" s="42"/>
      <c r="AG395" s="42"/>
      <c r="AH395" s="42"/>
      <c r="AI395" s="42"/>
      <c r="AJ395" s="42"/>
      <c r="AK395" s="42"/>
      <c r="AL395" s="42"/>
      <c r="AM395" s="42"/>
      <c r="AN395" s="42"/>
      <c r="AO395" s="42"/>
      <c r="AP395" s="42"/>
      <c r="AQ395" s="42"/>
      <c r="AR395" s="42"/>
      <c r="AS395" s="42"/>
      <c r="AT395" s="42"/>
      <c r="AU395" s="42"/>
      <c r="AV395" s="42"/>
      <c r="AW395" s="42"/>
      <c r="AX395" s="42"/>
      <c r="AY395" s="42"/>
      <c r="AZ395" s="42"/>
      <c r="BA395" s="42"/>
      <c r="BB395" s="42"/>
      <c r="BC395" s="42"/>
      <c r="BD395" s="42"/>
      <c r="BE395" s="42"/>
    </row>
    <row r="396" spans="3:57">
      <c r="C396" s="42"/>
      <c r="D396" s="42"/>
      <c r="E396" s="42"/>
      <c r="F396" s="42"/>
      <c r="G396" s="42"/>
      <c r="H396" s="42"/>
      <c r="I396" s="42"/>
      <c r="J396" s="42"/>
      <c r="K396" s="42"/>
      <c r="L396" s="42"/>
      <c r="M396" s="42"/>
      <c r="N396" s="42"/>
      <c r="O396" s="42"/>
      <c r="P396" s="42"/>
      <c r="Q396" s="42"/>
      <c r="R396" s="42"/>
      <c r="S396" s="42"/>
      <c r="T396" s="42"/>
      <c r="U396" s="42"/>
      <c r="V396" s="42"/>
      <c r="W396" s="42"/>
      <c r="X396" s="42"/>
      <c r="Y396" s="42"/>
      <c r="Z396" s="42"/>
      <c r="AA396" s="42"/>
      <c r="AB396" s="42"/>
      <c r="AC396" s="42"/>
      <c r="AD396" s="42"/>
      <c r="AE396" s="42"/>
      <c r="AF396" s="42"/>
      <c r="AG396" s="42"/>
      <c r="AH396" s="42"/>
      <c r="AI396" s="42"/>
      <c r="AJ396" s="42"/>
      <c r="AK396" s="42"/>
      <c r="AL396" s="42"/>
      <c r="AM396" s="42"/>
      <c r="AN396" s="42"/>
      <c r="AO396" s="42"/>
      <c r="AP396" s="42"/>
      <c r="AQ396" s="42"/>
      <c r="AR396" s="42"/>
      <c r="AS396" s="42"/>
      <c r="AT396" s="42"/>
      <c r="AU396" s="42"/>
      <c r="AV396" s="42"/>
      <c r="AW396" s="42"/>
      <c r="AX396" s="42"/>
      <c r="AY396" s="42"/>
      <c r="AZ396" s="42"/>
      <c r="BA396" s="42"/>
      <c r="BB396" s="42"/>
      <c r="BC396" s="42"/>
      <c r="BD396" s="42"/>
      <c r="BE396" s="42"/>
    </row>
    <row r="397" spans="3:57">
      <c r="C397" s="42"/>
      <c r="D397" s="42"/>
      <c r="E397" s="42"/>
      <c r="F397" s="42"/>
      <c r="G397" s="42"/>
      <c r="H397" s="42"/>
      <c r="I397" s="42"/>
      <c r="J397" s="42"/>
      <c r="K397" s="42"/>
      <c r="L397" s="42"/>
      <c r="M397" s="42"/>
      <c r="N397" s="42"/>
      <c r="O397" s="42"/>
      <c r="P397" s="42"/>
      <c r="Q397" s="42"/>
      <c r="R397" s="42"/>
      <c r="S397" s="42"/>
      <c r="T397" s="42"/>
      <c r="U397" s="42"/>
      <c r="V397" s="42"/>
      <c r="W397" s="42"/>
      <c r="X397" s="42"/>
      <c r="Y397" s="42"/>
      <c r="Z397" s="42"/>
      <c r="AA397" s="42"/>
      <c r="AB397" s="42"/>
      <c r="AC397" s="42"/>
      <c r="AD397" s="42"/>
      <c r="AE397" s="42"/>
      <c r="AF397" s="42"/>
      <c r="AG397" s="42"/>
      <c r="AH397" s="42"/>
      <c r="AI397" s="42"/>
      <c r="AJ397" s="42"/>
      <c r="AK397" s="42"/>
      <c r="AL397" s="42"/>
      <c r="AM397" s="42"/>
      <c r="AN397" s="42"/>
      <c r="AO397" s="42"/>
      <c r="AP397" s="42"/>
      <c r="AQ397" s="42"/>
      <c r="AR397" s="42"/>
      <c r="AS397" s="42"/>
      <c r="AT397" s="42"/>
      <c r="AU397" s="42"/>
      <c r="AV397" s="42"/>
      <c r="AW397" s="42"/>
      <c r="AX397" s="42"/>
      <c r="AY397" s="42"/>
      <c r="AZ397" s="42"/>
      <c r="BA397" s="42"/>
      <c r="BB397" s="42"/>
      <c r="BC397" s="42"/>
      <c r="BD397" s="42"/>
      <c r="BE397" s="42"/>
    </row>
    <row r="398" spans="3:57">
      <c r="C398" s="42"/>
      <c r="D398" s="42"/>
      <c r="E398" s="42"/>
      <c r="F398" s="42"/>
      <c r="G398" s="42"/>
      <c r="H398" s="42"/>
      <c r="I398" s="42"/>
      <c r="J398" s="42"/>
      <c r="K398" s="42"/>
      <c r="L398" s="42"/>
      <c r="M398" s="42"/>
      <c r="N398" s="42"/>
      <c r="O398" s="42"/>
      <c r="P398" s="42"/>
      <c r="Q398" s="42"/>
      <c r="R398" s="42"/>
      <c r="S398" s="42"/>
      <c r="T398" s="42"/>
      <c r="U398" s="42"/>
      <c r="V398" s="42"/>
      <c r="W398" s="42"/>
      <c r="X398" s="42"/>
      <c r="Y398" s="42"/>
      <c r="Z398" s="42"/>
      <c r="AA398" s="42"/>
      <c r="AB398" s="42"/>
      <c r="AC398" s="42"/>
      <c r="AD398" s="42"/>
      <c r="AE398" s="42"/>
      <c r="AF398" s="42"/>
      <c r="AG398" s="42"/>
      <c r="AH398" s="42"/>
      <c r="AI398" s="42"/>
      <c r="AJ398" s="42"/>
      <c r="AK398" s="42"/>
      <c r="AL398" s="42"/>
      <c r="AM398" s="42"/>
      <c r="AN398" s="42"/>
      <c r="AO398" s="42"/>
      <c r="AP398" s="42"/>
      <c r="AQ398" s="42"/>
      <c r="AR398" s="42"/>
      <c r="AS398" s="42"/>
      <c r="AT398" s="42"/>
      <c r="AU398" s="42"/>
      <c r="AV398" s="42"/>
      <c r="AW398" s="42"/>
      <c r="AX398" s="42"/>
      <c r="AY398" s="42"/>
      <c r="AZ398" s="42"/>
      <c r="BA398" s="42"/>
      <c r="BB398" s="42"/>
      <c r="BC398" s="42"/>
      <c r="BD398" s="42"/>
      <c r="BE398" s="42"/>
    </row>
    <row r="399" spans="3:57">
      <c r="C399" s="42"/>
      <c r="D399" s="42"/>
      <c r="E399" s="42"/>
      <c r="F399" s="42"/>
      <c r="G399" s="42"/>
      <c r="H399" s="42"/>
      <c r="I399" s="42"/>
      <c r="J399" s="42"/>
      <c r="K399" s="42"/>
      <c r="L399" s="42"/>
      <c r="M399" s="42"/>
      <c r="N399" s="42"/>
      <c r="O399" s="42"/>
      <c r="P399" s="42"/>
      <c r="Q399" s="42"/>
      <c r="R399" s="42"/>
      <c r="S399" s="42"/>
      <c r="T399" s="42"/>
      <c r="U399" s="42"/>
      <c r="V399" s="42"/>
      <c r="W399" s="42"/>
      <c r="X399" s="42"/>
      <c r="Y399" s="42"/>
      <c r="Z399" s="42"/>
      <c r="AA399" s="42"/>
      <c r="AB399" s="42"/>
      <c r="AC399" s="42"/>
      <c r="AD399" s="42"/>
      <c r="AE399" s="42"/>
      <c r="AF399" s="42"/>
      <c r="AG399" s="42"/>
      <c r="AH399" s="42"/>
      <c r="AI399" s="42"/>
      <c r="AJ399" s="42"/>
      <c r="AK399" s="42"/>
      <c r="AL399" s="42"/>
      <c r="AM399" s="42"/>
      <c r="AN399" s="42"/>
      <c r="AO399" s="42"/>
      <c r="AP399" s="42"/>
      <c r="AQ399" s="42"/>
      <c r="AR399" s="42"/>
      <c r="AS399" s="42"/>
      <c r="AT399" s="42"/>
      <c r="AU399" s="42"/>
      <c r="AV399" s="42"/>
      <c r="AW399" s="42"/>
      <c r="AX399" s="42"/>
      <c r="AY399" s="42"/>
      <c r="AZ399" s="42"/>
      <c r="BA399" s="42"/>
      <c r="BB399" s="42"/>
      <c r="BC399" s="42"/>
      <c r="BD399" s="42"/>
      <c r="BE399" s="42"/>
    </row>
    <row r="400" spans="3:57">
      <c r="C400" s="42"/>
      <c r="D400" s="42"/>
      <c r="E400" s="42"/>
      <c r="F400" s="42"/>
      <c r="G400" s="42"/>
      <c r="H400" s="42"/>
      <c r="I400" s="42"/>
      <c r="J400" s="42"/>
      <c r="K400" s="42"/>
      <c r="L400" s="42"/>
      <c r="M400" s="42"/>
      <c r="N400" s="42"/>
      <c r="O400" s="42"/>
      <c r="P400" s="42"/>
      <c r="Q400" s="42"/>
      <c r="R400" s="42"/>
      <c r="S400" s="42"/>
      <c r="T400" s="42"/>
      <c r="U400" s="42"/>
      <c r="V400" s="42"/>
      <c r="W400" s="42"/>
      <c r="X400" s="42"/>
      <c r="Y400" s="42"/>
      <c r="Z400" s="42"/>
      <c r="AA400" s="42"/>
      <c r="AB400" s="42"/>
      <c r="AC400" s="42"/>
      <c r="AD400" s="42"/>
      <c r="AE400" s="42"/>
      <c r="AF400" s="42"/>
      <c r="AG400" s="42"/>
      <c r="AH400" s="42"/>
      <c r="AI400" s="42"/>
      <c r="AJ400" s="42"/>
      <c r="AK400" s="42"/>
      <c r="AL400" s="42"/>
      <c r="AM400" s="42"/>
      <c r="AN400" s="42"/>
      <c r="AO400" s="42"/>
      <c r="AP400" s="42"/>
      <c r="AQ400" s="42"/>
      <c r="AR400" s="42"/>
      <c r="AS400" s="42"/>
      <c r="AT400" s="42"/>
      <c r="AU400" s="42"/>
      <c r="AV400" s="42"/>
      <c r="AW400" s="42"/>
      <c r="AX400" s="42"/>
      <c r="AY400" s="42"/>
      <c r="AZ400" s="42"/>
      <c r="BA400" s="42"/>
      <c r="BB400" s="42"/>
      <c r="BC400" s="42"/>
      <c r="BD400" s="42"/>
      <c r="BE400" s="42"/>
    </row>
    <row r="401" spans="3:57">
      <c r="C401" s="42"/>
      <c r="D401" s="42"/>
      <c r="E401" s="42"/>
      <c r="F401" s="42"/>
      <c r="G401" s="42"/>
      <c r="H401" s="42"/>
      <c r="I401" s="42"/>
      <c r="J401" s="42"/>
      <c r="K401" s="42"/>
      <c r="L401" s="42"/>
      <c r="M401" s="42"/>
      <c r="N401" s="42"/>
      <c r="O401" s="42"/>
      <c r="P401" s="42"/>
      <c r="Q401" s="42"/>
      <c r="R401" s="42"/>
      <c r="S401" s="42"/>
      <c r="T401" s="42"/>
      <c r="U401" s="42"/>
      <c r="V401" s="42"/>
      <c r="W401" s="42"/>
      <c r="X401" s="42"/>
      <c r="Y401" s="42"/>
      <c r="Z401" s="42"/>
      <c r="AA401" s="42"/>
      <c r="AB401" s="42"/>
      <c r="AC401" s="42"/>
      <c r="AD401" s="42"/>
      <c r="AE401" s="42"/>
      <c r="AF401" s="42"/>
      <c r="AG401" s="42"/>
      <c r="AH401" s="42"/>
      <c r="AI401" s="42"/>
      <c r="AJ401" s="42"/>
      <c r="AK401" s="42"/>
      <c r="AL401" s="42"/>
      <c r="AM401" s="42"/>
      <c r="AN401" s="42"/>
      <c r="AO401" s="42"/>
      <c r="AP401" s="42"/>
      <c r="AQ401" s="42"/>
      <c r="AR401" s="42"/>
      <c r="AS401" s="42"/>
      <c r="AT401" s="42"/>
      <c r="AU401" s="42"/>
      <c r="AV401" s="42"/>
      <c r="AW401" s="42"/>
      <c r="AX401" s="42"/>
      <c r="AY401" s="42"/>
      <c r="AZ401" s="42"/>
      <c r="BA401" s="42"/>
      <c r="BB401" s="42"/>
      <c r="BC401" s="42"/>
      <c r="BD401" s="42"/>
      <c r="BE401" s="42"/>
    </row>
    <row r="402" spans="3:57">
      <c r="C402" s="42"/>
      <c r="D402" s="42"/>
      <c r="E402" s="42"/>
      <c r="F402" s="42"/>
      <c r="G402" s="42"/>
      <c r="H402" s="42"/>
      <c r="I402" s="42"/>
      <c r="J402" s="42"/>
      <c r="K402" s="42"/>
      <c r="L402" s="42"/>
      <c r="M402" s="42"/>
      <c r="N402" s="42"/>
      <c r="O402" s="42"/>
      <c r="P402" s="42"/>
      <c r="Q402" s="42"/>
      <c r="R402" s="42"/>
      <c r="S402" s="42"/>
      <c r="T402" s="42"/>
      <c r="U402" s="42"/>
      <c r="V402" s="42"/>
      <c r="W402" s="42"/>
      <c r="X402" s="42"/>
      <c r="Y402" s="42"/>
      <c r="Z402" s="42"/>
      <c r="AA402" s="42"/>
      <c r="AB402" s="42"/>
      <c r="AC402" s="42"/>
      <c r="AD402" s="42"/>
      <c r="AE402" s="42"/>
      <c r="AF402" s="42"/>
      <c r="AG402" s="42"/>
      <c r="AH402" s="42"/>
      <c r="AI402" s="42"/>
      <c r="AJ402" s="42"/>
      <c r="AK402" s="42"/>
      <c r="AL402" s="42"/>
      <c r="AM402" s="42"/>
      <c r="AN402" s="42"/>
      <c r="AO402" s="42"/>
      <c r="AP402" s="42"/>
      <c r="AQ402" s="42"/>
      <c r="AR402" s="42"/>
      <c r="AS402" s="42"/>
      <c r="AT402" s="42"/>
      <c r="AU402" s="42"/>
      <c r="AV402" s="42"/>
      <c r="AW402" s="42"/>
      <c r="AX402" s="42"/>
      <c r="AY402" s="42"/>
      <c r="AZ402" s="42"/>
      <c r="BA402" s="42"/>
      <c r="BB402" s="42"/>
      <c r="BC402" s="42"/>
      <c r="BD402" s="42"/>
      <c r="BE402" s="42"/>
    </row>
    <row r="403" spans="3:57">
      <c r="C403" s="42"/>
      <c r="D403" s="42"/>
      <c r="E403" s="42"/>
      <c r="F403" s="42"/>
      <c r="G403" s="42"/>
      <c r="H403" s="42"/>
      <c r="I403" s="42"/>
      <c r="J403" s="42"/>
      <c r="K403" s="42"/>
      <c r="L403" s="42"/>
      <c r="M403" s="42"/>
      <c r="N403" s="42"/>
      <c r="O403" s="42"/>
      <c r="P403" s="42"/>
      <c r="Q403" s="42"/>
      <c r="R403" s="42"/>
      <c r="S403" s="42"/>
      <c r="T403" s="42"/>
      <c r="U403" s="42"/>
      <c r="V403" s="42"/>
      <c r="W403" s="42"/>
      <c r="X403" s="42"/>
      <c r="Y403" s="42"/>
      <c r="Z403" s="42"/>
      <c r="AA403" s="42"/>
      <c r="AB403" s="42"/>
      <c r="AC403" s="42"/>
      <c r="AD403" s="42"/>
      <c r="AE403" s="42"/>
      <c r="AF403" s="42"/>
      <c r="AG403" s="42"/>
      <c r="AH403" s="42"/>
      <c r="AI403" s="42"/>
      <c r="AJ403" s="42"/>
      <c r="AK403" s="42"/>
      <c r="AL403" s="42"/>
      <c r="AM403" s="42"/>
      <c r="AN403" s="42"/>
      <c r="AO403" s="42"/>
      <c r="AP403" s="42"/>
      <c r="AQ403" s="42"/>
      <c r="AR403" s="42"/>
      <c r="AS403" s="42"/>
      <c r="AT403" s="42"/>
      <c r="AU403" s="42"/>
      <c r="AV403" s="42"/>
      <c r="AW403" s="42"/>
      <c r="AX403" s="42"/>
      <c r="AY403" s="42"/>
      <c r="AZ403" s="42"/>
      <c r="BA403" s="42"/>
      <c r="BB403" s="42"/>
      <c r="BC403" s="42"/>
      <c r="BD403" s="42"/>
      <c r="BE403" s="42"/>
    </row>
    <row r="404" spans="3:57">
      <c r="C404" s="42"/>
      <c r="D404" s="42"/>
      <c r="E404" s="42"/>
      <c r="F404" s="42"/>
      <c r="G404" s="42"/>
      <c r="H404" s="42"/>
      <c r="I404" s="42"/>
      <c r="J404" s="42"/>
      <c r="K404" s="42"/>
      <c r="L404" s="42"/>
      <c r="M404" s="42"/>
      <c r="N404" s="42"/>
      <c r="O404" s="42"/>
      <c r="P404" s="42"/>
      <c r="Q404" s="42"/>
      <c r="R404" s="42"/>
      <c r="S404" s="42"/>
      <c r="T404" s="42"/>
      <c r="U404" s="42"/>
      <c r="V404" s="42"/>
      <c r="W404" s="42"/>
      <c r="X404" s="42"/>
      <c r="Y404" s="42"/>
      <c r="Z404" s="42"/>
      <c r="AA404" s="42"/>
      <c r="AB404" s="42"/>
      <c r="AC404" s="42"/>
      <c r="AD404" s="42"/>
      <c r="AE404" s="42"/>
      <c r="AF404" s="42"/>
      <c r="AG404" s="42"/>
      <c r="AH404" s="42"/>
      <c r="AI404" s="42"/>
      <c r="AJ404" s="42"/>
      <c r="AK404" s="42"/>
      <c r="AL404" s="42"/>
      <c r="AM404" s="42"/>
      <c r="AN404" s="42"/>
      <c r="AO404" s="42"/>
      <c r="AP404" s="42"/>
      <c r="AQ404" s="42"/>
      <c r="AR404" s="42"/>
      <c r="AS404" s="42"/>
      <c r="AT404" s="42"/>
      <c r="AU404" s="42"/>
      <c r="AV404" s="42"/>
      <c r="AW404" s="42"/>
      <c r="AX404" s="42"/>
      <c r="AY404" s="42"/>
      <c r="AZ404" s="42"/>
      <c r="BA404" s="42"/>
      <c r="BB404" s="42"/>
      <c r="BC404" s="42"/>
      <c r="BD404" s="42"/>
      <c r="BE404" s="42"/>
    </row>
    <row r="405" spans="3:57">
      <c r="C405" s="42"/>
      <c r="D405" s="42"/>
      <c r="E405" s="42"/>
      <c r="F405" s="42"/>
      <c r="G405" s="42"/>
      <c r="H405" s="42"/>
      <c r="I405" s="42"/>
      <c r="J405" s="42"/>
      <c r="K405" s="42"/>
      <c r="L405" s="42"/>
      <c r="M405" s="42"/>
      <c r="N405" s="42"/>
      <c r="O405" s="42"/>
      <c r="P405" s="42"/>
      <c r="Q405" s="42"/>
      <c r="R405" s="42"/>
      <c r="S405" s="42"/>
      <c r="T405" s="42"/>
      <c r="U405" s="42"/>
      <c r="V405" s="42"/>
      <c r="W405" s="42"/>
      <c r="X405" s="42"/>
      <c r="Y405" s="42"/>
      <c r="Z405" s="42"/>
      <c r="AA405" s="42"/>
      <c r="AB405" s="42"/>
      <c r="AC405" s="42"/>
      <c r="AD405" s="42"/>
      <c r="AE405" s="42"/>
      <c r="AF405" s="42"/>
      <c r="AG405" s="42"/>
      <c r="AH405" s="42"/>
      <c r="AI405" s="42"/>
      <c r="AJ405" s="42"/>
      <c r="AK405" s="42"/>
      <c r="AL405" s="42"/>
      <c r="AM405" s="42"/>
      <c r="AN405" s="42"/>
      <c r="AO405" s="42"/>
      <c r="AP405" s="42"/>
      <c r="AQ405" s="42"/>
      <c r="AR405" s="42"/>
      <c r="AS405" s="42"/>
      <c r="AT405" s="42"/>
      <c r="AU405" s="42"/>
      <c r="AV405" s="42"/>
      <c r="AW405" s="42"/>
      <c r="AX405" s="42"/>
      <c r="AY405" s="42"/>
      <c r="AZ405" s="42"/>
      <c r="BA405" s="42"/>
      <c r="BB405" s="42"/>
      <c r="BC405" s="42"/>
      <c r="BD405" s="42"/>
      <c r="BE405" s="42"/>
    </row>
    <row r="406" spans="3:57">
      <c r="C406" s="42"/>
      <c r="D406" s="42"/>
      <c r="E406" s="42"/>
      <c r="F406" s="42"/>
      <c r="G406" s="42"/>
      <c r="H406" s="42"/>
      <c r="I406" s="42"/>
      <c r="J406" s="42"/>
      <c r="K406" s="42"/>
      <c r="L406" s="42"/>
      <c r="M406" s="42"/>
      <c r="N406" s="42"/>
      <c r="O406" s="42"/>
      <c r="P406" s="42"/>
      <c r="Q406" s="42"/>
      <c r="R406" s="42"/>
      <c r="S406" s="42"/>
      <c r="T406" s="42"/>
      <c r="U406" s="42"/>
      <c r="V406" s="42"/>
      <c r="W406" s="42"/>
      <c r="X406" s="42"/>
      <c r="Y406" s="42"/>
      <c r="Z406" s="42"/>
      <c r="AA406" s="42"/>
      <c r="AB406" s="42"/>
      <c r="AC406" s="42"/>
      <c r="AD406" s="42"/>
      <c r="AE406" s="42"/>
      <c r="AF406" s="42"/>
      <c r="AG406" s="42"/>
      <c r="AH406" s="42"/>
      <c r="AI406" s="42"/>
      <c r="AJ406" s="42"/>
      <c r="AK406" s="42"/>
      <c r="AL406" s="42"/>
      <c r="AM406" s="42"/>
      <c r="AN406" s="42"/>
      <c r="AO406" s="42"/>
      <c r="AP406" s="42"/>
      <c r="AQ406" s="42"/>
      <c r="AR406" s="42"/>
      <c r="AS406" s="42"/>
      <c r="AT406" s="42"/>
      <c r="AU406" s="42"/>
      <c r="AV406" s="42"/>
      <c r="AW406" s="42"/>
      <c r="AX406" s="42"/>
      <c r="AY406" s="42"/>
      <c r="AZ406" s="42"/>
      <c r="BA406" s="42"/>
      <c r="BB406" s="42"/>
      <c r="BC406" s="42"/>
      <c r="BD406" s="42"/>
      <c r="BE406" s="42"/>
    </row>
    <row r="407" spans="3:57">
      <c r="C407" s="42"/>
      <c r="D407" s="42"/>
      <c r="E407" s="42"/>
      <c r="F407" s="42"/>
      <c r="G407" s="42"/>
      <c r="H407" s="42"/>
      <c r="I407" s="42"/>
      <c r="J407" s="42"/>
      <c r="K407" s="42"/>
      <c r="L407" s="42"/>
      <c r="M407" s="42"/>
      <c r="N407" s="42"/>
      <c r="O407" s="42"/>
      <c r="P407" s="42"/>
      <c r="Q407" s="42"/>
      <c r="R407" s="42"/>
      <c r="S407" s="42"/>
      <c r="T407" s="42"/>
      <c r="U407" s="42"/>
      <c r="V407" s="42"/>
      <c r="W407" s="42"/>
      <c r="X407" s="42"/>
      <c r="Y407" s="42"/>
      <c r="Z407" s="42"/>
      <c r="AA407" s="42"/>
      <c r="AB407" s="42"/>
      <c r="AC407" s="42"/>
      <c r="AD407" s="42"/>
      <c r="AE407" s="42"/>
      <c r="AF407" s="42"/>
      <c r="AG407" s="42"/>
      <c r="AH407" s="42"/>
      <c r="AI407" s="42"/>
      <c r="AJ407" s="42"/>
      <c r="AK407" s="42"/>
      <c r="AL407" s="42"/>
      <c r="AM407" s="42"/>
      <c r="AN407" s="42"/>
      <c r="AO407" s="42"/>
      <c r="AP407" s="42"/>
      <c r="AQ407" s="42"/>
      <c r="AR407" s="42"/>
      <c r="AS407" s="42"/>
      <c r="AT407" s="42"/>
      <c r="AU407" s="42"/>
      <c r="AV407" s="42"/>
      <c r="AW407" s="42"/>
      <c r="AX407" s="42"/>
      <c r="AY407" s="42"/>
      <c r="AZ407" s="42"/>
      <c r="BA407" s="42"/>
      <c r="BB407" s="42"/>
      <c r="BC407" s="42"/>
      <c r="BD407" s="42"/>
      <c r="BE407" s="42"/>
    </row>
    <row r="408" spans="3:57">
      <c r="C408" s="42"/>
      <c r="D408" s="42"/>
      <c r="E408" s="42"/>
      <c r="F408" s="42"/>
      <c r="G408" s="42"/>
      <c r="H408" s="42"/>
      <c r="I408" s="42"/>
      <c r="J408" s="42"/>
      <c r="K408" s="42"/>
      <c r="L408" s="42"/>
      <c r="M408" s="42"/>
      <c r="N408" s="42"/>
      <c r="O408" s="42"/>
      <c r="P408" s="42"/>
      <c r="Q408" s="42"/>
      <c r="R408" s="42"/>
      <c r="S408" s="42"/>
      <c r="T408" s="42"/>
      <c r="U408" s="42"/>
      <c r="V408" s="42"/>
      <c r="W408" s="42"/>
      <c r="X408" s="42"/>
      <c r="Y408" s="42"/>
      <c r="Z408" s="42"/>
      <c r="AA408" s="42"/>
      <c r="AB408" s="42"/>
      <c r="AC408" s="42"/>
      <c r="AD408" s="42"/>
      <c r="AE408" s="42"/>
      <c r="AF408" s="42"/>
      <c r="AG408" s="42"/>
      <c r="AH408" s="42"/>
      <c r="AI408" s="42"/>
      <c r="AJ408" s="42"/>
      <c r="AK408" s="42"/>
      <c r="AL408" s="42"/>
      <c r="AM408" s="42"/>
      <c r="AN408" s="42"/>
      <c r="AO408" s="42"/>
      <c r="AP408" s="42"/>
      <c r="AQ408" s="42"/>
      <c r="AR408" s="42"/>
      <c r="AS408" s="42"/>
      <c r="AT408" s="42"/>
      <c r="AU408" s="42"/>
      <c r="AV408" s="42"/>
      <c r="AW408" s="42"/>
      <c r="AX408" s="42"/>
      <c r="AY408" s="42"/>
      <c r="AZ408" s="42"/>
      <c r="BA408" s="42"/>
      <c r="BB408" s="42"/>
      <c r="BC408" s="42"/>
      <c r="BD408" s="42"/>
      <c r="BE408" s="42"/>
    </row>
    <row r="409" spans="3:57">
      <c r="C409" s="42"/>
      <c r="D409" s="42"/>
      <c r="E409" s="42"/>
      <c r="F409" s="42"/>
      <c r="G409" s="42"/>
      <c r="H409" s="42"/>
      <c r="I409" s="42"/>
      <c r="J409" s="42"/>
      <c r="K409" s="42"/>
      <c r="L409" s="42"/>
      <c r="M409" s="42"/>
      <c r="N409" s="42"/>
      <c r="O409" s="42"/>
      <c r="P409" s="42"/>
      <c r="Q409" s="42"/>
      <c r="R409" s="42"/>
      <c r="S409" s="42"/>
      <c r="T409" s="42"/>
      <c r="U409" s="42"/>
      <c r="V409" s="42"/>
      <c r="W409" s="42"/>
      <c r="X409" s="42"/>
      <c r="Y409" s="42"/>
      <c r="Z409" s="42"/>
      <c r="AA409" s="42"/>
      <c r="AB409" s="42"/>
      <c r="AC409" s="42"/>
      <c r="AD409" s="42"/>
      <c r="AE409" s="42"/>
      <c r="AF409" s="42"/>
      <c r="AG409" s="42"/>
      <c r="AH409" s="42"/>
      <c r="AI409" s="42"/>
      <c r="AJ409" s="42"/>
      <c r="AK409" s="42"/>
      <c r="AL409" s="42"/>
      <c r="AM409" s="42"/>
      <c r="AN409" s="42"/>
      <c r="AO409" s="42"/>
      <c r="AP409" s="42"/>
      <c r="AQ409" s="42"/>
      <c r="AR409" s="42"/>
      <c r="AS409" s="42"/>
      <c r="AT409" s="42"/>
      <c r="AU409" s="42"/>
      <c r="AV409" s="42"/>
      <c r="AW409" s="42"/>
      <c r="AX409" s="42"/>
      <c r="AY409" s="42"/>
      <c r="AZ409" s="42"/>
      <c r="BA409" s="42"/>
      <c r="BB409" s="42"/>
      <c r="BC409" s="42"/>
      <c r="BD409" s="42"/>
      <c r="BE409" s="42"/>
    </row>
    <row r="410" spans="3:57">
      <c r="C410" s="42"/>
      <c r="D410" s="42"/>
      <c r="E410" s="42"/>
      <c r="F410" s="42"/>
      <c r="G410" s="42"/>
      <c r="H410" s="42"/>
      <c r="I410" s="42"/>
      <c r="J410" s="42"/>
      <c r="K410" s="42"/>
      <c r="L410" s="42"/>
      <c r="M410" s="42"/>
      <c r="N410" s="42"/>
      <c r="O410" s="42"/>
      <c r="P410" s="42"/>
      <c r="Q410" s="42"/>
      <c r="R410" s="42"/>
      <c r="S410" s="42"/>
      <c r="T410" s="42"/>
      <c r="U410" s="42"/>
      <c r="V410" s="42"/>
      <c r="W410" s="42"/>
      <c r="X410" s="42"/>
      <c r="Y410" s="42"/>
      <c r="Z410" s="42"/>
      <c r="AA410" s="42"/>
      <c r="AB410" s="42"/>
      <c r="AC410" s="42"/>
      <c r="AD410" s="42"/>
      <c r="AE410" s="42"/>
      <c r="AF410" s="42"/>
      <c r="AG410" s="42"/>
      <c r="AH410" s="42"/>
      <c r="AI410" s="42"/>
      <c r="AJ410" s="42"/>
      <c r="AK410" s="42"/>
      <c r="AL410" s="42"/>
      <c r="AM410" s="42"/>
      <c r="AN410" s="42"/>
      <c r="AO410" s="42"/>
      <c r="AP410" s="42"/>
      <c r="AQ410" s="42"/>
      <c r="AR410" s="42"/>
      <c r="AS410" s="42"/>
      <c r="AT410" s="42"/>
      <c r="AU410" s="42"/>
      <c r="AV410" s="42"/>
      <c r="AW410" s="42"/>
      <c r="AX410" s="42"/>
      <c r="AY410" s="42"/>
      <c r="AZ410" s="42"/>
      <c r="BA410" s="42"/>
      <c r="BB410" s="42"/>
      <c r="BC410" s="42"/>
      <c r="BD410" s="42"/>
      <c r="BE410" s="42"/>
    </row>
    <row r="411" spans="3:57">
      <c r="C411" s="42"/>
      <c r="D411" s="42"/>
      <c r="E411" s="42"/>
      <c r="F411" s="42"/>
      <c r="G411" s="42"/>
      <c r="H411" s="42"/>
      <c r="I411" s="42"/>
      <c r="J411" s="42"/>
      <c r="K411" s="42"/>
      <c r="L411" s="42"/>
      <c r="M411" s="42"/>
      <c r="N411" s="42"/>
      <c r="O411" s="42"/>
      <c r="P411" s="42"/>
      <c r="Q411" s="42"/>
      <c r="R411" s="42"/>
      <c r="S411" s="42"/>
      <c r="T411" s="42"/>
      <c r="U411" s="42"/>
      <c r="V411" s="42"/>
      <c r="W411" s="42"/>
      <c r="X411" s="42"/>
      <c r="Y411" s="42"/>
      <c r="Z411" s="42"/>
      <c r="AA411" s="42"/>
      <c r="AB411" s="42"/>
      <c r="AC411" s="42"/>
      <c r="AD411" s="42"/>
      <c r="AE411" s="42"/>
      <c r="AF411" s="42"/>
      <c r="AG411" s="42"/>
      <c r="AH411" s="42"/>
      <c r="AI411" s="42"/>
      <c r="AJ411" s="42"/>
      <c r="AK411" s="42"/>
      <c r="AL411" s="42"/>
      <c r="AM411" s="42"/>
      <c r="AN411" s="42"/>
      <c r="AO411" s="42"/>
      <c r="AP411" s="42"/>
      <c r="AQ411" s="42"/>
      <c r="AR411" s="42"/>
      <c r="AS411" s="42"/>
      <c r="AT411" s="42"/>
      <c r="AU411" s="42"/>
      <c r="AV411" s="42"/>
      <c r="AW411" s="42"/>
      <c r="AX411" s="42"/>
      <c r="AY411" s="42"/>
      <c r="AZ411" s="42"/>
      <c r="BA411" s="42"/>
      <c r="BB411" s="42"/>
      <c r="BC411" s="42"/>
      <c r="BD411" s="42"/>
      <c r="BE411" s="42"/>
    </row>
    <row r="412" spans="3:57">
      <c r="C412" s="42"/>
      <c r="D412" s="42"/>
      <c r="E412" s="42"/>
      <c r="F412" s="42"/>
      <c r="G412" s="42"/>
      <c r="H412" s="42"/>
      <c r="I412" s="42"/>
      <c r="J412" s="42"/>
      <c r="K412" s="42"/>
      <c r="L412" s="42"/>
      <c r="M412" s="42"/>
      <c r="N412" s="42"/>
      <c r="O412" s="42"/>
      <c r="P412" s="42"/>
      <c r="Q412" s="42"/>
      <c r="R412" s="42"/>
      <c r="S412" s="42"/>
      <c r="T412" s="42"/>
      <c r="U412" s="42"/>
      <c r="V412" s="42"/>
      <c r="W412" s="42"/>
      <c r="X412" s="42"/>
      <c r="Y412" s="42"/>
      <c r="Z412" s="42"/>
      <c r="AA412" s="42"/>
      <c r="AB412" s="42"/>
      <c r="AC412" s="42"/>
      <c r="AD412" s="42"/>
      <c r="AE412" s="42"/>
      <c r="AF412" s="42"/>
      <c r="AG412" s="42"/>
      <c r="AH412" s="42"/>
      <c r="AI412" s="42"/>
      <c r="AJ412" s="42"/>
      <c r="AK412" s="42"/>
      <c r="AL412" s="42"/>
      <c r="AM412" s="42"/>
      <c r="AN412" s="42"/>
      <c r="AO412" s="42"/>
      <c r="AP412" s="42"/>
      <c r="AQ412" s="42"/>
      <c r="AR412" s="42"/>
      <c r="AS412" s="42"/>
      <c r="AT412" s="42"/>
      <c r="AU412" s="42"/>
      <c r="AV412" s="42"/>
      <c r="AW412" s="42"/>
      <c r="AX412" s="42"/>
      <c r="AY412" s="42"/>
      <c r="AZ412" s="42"/>
      <c r="BA412" s="42"/>
      <c r="BB412" s="42"/>
      <c r="BC412" s="42"/>
      <c r="BD412" s="42"/>
      <c r="BE412" s="42"/>
    </row>
    <row r="413" spans="3:57">
      <c r="C413" s="42"/>
      <c r="D413" s="42"/>
      <c r="E413" s="42"/>
      <c r="F413" s="42"/>
      <c r="G413" s="42"/>
      <c r="H413" s="42"/>
      <c r="I413" s="42"/>
      <c r="J413" s="42"/>
      <c r="K413" s="42"/>
      <c r="L413" s="42"/>
      <c r="M413" s="42"/>
      <c r="N413" s="42"/>
      <c r="O413" s="42"/>
      <c r="P413" s="42"/>
      <c r="Q413" s="42"/>
      <c r="R413" s="42"/>
      <c r="S413" s="42"/>
      <c r="T413" s="42"/>
      <c r="U413" s="42"/>
      <c r="V413" s="42"/>
      <c r="W413" s="42"/>
      <c r="X413" s="42"/>
      <c r="Y413" s="42"/>
      <c r="Z413" s="42"/>
      <c r="AA413" s="42"/>
      <c r="AB413" s="42"/>
      <c r="AC413" s="42"/>
      <c r="AD413" s="42"/>
      <c r="AE413" s="42"/>
      <c r="AF413" s="42"/>
      <c r="AG413" s="42"/>
      <c r="AH413" s="42"/>
      <c r="AI413" s="42"/>
      <c r="AJ413" s="42"/>
      <c r="AK413" s="42"/>
      <c r="AL413" s="42"/>
      <c r="AM413" s="42"/>
      <c r="AN413" s="42"/>
      <c r="AO413" s="42"/>
      <c r="AP413" s="42"/>
      <c r="AQ413" s="42"/>
      <c r="AR413" s="42"/>
      <c r="AS413" s="42"/>
      <c r="AT413" s="42"/>
      <c r="AU413" s="42"/>
      <c r="AV413" s="42"/>
      <c r="AW413" s="42"/>
      <c r="AX413" s="42"/>
      <c r="AY413" s="42"/>
      <c r="AZ413" s="42"/>
      <c r="BA413" s="42"/>
      <c r="BB413" s="42"/>
      <c r="BC413" s="42"/>
      <c r="BD413" s="42"/>
      <c r="BE413" s="42"/>
    </row>
    <row r="414" spans="3:57">
      <c r="C414" s="42"/>
      <c r="D414" s="42"/>
      <c r="E414" s="42"/>
      <c r="F414" s="42"/>
      <c r="G414" s="42"/>
      <c r="H414" s="42"/>
      <c r="I414" s="42"/>
      <c r="J414" s="42"/>
      <c r="K414" s="42"/>
      <c r="L414" s="42"/>
      <c r="M414" s="42"/>
      <c r="N414" s="42"/>
      <c r="O414" s="42"/>
      <c r="P414" s="42"/>
      <c r="Q414" s="42"/>
      <c r="R414" s="42"/>
      <c r="S414" s="42"/>
      <c r="T414" s="42"/>
      <c r="U414" s="42"/>
      <c r="V414" s="42"/>
      <c r="W414" s="42"/>
      <c r="X414" s="42"/>
      <c r="Y414" s="42"/>
      <c r="Z414" s="42"/>
      <c r="AA414" s="42"/>
      <c r="AB414" s="42"/>
      <c r="AC414" s="42"/>
      <c r="AD414" s="42"/>
      <c r="AE414" s="42"/>
      <c r="AF414" s="42"/>
      <c r="AG414" s="42"/>
      <c r="AH414" s="42"/>
      <c r="AI414" s="42"/>
      <c r="AJ414" s="42"/>
      <c r="AK414" s="42"/>
      <c r="AL414" s="42"/>
      <c r="AM414" s="42"/>
      <c r="AN414" s="42"/>
      <c r="AO414" s="42"/>
      <c r="AP414" s="42"/>
      <c r="AQ414" s="42"/>
      <c r="AR414" s="42"/>
      <c r="AS414" s="42"/>
      <c r="AT414" s="42"/>
      <c r="AU414" s="42"/>
      <c r="AV414" s="42"/>
      <c r="AW414" s="42"/>
      <c r="AX414" s="42"/>
      <c r="AY414" s="42"/>
      <c r="AZ414" s="42"/>
      <c r="BA414" s="42"/>
      <c r="BB414" s="42"/>
      <c r="BC414" s="42"/>
      <c r="BD414" s="42"/>
      <c r="BE414" s="42"/>
    </row>
    <row r="415" spans="3:57">
      <c r="C415" s="42"/>
      <c r="D415" s="42"/>
      <c r="E415" s="42"/>
      <c r="F415" s="42"/>
      <c r="G415" s="42"/>
      <c r="H415" s="42"/>
      <c r="I415" s="42"/>
      <c r="J415" s="42"/>
      <c r="K415" s="42"/>
      <c r="L415" s="42"/>
      <c r="M415" s="42"/>
      <c r="N415" s="42"/>
      <c r="O415" s="42"/>
      <c r="P415" s="42"/>
      <c r="Q415" s="42"/>
      <c r="R415" s="42"/>
      <c r="S415" s="42"/>
      <c r="T415" s="42"/>
      <c r="U415" s="42"/>
      <c r="V415" s="42"/>
      <c r="W415" s="42"/>
      <c r="X415" s="42"/>
      <c r="Y415" s="42"/>
      <c r="Z415" s="42"/>
      <c r="AA415" s="42"/>
      <c r="AB415" s="42"/>
      <c r="AC415" s="42"/>
      <c r="AD415" s="42"/>
      <c r="AE415" s="42"/>
      <c r="AF415" s="42"/>
      <c r="AG415" s="42"/>
      <c r="AH415" s="42"/>
      <c r="AI415" s="42"/>
      <c r="AJ415" s="42"/>
      <c r="AK415" s="42"/>
      <c r="AL415" s="42"/>
      <c r="AM415" s="42"/>
      <c r="AN415" s="42"/>
      <c r="AO415" s="42"/>
      <c r="AP415" s="42"/>
      <c r="AQ415" s="42"/>
      <c r="AR415" s="42"/>
      <c r="AS415" s="42"/>
      <c r="AT415" s="42"/>
      <c r="AU415" s="42"/>
      <c r="AV415" s="42"/>
      <c r="AW415" s="42"/>
      <c r="AX415" s="42"/>
      <c r="AY415" s="42"/>
      <c r="AZ415" s="42"/>
      <c r="BA415" s="42"/>
      <c r="BB415" s="42"/>
      <c r="BC415" s="42"/>
      <c r="BD415" s="42"/>
      <c r="BE415" s="42"/>
    </row>
    <row r="416" spans="3:57">
      <c r="C416" s="42"/>
      <c r="D416" s="42"/>
      <c r="E416" s="42"/>
      <c r="F416" s="42"/>
      <c r="G416" s="42"/>
      <c r="H416" s="42"/>
      <c r="I416" s="42"/>
      <c r="J416" s="42"/>
      <c r="K416" s="42"/>
      <c r="L416" s="42"/>
      <c r="M416" s="42"/>
      <c r="N416" s="42"/>
      <c r="O416" s="42"/>
      <c r="P416" s="42"/>
      <c r="Q416" s="42"/>
      <c r="R416" s="42"/>
      <c r="S416" s="42"/>
      <c r="T416" s="42"/>
      <c r="U416" s="42"/>
      <c r="V416" s="42"/>
      <c r="W416" s="42"/>
      <c r="X416" s="42"/>
      <c r="Y416" s="42"/>
      <c r="Z416" s="42"/>
      <c r="AA416" s="42"/>
      <c r="AB416" s="42"/>
      <c r="AC416" s="42"/>
      <c r="AD416" s="42"/>
      <c r="AE416" s="42"/>
      <c r="AF416" s="42"/>
      <c r="AG416" s="42"/>
      <c r="AH416" s="42"/>
      <c r="AI416" s="42"/>
      <c r="AJ416" s="42"/>
      <c r="AK416" s="42"/>
      <c r="AL416" s="42"/>
      <c r="AM416" s="42"/>
      <c r="AN416" s="42"/>
      <c r="AO416" s="42"/>
      <c r="AP416" s="42"/>
      <c r="AQ416" s="42"/>
      <c r="AR416" s="42"/>
      <c r="AS416" s="42"/>
      <c r="AT416" s="42"/>
      <c r="AU416" s="42"/>
      <c r="AV416" s="42"/>
      <c r="AW416" s="42"/>
      <c r="AX416" s="42"/>
      <c r="AY416" s="42"/>
      <c r="AZ416" s="42"/>
      <c r="BA416" s="42"/>
      <c r="BB416" s="42"/>
      <c r="BC416" s="42"/>
      <c r="BD416" s="42"/>
      <c r="BE416" s="42"/>
    </row>
    <row r="417" spans="3:57">
      <c r="C417" s="42"/>
      <c r="D417" s="42"/>
      <c r="E417" s="42"/>
      <c r="F417" s="42"/>
      <c r="G417" s="42"/>
      <c r="H417" s="42"/>
      <c r="I417" s="42"/>
      <c r="J417" s="42"/>
      <c r="K417" s="42"/>
      <c r="L417" s="42"/>
      <c r="M417" s="42"/>
      <c r="N417" s="42"/>
      <c r="O417" s="42"/>
      <c r="P417" s="42"/>
      <c r="Q417" s="42"/>
      <c r="R417" s="42"/>
      <c r="S417" s="42"/>
      <c r="T417" s="42"/>
      <c r="U417" s="42"/>
      <c r="V417" s="42"/>
      <c r="W417" s="42"/>
      <c r="X417" s="42"/>
      <c r="Y417" s="42"/>
      <c r="Z417" s="42"/>
      <c r="AA417" s="42"/>
      <c r="AB417" s="42"/>
      <c r="AC417" s="42"/>
      <c r="AD417" s="42"/>
      <c r="AE417" s="42"/>
      <c r="AF417" s="42"/>
      <c r="AG417" s="42"/>
      <c r="AH417" s="42"/>
      <c r="AI417" s="42"/>
      <c r="AJ417" s="42"/>
      <c r="AK417" s="42"/>
      <c r="AL417" s="42"/>
      <c r="AM417" s="42"/>
      <c r="AN417" s="42"/>
      <c r="AO417" s="42"/>
      <c r="AP417" s="42"/>
      <c r="AQ417" s="42"/>
      <c r="AR417" s="42"/>
      <c r="AS417" s="42"/>
      <c r="AT417" s="42"/>
      <c r="AU417" s="42"/>
      <c r="AV417" s="42"/>
      <c r="AW417" s="42"/>
      <c r="AX417" s="42"/>
      <c r="AY417" s="42"/>
      <c r="AZ417" s="42"/>
      <c r="BA417" s="42"/>
      <c r="BB417" s="42"/>
      <c r="BC417" s="42"/>
      <c r="BD417" s="42"/>
      <c r="BE417" s="42"/>
    </row>
    <row r="418" spans="3:57">
      <c r="C418" s="42"/>
      <c r="D418" s="42"/>
      <c r="E418" s="42"/>
      <c r="F418" s="42"/>
      <c r="G418" s="42"/>
      <c r="H418" s="42"/>
      <c r="I418" s="42"/>
      <c r="J418" s="42"/>
      <c r="K418" s="42"/>
      <c r="L418" s="42"/>
      <c r="M418" s="42"/>
      <c r="N418" s="42"/>
      <c r="O418" s="42"/>
      <c r="P418" s="42"/>
      <c r="Q418" s="42"/>
      <c r="R418" s="42"/>
      <c r="S418" s="42"/>
      <c r="T418" s="42"/>
      <c r="U418" s="42"/>
      <c r="V418" s="42"/>
      <c r="W418" s="42"/>
      <c r="X418" s="42"/>
      <c r="Y418" s="42"/>
      <c r="Z418" s="42"/>
      <c r="AA418" s="42"/>
      <c r="AB418" s="42"/>
      <c r="AC418" s="42"/>
      <c r="AD418" s="42"/>
      <c r="AE418" s="42"/>
      <c r="AF418" s="42"/>
      <c r="AG418" s="42"/>
      <c r="AH418" s="42"/>
      <c r="AI418" s="42"/>
      <c r="AJ418" s="42"/>
      <c r="AK418" s="42"/>
      <c r="AL418" s="42"/>
      <c r="AM418" s="42"/>
      <c r="AN418" s="42"/>
      <c r="AO418" s="42"/>
      <c r="AP418" s="42"/>
      <c r="AQ418" s="42"/>
      <c r="AR418" s="42"/>
      <c r="AS418" s="42"/>
      <c r="AT418" s="42"/>
      <c r="AU418" s="42"/>
      <c r="AV418" s="42"/>
      <c r="AW418" s="42"/>
      <c r="AX418" s="42"/>
      <c r="AY418" s="42"/>
      <c r="AZ418" s="42"/>
      <c r="BA418" s="42"/>
      <c r="BB418" s="42"/>
      <c r="BC418" s="42"/>
      <c r="BD418" s="42"/>
      <c r="BE418" s="42"/>
    </row>
    <row r="419" spans="3:57">
      <c r="C419" s="42"/>
      <c r="D419" s="42"/>
      <c r="E419" s="42"/>
      <c r="F419" s="42"/>
      <c r="G419" s="42"/>
      <c r="H419" s="42"/>
      <c r="I419" s="42"/>
      <c r="J419" s="42"/>
      <c r="K419" s="42"/>
      <c r="L419" s="42"/>
      <c r="M419" s="42"/>
      <c r="N419" s="42"/>
      <c r="O419" s="42"/>
      <c r="P419" s="42"/>
      <c r="Q419" s="42"/>
      <c r="R419" s="42"/>
      <c r="S419" s="42"/>
      <c r="T419" s="42"/>
      <c r="U419" s="42"/>
      <c r="V419" s="42"/>
      <c r="W419" s="42"/>
      <c r="X419" s="42"/>
      <c r="Y419" s="42"/>
      <c r="Z419" s="42"/>
      <c r="AA419" s="42"/>
      <c r="AB419" s="42"/>
      <c r="AC419" s="42"/>
      <c r="AD419" s="42"/>
      <c r="AE419" s="42"/>
      <c r="AF419" s="42"/>
      <c r="AG419" s="42"/>
      <c r="AH419" s="42"/>
      <c r="AI419" s="42"/>
      <c r="AJ419" s="42"/>
      <c r="AK419" s="42"/>
      <c r="AL419" s="42"/>
      <c r="AM419" s="42"/>
      <c r="AN419" s="42"/>
      <c r="AO419" s="42"/>
      <c r="AP419" s="42"/>
      <c r="AQ419" s="42"/>
      <c r="AR419" s="42"/>
      <c r="AS419" s="42"/>
      <c r="AT419" s="42"/>
      <c r="AU419" s="42"/>
      <c r="AV419" s="42"/>
      <c r="AW419" s="42"/>
      <c r="AX419" s="42"/>
      <c r="AY419" s="42"/>
      <c r="AZ419" s="42"/>
      <c r="BA419" s="42"/>
      <c r="BB419" s="42"/>
      <c r="BC419" s="42"/>
      <c r="BD419" s="42"/>
      <c r="BE419" s="42"/>
    </row>
    <row r="420" spans="3:57">
      <c r="C420" s="42"/>
      <c r="D420" s="42"/>
      <c r="E420" s="42"/>
      <c r="F420" s="42"/>
      <c r="G420" s="42"/>
      <c r="H420" s="42"/>
      <c r="I420" s="42"/>
      <c r="J420" s="42"/>
      <c r="K420" s="42"/>
      <c r="L420" s="42"/>
      <c r="M420" s="42"/>
      <c r="N420" s="42"/>
      <c r="O420" s="42"/>
      <c r="P420" s="42"/>
      <c r="Q420" s="42"/>
      <c r="R420" s="42"/>
      <c r="S420" s="42"/>
      <c r="T420" s="42"/>
      <c r="U420" s="42"/>
      <c r="V420" s="42"/>
      <c r="W420" s="42"/>
      <c r="X420" s="42"/>
      <c r="Y420" s="42"/>
      <c r="Z420" s="42"/>
      <c r="AA420" s="42"/>
      <c r="AB420" s="42"/>
      <c r="AC420" s="42"/>
      <c r="AD420" s="42"/>
      <c r="AE420" s="42"/>
      <c r="AF420" s="42"/>
      <c r="AG420" s="42"/>
      <c r="AH420" s="42"/>
      <c r="AI420" s="42"/>
      <c r="AJ420" s="42"/>
      <c r="AK420" s="42"/>
      <c r="AL420" s="42"/>
      <c r="AM420" s="42"/>
      <c r="AN420" s="42"/>
      <c r="AO420" s="42"/>
      <c r="AP420" s="42"/>
      <c r="AQ420" s="42"/>
      <c r="AR420" s="42"/>
      <c r="AS420" s="42"/>
      <c r="AT420" s="42"/>
      <c r="AU420" s="42"/>
      <c r="AV420" s="42"/>
      <c r="AW420" s="42"/>
      <c r="AX420" s="42"/>
      <c r="AY420" s="42"/>
      <c r="AZ420" s="42"/>
      <c r="BA420" s="42"/>
      <c r="BB420" s="42"/>
      <c r="BC420" s="42"/>
      <c r="BD420" s="42"/>
      <c r="BE420" s="42"/>
    </row>
    <row r="421" spans="3:57">
      <c r="C421" s="42"/>
      <c r="D421" s="42"/>
      <c r="E421" s="42"/>
      <c r="F421" s="42"/>
      <c r="G421" s="42"/>
      <c r="H421" s="42"/>
      <c r="I421" s="42"/>
      <c r="J421" s="42"/>
      <c r="K421" s="42"/>
      <c r="L421" s="42"/>
      <c r="M421" s="42"/>
      <c r="N421" s="42"/>
      <c r="O421" s="42"/>
      <c r="P421" s="42"/>
      <c r="Q421" s="42"/>
      <c r="R421" s="42"/>
      <c r="S421" s="42"/>
      <c r="T421" s="42"/>
      <c r="U421" s="42"/>
      <c r="V421" s="42"/>
      <c r="W421" s="42"/>
      <c r="X421" s="42"/>
      <c r="Y421" s="42"/>
      <c r="Z421" s="42"/>
      <c r="AA421" s="42"/>
      <c r="AB421" s="42"/>
      <c r="AC421" s="42"/>
      <c r="AD421" s="42"/>
      <c r="AE421" s="42"/>
      <c r="AF421" s="42"/>
      <c r="AG421" s="42"/>
      <c r="AH421" s="42"/>
      <c r="AI421" s="42"/>
      <c r="AJ421" s="42"/>
      <c r="AK421" s="42"/>
      <c r="AL421" s="42"/>
      <c r="AM421" s="42"/>
      <c r="AN421" s="42"/>
      <c r="AO421" s="42"/>
      <c r="AP421" s="42"/>
      <c r="AQ421" s="42"/>
      <c r="AR421" s="42"/>
      <c r="AS421" s="42"/>
      <c r="AT421" s="42"/>
      <c r="AU421" s="42"/>
      <c r="AV421" s="42"/>
      <c r="AW421" s="42"/>
      <c r="AX421" s="42"/>
      <c r="AY421" s="42"/>
      <c r="AZ421" s="42"/>
      <c r="BA421" s="42"/>
      <c r="BB421" s="42"/>
      <c r="BC421" s="42"/>
      <c r="BD421" s="42"/>
      <c r="BE421" s="42"/>
    </row>
    <row r="422" spans="3:57">
      <c r="C422" s="42"/>
      <c r="D422" s="42"/>
      <c r="E422" s="42"/>
      <c r="F422" s="42"/>
      <c r="G422" s="42"/>
      <c r="H422" s="42"/>
      <c r="I422" s="42"/>
      <c r="J422" s="42"/>
      <c r="K422" s="42"/>
      <c r="L422" s="42"/>
      <c r="M422" s="42"/>
      <c r="N422" s="42"/>
      <c r="O422" s="42"/>
      <c r="P422" s="42"/>
      <c r="Q422" s="42"/>
      <c r="R422" s="42"/>
      <c r="S422" s="42"/>
      <c r="T422" s="42"/>
      <c r="U422" s="42"/>
      <c r="V422" s="42"/>
      <c r="W422" s="42"/>
      <c r="X422" s="42"/>
      <c r="Y422" s="42"/>
      <c r="Z422" s="42"/>
      <c r="AA422" s="42"/>
      <c r="AB422" s="42"/>
      <c r="AC422" s="42"/>
      <c r="AD422" s="42"/>
      <c r="AE422" s="42"/>
      <c r="AF422" s="42"/>
      <c r="AG422" s="42"/>
      <c r="AH422" s="42"/>
      <c r="AI422" s="42"/>
      <c r="AJ422" s="42"/>
      <c r="AK422" s="42"/>
      <c r="AL422" s="42"/>
      <c r="AM422" s="42"/>
      <c r="AN422" s="42"/>
      <c r="AO422" s="42"/>
      <c r="AP422" s="42"/>
      <c r="AQ422" s="42"/>
      <c r="AR422" s="42"/>
      <c r="AS422" s="42"/>
      <c r="AT422" s="42"/>
      <c r="AU422" s="42"/>
      <c r="AV422" s="42"/>
      <c r="AW422" s="42"/>
      <c r="AX422" s="42"/>
      <c r="AY422" s="42"/>
      <c r="AZ422" s="42"/>
      <c r="BA422" s="42"/>
      <c r="BB422" s="42"/>
      <c r="BC422" s="42"/>
      <c r="BD422" s="42"/>
      <c r="BE422" s="42"/>
    </row>
    <row r="423" spans="3:57">
      <c r="C423" s="42"/>
      <c r="D423" s="42"/>
      <c r="E423" s="42"/>
      <c r="F423" s="42"/>
      <c r="G423" s="42"/>
      <c r="H423" s="42"/>
      <c r="I423" s="42"/>
      <c r="J423" s="42"/>
      <c r="K423" s="42"/>
      <c r="L423" s="42"/>
      <c r="M423" s="42"/>
      <c r="N423" s="42"/>
      <c r="O423" s="42"/>
      <c r="P423" s="42"/>
      <c r="Q423" s="42"/>
      <c r="R423" s="42"/>
      <c r="S423" s="42"/>
      <c r="T423" s="42"/>
      <c r="U423" s="42"/>
      <c r="V423" s="42"/>
      <c r="W423" s="42"/>
      <c r="X423" s="42"/>
      <c r="Y423" s="42"/>
      <c r="Z423" s="42"/>
      <c r="AA423" s="42"/>
      <c r="AB423" s="42"/>
      <c r="AC423" s="42"/>
      <c r="AD423" s="42"/>
      <c r="AE423" s="42"/>
      <c r="AF423" s="42"/>
      <c r="AG423" s="42"/>
      <c r="AH423" s="42"/>
      <c r="AI423" s="42"/>
      <c r="AJ423" s="42"/>
      <c r="AK423" s="42"/>
      <c r="AL423" s="42"/>
      <c r="AM423" s="42"/>
      <c r="AN423" s="42"/>
      <c r="AO423" s="42"/>
      <c r="AP423" s="42"/>
      <c r="AQ423" s="42"/>
      <c r="AR423" s="42"/>
      <c r="AS423" s="42"/>
      <c r="AT423" s="42"/>
      <c r="AU423" s="42"/>
      <c r="AV423" s="42"/>
      <c r="AW423" s="42"/>
      <c r="AX423" s="42"/>
      <c r="AY423" s="42"/>
      <c r="AZ423" s="42"/>
      <c r="BA423" s="42"/>
      <c r="BB423" s="42"/>
      <c r="BC423" s="42"/>
      <c r="BD423" s="42"/>
      <c r="BE423" s="42"/>
    </row>
    <row r="424" spans="3:57">
      <c r="C424" s="42"/>
      <c r="D424" s="42"/>
      <c r="E424" s="42"/>
      <c r="F424" s="42"/>
      <c r="G424" s="42"/>
      <c r="H424" s="42"/>
      <c r="I424" s="42"/>
      <c r="J424" s="42"/>
      <c r="K424" s="42"/>
      <c r="L424" s="42"/>
      <c r="M424" s="42"/>
      <c r="N424" s="42"/>
      <c r="O424" s="42"/>
      <c r="P424" s="42"/>
      <c r="Q424" s="42"/>
      <c r="R424" s="42"/>
      <c r="S424" s="42"/>
      <c r="T424" s="42"/>
      <c r="U424" s="42"/>
      <c r="V424" s="42"/>
      <c r="W424" s="42"/>
      <c r="X424" s="42"/>
      <c r="Y424" s="42"/>
      <c r="Z424" s="42"/>
      <c r="AA424" s="42"/>
      <c r="AB424" s="42"/>
      <c r="AC424" s="42"/>
      <c r="AD424" s="42"/>
      <c r="AE424" s="42"/>
      <c r="AF424" s="42"/>
      <c r="AG424" s="42"/>
      <c r="AH424" s="42"/>
      <c r="AI424" s="42"/>
      <c r="AJ424" s="42"/>
      <c r="AK424" s="42"/>
      <c r="AL424" s="42"/>
      <c r="AM424" s="42"/>
      <c r="AN424" s="42"/>
      <c r="AO424" s="42"/>
      <c r="AP424" s="42"/>
      <c r="AQ424" s="42"/>
      <c r="AR424" s="42"/>
      <c r="AS424" s="42"/>
      <c r="AT424" s="42"/>
      <c r="AU424" s="42"/>
      <c r="AV424" s="42"/>
      <c r="AW424" s="42"/>
      <c r="AX424" s="42"/>
      <c r="AY424" s="42"/>
      <c r="AZ424" s="42"/>
      <c r="BA424" s="42"/>
      <c r="BB424" s="42"/>
      <c r="BC424" s="42"/>
      <c r="BD424" s="42"/>
      <c r="BE424" s="42"/>
    </row>
    <row r="425" spans="3:57">
      <c r="C425" s="42"/>
      <c r="D425" s="42"/>
      <c r="E425" s="42"/>
      <c r="F425" s="42"/>
      <c r="G425" s="42"/>
      <c r="H425" s="42"/>
      <c r="I425" s="42"/>
      <c r="J425" s="42"/>
      <c r="K425" s="42"/>
      <c r="L425" s="42"/>
      <c r="M425" s="42"/>
      <c r="N425" s="42"/>
      <c r="O425" s="42"/>
      <c r="P425" s="42"/>
      <c r="Q425" s="42"/>
      <c r="R425" s="42"/>
      <c r="S425" s="42"/>
      <c r="T425" s="42"/>
      <c r="U425" s="42"/>
      <c r="V425" s="42"/>
      <c r="W425" s="42"/>
      <c r="X425" s="42"/>
      <c r="Y425" s="42"/>
      <c r="Z425" s="42"/>
      <c r="AA425" s="42"/>
      <c r="AB425" s="42"/>
      <c r="AC425" s="42"/>
      <c r="AD425" s="42"/>
      <c r="AE425" s="42"/>
      <c r="AF425" s="42"/>
      <c r="AG425" s="42"/>
      <c r="AH425" s="42"/>
      <c r="AI425" s="42"/>
      <c r="AJ425" s="42"/>
      <c r="AK425" s="42"/>
      <c r="AL425" s="42"/>
      <c r="AM425" s="42"/>
      <c r="AN425" s="42"/>
      <c r="AO425" s="42"/>
      <c r="AP425" s="42"/>
      <c r="AQ425" s="42"/>
      <c r="AR425" s="42"/>
      <c r="AS425" s="42"/>
      <c r="AT425" s="42"/>
      <c r="AU425" s="42"/>
      <c r="AV425" s="42"/>
      <c r="AW425" s="42"/>
      <c r="AX425" s="42"/>
      <c r="AY425" s="42"/>
      <c r="AZ425" s="42"/>
      <c r="BA425" s="42"/>
      <c r="BB425" s="42"/>
      <c r="BC425" s="42"/>
      <c r="BD425" s="42"/>
      <c r="BE425" s="42"/>
    </row>
    <row r="426" spans="3:57">
      <c r="C426" s="42"/>
      <c r="D426" s="42"/>
      <c r="E426" s="42"/>
      <c r="F426" s="42"/>
      <c r="G426" s="42"/>
      <c r="H426" s="42"/>
      <c r="I426" s="42"/>
      <c r="J426" s="42"/>
      <c r="K426" s="42"/>
      <c r="L426" s="42"/>
      <c r="M426" s="42"/>
      <c r="N426" s="42"/>
      <c r="O426" s="42"/>
      <c r="P426" s="42"/>
      <c r="Q426" s="42"/>
      <c r="R426" s="42"/>
      <c r="S426" s="42"/>
      <c r="T426" s="42"/>
      <c r="U426" s="42"/>
      <c r="V426" s="42"/>
      <c r="W426" s="42"/>
      <c r="X426" s="42"/>
      <c r="Y426" s="42"/>
      <c r="Z426" s="42"/>
      <c r="AA426" s="42"/>
      <c r="AB426" s="42"/>
      <c r="AC426" s="42"/>
      <c r="AD426" s="42"/>
      <c r="AE426" s="42"/>
      <c r="AF426" s="42"/>
      <c r="AG426" s="42"/>
      <c r="AH426" s="42"/>
      <c r="AI426" s="42"/>
      <c r="AJ426" s="42"/>
      <c r="AK426" s="42"/>
      <c r="AL426" s="42"/>
      <c r="AM426" s="42"/>
      <c r="AN426" s="42"/>
      <c r="AO426" s="42"/>
      <c r="AP426" s="42"/>
      <c r="AQ426" s="42"/>
      <c r="AR426" s="42"/>
      <c r="AS426" s="42"/>
      <c r="AT426" s="42"/>
      <c r="AU426" s="42"/>
      <c r="AV426" s="42"/>
      <c r="AW426" s="42"/>
      <c r="AX426" s="42"/>
      <c r="AY426" s="42"/>
      <c r="AZ426" s="42"/>
      <c r="BA426" s="42"/>
      <c r="BB426" s="42"/>
      <c r="BC426" s="42"/>
      <c r="BD426" s="42"/>
      <c r="BE426" s="42"/>
    </row>
    <row r="427" spans="3:57">
      <c r="C427" s="42"/>
      <c r="D427" s="42"/>
      <c r="E427" s="42"/>
      <c r="F427" s="42"/>
      <c r="G427" s="42"/>
      <c r="H427" s="42"/>
      <c r="I427" s="42"/>
      <c r="J427" s="42"/>
      <c r="K427" s="42"/>
      <c r="L427" s="42"/>
      <c r="M427" s="42"/>
      <c r="N427" s="42"/>
      <c r="O427" s="42"/>
      <c r="P427" s="42"/>
      <c r="Q427" s="42"/>
      <c r="R427" s="42"/>
      <c r="S427" s="42"/>
      <c r="T427" s="42"/>
      <c r="U427" s="42"/>
      <c r="V427" s="42"/>
      <c r="W427" s="42"/>
      <c r="X427" s="42"/>
      <c r="Y427" s="42"/>
      <c r="Z427" s="42"/>
      <c r="AA427" s="42"/>
      <c r="AB427" s="42"/>
      <c r="AC427" s="42"/>
      <c r="AD427" s="42"/>
      <c r="AE427" s="42"/>
      <c r="AF427" s="42"/>
      <c r="AG427" s="42"/>
      <c r="AH427" s="42"/>
      <c r="AI427" s="42"/>
      <c r="AJ427" s="42"/>
      <c r="AK427" s="42"/>
      <c r="AL427" s="42"/>
      <c r="AM427" s="42"/>
      <c r="AN427" s="42"/>
      <c r="AO427" s="42"/>
      <c r="AP427" s="42"/>
      <c r="AQ427" s="42"/>
      <c r="AR427" s="42"/>
      <c r="AS427" s="42"/>
      <c r="AT427" s="42"/>
      <c r="AU427" s="42"/>
      <c r="AV427" s="42"/>
      <c r="AW427" s="42"/>
      <c r="AX427" s="42"/>
      <c r="AY427" s="42"/>
      <c r="AZ427" s="42"/>
      <c r="BA427" s="42"/>
      <c r="BB427" s="42"/>
      <c r="BC427" s="42"/>
      <c r="BD427" s="42"/>
      <c r="BE427" s="42"/>
    </row>
    <row r="428" spans="3:57">
      <c r="C428" s="42"/>
      <c r="D428" s="42"/>
      <c r="E428" s="42"/>
      <c r="F428" s="42"/>
      <c r="G428" s="42"/>
      <c r="H428" s="42"/>
      <c r="I428" s="42"/>
      <c r="J428" s="42"/>
      <c r="K428" s="42"/>
      <c r="L428" s="42"/>
      <c r="M428" s="42"/>
      <c r="N428" s="42"/>
      <c r="O428" s="42"/>
      <c r="P428" s="42"/>
      <c r="Q428" s="42"/>
      <c r="R428" s="42"/>
      <c r="S428" s="42"/>
      <c r="T428" s="42"/>
      <c r="U428" s="42"/>
      <c r="V428" s="42"/>
      <c r="W428" s="42"/>
      <c r="X428" s="42"/>
      <c r="Y428" s="42"/>
      <c r="Z428" s="42"/>
      <c r="AA428" s="42"/>
      <c r="AB428" s="42"/>
      <c r="AC428" s="42"/>
      <c r="AD428" s="42"/>
      <c r="AE428" s="42"/>
      <c r="AF428" s="42"/>
      <c r="AG428" s="42"/>
      <c r="AH428" s="42"/>
      <c r="AI428" s="42"/>
      <c r="AJ428" s="42"/>
      <c r="AK428" s="42"/>
      <c r="AL428" s="42"/>
      <c r="AM428" s="42"/>
      <c r="AN428" s="42"/>
      <c r="AO428" s="42"/>
      <c r="AP428" s="42"/>
      <c r="AQ428" s="42"/>
      <c r="AR428" s="42"/>
      <c r="AS428" s="42"/>
      <c r="AT428" s="42"/>
      <c r="AU428" s="42"/>
      <c r="AV428" s="42"/>
      <c r="AW428" s="42"/>
      <c r="AX428" s="42"/>
      <c r="AY428" s="42"/>
      <c r="AZ428" s="42"/>
      <c r="BA428" s="42"/>
      <c r="BB428" s="42"/>
      <c r="BC428" s="42"/>
      <c r="BD428" s="42"/>
      <c r="BE428" s="42"/>
    </row>
    <row r="429" spans="3:57">
      <c r="C429" s="42"/>
      <c r="D429" s="42"/>
      <c r="E429" s="42"/>
      <c r="F429" s="42"/>
      <c r="G429" s="42"/>
      <c r="H429" s="42"/>
      <c r="I429" s="42"/>
      <c r="J429" s="42"/>
      <c r="K429" s="42"/>
      <c r="L429" s="42"/>
      <c r="M429" s="42"/>
      <c r="N429" s="42"/>
      <c r="O429" s="42"/>
      <c r="P429" s="42"/>
      <c r="Q429" s="42"/>
      <c r="R429" s="42"/>
      <c r="S429" s="42"/>
      <c r="T429" s="42"/>
      <c r="U429" s="42"/>
      <c r="V429" s="42"/>
      <c r="W429" s="42"/>
      <c r="X429" s="42"/>
      <c r="Y429" s="42"/>
      <c r="Z429" s="42"/>
      <c r="AA429" s="42"/>
      <c r="AB429" s="42"/>
      <c r="AC429" s="42"/>
      <c r="AD429" s="42"/>
      <c r="AE429" s="42"/>
      <c r="AF429" s="42"/>
      <c r="AG429" s="42"/>
      <c r="AH429" s="42"/>
      <c r="AI429" s="42"/>
      <c r="AJ429" s="42"/>
      <c r="AK429" s="42"/>
      <c r="AL429" s="42"/>
      <c r="AM429" s="42"/>
      <c r="AN429" s="42"/>
      <c r="AO429" s="42"/>
      <c r="AP429" s="42"/>
      <c r="AQ429" s="42"/>
      <c r="AR429" s="42"/>
      <c r="AS429" s="42"/>
      <c r="AT429" s="42"/>
      <c r="AU429" s="42"/>
      <c r="AV429" s="42"/>
      <c r="AW429" s="42"/>
      <c r="AX429" s="42"/>
      <c r="AY429" s="42"/>
      <c r="AZ429" s="42"/>
      <c r="BA429" s="42"/>
      <c r="BB429" s="42"/>
      <c r="BC429" s="42"/>
      <c r="BD429" s="42"/>
      <c r="BE429" s="42"/>
    </row>
    <row r="430" spans="3:57">
      <c r="C430" s="42"/>
      <c r="D430" s="42"/>
      <c r="E430" s="42"/>
      <c r="F430" s="42"/>
      <c r="G430" s="42"/>
      <c r="H430" s="42"/>
      <c r="I430" s="42"/>
      <c r="J430" s="42"/>
      <c r="K430" s="42"/>
      <c r="L430" s="42"/>
      <c r="M430" s="42"/>
      <c r="N430" s="42"/>
      <c r="O430" s="42"/>
      <c r="P430" s="42"/>
      <c r="Q430" s="42"/>
      <c r="R430" s="42"/>
      <c r="S430" s="42"/>
      <c r="T430" s="42"/>
      <c r="U430" s="42"/>
      <c r="V430" s="42"/>
      <c r="W430" s="42"/>
      <c r="X430" s="42"/>
      <c r="Y430" s="42"/>
      <c r="Z430" s="42"/>
      <c r="AA430" s="42"/>
      <c r="AB430" s="42"/>
      <c r="AC430" s="42"/>
      <c r="AD430" s="42"/>
      <c r="AE430" s="42"/>
      <c r="AF430" s="42"/>
      <c r="AG430" s="42"/>
      <c r="AH430" s="42"/>
      <c r="AI430" s="42"/>
      <c r="AJ430" s="42"/>
      <c r="AK430" s="42"/>
      <c r="AL430" s="42"/>
      <c r="AM430" s="42"/>
      <c r="AN430" s="42"/>
      <c r="AO430" s="42"/>
      <c r="AP430" s="42"/>
      <c r="AQ430" s="42"/>
      <c r="AR430" s="42"/>
      <c r="AS430" s="42"/>
      <c r="AT430" s="42"/>
      <c r="AU430" s="42"/>
      <c r="AV430" s="42"/>
      <c r="AW430" s="42"/>
      <c r="AX430" s="42"/>
      <c r="AY430" s="42"/>
      <c r="AZ430" s="42"/>
      <c r="BA430" s="42"/>
      <c r="BB430" s="42"/>
      <c r="BC430" s="42"/>
      <c r="BD430" s="42"/>
      <c r="BE430" s="42"/>
    </row>
    <row r="431" spans="3:57">
      <c r="C431" s="42"/>
      <c r="D431" s="42"/>
      <c r="E431" s="42"/>
      <c r="F431" s="42"/>
      <c r="G431" s="42"/>
      <c r="H431" s="42"/>
      <c r="I431" s="42"/>
      <c r="J431" s="42"/>
      <c r="K431" s="42"/>
      <c r="L431" s="42"/>
      <c r="M431" s="42"/>
      <c r="N431" s="42"/>
      <c r="O431" s="42"/>
      <c r="P431" s="42"/>
      <c r="Q431" s="42"/>
      <c r="R431" s="42"/>
      <c r="S431" s="42"/>
      <c r="T431" s="42"/>
      <c r="U431" s="42"/>
      <c r="V431" s="42"/>
      <c r="W431" s="42"/>
      <c r="X431" s="42"/>
      <c r="Y431" s="42"/>
      <c r="Z431" s="42"/>
      <c r="AA431" s="42"/>
      <c r="AB431" s="42"/>
      <c r="AC431" s="42"/>
      <c r="AD431" s="42"/>
      <c r="AE431" s="42"/>
      <c r="AF431" s="42"/>
      <c r="AG431" s="42"/>
      <c r="AH431" s="42"/>
      <c r="AI431" s="42"/>
      <c r="AJ431" s="42"/>
      <c r="AK431" s="42"/>
      <c r="AL431" s="42"/>
      <c r="AM431" s="42"/>
      <c r="AN431" s="42"/>
      <c r="AO431" s="42"/>
      <c r="AP431" s="42"/>
      <c r="AQ431" s="42"/>
      <c r="AR431" s="42"/>
      <c r="AS431" s="42"/>
      <c r="AT431" s="42"/>
      <c r="AU431" s="42"/>
      <c r="AV431" s="42"/>
      <c r="AW431" s="42"/>
      <c r="AX431" s="42"/>
      <c r="AY431" s="42"/>
      <c r="AZ431" s="42"/>
      <c r="BA431" s="42"/>
      <c r="BB431" s="42"/>
      <c r="BC431" s="42"/>
      <c r="BD431" s="42"/>
      <c r="BE431" s="42"/>
    </row>
    <row r="432" spans="3:57">
      <c r="C432" s="42"/>
      <c r="D432" s="42"/>
      <c r="E432" s="42"/>
      <c r="F432" s="42"/>
      <c r="G432" s="42"/>
      <c r="H432" s="42"/>
      <c r="I432" s="42"/>
      <c r="J432" s="42"/>
      <c r="K432" s="42"/>
      <c r="L432" s="42"/>
      <c r="M432" s="42"/>
      <c r="N432" s="42"/>
      <c r="O432" s="42"/>
      <c r="P432" s="42"/>
      <c r="Q432" s="42"/>
      <c r="R432" s="42"/>
      <c r="S432" s="42"/>
      <c r="T432" s="42"/>
      <c r="U432" s="42"/>
      <c r="V432" s="42"/>
      <c r="W432" s="42"/>
      <c r="X432" s="42"/>
      <c r="Y432" s="42"/>
      <c r="Z432" s="42"/>
      <c r="AA432" s="42"/>
      <c r="AB432" s="42"/>
      <c r="AC432" s="42"/>
      <c r="AD432" s="42"/>
      <c r="AE432" s="42"/>
      <c r="AF432" s="42"/>
      <c r="AG432" s="42"/>
      <c r="AH432" s="42"/>
      <c r="AI432" s="42"/>
      <c r="AJ432" s="42"/>
      <c r="AK432" s="42"/>
      <c r="AL432" s="42"/>
      <c r="AM432" s="42"/>
      <c r="AN432" s="42"/>
      <c r="AO432" s="42"/>
      <c r="AP432" s="42"/>
      <c r="AQ432" s="42"/>
      <c r="AR432" s="42"/>
      <c r="AS432" s="42"/>
      <c r="AT432" s="42"/>
      <c r="AU432" s="42"/>
      <c r="AV432" s="42"/>
      <c r="AW432" s="42"/>
      <c r="AX432" s="42"/>
      <c r="AY432" s="42"/>
      <c r="AZ432" s="42"/>
      <c r="BA432" s="42"/>
      <c r="BB432" s="42"/>
      <c r="BC432" s="42"/>
      <c r="BD432" s="42"/>
      <c r="BE432" s="42"/>
    </row>
    <row r="433" spans="3:57">
      <c r="C433" s="42"/>
      <c r="D433" s="42"/>
      <c r="E433" s="42"/>
      <c r="F433" s="42"/>
      <c r="G433" s="42"/>
      <c r="H433" s="42"/>
      <c r="I433" s="42"/>
      <c r="J433" s="42"/>
      <c r="K433" s="42"/>
      <c r="L433" s="42"/>
      <c r="M433" s="42"/>
      <c r="N433" s="42"/>
      <c r="O433" s="42"/>
      <c r="P433" s="42"/>
      <c r="Q433" s="42"/>
      <c r="R433" s="42"/>
      <c r="S433" s="42"/>
      <c r="T433" s="42"/>
      <c r="U433" s="42"/>
      <c r="V433" s="42"/>
      <c r="W433" s="42"/>
      <c r="X433" s="42"/>
      <c r="Y433" s="42"/>
      <c r="Z433" s="42"/>
      <c r="AA433" s="42"/>
      <c r="AB433" s="42"/>
      <c r="AC433" s="42"/>
      <c r="AD433" s="42"/>
      <c r="AE433" s="42"/>
      <c r="AF433" s="42"/>
      <c r="AG433" s="42"/>
      <c r="AH433" s="42"/>
      <c r="AI433" s="42"/>
      <c r="AJ433" s="42"/>
      <c r="AK433" s="42"/>
      <c r="AL433" s="42"/>
      <c r="AM433" s="42"/>
      <c r="AN433" s="42"/>
      <c r="AO433" s="42"/>
      <c r="AP433" s="42"/>
      <c r="AQ433" s="42"/>
      <c r="AR433" s="42"/>
      <c r="AS433" s="42"/>
      <c r="AT433" s="42"/>
      <c r="AU433" s="42"/>
      <c r="AV433" s="42"/>
      <c r="AW433" s="42"/>
      <c r="AX433" s="42"/>
      <c r="AY433" s="42"/>
      <c r="AZ433" s="42"/>
      <c r="BA433" s="42"/>
      <c r="BB433" s="42"/>
      <c r="BC433" s="42"/>
      <c r="BD433" s="42"/>
      <c r="BE433" s="42"/>
    </row>
    <row r="434" spans="3:57">
      <c r="C434" s="42"/>
      <c r="D434" s="42"/>
      <c r="E434" s="42"/>
      <c r="F434" s="42"/>
      <c r="G434" s="42"/>
      <c r="H434" s="42"/>
      <c r="I434" s="42"/>
      <c r="J434" s="42"/>
      <c r="K434" s="42"/>
      <c r="L434" s="42"/>
      <c r="M434" s="42"/>
      <c r="N434" s="42"/>
      <c r="O434" s="42"/>
      <c r="P434" s="42"/>
      <c r="Q434" s="42"/>
      <c r="R434" s="42"/>
      <c r="S434" s="42"/>
      <c r="T434" s="42"/>
      <c r="U434" s="42"/>
      <c r="V434" s="42"/>
      <c r="W434" s="42"/>
      <c r="X434" s="42"/>
      <c r="Y434" s="42"/>
      <c r="Z434" s="42"/>
      <c r="AA434" s="42"/>
      <c r="AB434" s="42"/>
      <c r="AC434" s="42"/>
      <c r="AD434" s="42"/>
      <c r="AE434" s="42"/>
      <c r="AF434" s="42"/>
      <c r="AG434" s="42"/>
      <c r="AH434" s="42"/>
      <c r="AI434" s="42"/>
      <c r="AJ434" s="42"/>
      <c r="AK434" s="42"/>
      <c r="AL434" s="42"/>
      <c r="AM434" s="42"/>
      <c r="AN434" s="42"/>
      <c r="AO434" s="42"/>
      <c r="AP434" s="42"/>
      <c r="AQ434" s="42"/>
      <c r="AR434" s="42"/>
      <c r="AS434" s="42"/>
      <c r="AT434" s="42"/>
      <c r="AU434" s="42"/>
      <c r="AV434" s="42"/>
      <c r="AW434" s="42"/>
      <c r="AX434" s="42"/>
      <c r="AY434" s="42"/>
      <c r="AZ434" s="42"/>
      <c r="BA434" s="42"/>
      <c r="BB434" s="42"/>
      <c r="BC434" s="42"/>
      <c r="BD434" s="42"/>
      <c r="BE434" s="42"/>
    </row>
    <row r="435" spans="3:57">
      <c r="C435" s="42"/>
      <c r="D435" s="42"/>
      <c r="E435" s="42"/>
      <c r="F435" s="42"/>
      <c r="G435" s="42"/>
      <c r="H435" s="42"/>
      <c r="I435" s="42"/>
      <c r="J435" s="42"/>
      <c r="K435" s="42"/>
      <c r="L435" s="42"/>
      <c r="M435" s="42"/>
      <c r="N435" s="42"/>
      <c r="O435" s="42"/>
      <c r="P435" s="42"/>
      <c r="Q435" s="42"/>
      <c r="R435" s="42"/>
      <c r="S435" s="42"/>
      <c r="T435" s="42"/>
      <c r="U435" s="42"/>
      <c r="V435" s="42"/>
      <c r="W435" s="42"/>
      <c r="X435" s="42"/>
      <c r="Y435" s="42"/>
      <c r="Z435" s="42"/>
      <c r="AA435" s="42"/>
      <c r="AB435" s="42"/>
      <c r="AC435" s="42"/>
      <c r="AD435" s="42"/>
      <c r="AE435" s="42"/>
      <c r="AF435" s="42"/>
      <c r="AG435" s="42"/>
      <c r="AH435" s="42"/>
      <c r="AI435" s="42"/>
      <c r="AJ435" s="42"/>
      <c r="AK435" s="42"/>
      <c r="AL435" s="42"/>
      <c r="AM435" s="42"/>
      <c r="AN435" s="42"/>
      <c r="AO435" s="42"/>
      <c r="AP435" s="42"/>
      <c r="AQ435" s="42"/>
      <c r="AR435" s="42"/>
      <c r="AS435" s="42"/>
      <c r="AT435" s="42"/>
      <c r="AU435" s="42"/>
      <c r="AV435" s="42"/>
      <c r="AW435" s="42"/>
      <c r="AX435" s="42"/>
      <c r="AY435" s="42"/>
      <c r="AZ435" s="42"/>
      <c r="BA435" s="42"/>
      <c r="BB435" s="42"/>
      <c r="BC435" s="42"/>
      <c r="BD435" s="42"/>
      <c r="BE435" s="42"/>
    </row>
    <row r="436" spans="3:57">
      <c r="C436" s="42"/>
      <c r="D436" s="42"/>
      <c r="E436" s="42"/>
      <c r="F436" s="42"/>
      <c r="G436" s="42"/>
      <c r="H436" s="42"/>
      <c r="I436" s="42"/>
      <c r="J436" s="42"/>
      <c r="K436" s="42"/>
      <c r="L436" s="42"/>
      <c r="M436" s="42"/>
      <c r="N436" s="42"/>
      <c r="O436" s="42"/>
      <c r="P436" s="42"/>
      <c r="Q436" s="42"/>
      <c r="R436" s="42"/>
      <c r="S436" s="42"/>
      <c r="T436" s="42"/>
      <c r="U436" s="42"/>
      <c r="V436" s="42"/>
      <c r="W436" s="42"/>
      <c r="X436" s="42"/>
      <c r="Y436" s="42"/>
      <c r="Z436" s="42"/>
      <c r="AA436" s="42"/>
      <c r="AB436" s="42"/>
      <c r="AC436" s="42"/>
      <c r="AD436" s="42"/>
      <c r="AE436" s="42"/>
      <c r="AF436" s="42"/>
      <c r="AG436" s="42"/>
      <c r="AH436" s="42"/>
      <c r="AI436" s="42"/>
      <c r="AJ436" s="42"/>
      <c r="AK436" s="42"/>
      <c r="AL436" s="42"/>
      <c r="AM436" s="42"/>
      <c r="AN436" s="42"/>
      <c r="AO436" s="42"/>
      <c r="AP436" s="42"/>
      <c r="AQ436" s="42"/>
      <c r="AR436" s="42"/>
      <c r="AS436" s="42"/>
      <c r="AT436" s="42"/>
      <c r="AU436" s="42"/>
      <c r="AV436" s="42"/>
      <c r="AW436" s="42"/>
      <c r="AX436" s="42"/>
      <c r="AY436" s="42"/>
      <c r="AZ436" s="42"/>
      <c r="BA436" s="42"/>
      <c r="BB436" s="42"/>
      <c r="BC436" s="42"/>
      <c r="BD436" s="42"/>
      <c r="BE436" s="42"/>
    </row>
    <row r="437" spans="3:57">
      <c r="C437" s="42"/>
      <c r="D437" s="42"/>
      <c r="E437" s="42"/>
      <c r="F437" s="42"/>
      <c r="G437" s="42"/>
      <c r="H437" s="42"/>
      <c r="I437" s="42"/>
      <c r="J437" s="42"/>
      <c r="K437" s="42"/>
      <c r="L437" s="42"/>
      <c r="M437" s="42"/>
      <c r="N437" s="42"/>
      <c r="O437" s="42"/>
      <c r="P437" s="42"/>
      <c r="Q437" s="42"/>
      <c r="R437" s="42"/>
      <c r="S437" s="42"/>
      <c r="T437" s="42"/>
      <c r="U437" s="42"/>
      <c r="V437" s="42"/>
      <c r="W437" s="42"/>
      <c r="X437" s="42"/>
      <c r="Y437" s="42"/>
      <c r="Z437" s="42"/>
      <c r="AA437" s="42"/>
      <c r="AB437" s="42"/>
      <c r="AC437" s="42"/>
      <c r="AD437" s="42"/>
      <c r="AE437" s="42"/>
      <c r="AF437" s="42"/>
      <c r="AG437" s="42"/>
      <c r="AH437" s="42"/>
      <c r="AI437" s="42"/>
      <c r="AJ437" s="42"/>
      <c r="AK437" s="42"/>
      <c r="AL437" s="42"/>
      <c r="AM437" s="42"/>
      <c r="AN437" s="42"/>
      <c r="AO437" s="42"/>
      <c r="AP437" s="42"/>
      <c r="AQ437" s="42"/>
      <c r="AR437" s="42"/>
      <c r="AS437" s="42"/>
      <c r="AT437" s="42"/>
      <c r="AU437" s="42"/>
      <c r="AV437" s="42"/>
      <c r="AW437" s="42"/>
      <c r="AX437" s="42"/>
      <c r="AY437" s="42"/>
      <c r="AZ437" s="42"/>
      <c r="BA437" s="42"/>
      <c r="BB437" s="42"/>
      <c r="BC437" s="42"/>
      <c r="BD437" s="42"/>
      <c r="BE437" s="42"/>
    </row>
    <row r="438" spans="3:57">
      <c r="C438" s="42"/>
      <c r="D438" s="42"/>
      <c r="E438" s="42"/>
      <c r="F438" s="42"/>
      <c r="G438" s="42"/>
      <c r="H438" s="42"/>
      <c r="I438" s="42"/>
      <c r="J438" s="42"/>
      <c r="K438" s="42"/>
      <c r="L438" s="42"/>
      <c r="M438" s="42"/>
      <c r="N438" s="42"/>
      <c r="O438" s="42"/>
      <c r="P438" s="42"/>
      <c r="Q438" s="42"/>
      <c r="R438" s="42"/>
      <c r="S438" s="42"/>
      <c r="T438" s="42"/>
      <c r="U438" s="42"/>
      <c r="V438" s="42"/>
      <c r="W438" s="42"/>
      <c r="X438" s="42"/>
      <c r="Y438" s="42"/>
      <c r="Z438" s="42"/>
      <c r="AA438" s="42"/>
      <c r="AB438" s="42"/>
      <c r="AC438" s="42"/>
      <c r="AD438" s="42"/>
      <c r="AE438" s="42"/>
      <c r="AF438" s="42"/>
      <c r="AG438" s="42"/>
      <c r="AH438" s="42"/>
      <c r="AI438" s="42"/>
      <c r="AJ438" s="42"/>
      <c r="AK438" s="42"/>
      <c r="AL438" s="42"/>
      <c r="AM438" s="42"/>
      <c r="AN438" s="42"/>
      <c r="AO438" s="42"/>
      <c r="AP438" s="42"/>
      <c r="AQ438" s="42"/>
      <c r="AR438" s="42"/>
      <c r="AS438" s="42"/>
      <c r="AT438" s="42"/>
      <c r="AU438" s="42"/>
      <c r="AV438" s="42"/>
      <c r="AW438" s="42"/>
      <c r="AX438" s="42"/>
      <c r="AY438" s="42"/>
      <c r="AZ438" s="42"/>
      <c r="BA438" s="42"/>
      <c r="BB438" s="42"/>
      <c r="BC438" s="42"/>
      <c r="BD438" s="42"/>
      <c r="BE438" s="42"/>
    </row>
    <row r="439" spans="3:57">
      <c r="C439" s="42"/>
      <c r="D439" s="42"/>
      <c r="E439" s="42"/>
      <c r="F439" s="42"/>
      <c r="G439" s="42"/>
      <c r="H439" s="42"/>
      <c r="I439" s="42"/>
      <c r="J439" s="42"/>
      <c r="K439" s="42"/>
      <c r="L439" s="42"/>
      <c r="M439" s="42"/>
      <c r="N439" s="42"/>
      <c r="O439" s="42"/>
      <c r="P439" s="42"/>
      <c r="Q439" s="42"/>
      <c r="R439" s="42"/>
      <c r="S439" s="42"/>
      <c r="T439" s="42"/>
      <c r="U439" s="42"/>
      <c r="V439" s="42"/>
      <c r="W439" s="42"/>
      <c r="X439" s="42"/>
      <c r="Y439" s="42"/>
      <c r="Z439" s="42"/>
      <c r="AA439" s="42"/>
      <c r="AB439" s="42"/>
      <c r="AC439" s="42"/>
      <c r="AD439" s="42"/>
      <c r="AE439" s="42"/>
      <c r="AF439" s="42"/>
      <c r="AG439" s="42"/>
      <c r="AH439" s="42"/>
      <c r="AI439" s="42"/>
      <c r="AJ439" s="42"/>
      <c r="AK439" s="42"/>
      <c r="AL439" s="42"/>
      <c r="AM439" s="42"/>
      <c r="AN439" s="42"/>
      <c r="AO439" s="42"/>
      <c r="AP439" s="42"/>
      <c r="AQ439" s="42"/>
      <c r="AR439" s="42"/>
      <c r="AS439" s="42"/>
      <c r="AT439" s="42"/>
      <c r="AU439" s="42"/>
      <c r="AV439" s="42"/>
      <c r="AW439" s="42"/>
      <c r="AX439" s="42"/>
      <c r="AY439" s="42"/>
      <c r="AZ439" s="42"/>
      <c r="BA439" s="42"/>
      <c r="BB439" s="42"/>
      <c r="BC439" s="42"/>
      <c r="BD439" s="42"/>
      <c r="BE439" s="42"/>
    </row>
    <row r="440" spans="3:57">
      <c r="C440" s="42"/>
      <c r="D440" s="42"/>
      <c r="E440" s="42"/>
      <c r="F440" s="42"/>
      <c r="G440" s="42"/>
      <c r="H440" s="42"/>
      <c r="I440" s="42"/>
      <c r="J440" s="42"/>
      <c r="K440" s="42"/>
      <c r="L440" s="42"/>
      <c r="M440" s="42"/>
      <c r="N440" s="42"/>
      <c r="O440" s="42"/>
      <c r="P440" s="42"/>
      <c r="Q440" s="42"/>
      <c r="R440" s="42"/>
      <c r="S440" s="42"/>
      <c r="T440" s="42"/>
      <c r="U440" s="42"/>
      <c r="V440" s="42"/>
      <c r="W440" s="42"/>
      <c r="X440" s="42"/>
      <c r="Y440" s="42"/>
      <c r="Z440" s="42"/>
      <c r="AA440" s="42"/>
      <c r="AB440" s="42"/>
      <c r="AC440" s="42"/>
      <c r="AD440" s="42"/>
      <c r="AE440" s="42"/>
      <c r="AF440" s="42"/>
      <c r="AG440" s="42"/>
      <c r="AH440" s="42"/>
      <c r="AI440" s="42"/>
      <c r="AJ440" s="42"/>
      <c r="AK440" s="42"/>
      <c r="AL440" s="42"/>
      <c r="AM440" s="42"/>
      <c r="AN440" s="42"/>
      <c r="AO440" s="42"/>
      <c r="AP440" s="42"/>
      <c r="AQ440" s="42"/>
      <c r="AR440" s="42"/>
      <c r="AS440" s="42"/>
      <c r="AT440" s="42"/>
      <c r="AU440" s="42"/>
      <c r="AV440" s="42"/>
      <c r="AW440" s="42"/>
      <c r="AX440" s="42"/>
      <c r="AY440" s="42"/>
      <c r="AZ440" s="42"/>
      <c r="BA440" s="42"/>
      <c r="BB440" s="42"/>
      <c r="BC440" s="42"/>
      <c r="BD440" s="42"/>
      <c r="BE440" s="42"/>
    </row>
    <row r="441" spans="3:57">
      <c r="C441" s="42"/>
      <c r="D441" s="42"/>
      <c r="E441" s="42"/>
      <c r="F441" s="42"/>
      <c r="G441" s="42"/>
      <c r="H441" s="42"/>
      <c r="I441" s="42"/>
      <c r="J441" s="42"/>
      <c r="K441" s="42"/>
      <c r="L441" s="42"/>
      <c r="M441" s="42"/>
      <c r="N441" s="42"/>
      <c r="O441" s="42"/>
      <c r="P441" s="42"/>
      <c r="Q441" s="42"/>
      <c r="R441" s="42"/>
      <c r="S441" s="42"/>
      <c r="T441" s="42"/>
      <c r="U441" s="42"/>
      <c r="V441" s="42"/>
      <c r="W441" s="42"/>
      <c r="X441" s="42"/>
      <c r="Y441" s="42"/>
      <c r="Z441" s="42"/>
      <c r="AA441" s="42"/>
      <c r="AB441" s="42"/>
      <c r="AC441" s="42"/>
      <c r="AD441" s="42"/>
      <c r="AE441" s="42"/>
      <c r="AF441" s="42"/>
      <c r="AG441" s="42"/>
      <c r="AH441" s="42"/>
      <c r="AI441" s="42"/>
      <c r="AJ441" s="42"/>
      <c r="AK441" s="42"/>
      <c r="AL441" s="42"/>
      <c r="AM441" s="42"/>
      <c r="AN441" s="42"/>
      <c r="AO441" s="42"/>
      <c r="AP441" s="42"/>
      <c r="AQ441" s="42"/>
      <c r="AR441" s="42"/>
      <c r="AS441" s="42"/>
      <c r="AT441" s="42"/>
      <c r="AU441" s="42"/>
      <c r="AV441" s="42"/>
      <c r="AW441" s="42"/>
      <c r="AX441" s="42"/>
      <c r="AY441" s="42"/>
      <c r="AZ441" s="42"/>
      <c r="BA441" s="42"/>
      <c r="BB441" s="42"/>
      <c r="BC441" s="42"/>
      <c r="BD441" s="42"/>
      <c r="BE441" s="42"/>
    </row>
    <row r="442" spans="3:57">
      <c r="C442" s="42"/>
      <c r="D442" s="42"/>
      <c r="E442" s="42"/>
      <c r="F442" s="42"/>
      <c r="G442" s="42"/>
      <c r="H442" s="42"/>
      <c r="I442" s="42"/>
      <c r="J442" s="42"/>
      <c r="K442" s="42"/>
      <c r="L442" s="42"/>
      <c r="M442" s="42"/>
      <c r="N442" s="42"/>
      <c r="O442" s="42"/>
      <c r="P442" s="42"/>
      <c r="Q442" s="42"/>
      <c r="R442" s="42"/>
      <c r="S442" s="42"/>
      <c r="T442" s="42"/>
      <c r="U442" s="42"/>
      <c r="V442" s="42"/>
      <c r="W442" s="42"/>
      <c r="X442" s="42"/>
      <c r="Y442" s="42"/>
      <c r="Z442" s="42"/>
      <c r="AA442" s="42"/>
      <c r="AB442" s="42"/>
      <c r="AC442" s="42"/>
      <c r="AD442" s="42"/>
      <c r="AE442" s="42"/>
      <c r="AF442" s="42"/>
      <c r="AG442" s="42"/>
      <c r="AH442" s="42"/>
      <c r="AI442" s="42"/>
      <c r="AJ442" s="42"/>
      <c r="AK442" s="42"/>
      <c r="AL442" s="42"/>
      <c r="AM442" s="42"/>
      <c r="AN442" s="42"/>
      <c r="AO442" s="42"/>
      <c r="AP442" s="42"/>
      <c r="AQ442" s="42"/>
      <c r="AR442" s="42"/>
      <c r="AS442" s="42"/>
      <c r="AT442" s="42"/>
      <c r="AU442" s="42"/>
      <c r="AV442" s="42"/>
      <c r="AW442" s="42"/>
      <c r="AX442" s="42"/>
      <c r="AY442" s="42"/>
      <c r="AZ442" s="42"/>
      <c r="BA442" s="42"/>
      <c r="BB442" s="42"/>
      <c r="BC442" s="42"/>
      <c r="BD442" s="42"/>
      <c r="BE442" s="42"/>
    </row>
    <row r="443" spans="3:57">
      <c r="C443" s="42"/>
      <c r="D443" s="42"/>
      <c r="E443" s="42"/>
      <c r="F443" s="42"/>
      <c r="G443" s="42"/>
      <c r="H443" s="42"/>
      <c r="I443" s="42"/>
      <c r="J443" s="42"/>
      <c r="K443" s="42"/>
      <c r="L443" s="42"/>
      <c r="M443" s="42"/>
      <c r="N443" s="42"/>
      <c r="O443" s="42"/>
      <c r="P443" s="42"/>
      <c r="Q443" s="42"/>
      <c r="R443" s="42"/>
      <c r="S443" s="42"/>
      <c r="T443" s="42"/>
      <c r="U443" s="42"/>
      <c r="V443" s="42"/>
      <c r="W443" s="42"/>
      <c r="X443" s="42"/>
      <c r="Y443" s="42"/>
      <c r="Z443" s="42"/>
      <c r="AA443" s="42"/>
      <c r="AB443" s="42"/>
      <c r="AC443" s="42"/>
      <c r="AD443" s="42"/>
      <c r="AE443" s="42"/>
      <c r="AF443" s="42"/>
      <c r="AG443" s="42"/>
      <c r="AH443" s="42"/>
      <c r="AI443" s="42"/>
      <c r="AJ443" s="42"/>
      <c r="AK443" s="42"/>
      <c r="AL443" s="42"/>
      <c r="AM443" s="42"/>
      <c r="AN443" s="42"/>
      <c r="AO443" s="42"/>
      <c r="AP443" s="42"/>
      <c r="AQ443" s="42"/>
      <c r="AR443" s="42"/>
      <c r="AS443" s="42"/>
      <c r="AT443" s="42"/>
      <c r="AU443" s="42"/>
      <c r="AV443" s="42"/>
      <c r="AW443" s="42"/>
      <c r="AX443" s="42"/>
      <c r="AY443" s="42"/>
      <c r="AZ443" s="42"/>
      <c r="BA443" s="42"/>
      <c r="BB443" s="42"/>
      <c r="BC443" s="42"/>
      <c r="BD443" s="42"/>
      <c r="BE443" s="42"/>
    </row>
    <row r="444" spans="3:57">
      <c r="C444" s="42"/>
      <c r="D444" s="42"/>
      <c r="E444" s="42"/>
      <c r="F444" s="42"/>
      <c r="G444" s="42"/>
      <c r="H444" s="42"/>
      <c r="I444" s="42"/>
      <c r="J444" s="42"/>
      <c r="K444" s="42"/>
      <c r="L444" s="42"/>
      <c r="M444" s="42"/>
      <c r="N444" s="42"/>
      <c r="O444" s="42"/>
      <c r="P444" s="42"/>
      <c r="Q444" s="42"/>
      <c r="R444" s="42"/>
      <c r="S444" s="42"/>
      <c r="T444" s="42"/>
      <c r="U444" s="42"/>
      <c r="V444" s="42"/>
      <c r="W444" s="42"/>
      <c r="X444" s="42"/>
      <c r="Y444" s="42"/>
      <c r="Z444" s="42"/>
      <c r="AA444" s="42"/>
      <c r="AB444" s="42"/>
      <c r="AC444" s="42"/>
      <c r="AD444" s="42"/>
      <c r="AE444" s="42"/>
      <c r="AF444" s="42"/>
      <c r="AG444" s="42"/>
      <c r="AH444" s="42"/>
      <c r="AI444" s="42"/>
      <c r="AJ444" s="42"/>
      <c r="AK444" s="42"/>
      <c r="AL444" s="42"/>
      <c r="AM444" s="42"/>
      <c r="AN444" s="42"/>
      <c r="AO444" s="42"/>
      <c r="AP444" s="42"/>
      <c r="AQ444" s="42"/>
      <c r="AR444" s="42"/>
      <c r="AS444" s="42"/>
      <c r="AT444" s="42"/>
      <c r="AU444" s="42"/>
      <c r="AV444" s="42"/>
      <c r="AW444" s="42"/>
      <c r="AX444" s="42"/>
      <c r="AY444" s="42"/>
      <c r="AZ444" s="42"/>
      <c r="BA444" s="42"/>
      <c r="BB444" s="42"/>
      <c r="BC444" s="42"/>
      <c r="BD444" s="42"/>
      <c r="BE444" s="42"/>
    </row>
    <row r="445" spans="3:57">
      <c r="C445" s="42"/>
      <c r="D445" s="42"/>
      <c r="E445" s="42"/>
      <c r="F445" s="42"/>
      <c r="G445" s="42"/>
      <c r="H445" s="42"/>
      <c r="I445" s="42"/>
      <c r="J445" s="42"/>
      <c r="K445" s="42"/>
      <c r="L445" s="42"/>
      <c r="M445" s="42"/>
      <c r="N445" s="42"/>
      <c r="O445" s="42"/>
      <c r="P445" s="42"/>
      <c r="Q445" s="42"/>
      <c r="R445" s="42"/>
      <c r="S445" s="42"/>
      <c r="T445" s="42"/>
      <c r="U445" s="42"/>
      <c r="V445" s="42"/>
      <c r="W445" s="42"/>
      <c r="X445" s="42"/>
      <c r="Y445" s="42"/>
      <c r="Z445" s="42"/>
      <c r="AA445" s="42"/>
      <c r="AB445" s="42"/>
      <c r="AC445" s="42"/>
      <c r="AD445" s="42"/>
      <c r="AE445" s="42"/>
      <c r="AF445" s="42"/>
      <c r="AG445" s="42"/>
      <c r="AH445" s="42"/>
      <c r="AI445" s="42"/>
      <c r="AJ445" s="42"/>
      <c r="AK445" s="42"/>
      <c r="AL445" s="42"/>
      <c r="AM445" s="42"/>
      <c r="AN445" s="42"/>
      <c r="AO445" s="42"/>
      <c r="AP445" s="42"/>
      <c r="AQ445" s="42"/>
      <c r="AR445" s="42"/>
      <c r="AS445" s="42"/>
      <c r="AT445" s="42"/>
      <c r="AU445" s="42"/>
      <c r="AV445" s="42"/>
      <c r="AW445" s="42"/>
      <c r="AX445" s="42"/>
      <c r="AY445" s="42"/>
      <c r="AZ445" s="42"/>
      <c r="BA445" s="42"/>
      <c r="BB445" s="42"/>
      <c r="BC445" s="42"/>
      <c r="BD445" s="42"/>
      <c r="BE445" s="42"/>
    </row>
    <row r="446" spans="3:57">
      <c r="C446" s="42"/>
      <c r="D446" s="42"/>
      <c r="E446" s="42"/>
      <c r="F446" s="42"/>
      <c r="G446" s="42"/>
      <c r="H446" s="42"/>
      <c r="I446" s="42"/>
      <c r="J446" s="42"/>
      <c r="K446" s="42"/>
      <c r="L446" s="42"/>
      <c r="M446" s="42"/>
      <c r="N446" s="42"/>
      <c r="O446" s="42"/>
      <c r="P446" s="42"/>
      <c r="Q446" s="42"/>
      <c r="R446" s="42"/>
      <c r="S446" s="42"/>
      <c r="T446" s="42"/>
      <c r="U446" s="42"/>
      <c r="V446" s="42"/>
      <c r="W446" s="42"/>
      <c r="X446" s="42"/>
      <c r="Y446" s="42"/>
      <c r="Z446" s="42"/>
      <c r="AA446" s="42"/>
      <c r="AB446" s="42"/>
      <c r="AC446" s="42"/>
      <c r="AD446" s="42"/>
      <c r="AE446" s="42"/>
      <c r="AF446" s="42"/>
      <c r="AG446" s="42"/>
      <c r="AH446" s="42"/>
      <c r="AI446" s="42"/>
      <c r="AJ446" s="42"/>
      <c r="AK446" s="42"/>
      <c r="AL446" s="42"/>
      <c r="AM446" s="42"/>
      <c r="AN446" s="42"/>
      <c r="AO446" s="42"/>
      <c r="AP446" s="42"/>
      <c r="AQ446" s="42"/>
      <c r="AR446" s="42"/>
      <c r="AS446" s="42"/>
      <c r="AT446" s="42"/>
      <c r="AU446" s="42"/>
      <c r="AV446" s="42"/>
      <c r="AW446" s="42"/>
      <c r="AX446" s="42"/>
      <c r="AY446" s="42"/>
      <c r="AZ446" s="42"/>
      <c r="BA446" s="42"/>
      <c r="BB446" s="42"/>
      <c r="BC446" s="42"/>
      <c r="BD446" s="42"/>
      <c r="BE446" s="42"/>
    </row>
    <row r="447" spans="3:57">
      <c r="C447" s="42"/>
      <c r="D447" s="42"/>
      <c r="E447" s="42"/>
      <c r="F447" s="42"/>
      <c r="G447" s="42"/>
      <c r="H447" s="42"/>
      <c r="I447" s="42"/>
      <c r="J447" s="42"/>
      <c r="K447" s="42"/>
      <c r="L447" s="42"/>
      <c r="M447" s="42"/>
      <c r="N447" s="42"/>
      <c r="O447" s="42"/>
      <c r="P447" s="42"/>
      <c r="Q447" s="42"/>
      <c r="R447" s="42"/>
      <c r="S447" s="42"/>
      <c r="T447" s="42"/>
      <c r="U447" s="42"/>
      <c r="V447" s="42"/>
      <c r="W447" s="42"/>
      <c r="X447" s="42"/>
      <c r="Y447" s="42"/>
      <c r="Z447" s="42"/>
      <c r="AA447" s="42"/>
      <c r="AB447" s="42"/>
      <c r="AC447" s="42"/>
      <c r="AD447" s="42"/>
      <c r="AE447" s="42"/>
      <c r="AF447" s="42"/>
      <c r="AG447" s="42"/>
      <c r="AH447" s="42"/>
      <c r="AI447" s="42"/>
      <c r="AJ447" s="42"/>
      <c r="AK447" s="42"/>
      <c r="AL447" s="42"/>
      <c r="AM447" s="42"/>
      <c r="AN447" s="42"/>
      <c r="AO447" s="42"/>
      <c r="AP447" s="42"/>
      <c r="AQ447" s="42"/>
      <c r="AR447" s="42"/>
      <c r="AS447" s="42"/>
      <c r="AT447" s="42"/>
      <c r="AU447" s="42"/>
      <c r="AV447" s="42"/>
      <c r="AW447" s="42"/>
      <c r="AX447" s="42"/>
      <c r="AY447" s="42"/>
      <c r="AZ447" s="42"/>
      <c r="BA447" s="42"/>
      <c r="BB447" s="42"/>
      <c r="BC447" s="42"/>
      <c r="BD447" s="42"/>
      <c r="BE447" s="42"/>
    </row>
    <row r="448" spans="3:57">
      <c r="C448" s="42"/>
      <c r="D448" s="42"/>
      <c r="E448" s="42"/>
      <c r="F448" s="42"/>
      <c r="G448" s="42"/>
      <c r="H448" s="42"/>
      <c r="I448" s="42"/>
      <c r="J448" s="42"/>
      <c r="K448" s="42"/>
      <c r="L448" s="42"/>
      <c r="M448" s="42"/>
      <c r="N448" s="42"/>
      <c r="O448" s="42"/>
      <c r="P448" s="42"/>
      <c r="Q448" s="42"/>
      <c r="R448" s="42"/>
      <c r="S448" s="42"/>
      <c r="T448" s="42"/>
      <c r="U448" s="42"/>
      <c r="V448" s="42"/>
      <c r="W448" s="42"/>
      <c r="X448" s="42"/>
      <c r="Y448" s="42"/>
      <c r="Z448" s="42"/>
      <c r="AA448" s="42"/>
      <c r="AB448" s="42"/>
      <c r="AC448" s="42"/>
      <c r="AD448" s="42"/>
      <c r="AE448" s="42"/>
      <c r="AF448" s="42"/>
      <c r="AG448" s="42"/>
      <c r="AH448" s="42"/>
      <c r="AI448" s="42"/>
      <c r="AJ448" s="42"/>
      <c r="AK448" s="42"/>
      <c r="AL448" s="42"/>
      <c r="AM448" s="42"/>
      <c r="AN448" s="42"/>
      <c r="AO448" s="42"/>
      <c r="AP448" s="42"/>
      <c r="AQ448" s="42"/>
      <c r="AR448" s="42"/>
      <c r="AS448" s="42"/>
      <c r="AT448" s="42"/>
      <c r="AU448" s="42"/>
      <c r="AV448" s="42"/>
      <c r="AW448" s="42"/>
      <c r="AX448" s="42"/>
      <c r="AY448" s="42"/>
      <c r="AZ448" s="42"/>
      <c r="BA448" s="42"/>
      <c r="BB448" s="42"/>
      <c r="BC448" s="42"/>
      <c r="BD448" s="42"/>
      <c r="BE448" s="42"/>
    </row>
    <row r="449" spans="3:57">
      <c r="C449" s="42"/>
      <c r="D449" s="42"/>
      <c r="E449" s="42"/>
      <c r="F449" s="42"/>
      <c r="G449" s="42"/>
      <c r="H449" s="42"/>
      <c r="I449" s="42"/>
      <c r="J449" s="42"/>
      <c r="K449" s="42"/>
      <c r="L449" s="42"/>
      <c r="M449" s="42"/>
      <c r="N449" s="42"/>
      <c r="O449" s="42"/>
      <c r="P449" s="42"/>
      <c r="Q449" s="42"/>
      <c r="R449" s="42"/>
      <c r="S449" s="42"/>
      <c r="T449" s="42"/>
      <c r="U449" s="42"/>
      <c r="V449" s="42"/>
      <c r="W449" s="42"/>
      <c r="X449" s="42"/>
      <c r="Y449" s="42"/>
      <c r="Z449" s="42"/>
      <c r="AA449" s="42"/>
      <c r="AB449" s="42"/>
      <c r="AC449" s="42"/>
      <c r="AD449" s="42"/>
      <c r="AE449" s="42"/>
      <c r="AF449" s="42"/>
      <c r="AG449" s="42"/>
      <c r="AH449" s="42"/>
      <c r="AI449" s="42"/>
      <c r="AJ449" s="42"/>
      <c r="AK449" s="42"/>
      <c r="AL449" s="42"/>
      <c r="AM449" s="42"/>
      <c r="AN449" s="42"/>
      <c r="AO449" s="42"/>
      <c r="AP449" s="42"/>
      <c r="AQ449" s="42"/>
      <c r="AR449" s="42"/>
      <c r="AS449" s="42"/>
      <c r="AT449" s="42"/>
      <c r="AU449" s="42"/>
      <c r="AV449" s="42"/>
      <c r="AW449" s="42"/>
      <c r="AX449" s="42"/>
      <c r="AY449" s="42"/>
      <c r="AZ449" s="42"/>
      <c r="BA449" s="42"/>
      <c r="BB449" s="42"/>
      <c r="BC449" s="42"/>
      <c r="BD449" s="42"/>
      <c r="BE449" s="42"/>
    </row>
    <row r="450" spans="3:57">
      <c r="C450" s="42"/>
      <c r="D450" s="42"/>
      <c r="E450" s="42"/>
      <c r="F450" s="42"/>
      <c r="G450" s="42"/>
      <c r="H450" s="42"/>
      <c r="I450" s="42"/>
      <c r="J450" s="42"/>
      <c r="K450" s="42"/>
      <c r="L450" s="42"/>
      <c r="M450" s="42"/>
      <c r="N450" s="42"/>
      <c r="O450" s="42"/>
      <c r="P450" s="42"/>
      <c r="Q450" s="42"/>
      <c r="R450" s="42"/>
      <c r="S450" s="42"/>
      <c r="T450" s="42"/>
      <c r="U450" s="42"/>
      <c r="V450" s="42"/>
      <c r="W450" s="42"/>
      <c r="X450" s="42"/>
      <c r="Y450" s="42"/>
      <c r="Z450" s="42"/>
      <c r="AA450" s="42"/>
      <c r="AB450" s="42"/>
      <c r="AC450" s="42"/>
      <c r="AD450" s="42"/>
      <c r="AE450" s="42"/>
      <c r="AF450" s="42"/>
      <c r="AG450" s="42"/>
      <c r="AH450" s="42"/>
      <c r="AI450" s="42"/>
      <c r="AJ450" s="42"/>
      <c r="AK450" s="42"/>
      <c r="AL450" s="42"/>
      <c r="AM450" s="42"/>
      <c r="AN450" s="42"/>
      <c r="AO450" s="42"/>
      <c r="AP450" s="42"/>
      <c r="AQ450" s="42"/>
      <c r="AR450" s="42"/>
      <c r="AS450" s="42"/>
      <c r="AT450" s="42"/>
      <c r="AU450" s="42"/>
      <c r="AV450" s="42"/>
      <c r="AW450" s="42"/>
      <c r="AX450" s="42"/>
      <c r="AY450" s="42"/>
      <c r="AZ450" s="42"/>
      <c r="BA450" s="42"/>
      <c r="BB450" s="42"/>
      <c r="BC450" s="42"/>
      <c r="BD450" s="42"/>
      <c r="BE450" s="42"/>
    </row>
    <row r="451" spans="3:57">
      <c r="C451" s="42"/>
      <c r="D451" s="42"/>
      <c r="E451" s="42"/>
      <c r="F451" s="42"/>
      <c r="G451" s="42"/>
      <c r="H451" s="42"/>
      <c r="I451" s="42"/>
      <c r="J451" s="42"/>
      <c r="K451" s="42"/>
      <c r="L451" s="42"/>
      <c r="M451" s="42"/>
      <c r="N451" s="42"/>
      <c r="O451" s="42"/>
      <c r="P451" s="42"/>
      <c r="Q451" s="42"/>
      <c r="R451" s="42"/>
      <c r="S451" s="42"/>
      <c r="T451" s="42"/>
      <c r="U451" s="42"/>
      <c r="V451" s="42"/>
      <c r="W451" s="42"/>
      <c r="X451" s="42"/>
      <c r="Y451" s="42"/>
      <c r="Z451" s="42"/>
      <c r="AA451" s="42"/>
      <c r="AB451" s="42"/>
      <c r="AC451" s="42"/>
      <c r="AD451" s="42"/>
      <c r="AE451" s="42"/>
      <c r="AF451" s="42"/>
      <c r="AG451" s="42"/>
      <c r="AH451" s="42"/>
      <c r="AI451" s="42"/>
      <c r="AJ451" s="42"/>
      <c r="AK451" s="42"/>
      <c r="AL451" s="42"/>
      <c r="AM451" s="42"/>
      <c r="AN451" s="42"/>
      <c r="AO451" s="42"/>
      <c r="AP451" s="42"/>
      <c r="AQ451" s="42"/>
      <c r="AR451" s="42"/>
      <c r="AS451" s="42"/>
      <c r="AT451" s="42"/>
      <c r="AU451" s="42"/>
      <c r="AV451" s="42"/>
      <c r="AW451" s="42"/>
      <c r="AX451" s="42"/>
      <c r="AY451" s="42"/>
      <c r="AZ451" s="42"/>
      <c r="BA451" s="42"/>
      <c r="BB451" s="42"/>
      <c r="BC451" s="42"/>
      <c r="BD451" s="42"/>
      <c r="BE451" s="42"/>
    </row>
    <row r="452" spans="3:57">
      <c r="C452" s="42"/>
      <c r="D452" s="42"/>
      <c r="E452" s="42"/>
      <c r="F452" s="42"/>
      <c r="G452" s="42"/>
      <c r="H452" s="42"/>
      <c r="I452" s="42"/>
      <c r="J452" s="42"/>
      <c r="K452" s="42"/>
      <c r="L452" s="42"/>
      <c r="M452" s="42"/>
      <c r="N452" s="42"/>
      <c r="O452" s="42"/>
      <c r="P452" s="42"/>
      <c r="Q452" s="42"/>
      <c r="R452" s="42"/>
      <c r="S452" s="42"/>
      <c r="T452" s="42"/>
      <c r="U452" s="42"/>
      <c r="V452" s="42"/>
      <c r="W452" s="42"/>
      <c r="X452" s="42"/>
      <c r="Y452" s="42"/>
      <c r="Z452" s="42"/>
      <c r="AA452" s="42"/>
      <c r="AB452" s="42"/>
      <c r="AC452" s="42"/>
      <c r="AD452" s="42"/>
      <c r="AE452" s="42"/>
      <c r="AF452" s="42"/>
      <c r="AG452" s="42"/>
      <c r="AH452" s="42"/>
      <c r="AI452" s="42"/>
      <c r="AJ452" s="42"/>
      <c r="AK452" s="42"/>
      <c r="AL452" s="42"/>
      <c r="AM452" s="42"/>
      <c r="AN452" s="42"/>
      <c r="AO452" s="42"/>
      <c r="AP452" s="42"/>
      <c r="AQ452" s="42"/>
      <c r="AR452" s="42"/>
      <c r="AS452" s="42"/>
      <c r="AT452" s="42"/>
      <c r="AU452" s="42"/>
      <c r="AV452" s="42"/>
      <c r="AW452" s="42"/>
      <c r="AX452" s="42"/>
      <c r="AY452" s="42"/>
      <c r="AZ452" s="42"/>
      <c r="BA452" s="42"/>
      <c r="BB452" s="42"/>
      <c r="BC452" s="42"/>
      <c r="BD452" s="42"/>
      <c r="BE452" s="42"/>
    </row>
    <row r="453" spans="3:57">
      <c r="C453" s="42"/>
      <c r="D453" s="42"/>
      <c r="E453" s="42"/>
      <c r="F453" s="42"/>
      <c r="G453" s="42"/>
      <c r="H453" s="42"/>
      <c r="I453" s="42"/>
      <c r="J453" s="42"/>
      <c r="K453" s="42"/>
      <c r="L453" s="42"/>
      <c r="M453" s="42"/>
      <c r="N453" s="42"/>
      <c r="O453" s="42"/>
      <c r="P453" s="42"/>
      <c r="Q453" s="42"/>
      <c r="R453" s="42"/>
      <c r="S453" s="42"/>
      <c r="T453" s="42"/>
      <c r="U453" s="42"/>
      <c r="V453" s="42"/>
      <c r="W453" s="42"/>
      <c r="X453" s="42"/>
      <c r="Y453" s="42"/>
      <c r="Z453" s="42"/>
      <c r="AA453" s="42"/>
      <c r="AB453" s="42"/>
      <c r="AC453" s="42"/>
      <c r="AD453" s="42"/>
      <c r="AE453" s="42"/>
      <c r="AF453" s="42"/>
      <c r="AG453" s="42"/>
      <c r="AH453" s="42"/>
      <c r="AI453" s="42"/>
      <c r="AJ453" s="42"/>
      <c r="AK453" s="42"/>
      <c r="AL453" s="42"/>
      <c r="AM453" s="42"/>
      <c r="AN453" s="42"/>
      <c r="AO453" s="42"/>
      <c r="AP453" s="42"/>
      <c r="AQ453" s="42"/>
      <c r="AR453" s="42"/>
      <c r="AS453" s="42"/>
      <c r="AT453" s="42"/>
      <c r="AU453" s="42"/>
      <c r="AV453" s="42"/>
      <c r="AW453" s="42"/>
      <c r="AX453" s="42"/>
      <c r="AY453" s="42"/>
      <c r="AZ453" s="42"/>
      <c r="BA453" s="42"/>
      <c r="BB453" s="42"/>
      <c r="BC453" s="42"/>
      <c r="BD453" s="42"/>
      <c r="BE453" s="42"/>
    </row>
    <row r="454" spans="3:57">
      <c r="C454" s="42"/>
      <c r="D454" s="42"/>
      <c r="E454" s="42"/>
      <c r="F454" s="42"/>
      <c r="G454" s="42"/>
      <c r="H454" s="42"/>
      <c r="I454" s="42"/>
      <c r="J454" s="42"/>
      <c r="K454" s="42"/>
      <c r="L454" s="42"/>
      <c r="M454" s="42"/>
      <c r="N454" s="42"/>
      <c r="O454" s="42"/>
      <c r="P454" s="42"/>
      <c r="Q454" s="42"/>
      <c r="R454" s="42"/>
      <c r="S454" s="42"/>
      <c r="T454" s="42"/>
      <c r="U454" s="42"/>
      <c r="V454" s="42"/>
      <c r="W454" s="42"/>
      <c r="X454" s="42"/>
      <c r="Y454" s="42"/>
      <c r="Z454" s="42"/>
      <c r="AA454" s="42"/>
      <c r="AB454" s="42"/>
      <c r="AC454" s="42"/>
      <c r="AD454" s="42"/>
      <c r="AE454" s="42"/>
      <c r="AF454" s="42"/>
      <c r="AG454" s="42"/>
      <c r="AH454" s="42"/>
      <c r="AI454" s="42"/>
      <c r="AJ454" s="42"/>
      <c r="AK454" s="42"/>
      <c r="AL454" s="42"/>
      <c r="AM454" s="42"/>
      <c r="AN454" s="42"/>
      <c r="AO454" s="42"/>
      <c r="AP454" s="42"/>
      <c r="AQ454" s="42"/>
      <c r="AR454" s="42"/>
      <c r="AS454" s="42"/>
      <c r="AT454" s="42"/>
      <c r="AU454" s="42"/>
      <c r="AV454" s="42"/>
      <c r="AW454" s="42"/>
      <c r="AX454" s="42"/>
      <c r="AY454" s="42"/>
      <c r="AZ454" s="42"/>
      <c r="BA454" s="42"/>
      <c r="BB454" s="42"/>
      <c r="BC454" s="42"/>
      <c r="BD454" s="42"/>
      <c r="BE454" s="42"/>
    </row>
    <row r="455" spans="3:57">
      <c r="C455" s="42"/>
      <c r="D455" s="42"/>
      <c r="E455" s="42"/>
      <c r="F455" s="42"/>
      <c r="G455" s="42"/>
      <c r="H455" s="42"/>
      <c r="I455" s="42"/>
      <c r="J455" s="42"/>
      <c r="K455" s="42"/>
      <c r="L455" s="42"/>
      <c r="M455" s="42"/>
      <c r="N455" s="42"/>
      <c r="O455" s="42"/>
      <c r="P455" s="42"/>
      <c r="Q455" s="42"/>
      <c r="R455" s="42"/>
      <c r="S455" s="42"/>
      <c r="T455" s="42"/>
      <c r="U455" s="42"/>
      <c r="V455" s="42"/>
      <c r="W455" s="42"/>
      <c r="X455" s="42"/>
      <c r="Y455" s="42"/>
      <c r="Z455" s="42"/>
      <c r="AA455" s="42"/>
      <c r="AB455" s="42"/>
      <c r="AC455" s="42"/>
      <c r="AD455" s="42"/>
      <c r="AE455" s="42"/>
      <c r="AF455" s="42"/>
      <c r="AG455" s="42"/>
      <c r="AH455" s="42"/>
      <c r="AI455" s="42"/>
      <c r="AJ455" s="42"/>
      <c r="AK455" s="42"/>
      <c r="AL455" s="42"/>
      <c r="AM455" s="42"/>
      <c r="AN455" s="42"/>
      <c r="AO455" s="42"/>
      <c r="AP455" s="42"/>
      <c r="AQ455" s="42"/>
      <c r="AR455" s="42"/>
      <c r="AS455" s="42"/>
      <c r="AT455" s="42"/>
      <c r="AU455" s="42"/>
      <c r="AV455" s="42"/>
      <c r="AW455" s="42"/>
      <c r="AX455" s="42"/>
      <c r="AY455" s="42"/>
      <c r="AZ455" s="42"/>
      <c r="BA455" s="42"/>
      <c r="BB455" s="42"/>
      <c r="BC455" s="42"/>
      <c r="BD455" s="42"/>
      <c r="BE455" s="42"/>
    </row>
    <row r="456" spans="3:57">
      <c r="C456" s="42"/>
      <c r="D456" s="42"/>
      <c r="E456" s="42"/>
      <c r="F456" s="42"/>
      <c r="G456" s="42"/>
      <c r="H456" s="42"/>
      <c r="I456" s="42"/>
      <c r="J456" s="42"/>
      <c r="K456" s="42"/>
      <c r="L456" s="42"/>
      <c r="M456" s="42"/>
      <c r="N456" s="42"/>
      <c r="O456" s="42"/>
      <c r="P456" s="42"/>
      <c r="Q456" s="42"/>
      <c r="R456" s="42"/>
      <c r="S456" s="42"/>
      <c r="T456" s="42"/>
      <c r="U456" s="42"/>
      <c r="V456" s="42"/>
      <c r="W456" s="42"/>
      <c r="X456" s="42"/>
      <c r="Y456" s="42"/>
      <c r="Z456" s="42"/>
      <c r="AA456" s="42"/>
      <c r="AB456" s="42"/>
      <c r="AC456" s="42"/>
      <c r="AD456" s="42"/>
      <c r="AE456" s="42"/>
      <c r="AF456" s="42"/>
      <c r="AG456" s="42"/>
      <c r="AH456" s="42"/>
      <c r="AI456" s="42"/>
      <c r="AJ456" s="42"/>
      <c r="AK456" s="42"/>
      <c r="AL456" s="42"/>
      <c r="AM456" s="42"/>
      <c r="AN456" s="42"/>
      <c r="AO456" s="42"/>
      <c r="AP456" s="42"/>
      <c r="AQ456" s="42"/>
      <c r="AR456" s="42"/>
      <c r="AS456" s="42"/>
      <c r="AT456" s="42"/>
      <c r="AU456" s="42"/>
      <c r="AV456" s="42"/>
      <c r="AW456" s="42"/>
      <c r="AX456" s="42"/>
      <c r="AY456" s="42"/>
      <c r="AZ456" s="42"/>
      <c r="BA456" s="42"/>
      <c r="BB456" s="42"/>
      <c r="BC456" s="42"/>
      <c r="BD456" s="42"/>
      <c r="BE456" s="42"/>
    </row>
    <row r="457" spans="3:57">
      <c r="C457" s="42"/>
      <c r="D457" s="42"/>
      <c r="E457" s="42"/>
      <c r="F457" s="42"/>
      <c r="G457" s="42"/>
      <c r="H457" s="42"/>
      <c r="I457" s="42"/>
      <c r="J457" s="42"/>
      <c r="K457" s="42"/>
      <c r="L457" s="42"/>
      <c r="M457" s="42"/>
      <c r="N457" s="42"/>
      <c r="O457" s="42"/>
      <c r="P457" s="42"/>
      <c r="Q457" s="42"/>
      <c r="R457" s="42"/>
      <c r="S457" s="42"/>
      <c r="T457" s="42"/>
      <c r="U457" s="42"/>
      <c r="V457" s="42"/>
      <c r="W457" s="42"/>
      <c r="X457" s="42"/>
      <c r="Y457" s="42"/>
      <c r="Z457" s="42"/>
      <c r="AA457" s="42"/>
      <c r="AB457" s="42"/>
      <c r="AC457" s="42"/>
      <c r="AD457" s="42"/>
      <c r="AE457" s="42"/>
      <c r="AF457" s="42"/>
      <c r="AG457" s="42"/>
      <c r="AH457" s="42"/>
      <c r="AI457" s="42"/>
      <c r="AJ457" s="42"/>
      <c r="AK457" s="42"/>
      <c r="AL457" s="42"/>
      <c r="AM457" s="42"/>
      <c r="AN457" s="42"/>
      <c r="AO457" s="42"/>
      <c r="AP457" s="42"/>
      <c r="AQ457" s="42"/>
      <c r="AR457" s="42"/>
      <c r="AS457" s="42"/>
      <c r="AT457" s="42"/>
      <c r="AU457" s="42"/>
      <c r="AV457" s="42"/>
      <c r="AW457" s="42"/>
      <c r="AX457" s="42"/>
      <c r="AY457" s="42"/>
      <c r="AZ457" s="42"/>
      <c r="BA457" s="42"/>
      <c r="BB457" s="42"/>
      <c r="BC457" s="42"/>
      <c r="BD457" s="42"/>
      <c r="BE457" s="42"/>
    </row>
    <row r="458" spans="3:57">
      <c r="C458" s="42"/>
      <c r="D458" s="42"/>
      <c r="E458" s="42"/>
      <c r="F458" s="42"/>
      <c r="G458" s="42"/>
      <c r="H458" s="42"/>
      <c r="I458" s="42"/>
      <c r="J458" s="42"/>
      <c r="K458" s="42"/>
      <c r="L458" s="42"/>
      <c r="M458" s="42"/>
      <c r="N458" s="42"/>
      <c r="O458" s="42"/>
      <c r="P458" s="42"/>
      <c r="Q458" s="42"/>
      <c r="R458" s="42"/>
      <c r="S458" s="42"/>
      <c r="T458" s="42"/>
      <c r="U458" s="42"/>
      <c r="V458" s="42"/>
      <c r="W458" s="42"/>
      <c r="X458" s="42"/>
      <c r="Y458" s="42"/>
      <c r="Z458" s="42"/>
      <c r="AA458" s="42"/>
      <c r="AB458" s="42"/>
      <c r="AC458" s="42"/>
      <c r="AD458" s="42"/>
      <c r="AE458" s="42"/>
      <c r="AF458" s="42"/>
      <c r="AG458" s="42"/>
      <c r="AH458" s="42"/>
      <c r="AI458" s="42"/>
      <c r="AJ458" s="42"/>
      <c r="AK458" s="42"/>
      <c r="AL458" s="42"/>
      <c r="AM458" s="42"/>
      <c r="AN458" s="42"/>
      <c r="AO458" s="42"/>
      <c r="AP458" s="42"/>
      <c r="AQ458" s="42"/>
      <c r="AR458" s="42"/>
      <c r="AS458" s="42"/>
      <c r="AT458" s="42"/>
      <c r="AU458" s="42"/>
      <c r="AV458" s="42"/>
      <c r="AW458" s="42"/>
      <c r="AX458" s="42"/>
      <c r="AY458" s="42"/>
      <c r="AZ458" s="42"/>
      <c r="BA458" s="42"/>
      <c r="BB458" s="42"/>
      <c r="BC458" s="42"/>
      <c r="BD458" s="42"/>
      <c r="BE458" s="42"/>
    </row>
    <row r="459" spans="3:57">
      <c r="C459" s="42"/>
      <c r="D459" s="42"/>
      <c r="E459" s="42"/>
      <c r="F459" s="42"/>
      <c r="G459" s="42"/>
      <c r="H459" s="42"/>
      <c r="I459" s="42"/>
      <c r="J459" s="42"/>
      <c r="K459" s="42"/>
      <c r="L459" s="42"/>
      <c r="M459" s="42"/>
      <c r="N459" s="42"/>
      <c r="O459" s="42"/>
      <c r="P459" s="42"/>
      <c r="Q459" s="42"/>
      <c r="R459" s="42"/>
      <c r="S459" s="42"/>
      <c r="T459" s="42"/>
      <c r="U459" s="42"/>
      <c r="V459" s="42"/>
      <c r="W459" s="42"/>
      <c r="X459" s="42"/>
      <c r="Y459" s="42"/>
      <c r="Z459" s="42"/>
      <c r="AA459" s="42"/>
      <c r="AB459" s="42"/>
      <c r="AC459" s="42"/>
      <c r="AD459" s="42"/>
      <c r="AE459" s="42"/>
      <c r="AF459" s="42"/>
      <c r="AG459" s="42"/>
      <c r="AH459" s="42"/>
      <c r="AI459" s="42"/>
      <c r="AJ459" s="42"/>
      <c r="AK459" s="42"/>
      <c r="AL459" s="42"/>
      <c r="AM459" s="42"/>
      <c r="AN459" s="42"/>
      <c r="AO459" s="42"/>
      <c r="AP459" s="42"/>
      <c r="AQ459" s="42"/>
      <c r="AR459" s="42"/>
      <c r="AS459" s="42"/>
      <c r="AT459" s="42"/>
      <c r="AU459" s="42"/>
      <c r="AV459" s="42"/>
      <c r="AW459" s="42"/>
      <c r="AX459" s="42"/>
      <c r="AY459" s="42"/>
      <c r="AZ459" s="42"/>
      <c r="BA459" s="42"/>
      <c r="BB459" s="42"/>
      <c r="BC459" s="42"/>
      <c r="BD459" s="42"/>
      <c r="BE459" s="42"/>
    </row>
    <row r="460" spans="3:57">
      <c r="C460" s="42"/>
      <c r="D460" s="42"/>
      <c r="E460" s="42"/>
      <c r="F460" s="42"/>
      <c r="G460" s="42"/>
      <c r="H460" s="42"/>
      <c r="I460" s="42"/>
      <c r="J460" s="42"/>
      <c r="K460" s="42"/>
      <c r="L460" s="42"/>
      <c r="M460" s="42"/>
      <c r="N460" s="42"/>
      <c r="O460" s="42"/>
      <c r="P460" s="42"/>
      <c r="Q460" s="42"/>
      <c r="R460" s="42"/>
      <c r="S460" s="42"/>
      <c r="T460" s="42"/>
      <c r="U460" s="42"/>
      <c r="V460" s="42"/>
      <c r="W460" s="42"/>
      <c r="X460" s="42"/>
      <c r="Y460" s="42"/>
      <c r="Z460" s="42"/>
      <c r="AA460" s="42"/>
      <c r="AB460" s="42"/>
      <c r="AC460" s="42"/>
      <c r="AD460" s="42"/>
      <c r="AE460" s="42"/>
      <c r="AF460" s="42"/>
      <c r="AG460" s="42"/>
      <c r="AH460" s="42"/>
      <c r="AI460" s="42"/>
      <c r="AJ460" s="42"/>
      <c r="AK460" s="42"/>
      <c r="AL460" s="42"/>
      <c r="AM460" s="42"/>
      <c r="AN460" s="42"/>
      <c r="AO460" s="42"/>
      <c r="AP460" s="42"/>
      <c r="AQ460" s="42"/>
      <c r="AR460" s="42"/>
      <c r="AS460" s="42"/>
      <c r="AT460" s="42"/>
      <c r="AU460" s="42"/>
      <c r="AV460" s="42"/>
      <c r="AW460" s="42"/>
      <c r="AX460" s="42"/>
      <c r="AY460" s="42"/>
      <c r="AZ460" s="42"/>
      <c r="BA460" s="42"/>
      <c r="BB460" s="42"/>
      <c r="BC460" s="42"/>
      <c r="BD460" s="42"/>
      <c r="BE460" s="42"/>
    </row>
    <row r="461" spans="3:57">
      <c r="C461" s="42"/>
      <c r="D461" s="42"/>
      <c r="E461" s="42"/>
      <c r="F461" s="42"/>
      <c r="G461" s="42"/>
      <c r="H461" s="42"/>
      <c r="I461" s="42"/>
      <c r="J461" s="42"/>
      <c r="K461" s="42"/>
      <c r="L461" s="42"/>
      <c r="M461" s="42"/>
      <c r="N461" s="42"/>
      <c r="O461" s="42"/>
      <c r="P461" s="42"/>
      <c r="Q461" s="42"/>
      <c r="R461" s="42"/>
      <c r="S461" s="42"/>
      <c r="T461" s="42"/>
      <c r="U461" s="42"/>
      <c r="V461" s="42"/>
      <c r="W461" s="42"/>
      <c r="X461" s="42"/>
      <c r="Y461" s="42"/>
      <c r="Z461" s="42"/>
      <c r="AA461" s="42"/>
      <c r="AB461" s="42"/>
      <c r="AC461" s="42"/>
      <c r="AD461" s="42"/>
      <c r="AE461" s="42"/>
      <c r="AF461" s="42"/>
      <c r="AG461" s="42"/>
      <c r="AH461" s="42"/>
      <c r="AI461" s="42"/>
      <c r="AJ461" s="42"/>
      <c r="AK461" s="42"/>
      <c r="AL461" s="42"/>
      <c r="AM461" s="42"/>
      <c r="AN461" s="42"/>
      <c r="AO461" s="42"/>
      <c r="AP461" s="42"/>
      <c r="AQ461" s="42"/>
      <c r="AR461" s="42"/>
      <c r="AS461" s="42"/>
      <c r="AT461" s="42"/>
      <c r="AU461" s="42"/>
      <c r="AV461" s="42"/>
      <c r="AW461" s="42"/>
      <c r="AX461" s="42"/>
      <c r="AY461" s="42"/>
      <c r="AZ461" s="42"/>
      <c r="BA461" s="42"/>
      <c r="BB461" s="42"/>
      <c r="BC461" s="42"/>
      <c r="BD461" s="42"/>
      <c r="BE461" s="42"/>
    </row>
    <row r="462" spans="3:57">
      <c r="C462" s="42"/>
      <c r="D462" s="42"/>
      <c r="E462" s="42"/>
      <c r="F462" s="42"/>
      <c r="G462" s="42"/>
      <c r="H462" s="42"/>
      <c r="I462" s="42"/>
      <c r="J462" s="42"/>
      <c r="K462" s="42"/>
      <c r="L462" s="42"/>
      <c r="M462" s="42"/>
      <c r="N462" s="42"/>
      <c r="O462" s="42"/>
      <c r="P462" s="42"/>
      <c r="Q462" s="42"/>
      <c r="R462" s="42"/>
      <c r="S462" s="42"/>
      <c r="T462" s="42"/>
      <c r="U462" s="42"/>
      <c r="V462" s="42"/>
      <c r="W462" s="42"/>
      <c r="X462" s="42"/>
      <c r="Y462" s="42"/>
      <c r="Z462" s="42"/>
      <c r="AA462" s="42"/>
      <c r="AB462" s="42"/>
      <c r="AC462" s="42"/>
      <c r="AD462" s="42"/>
      <c r="AE462" s="42"/>
      <c r="AF462" s="42"/>
      <c r="AG462" s="42"/>
      <c r="AH462" s="42"/>
      <c r="AI462" s="42"/>
      <c r="AJ462" s="42"/>
      <c r="AK462" s="42"/>
      <c r="AL462" s="42"/>
      <c r="AM462" s="42"/>
      <c r="AN462" s="42"/>
      <c r="AO462" s="42"/>
      <c r="AP462" s="42"/>
      <c r="AQ462" s="42"/>
      <c r="AR462" s="42"/>
      <c r="AS462" s="42"/>
      <c r="AT462" s="42"/>
      <c r="AU462" s="42"/>
      <c r="AV462" s="42"/>
      <c r="AW462" s="42"/>
      <c r="AX462" s="42"/>
      <c r="AY462" s="42"/>
      <c r="AZ462" s="42"/>
      <c r="BA462" s="42"/>
      <c r="BB462" s="42"/>
      <c r="BC462" s="42"/>
      <c r="BD462" s="42"/>
      <c r="BE462" s="42"/>
    </row>
    <row r="463" spans="3:57">
      <c r="C463" s="42"/>
      <c r="D463" s="42"/>
      <c r="E463" s="42"/>
      <c r="F463" s="42"/>
      <c r="G463" s="42"/>
      <c r="H463" s="42"/>
      <c r="I463" s="42"/>
      <c r="J463" s="42"/>
      <c r="K463" s="42"/>
      <c r="L463" s="42"/>
      <c r="M463" s="42"/>
      <c r="N463" s="42"/>
      <c r="O463" s="42"/>
      <c r="P463" s="42"/>
      <c r="Q463" s="42"/>
      <c r="R463" s="42"/>
      <c r="S463" s="42"/>
      <c r="T463" s="42"/>
      <c r="U463" s="42"/>
      <c r="V463" s="42"/>
      <c r="W463" s="42"/>
      <c r="X463" s="42"/>
      <c r="Y463" s="42"/>
      <c r="Z463" s="42"/>
      <c r="AA463" s="42"/>
      <c r="AB463" s="42"/>
      <c r="AC463" s="42"/>
      <c r="AD463" s="42"/>
      <c r="AE463" s="42"/>
      <c r="AF463" s="42"/>
      <c r="AG463" s="42"/>
      <c r="AH463" s="42"/>
      <c r="AI463" s="42"/>
      <c r="AJ463" s="42"/>
      <c r="AK463" s="42"/>
      <c r="AL463" s="42"/>
      <c r="AM463" s="42"/>
      <c r="AN463" s="42"/>
      <c r="AO463" s="42"/>
      <c r="AP463" s="42"/>
      <c r="AQ463" s="42"/>
      <c r="AR463" s="42"/>
      <c r="AS463" s="42"/>
      <c r="AT463" s="42"/>
      <c r="AU463" s="42"/>
      <c r="AV463" s="42"/>
      <c r="AW463" s="42"/>
      <c r="AX463" s="42"/>
      <c r="AY463" s="42"/>
      <c r="AZ463" s="42"/>
      <c r="BA463" s="42"/>
      <c r="BB463" s="42"/>
      <c r="BC463" s="42"/>
      <c r="BD463" s="42"/>
      <c r="BE463" s="42"/>
    </row>
    <row r="464" spans="3:57">
      <c r="C464" s="42"/>
      <c r="D464" s="42"/>
      <c r="E464" s="42"/>
      <c r="F464" s="42"/>
      <c r="G464" s="42"/>
      <c r="H464" s="42"/>
      <c r="I464" s="42"/>
      <c r="J464" s="42"/>
      <c r="K464" s="42"/>
      <c r="L464" s="42"/>
      <c r="M464" s="42"/>
      <c r="N464" s="42"/>
      <c r="O464" s="42"/>
      <c r="P464" s="42"/>
      <c r="Q464" s="42"/>
      <c r="R464" s="42"/>
      <c r="S464" s="42"/>
      <c r="T464" s="42"/>
      <c r="U464" s="42"/>
      <c r="V464" s="42"/>
      <c r="W464" s="42"/>
      <c r="X464" s="42"/>
      <c r="Y464" s="42"/>
      <c r="Z464" s="42"/>
      <c r="AA464" s="42"/>
      <c r="AB464" s="42"/>
      <c r="AC464" s="42"/>
      <c r="AD464" s="42"/>
      <c r="AE464" s="42"/>
      <c r="AF464" s="42"/>
      <c r="AG464" s="42"/>
      <c r="AH464" s="42"/>
      <c r="AI464" s="42"/>
      <c r="AJ464" s="42"/>
      <c r="AK464" s="42"/>
      <c r="AL464" s="42"/>
      <c r="AM464" s="42"/>
      <c r="AN464" s="42"/>
      <c r="AO464" s="42"/>
      <c r="AP464" s="42"/>
      <c r="AQ464" s="42"/>
      <c r="AR464" s="42"/>
      <c r="AS464" s="42"/>
      <c r="AT464" s="42"/>
      <c r="AU464" s="42"/>
      <c r="AV464" s="42"/>
      <c r="AW464" s="42"/>
      <c r="AX464" s="42"/>
      <c r="AY464" s="42"/>
      <c r="AZ464" s="42"/>
      <c r="BA464" s="42"/>
      <c r="BB464" s="42"/>
      <c r="BC464" s="42"/>
      <c r="BD464" s="42"/>
      <c r="BE464" s="42"/>
    </row>
    <row r="465" spans="3:57">
      <c r="C465" s="42"/>
      <c r="D465" s="42"/>
      <c r="E465" s="42"/>
      <c r="F465" s="42"/>
      <c r="G465" s="42"/>
      <c r="H465" s="42"/>
      <c r="I465" s="42"/>
      <c r="J465" s="42"/>
      <c r="K465" s="42"/>
      <c r="L465" s="42"/>
      <c r="M465" s="42"/>
      <c r="N465" s="42"/>
      <c r="O465" s="42"/>
      <c r="P465" s="42"/>
      <c r="Q465" s="42"/>
      <c r="R465" s="42"/>
      <c r="S465" s="42"/>
      <c r="T465" s="42"/>
      <c r="U465" s="42"/>
      <c r="V465" s="42"/>
      <c r="W465" s="42"/>
      <c r="X465" s="42"/>
      <c r="Y465" s="42"/>
      <c r="Z465" s="42"/>
      <c r="AA465" s="42"/>
      <c r="AB465" s="42"/>
      <c r="AC465" s="42"/>
      <c r="AD465" s="42"/>
      <c r="AE465" s="42"/>
      <c r="AF465" s="42"/>
      <c r="AG465" s="42"/>
      <c r="AH465" s="42"/>
      <c r="AI465" s="42"/>
      <c r="AJ465" s="42"/>
      <c r="AK465" s="42"/>
      <c r="AL465" s="42"/>
      <c r="AM465" s="42"/>
      <c r="AN465" s="42"/>
      <c r="AO465" s="42"/>
      <c r="AP465" s="42"/>
      <c r="AQ465" s="42"/>
      <c r="AR465" s="42"/>
      <c r="AS465" s="42"/>
      <c r="AT465" s="42"/>
      <c r="AU465" s="42"/>
      <c r="AV465" s="42"/>
      <c r="AW465" s="42"/>
      <c r="AX465" s="42"/>
      <c r="AY465" s="42"/>
      <c r="AZ465" s="42"/>
      <c r="BA465" s="42"/>
      <c r="BB465" s="42"/>
      <c r="BC465" s="42"/>
      <c r="BD465" s="42"/>
      <c r="BE465" s="42"/>
    </row>
    <row r="466" spans="3:57">
      <c r="C466" s="42"/>
      <c r="D466" s="42"/>
      <c r="E466" s="42"/>
      <c r="F466" s="42"/>
      <c r="G466" s="42"/>
      <c r="H466" s="42"/>
      <c r="I466" s="42"/>
      <c r="J466" s="42"/>
      <c r="K466" s="42"/>
      <c r="L466" s="42"/>
      <c r="M466" s="42"/>
      <c r="N466" s="42"/>
      <c r="O466" s="42"/>
      <c r="P466" s="42"/>
      <c r="Q466" s="42"/>
      <c r="R466" s="42"/>
      <c r="S466" s="42"/>
      <c r="T466" s="42"/>
      <c r="U466" s="42"/>
      <c r="V466" s="42"/>
      <c r="W466" s="42"/>
      <c r="X466" s="42"/>
      <c r="Y466" s="42"/>
      <c r="Z466" s="42"/>
      <c r="AA466" s="42"/>
      <c r="AB466" s="42"/>
      <c r="AC466" s="42"/>
      <c r="AD466" s="42"/>
      <c r="AE466" s="42"/>
      <c r="AF466" s="42"/>
      <c r="AG466" s="42"/>
      <c r="AH466" s="42"/>
      <c r="AI466" s="42"/>
      <c r="AJ466" s="42"/>
      <c r="AK466" s="42"/>
      <c r="AL466" s="42"/>
      <c r="AM466" s="42"/>
      <c r="AN466" s="42"/>
      <c r="AO466" s="42"/>
      <c r="AP466" s="42"/>
      <c r="AQ466" s="42"/>
      <c r="AR466" s="42"/>
      <c r="AS466" s="42"/>
      <c r="AT466" s="42"/>
      <c r="AU466" s="42"/>
      <c r="AV466" s="42"/>
      <c r="AW466" s="42"/>
      <c r="AX466" s="42"/>
      <c r="AY466" s="42"/>
      <c r="AZ466" s="42"/>
      <c r="BA466" s="42"/>
      <c r="BB466" s="42"/>
      <c r="BC466" s="42"/>
      <c r="BD466" s="42"/>
      <c r="BE466" s="42"/>
    </row>
    <row r="467" spans="3:57">
      <c r="C467" s="42"/>
      <c r="D467" s="42"/>
      <c r="E467" s="42"/>
      <c r="F467" s="42"/>
      <c r="G467" s="42"/>
      <c r="H467" s="42"/>
      <c r="I467" s="42"/>
      <c r="J467" s="42"/>
      <c r="K467" s="42"/>
      <c r="L467" s="42"/>
      <c r="M467" s="42"/>
      <c r="N467" s="42"/>
      <c r="O467" s="42"/>
      <c r="P467" s="42"/>
      <c r="Q467" s="42"/>
      <c r="R467" s="42"/>
      <c r="S467" s="42"/>
      <c r="T467" s="42"/>
      <c r="U467" s="42"/>
      <c r="V467" s="42"/>
      <c r="W467" s="42"/>
      <c r="X467" s="42"/>
      <c r="Y467" s="42"/>
      <c r="Z467" s="42"/>
      <c r="AA467" s="42"/>
      <c r="AB467" s="42"/>
      <c r="AC467" s="42"/>
      <c r="AD467" s="42"/>
      <c r="AE467" s="42"/>
      <c r="AF467" s="42"/>
      <c r="AG467" s="42"/>
      <c r="AH467" s="42"/>
      <c r="AI467" s="42"/>
      <c r="AJ467" s="42"/>
      <c r="AK467" s="42"/>
      <c r="AL467" s="42"/>
      <c r="AM467" s="42"/>
      <c r="AN467" s="42"/>
      <c r="AO467" s="42"/>
      <c r="AP467" s="42"/>
      <c r="AQ467" s="42"/>
      <c r="AR467" s="42"/>
      <c r="AS467" s="42"/>
      <c r="AT467" s="42"/>
      <c r="AU467" s="42"/>
      <c r="AV467" s="42"/>
      <c r="AW467" s="42"/>
      <c r="AX467" s="42"/>
      <c r="AY467" s="42"/>
      <c r="AZ467" s="42"/>
      <c r="BA467" s="42"/>
      <c r="BB467" s="42"/>
      <c r="BC467" s="42"/>
      <c r="BD467" s="42"/>
      <c r="BE467" s="42"/>
    </row>
    <row r="468" spans="3:57">
      <c r="C468" s="42"/>
      <c r="D468" s="42"/>
      <c r="E468" s="42"/>
      <c r="F468" s="42"/>
      <c r="G468" s="42"/>
      <c r="H468" s="42"/>
      <c r="I468" s="42"/>
      <c r="J468" s="42"/>
      <c r="K468" s="42"/>
      <c r="L468" s="42"/>
      <c r="M468" s="42"/>
      <c r="N468" s="42"/>
      <c r="O468" s="42"/>
      <c r="P468" s="42"/>
      <c r="Q468" s="42"/>
      <c r="R468" s="42"/>
      <c r="S468" s="42"/>
      <c r="T468" s="42"/>
      <c r="U468" s="42"/>
      <c r="V468" s="42"/>
      <c r="W468" s="42"/>
      <c r="X468" s="42"/>
      <c r="Y468" s="42"/>
      <c r="Z468" s="42"/>
      <c r="AA468" s="42"/>
      <c r="AB468" s="42"/>
      <c r="AC468" s="42"/>
      <c r="AD468" s="42"/>
      <c r="AE468" s="42"/>
      <c r="AF468" s="42"/>
      <c r="AG468" s="42"/>
      <c r="AH468" s="42"/>
      <c r="AI468" s="42"/>
      <c r="AJ468" s="42"/>
      <c r="AK468" s="42"/>
      <c r="AL468" s="42"/>
      <c r="AM468" s="42"/>
      <c r="AN468" s="42"/>
      <c r="AO468" s="42"/>
      <c r="AP468" s="42"/>
      <c r="AQ468" s="42"/>
      <c r="AR468" s="42"/>
      <c r="AS468" s="42"/>
      <c r="AT468" s="42"/>
      <c r="AU468" s="42"/>
      <c r="AV468" s="42"/>
      <c r="AW468" s="42"/>
      <c r="AX468" s="42"/>
      <c r="AY468" s="42"/>
      <c r="AZ468" s="42"/>
      <c r="BA468" s="42"/>
      <c r="BB468" s="42"/>
      <c r="BC468" s="42"/>
      <c r="BD468" s="42"/>
      <c r="BE468" s="42"/>
    </row>
    <row r="469" spans="3:57">
      <c r="C469" s="42"/>
      <c r="D469" s="42"/>
      <c r="E469" s="42"/>
      <c r="F469" s="42"/>
      <c r="G469" s="42"/>
      <c r="H469" s="42"/>
      <c r="I469" s="42"/>
      <c r="J469" s="42"/>
      <c r="K469" s="42"/>
      <c r="L469" s="42"/>
      <c r="M469" s="42"/>
      <c r="N469" s="42"/>
      <c r="O469" s="42"/>
      <c r="P469" s="42"/>
      <c r="Q469" s="42"/>
      <c r="R469" s="42"/>
      <c r="S469" s="42"/>
      <c r="T469" s="42"/>
      <c r="U469" s="42"/>
      <c r="V469" s="42"/>
      <c r="W469" s="42"/>
      <c r="X469" s="42"/>
      <c r="Y469" s="42"/>
      <c r="Z469" s="42"/>
      <c r="AA469" s="42"/>
      <c r="AB469" s="42"/>
      <c r="AC469" s="42"/>
      <c r="AD469" s="42"/>
      <c r="AE469" s="42"/>
      <c r="AF469" s="42"/>
      <c r="AG469" s="42"/>
      <c r="AH469" s="42"/>
      <c r="AI469" s="42"/>
      <c r="AJ469" s="42"/>
      <c r="AK469" s="42"/>
      <c r="AL469" s="42"/>
      <c r="AM469" s="42"/>
      <c r="AN469" s="42"/>
      <c r="AO469" s="42"/>
      <c r="AP469" s="42"/>
      <c r="AQ469" s="42"/>
      <c r="AR469" s="42"/>
      <c r="AS469" s="42"/>
      <c r="AT469" s="42"/>
      <c r="AU469" s="42"/>
      <c r="AV469" s="42"/>
      <c r="AW469" s="42"/>
      <c r="AX469" s="42"/>
      <c r="AY469" s="42"/>
      <c r="AZ469" s="42"/>
      <c r="BA469" s="42"/>
      <c r="BB469" s="42"/>
      <c r="BC469" s="42"/>
      <c r="BD469" s="42"/>
      <c r="BE469" s="42"/>
    </row>
    <row r="470" spans="3:57">
      <c r="C470" s="42"/>
      <c r="D470" s="42"/>
      <c r="E470" s="42"/>
      <c r="F470" s="42"/>
      <c r="G470" s="42"/>
      <c r="H470" s="42"/>
      <c r="I470" s="42"/>
      <c r="J470" s="42"/>
      <c r="K470" s="42"/>
      <c r="L470" s="42"/>
      <c r="M470" s="42"/>
      <c r="N470" s="42"/>
      <c r="O470" s="42"/>
      <c r="P470" s="42"/>
      <c r="Q470" s="42"/>
      <c r="R470" s="42"/>
      <c r="S470" s="42"/>
      <c r="T470" s="42"/>
      <c r="U470" s="42"/>
      <c r="V470" s="42"/>
      <c r="W470" s="42"/>
      <c r="X470" s="42"/>
      <c r="Y470" s="42"/>
      <c r="Z470" s="42"/>
      <c r="AA470" s="42"/>
      <c r="AB470" s="42"/>
      <c r="AC470" s="42"/>
      <c r="AD470" s="42"/>
      <c r="AE470" s="42"/>
      <c r="AF470" s="42"/>
      <c r="AG470" s="42"/>
      <c r="AH470" s="42"/>
      <c r="AI470" s="42"/>
      <c r="AJ470" s="42"/>
      <c r="AK470" s="42"/>
      <c r="AL470" s="42"/>
      <c r="AM470" s="42"/>
      <c r="AN470" s="42"/>
      <c r="AO470" s="42"/>
      <c r="AP470" s="42"/>
      <c r="AQ470" s="42"/>
      <c r="AR470" s="42"/>
      <c r="AS470" s="42"/>
      <c r="AT470" s="42"/>
      <c r="AU470" s="42"/>
      <c r="AV470" s="42"/>
      <c r="AW470" s="42"/>
      <c r="AX470" s="42"/>
      <c r="AY470" s="42"/>
      <c r="AZ470" s="42"/>
      <c r="BA470" s="42"/>
      <c r="BB470" s="42"/>
      <c r="BC470" s="42"/>
      <c r="BD470" s="42"/>
      <c r="BE470" s="42"/>
    </row>
    <row r="471" spans="3:57">
      <c r="C471" s="42"/>
      <c r="D471" s="42"/>
      <c r="E471" s="42"/>
      <c r="F471" s="42"/>
      <c r="G471" s="42"/>
      <c r="H471" s="42"/>
      <c r="I471" s="42"/>
      <c r="J471" s="42"/>
      <c r="K471" s="42"/>
      <c r="L471" s="42"/>
      <c r="M471" s="42"/>
      <c r="N471" s="42"/>
      <c r="O471" s="42"/>
      <c r="P471" s="42"/>
      <c r="Q471" s="42"/>
      <c r="R471" s="42"/>
      <c r="S471" s="42"/>
      <c r="T471" s="42"/>
      <c r="U471" s="42"/>
      <c r="V471" s="42"/>
      <c r="W471" s="42"/>
      <c r="X471" s="42"/>
      <c r="Y471" s="42"/>
      <c r="Z471" s="42"/>
      <c r="AA471" s="42"/>
      <c r="AB471" s="42"/>
      <c r="AC471" s="42"/>
      <c r="AD471" s="42"/>
      <c r="AE471" s="42"/>
      <c r="AF471" s="42"/>
      <c r="AG471" s="42"/>
      <c r="AH471" s="42"/>
      <c r="AI471" s="42"/>
      <c r="AJ471" s="42"/>
      <c r="AK471" s="42"/>
      <c r="AL471" s="42"/>
      <c r="AM471" s="42"/>
      <c r="AN471" s="42"/>
      <c r="AO471" s="42"/>
      <c r="AP471" s="42"/>
      <c r="AQ471" s="42"/>
      <c r="AR471" s="42"/>
      <c r="AS471" s="42"/>
      <c r="AT471" s="42"/>
      <c r="AU471" s="42"/>
      <c r="AV471" s="42"/>
      <c r="AW471" s="42"/>
      <c r="AX471" s="42"/>
      <c r="AY471" s="42"/>
      <c r="AZ471" s="42"/>
      <c r="BA471" s="42"/>
      <c r="BB471" s="42"/>
      <c r="BC471" s="42"/>
      <c r="BD471" s="42"/>
      <c r="BE471" s="42"/>
    </row>
    <row r="472" spans="3:57">
      <c r="C472" s="42"/>
      <c r="D472" s="42"/>
      <c r="E472" s="42"/>
      <c r="F472" s="42"/>
      <c r="G472" s="42"/>
      <c r="H472" s="42"/>
      <c r="I472" s="42"/>
      <c r="J472" s="42"/>
      <c r="K472" s="42"/>
      <c r="L472" s="42"/>
      <c r="M472" s="42"/>
      <c r="N472" s="42"/>
      <c r="O472" s="42"/>
      <c r="P472" s="42"/>
      <c r="Q472" s="42"/>
      <c r="R472" s="42"/>
      <c r="S472" s="42"/>
      <c r="T472" s="42"/>
      <c r="U472" s="42"/>
      <c r="V472" s="42"/>
      <c r="W472" s="42"/>
      <c r="X472" s="42"/>
      <c r="Y472" s="42"/>
      <c r="Z472" s="42"/>
      <c r="AA472" s="42"/>
      <c r="AB472" s="42"/>
      <c r="AC472" s="42"/>
      <c r="AD472" s="42"/>
      <c r="AE472" s="42"/>
      <c r="AF472" s="42"/>
      <c r="AG472" s="42"/>
      <c r="AH472" s="42"/>
      <c r="AI472" s="42"/>
      <c r="AJ472" s="42"/>
      <c r="AK472" s="42"/>
      <c r="AL472" s="42"/>
      <c r="AM472" s="42"/>
      <c r="AN472" s="42"/>
      <c r="AO472" s="42"/>
      <c r="AP472" s="42"/>
      <c r="AQ472" s="42"/>
      <c r="AR472" s="42"/>
      <c r="AS472" s="42"/>
      <c r="AT472" s="42"/>
      <c r="AU472" s="42"/>
      <c r="AV472" s="42"/>
      <c r="AW472" s="42"/>
      <c r="AX472" s="42"/>
      <c r="AY472" s="42"/>
      <c r="AZ472" s="42"/>
      <c r="BA472" s="42"/>
      <c r="BB472" s="42"/>
      <c r="BC472" s="42"/>
      <c r="BD472" s="42"/>
      <c r="BE472" s="42"/>
    </row>
    <row r="473" spans="3:57">
      <c r="C473" s="42"/>
      <c r="D473" s="42"/>
      <c r="E473" s="42"/>
      <c r="F473" s="42"/>
      <c r="G473" s="42"/>
      <c r="H473" s="42"/>
      <c r="I473" s="42"/>
      <c r="J473" s="42"/>
      <c r="K473" s="42"/>
      <c r="L473" s="42"/>
      <c r="M473" s="42"/>
      <c r="N473" s="42"/>
      <c r="O473" s="42"/>
      <c r="P473" s="42"/>
      <c r="Q473" s="42"/>
      <c r="R473" s="42"/>
      <c r="S473" s="42"/>
      <c r="T473" s="42"/>
      <c r="U473" s="42"/>
      <c r="V473" s="42"/>
      <c r="W473" s="42"/>
      <c r="X473" s="42"/>
      <c r="Y473" s="42"/>
      <c r="Z473" s="42"/>
      <c r="AA473" s="42"/>
      <c r="AB473" s="42"/>
      <c r="AC473" s="42"/>
      <c r="AD473" s="42"/>
      <c r="AE473" s="42"/>
      <c r="AF473" s="42"/>
      <c r="AG473" s="42"/>
      <c r="AH473" s="42"/>
      <c r="AI473" s="42"/>
      <c r="AJ473" s="42"/>
      <c r="AK473" s="42"/>
      <c r="AL473" s="42"/>
      <c r="AM473" s="42"/>
      <c r="AN473" s="42"/>
      <c r="AO473" s="42"/>
      <c r="AP473" s="42"/>
      <c r="AQ473" s="42"/>
      <c r="AR473" s="42"/>
      <c r="AS473" s="42"/>
      <c r="AT473" s="42"/>
      <c r="AU473" s="42"/>
      <c r="AV473" s="42"/>
      <c r="AW473" s="42"/>
      <c r="AX473" s="42"/>
      <c r="AY473" s="42"/>
      <c r="AZ473" s="42"/>
      <c r="BA473" s="42"/>
      <c r="BB473" s="42"/>
      <c r="BC473" s="42"/>
      <c r="BD473" s="42"/>
      <c r="BE473" s="42"/>
    </row>
    <row r="474" spans="3:57">
      <c r="C474" s="42"/>
      <c r="D474" s="42"/>
      <c r="E474" s="42"/>
      <c r="F474" s="42"/>
      <c r="G474" s="42"/>
      <c r="H474" s="42"/>
      <c r="I474" s="42"/>
      <c r="J474" s="42"/>
      <c r="K474" s="42"/>
      <c r="L474" s="42"/>
      <c r="M474" s="42"/>
      <c r="N474" s="42"/>
      <c r="O474" s="42"/>
      <c r="P474" s="42"/>
      <c r="Q474" s="42"/>
      <c r="R474" s="42"/>
      <c r="S474" s="42"/>
      <c r="T474" s="42"/>
      <c r="U474" s="42"/>
      <c r="V474" s="42"/>
      <c r="W474" s="42"/>
      <c r="X474" s="42"/>
      <c r="Y474" s="42"/>
      <c r="Z474" s="42"/>
      <c r="AA474" s="42"/>
      <c r="AB474" s="42"/>
      <c r="AC474" s="42"/>
      <c r="AD474" s="42"/>
      <c r="AE474" s="42"/>
      <c r="AF474" s="42"/>
      <c r="AG474" s="42"/>
      <c r="AH474" s="42"/>
      <c r="AI474" s="42"/>
      <c r="AJ474" s="42"/>
      <c r="AK474" s="42"/>
      <c r="AL474" s="42"/>
      <c r="AM474" s="42"/>
      <c r="AN474" s="42"/>
      <c r="AO474" s="42"/>
      <c r="AP474" s="42"/>
      <c r="AQ474" s="42"/>
      <c r="AR474" s="42"/>
      <c r="AS474" s="42"/>
      <c r="AT474" s="42"/>
      <c r="AU474" s="42"/>
      <c r="AV474" s="42"/>
      <c r="AW474" s="42"/>
      <c r="AX474" s="42"/>
      <c r="AY474" s="42"/>
      <c r="AZ474" s="42"/>
      <c r="BA474" s="42"/>
      <c r="BB474" s="42"/>
      <c r="BC474" s="42"/>
      <c r="BD474" s="42"/>
      <c r="BE474" s="42"/>
    </row>
    <row r="475" spans="3:57">
      <c r="C475" s="42"/>
      <c r="D475" s="42"/>
      <c r="E475" s="42"/>
      <c r="F475" s="42"/>
      <c r="G475" s="42"/>
      <c r="H475" s="42"/>
      <c r="I475" s="42"/>
      <c r="J475" s="42"/>
      <c r="K475" s="42"/>
      <c r="L475" s="42"/>
      <c r="M475" s="42"/>
      <c r="N475" s="42"/>
      <c r="O475" s="42"/>
      <c r="P475" s="42"/>
      <c r="Q475" s="42"/>
      <c r="R475" s="42"/>
      <c r="S475" s="42"/>
      <c r="T475" s="42"/>
      <c r="U475" s="42"/>
      <c r="V475" s="42"/>
      <c r="W475" s="42"/>
      <c r="X475" s="42"/>
      <c r="Y475" s="42"/>
      <c r="Z475" s="42"/>
      <c r="AA475" s="42"/>
      <c r="AB475" s="42"/>
      <c r="AC475" s="42"/>
      <c r="AD475" s="42"/>
      <c r="AE475" s="42"/>
      <c r="AF475" s="42"/>
      <c r="AG475" s="42"/>
      <c r="AH475" s="42"/>
      <c r="AI475" s="42"/>
      <c r="AJ475" s="42"/>
      <c r="AK475" s="42"/>
      <c r="AL475" s="42"/>
      <c r="AM475" s="42"/>
      <c r="AN475" s="42"/>
      <c r="AO475" s="42"/>
      <c r="AP475" s="42"/>
      <c r="AQ475" s="42"/>
      <c r="AR475" s="42"/>
      <c r="AS475" s="42"/>
      <c r="AT475" s="42"/>
      <c r="AU475" s="42"/>
      <c r="AV475" s="42"/>
      <c r="AW475" s="42"/>
      <c r="AX475" s="42"/>
      <c r="AY475" s="42"/>
      <c r="AZ475" s="42"/>
      <c r="BA475" s="42"/>
      <c r="BB475" s="42"/>
      <c r="BC475" s="42"/>
      <c r="BD475" s="42"/>
      <c r="BE475" s="42"/>
    </row>
    <row r="476" spans="3:57">
      <c r="C476" s="42"/>
      <c r="D476" s="42"/>
      <c r="E476" s="42"/>
      <c r="F476" s="42"/>
      <c r="G476" s="42"/>
      <c r="H476" s="42"/>
      <c r="I476" s="42"/>
      <c r="J476" s="42"/>
      <c r="K476" s="42"/>
      <c r="L476" s="42"/>
      <c r="M476" s="42"/>
      <c r="N476" s="42"/>
      <c r="O476" s="42"/>
      <c r="P476" s="42"/>
      <c r="Q476" s="42"/>
      <c r="R476" s="42"/>
      <c r="S476" s="42"/>
      <c r="T476" s="42"/>
      <c r="U476" s="42"/>
      <c r="V476" s="42"/>
      <c r="W476" s="42"/>
      <c r="X476" s="42"/>
      <c r="Y476" s="42"/>
      <c r="Z476" s="42"/>
      <c r="AA476" s="42"/>
      <c r="AB476" s="42"/>
      <c r="AC476" s="42"/>
      <c r="AD476" s="42"/>
      <c r="AE476" s="42"/>
      <c r="AF476" s="42"/>
      <c r="AG476" s="42"/>
      <c r="AH476" s="42"/>
      <c r="AI476" s="42"/>
      <c r="AJ476" s="42"/>
      <c r="AK476" s="42"/>
      <c r="AL476" s="42"/>
      <c r="AM476" s="42"/>
      <c r="AN476" s="42"/>
      <c r="AO476" s="42"/>
      <c r="AP476" s="42"/>
      <c r="AQ476" s="42"/>
      <c r="AR476" s="42"/>
      <c r="AS476" s="42"/>
      <c r="AT476" s="42"/>
      <c r="AU476" s="42"/>
      <c r="AV476" s="42"/>
      <c r="AW476" s="42"/>
      <c r="AX476" s="42"/>
      <c r="AY476" s="42"/>
      <c r="AZ476" s="42"/>
      <c r="BA476" s="42"/>
      <c r="BB476" s="42"/>
      <c r="BC476" s="42"/>
      <c r="BD476" s="42"/>
      <c r="BE476" s="42"/>
    </row>
    <row r="477" spans="3:57">
      <c r="C477" s="42"/>
      <c r="D477" s="42"/>
      <c r="E477" s="42"/>
      <c r="F477" s="42"/>
      <c r="G477" s="42"/>
      <c r="H477" s="42"/>
      <c r="I477" s="42"/>
      <c r="J477" s="42"/>
      <c r="K477" s="42"/>
      <c r="L477" s="42"/>
      <c r="M477" s="42"/>
      <c r="N477" s="42"/>
      <c r="O477" s="42"/>
      <c r="P477" s="42"/>
      <c r="Q477" s="42"/>
      <c r="R477" s="42"/>
      <c r="S477" s="42"/>
      <c r="T477" s="42"/>
      <c r="U477" s="42"/>
      <c r="V477" s="42"/>
      <c r="W477" s="42"/>
      <c r="X477" s="42"/>
      <c r="Y477" s="42"/>
      <c r="Z477" s="42"/>
      <c r="AA477" s="42"/>
      <c r="AB477" s="42"/>
      <c r="AC477" s="42"/>
      <c r="AD477" s="42"/>
      <c r="AE477" s="42"/>
      <c r="AF477" s="42"/>
      <c r="AG477" s="42"/>
      <c r="AH477" s="42"/>
      <c r="AI477" s="42"/>
      <c r="AJ477" s="42"/>
      <c r="AK477" s="42"/>
      <c r="AL477" s="42"/>
      <c r="AM477" s="42"/>
      <c r="AN477" s="42"/>
      <c r="AO477" s="42"/>
      <c r="AP477" s="42"/>
      <c r="AQ477" s="42"/>
      <c r="AR477" s="42"/>
      <c r="AS477" s="42"/>
      <c r="AT477" s="42"/>
      <c r="AU477" s="42"/>
      <c r="AV477" s="42"/>
      <c r="AW477" s="42"/>
      <c r="AX477" s="42"/>
      <c r="AY477" s="42"/>
      <c r="AZ477" s="42"/>
      <c r="BA477" s="42"/>
      <c r="BB477" s="42"/>
      <c r="BC477" s="42"/>
      <c r="BD477" s="42"/>
      <c r="BE477" s="42"/>
    </row>
    <row r="478" spans="3:57">
      <c r="C478" s="42"/>
      <c r="D478" s="42"/>
      <c r="E478" s="42"/>
      <c r="F478" s="42"/>
      <c r="G478" s="42"/>
      <c r="H478" s="42"/>
      <c r="I478" s="42"/>
      <c r="J478" s="42"/>
      <c r="K478" s="42"/>
      <c r="L478" s="42"/>
      <c r="M478" s="42"/>
      <c r="N478" s="42"/>
      <c r="O478" s="42"/>
      <c r="P478" s="42"/>
      <c r="Q478" s="42"/>
      <c r="R478" s="42"/>
      <c r="S478" s="42"/>
      <c r="T478" s="42"/>
      <c r="U478" s="42"/>
      <c r="V478" s="42"/>
      <c r="W478" s="42"/>
      <c r="X478" s="42"/>
      <c r="Y478" s="42"/>
      <c r="Z478" s="42"/>
      <c r="AA478" s="42"/>
      <c r="AB478" s="42"/>
      <c r="AC478" s="42"/>
      <c r="AD478" s="42"/>
      <c r="AE478" s="42"/>
      <c r="AF478" s="42"/>
      <c r="AG478" s="42"/>
      <c r="AH478" s="42"/>
      <c r="AI478" s="42"/>
      <c r="AJ478" s="42"/>
      <c r="AK478" s="42"/>
      <c r="AL478" s="42"/>
      <c r="AM478" s="42"/>
      <c r="AN478" s="42"/>
      <c r="AO478" s="42"/>
      <c r="AP478" s="42"/>
      <c r="AQ478" s="42"/>
      <c r="AR478" s="42"/>
      <c r="AS478" s="42"/>
      <c r="AT478" s="42"/>
      <c r="AU478" s="42"/>
      <c r="AV478" s="42"/>
      <c r="AW478" s="42"/>
      <c r="AX478" s="42"/>
      <c r="AY478" s="42"/>
      <c r="AZ478" s="42"/>
      <c r="BA478" s="42"/>
      <c r="BB478" s="42"/>
      <c r="BC478" s="42"/>
      <c r="BD478" s="42"/>
      <c r="BE478" s="42"/>
    </row>
    <row r="479" spans="3:57">
      <c r="C479" s="42"/>
      <c r="D479" s="42"/>
      <c r="E479" s="42"/>
      <c r="F479" s="42"/>
      <c r="G479" s="42"/>
      <c r="H479" s="42"/>
      <c r="I479" s="42"/>
      <c r="J479" s="42"/>
      <c r="K479" s="42"/>
      <c r="L479" s="42"/>
      <c r="M479" s="42"/>
      <c r="N479" s="42"/>
      <c r="O479" s="42"/>
      <c r="P479" s="42"/>
      <c r="Q479" s="42"/>
      <c r="R479" s="42"/>
      <c r="S479" s="42"/>
      <c r="T479" s="42"/>
      <c r="U479" s="42"/>
      <c r="V479" s="42"/>
      <c r="W479" s="42"/>
      <c r="X479" s="42"/>
      <c r="Y479" s="42"/>
      <c r="Z479" s="42"/>
      <c r="AA479" s="42"/>
      <c r="AB479" s="42"/>
      <c r="AC479" s="42"/>
      <c r="AD479" s="42"/>
      <c r="AE479" s="42"/>
      <c r="AF479" s="42"/>
      <c r="AG479" s="42"/>
      <c r="AH479" s="42"/>
      <c r="AI479" s="42"/>
      <c r="AJ479" s="42"/>
      <c r="AK479" s="42"/>
      <c r="AL479" s="42"/>
      <c r="AM479" s="42"/>
      <c r="AN479" s="42"/>
      <c r="AO479" s="42"/>
      <c r="AP479" s="42"/>
      <c r="AQ479" s="42"/>
      <c r="AR479" s="42"/>
      <c r="AS479" s="42"/>
      <c r="AT479" s="42"/>
      <c r="AU479" s="42"/>
      <c r="AV479" s="42"/>
      <c r="AW479" s="42"/>
      <c r="AX479" s="42"/>
      <c r="AY479" s="42"/>
      <c r="AZ479" s="42"/>
      <c r="BA479" s="42"/>
      <c r="BB479" s="42"/>
      <c r="BC479" s="42"/>
      <c r="BD479" s="42"/>
      <c r="BE479" s="42"/>
    </row>
    <row r="480" spans="3:57">
      <c r="C480" s="42"/>
      <c r="D480" s="42"/>
      <c r="E480" s="42"/>
      <c r="F480" s="42"/>
      <c r="G480" s="42"/>
      <c r="H480" s="42"/>
      <c r="I480" s="42"/>
      <c r="J480" s="42"/>
      <c r="K480" s="42"/>
      <c r="L480" s="42"/>
      <c r="M480" s="42"/>
      <c r="N480" s="42"/>
      <c r="O480" s="42"/>
      <c r="P480" s="42"/>
      <c r="Q480" s="42"/>
      <c r="R480" s="42"/>
      <c r="S480" s="42"/>
      <c r="T480" s="42"/>
      <c r="U480" s="42"/>
      <c r="V480" s="42"/>
      <c r="W480" s="42"/>
      <c r="X480" s="42"/>
      <c r="Y480" s="42"/>
      <c r="Z480" s="42"/>
      <c r="AA480" s="42"/>
      <c r="AB480" s="42"/>
      <c r="AC480" s="42"/>
      <c r="AD480" s="42"/>
      <c r="AE480" s="42"/>
      <c r="AF480" s="42"/>
      <c r="AG480" s="42"/>
      <c r="AH480" s="42"/>
      <c r="AI480" s="42"/>
      <c r="AJ480" s="42"/>
      <c r="AK480" s="42"/>
      <c r="AL480" s="42"/>
      <c r="AM480" s="42"/>
      <c r="AN480" s="42"/>
      <c r="AO480" s="42"/>
      <c r="AP480" s="42"/>
      <c r="AQ480" s="42"/>
      <c r="AR480" s="42"/>
      <c r="AS480" s="42"/>
      <c r="AT480" s="42"/>
      <c r="AU480" s="42"/>
      <c r="AV480" s="42"/>
      <c r="AW480" s="42"/>
      <c r="AX480" s="42"/>
      <c r="AY480" s="42"/>
      <c r="AZ480" s="42"/>
      <c r="BA480" s="42"/>
      <c r="BB480" s="42"/>
      <c r="BC480" s="42"/>
      <c r="BD480" s="42"/>
      <c r="BE480" s="42"/>
    </row>
    <row r="481" spans="3:57">
      <c r="C481" s="42"/>
      <c r="D481" s="42"/>
      <c r="E481" s="42"/>
      <c r="F481" s="42"/>
      <c r="G481" s="42"/>
      <c r="H481" s="42"/>
      <c r="I481" s="42"/>
      <c r="J481" s="42"/>
      <c r="K481" s="42"/>
      <c r="L481" s="42"/>
      <c r="M481" s="42"/>
      <c r="N481" s="42"/>
      <c r="O481" s="42"/>
      <c r="P481" s="42"/>
      <c r="Q481" s="42"/>
      <c r="R481" s="42"/>
      <c r="S481" s="42"/>
      <c r="T481" s="42"/>
      <c r="U481" s="42"/>
      <c r="V481" s="42"/>
      <c r="W481" s="42"/>
      <c r="X481" s="42"/>
      <c r="Y481" s="42"/>
      <c r="Z481" s="42"/>
      <c r="AA481" s="42"/>
      <c r="AB481" s="42"/>
      <c r="AC481" s="42"/>
      <c r="AD481" s="42"/>
      <c r="AE481" s="42"/>
      <c r="AF481" s="42"/>
      <c r="AG481" s="42"/>
      <c r="AH481" s="42"/>
      <c r="AI481" s="42"/>
      <c r="AJ481" s="42"/>
      <c r="AK481" s="42"/>
      <c r="AL481" s="42"/>
      <c r="AM481" s="42"/>
      <c r="AN481" s="42"/>
      <c r="AO481" s="42"/>
      <c r="AP481" s="42"/>
      <c r="AQ481" s="42"/>
      <c r="AR481" s="42"/>
      <c r="AS481" s="42"/>
      <c r="AT481" s="42"/>
      <c r="AU481" s="42"/>
      <c r="AV481" s="42"/>
      <c r="AW481" s="42"/>
      <c r="AX481" s="42"/>
      <c r="AY481" s="42"/>
      <c r="AZ481" s="42"/>
      <c r="BA481" s="42"/>
      <c r="BB481" s="42"/>
      <c r="BC481" s="42"/>
      <c r="BD481" s="42"/>
      <c r="BE481" s="42"/>
    </row>
    <row r="482" spans="3:57">
      <c r="C482" s="42"/>
      <c r="D482" s="42"/>
      <c r="E482" s="42"/>
      <c r="F482" s="42"/>
      <c r="G482" s="42"/>
      <c r="H482" s="42"/>
      <c r="I482" s="42"/>
      <c r="J482" s="42"/>
      <c r="K482" s="42"/>
      <c r="L482" s="42"/>
      <c r="M482" s="42"/>
      <c r="N482" s="42"/>
      <c r="O482" s="42"/>
      <c r="P482" s="42"/>
      <c r="Q482" s="42"/>
      <c r="R482" s="42"/>
      <c r="S482" s="42"/>
      <c r="T482" s="42"/>
      <c r="U482" s="42"/>
      <c r="V482" s="42"/>
      <c r="W482" s="42"/>
      <c r="X482" s="42"/>
      <c r="Y482" s="42"/>
      <c r="Z482" s="42"/>
      <c r="AA482" s="42"/>
      <c r="AB482" s="42"/>
      <c r="AC482" s="42"/>
      <c r="AD482" s="42"/>
      <c r="AE482" s="42"/>
      <c r="AF482" s="42"/>
      <c r="AG482" s="42"/>
      <c r="AH482" s="42"/>
      <c r="AI482" s="42"/>
      <c r="AJ482" s="42"/>
      <c r="AK482" s="42"/>
      <c r="AL482" s="42"/>
      <c r="AM482" s="42"/>
      <c r="AN482" s="42"/>
      <c r="AO482" s="42"/>
      <c r="AP482" s="42"/>
      <c r="AQ482" s="42"/>
      <c r="AR482" s="42"/>
      <c r="AS482" s="42"/>
      <c r="AT482" s="42"/>
      <c r="AU482" s="42"/>
      <c r="AV482" s="42"/>
      <c r="AW482" s="42"/>
      <c r="AX482" s="42"/>
      <c r="AY482" s="42"/>
      <c r="AZ482" s="42"/>
      <c r="BA482" s="42"/>
      <c r="BB482" s="42"/>
      <c r="BC482" s="42"/>
      <c r="BD482" s="42"/>
      <c r="BE482" s="42"/>
    </row>
    <row r="483" spans="3:57">
      <c r="C483" s="42"/>
      <c r="D483" s="42"/>
      <c r="E483" s="42"/>
      <c r="F483" s="42"/>
      <c r="G483" s="42"/>
      <c r="H483" s="42"/>
      <c r="I483" s="42"/>
      <c r="J483" s="42"/>
      <c r="K483" s="42"/>
      <c r="L483" s="42"/>
      <c r="M483" s="42"/>
      <c r="N483" s="42"/>
      <c r="O483" s="42"/>
      <c r="P483" s="42"/>
      <c r="Q483" s="42"/>
      <c r="R483" s="42"/>
      <c r="S483" s="42"/>
      <c r="T483" s="42"/>
      <c r="U483" s="42"/>
      <c r="V483" s="42"/>
      <c r="W483" s="42"/>
      <c r="X483" s="42"/>
      <c r="Y483" s="42"/>
      <c r="Z483" s="42"/>
      <c r="AA483" s="42"/>
      <c r="AB483" s="42"/>
      <c r="AC483" s="42"/>
      <c r="AD483" s="42"/>
      <c r="AE483" s="42"/>
      <c r="AF483" s="42"/>
      <c r="AG483" s="42"/>
      <c r="AH483" s="42"/>
      <c r="AI483" s="42"/>
      <c r="AJ483" s="42"/>
      <c r="AK483" s="42"/>
      <c r="AL483" s="42"/>
      <c r="AM483" s="42"/>
      <c r="AN483" s="42"/>
      <c r="AO483" s="42"/>
      <c r="AP483" s="42"/>
      <c r="AQ483" s="42"/>
      <c r="AR483" s="42"/>
      <c r="AS483" s="42"/>
      <c r="AT483" s="42"/>
      <c r="AU483" s="42"/>
      <c r="AV483" s="42"/>
      <c r="AW483" s="42"/>
      <c r="AX483" s="42"/>
      <c r="AY483" s="42"/>
      <c r="AZ483" s="42"/>
      <c r="BA483" s="42"/>
      <c r="BB483" s="42"/>
      <c r="BC483" s="42"/>
      <c r="BD483" s="42"/>
      <c r="BE483" s="42"/>
    </row>
    <row r="484" spans="3:57">
      <c r="C484" s="42"/>
      <c r="D484" s="42"/>
      <c r="E484" s="42"/>
      <c r="F484" s="42"/>
      <c r="G484" s="42"/>
      <c r="H484" s="42"/>
      <c r="I484" s="42"/>
      <c r="J484" s="42"/>
      <c r="K484" s="42"/>
      <c r="L484" s="42"/>
      <c r="M484" s="42"/>
      <c r="N484" s="42"/>
      <c r="O484" s="42"/>
      <c r="P484" s="42"/>
      <c r="Q484" s="42"/>
      <c r="R484" s="42"/>
      <c r="S484" s="42"/>
      <c r="T484" s="42"/>
      <c r="U484" s="42"/>
      <c r="V484" s="42"/>
      <c r="W484" s="42"/>
      <c r="X484" s="42"/>
      <c r="Y484" s="42"/>
      <c r="Z484" s="42"/>
      <c r="AA484" s="42"/>
      <c r="AB484" s="42"/>
      <c r="AC484" s="42"/>
      <c r="AD484" s="42"/>
      <c r="AE484" s="42"/>
      <c r="AF484" s="42"/>
      <c r="AG484" s="42"/>
      <c r="AH484" s="42"/>
      <c r="AI484" s="42"/>
      <c r="AJ484" s="42"/>
      <c r="AK484" s="42"/>
      <c r="AL484" s="42"/>
      <c r="AM484" s="42"/>
      <c r="AN484" s="42"/>
      <c r="AO484" s="42"/>
      <c r="AP484" s="42"/>
      <c r="AQ484" s="42"/>
      <c r="AR484" s="42"/>
      <c r="AS484" s="42"/>
      <c r="AT484" s="42"/>
      <c r="AU484" s="42"/>
      <c r="AV484" s="42"/>
      <c r="AW484" s="42"/>
      <c r="AX484" s="42"/>
      <c r="AY484" s="42"/>
      <c r="AZ484" s="42"/>
      <c r="BA484" s="42"/>
      <c r="BB484" s="42"/>
      <c r="BC484" s="42"/>
      <c r="BD484" s="42"/>
      <c r="BE484" s="42"/>
    </row>
    <row r="485" spans="3:57">
      <c r="C485" s="42"/>
      <c r="D485" s="42"/>
      <c r="E485" s="42"/>
      <c r="F485" s="42"/>
      <c r="G485" s="42"/>
      <c r="H485" s="42"/>
      <c r="I485" s="42"/>
      <c r="J485" s="42"/>
      <c r="K485" s="42"/>
      <c r="L485" s="42"/>
      <c r="M485" s="42"/>
      <c r="N485" s="42"/>
      <c r="O485" s="42"/>
      <c r="P485" s="42"/>
      <c r="Q485" s="42"/>
      <c r="R485" s="42"/>
      <c r="S485" s="42"/>
      <c r="T485" s="42"/>
      <c r="U485" s="42"/>
      <c r="V485" s="42"/>
      <c r="W485" s="42"/>
      <c r="X485" s="42"/>
      <c r="Y485" s="42"/>
      <c r="Z485" s="42"/>
      <c r="AA485" s="42"/>
      <c r="AB485" s="42"/>
      <c r="AC485" s="42"/>
      <c r="AD485" s="42"/>
      <c r="AE485" s="42"/>
      <c r="AF485" s="42"/>
      <c r="AG485" s="42"/>
      <c r="AH485" s="42"/>
      <c r="AI485" s="42"/>
      <c r="AJ485" s="42"/>
      <c r="AK485" s="42"/>
      <c r="AL485" s="42"/>
      <c r="AM485" s="42"/>
      <c r="AN485" s="42"/>
      <c r="AO485" s="42"/>
      <c r="AP485" s="42"/>
      <c r="AQ485" s="42"/>
      <c r="AR485" s="42"/>
      <c r="AS485" s="42"/>
      <c r="AT485" s="42"/>
      <c r="AU485" s="42"/>
      <c r="AV485" s="42"/>
      <c r="AW485" s="42"/>
      <c r="AX485" s="42"/>
      <c r="AY485" s="42"/>
      <c r="AZ485" s="42"/>
      <c r="BA485" s="42"/>
      <c r="BB485" s="42"/>
      <c r="BC485" s="42"/>
      <c r="BD485" s="42"/>
      <c r="BE485" s="42"/>
    </row>
    <row r="486" spans="3:57">
      <c r="C486" s="42"/>
      <c r="D486" s="42"/>
      <c r="E486" s="42"/>
      <c r="F486" s="42"/>
      <c r="G486" s="42"/>
      <c r="H486" s="42"/>
      <c r="I486" s="42"/>
      <c r="J486" s="42"/>
      <c r="K486" s="42"/>
      <c r="L486" s="42"/>
      <c r="M486" s="42"/>
      <c r="N486" s="42"/>
      <c r="O486" s="42"/>
      <c r="P486" s="42"/>
      <c r="Q486" s="42"/>
      <c r="R486" s="42"/>
      <c r="S486" s="42"/>
      <c r="T486" s="42"/>
      <c r="U486" s="42"/>
      <c r="V486" s="42"/>
      <c r="W486" s="42"/>
      <c r="X486" s="42"/>
      <c r="Y486" s="42"/>
      <c r="Z486" s="42"/>
      <c r="AA486" s="42"/>
      <c r="AB486" s="42"/>
      <c r="AC486" s="42"/>
      <c r="AD486" s="42"/>
      <c r="AE486" s="42"/>
      <c r="AF486" s="42"/>
      <c r="AG486" s="42"/>
      <c r="AH486" s="42"/>
      <c r="AI486" s="42"/>
      <c r="AJ486" s="42"/>
      <c r="AK486" s="42"/>
      <c r="AL486" s="42"/>
      <c r="AM486" s="42"/>
      <c r="AN486" s="42"/>
      <c r="AO486" s="42"/>
      <c r="AP486" s="42"/>
      <c r="AQ486" s="42"/>
      <c r="AR486" s="42"/>
      <c r="AS486" s="42"/>
      <c r="AT486" s="42"/>
      <c r="AU486" s="42"/>
      <c r="AV486" s="42"/>
      <c r="AW486" s="42"/>
      <c r="AX486" s="42"/>
      <c r="AY486" s="42"/>
      <c r="AZ486" s="42"/>
      <c r="BA486" s="42"/>
      <c r="BB486" s="42"/>
      <c r="BC486" s="42"/>
      <c r="BD486" s="42"/>
      <c r="BE486" s="42"/>
    </row>
    <row r="487" spans="3:57">
      <c r="C487" s="42"/>
      <c r="D487" s="42"/>
      <c r="E487" s="42"/>
      <c r="F487" s="42"/>
      <c r="G487" s="42"/>
      <c r="H487" s="42"/>
      <c r="I487" s="42"/>
      <c r="J487" s="42"/>
      <c r="K487" s="42"/>
      <c r="L487" s="42"/>
      <c r="M487" s="42"/>
      <c r="N487" s="42"/>
      <c r="O487" s="42"/>
      <c r="P487" s="42"/>
      <c r="Q487" s="42"/>
      <c r="R487" s="42"/>
      <c r="S487" s="42"/>
      <c r="T487" s="42"/>
      <c r="U487" s="42"/>
      <c r="V487" s="42"/>
      <c r="W487" s="42"/>
      <c r="X487" s="42"/>
      <c r="Y487" s="42"/>
      <c r="Z487" s="42"/>
      <c r="AA487" s="42"/>
      <c r="AB487" s="42"/>
      <c r="AC487" s="42"/>
      <c r="AD487" s="42"/>
      <c r="AE487" s="42"/>
      <c r="AF487" s="42"/>
      <c r="AG487" s="42"/>
      <c r="AH487" s="42"/>
      <c r="AI487" s="42"/>
      <c r="AJ487" s="42"/>
      <c r="AK487" s="42"/>
      <c r="AL487" s="42"/>
      <c r="AM487" s="42"/>
      <c r="AN487" s="42"/>
      <c r="AO487" s="42"/>
      <c r="AP487" s="42"/>
      <c r="AQ487" s="42"/>
      <c r="AR487" s="42"/>
      <c r="AS487" s="42"/>
      <c r="AT487" s="42"/>
      <c r="AU487" s="42"/>
      <c r="AV487" s="42"/>
      <c r="AW487" s="42"/>
      <c r="AX487" s="42"/>
      <c r="AY487" s="42"/>
      <c r="AZ487" s="42"/>
      <c r="BA487" s="42"/>
      <c r="BB487" s="42"/>
      <c r="BC487" s="42"/>
      <c r="BD487" s="42"/>
      <c r="BE487" s="42"/>
    </row>
    <row r="488" spans="3:57">
      <c r="C488" s="42"/>
      <c r="D488" s="42"/>
      <c r="E488" s="42"/>
      <c r="F488" s="42"/>
      <c r="G488" s="42"/>
      <c r="H488" s="42"/>
      <c r="I488" s="42"/>
      <c r="J488" s="42"/>
      <c r="K488" s="42"/>
      <c r="L488" s="42"/>
      <c r="M488" s="42"/>
      <c r="N488" s="42"/>
      <c r="O488" s="42"/>
      <c r="P488" s="42"/>
      <c r="Q488" s="42"/>
      <c r="R488" s="42"/>
      <c r="S488" s="42"/>
      <c r="T488" s="42"/>
      <c r="U488" s="42"/>
      <c r="V488" s="42"/>
      <c r="W488" s="42"/>
      <c r="X488" s="42"/>
      <c r="Y488" s="42"/>
      <c r="Z488" s="42"/>
      <c r="AA488" s="42"/>
      <c r="AB488" s="42"/>
      <c r="AC488" s="42"/>
      <c r="AD488" s="42"/>
      <c r="AE488" s="42"/>
      <c r="AF488" s="42"/>
      <c r="AG488" s="42"/>
      <c r="AH488" s="42"/>
      <c r="AI488" s="42"/>
      <c r="AJ488" s="42"/>
      <c r="AK488" s="42"/>
      <c r="AL488" s="42"/>
      <c r="AM488" s="42"/>
      <c r="AN488" s="42"/>
      <c r="AO488" s="42"/>
      <c r="AP488" s="42"/>
      <c r="AQ488" s="42"/>
      <c r="AR488" s="42"/>
      <c r="AS488" s="42"/>
      <c r="AT488" s="42"/>
      <c r="AU488" s="42"/>
      <c r="AV488" s="42"/>
      <c r="AW488" s="42"/>
      <c r="AX488" s="42"/>
      <c r="AY488" s="42"/>
      <c r="AZ488" s="42"/>
      <c r="BA488" s="42"/>
      <c r="BB488" s="42"/>
      <c r="BC488" s="42"/>
      <c r="BD488" s="42"/>
      <c r="BE488" s="42"/>
    </row>
    <row r="489" spans="3:57">
      <c r="C489" s="42"/>
      <c r="D489" s="42"/>
      <c r="E489" s="42"/>
      <c r="F489" s="42"/>
      <c r="G489" s="42"/>
      <c r="H489" s="42"/>
      <c r="I489" s="42"/>
      <c r="J489" s="42"/>
      <c r="K489" s="42"/>
      <c r="L489" s="42"/>
      <c r="M489" s="42"/>
      <c r="N489" s="42"/>
      <c r="O489" s="42"/>
      <c r="P489" s="42"/>
      <c r="Q489" s="42"/>
      <c r="R489" s="42"/>
      <c r="S489" s="42"/>
      <c r="T489" s="42"/>
      <c r="U489" s="42"/>
      <c r="V489" s="42"/>
      <c r="W489" s="42"/>
      <c r="X489" s="42"/>
      <c r="Y489" s="42"/>
      <c r="Z489" s="42"/>
      <c r="AA489" s="42"/>
      <c r="AB489" s="42"/>
      <c r="AC489" s="42"/>
      <c r="AD489" s="42"/>
      <c r="AE489" s="42"/>
      <c r="AF489" s="42"/>
      <c r="AG489" s="42"/>
      <c r="AH489" s="42"/>
      <c r="AI489" s="42"/>
      <c r="AJ489" s="42"/>
      <c r="AK489" s="42"/>
      <c r="AL489" s="42"/>
      <c r="AM489" s="42"/>
      <c r="AN489" s="42"/>
      <c r="AO489" s="42"/>
      <c r="AP489" s="42"/>
      <c r="AQ489" s="42"/>
      <c r="AR489" s="42"/>
      <c r="AS489" s="42"/>
      <c r="AT489" s="42"/>
      <c r="AU489" s="42"/>
      <c r="AV489" s="42"/>
      <c r="AW489" s="42"/>
      <c r="AX489" s="42"/>
      <c r="AY489" s="42"/>
      <c r="AZ489" s="42"/>
      <c r="BA489" s="42"/>
      <c r="BB489" s="42"/>
      <c r="BC489" s="42"/>
      <c r="BD489" s="42"/>
      <c r="BE489" s="42"/>
    </row>
    <row r="490" spans="3:57">
      <c r="C490" s="42"/>
      <c r="D490" s="42"/>
      <c r="E490" s="42"/>
      <c r="F490" s="42"/>
      <c r="G490" s="42"/>
      <c r="H490" s="42"/>
      <c r="I490" s="42"/>
      <c r="J490" s="42"/>
      <c r="K490" s="42"/>
      <c r="L490" s="42"/>
      <c r="M490" s="42"/>
      <c r="N490" s="42"/>
      <c r="O490" s="42"/>
      <c r="P490" s="42"/>
      <c r="Q490" s="42"/>
      <c r="R490" s="42"/>
      <c r="S490" s="42"/>
      <c r="T490" s="42"/>
      <c r="U490" s="42"/>
      <c r="V490" s="42"/>
      <c r="W490" s="42"/>
      <c r="X490" s="42"/>
      <c r="Y490" s="42"/>
      <c r="Z490" s="42"/>
      <c r="AA490" s="42"/>
      <c r="AB490" s="42"/>
      <c r="AC490" s="42"/>
      <c r="AD490" s="42"/>
      <c r="AE490" s="42"/>
      <c r="AF490" s="42"/>
      <c r="AG490" s="42"/>
      <c r="AH490" s="42"/>
      <c r="AI490" s="42"/>
      <c r="AJ490" s="42"/>
      <c r="AK490" s="42"/>
      <c r="AL490" s="42"/>
      <c r="AM490" s="42"/>
      <c r="AN490" s="42"/>
      <c r="AO490" s="42"/>
      <c r="AP490" s="42"/>
      <c r="AQ490" s="42"/>
      <c r="AR490" s="42"/>
      <c r="AS490" s="42"/>
      <c r="AT490" s="42"/>
      <c r="AU490" s="42"/>
      <c r="AV490" s="42"/>
      <c r="AW490" s="42"/>
      <c r="AX490" s="42"/>
      <c r="AY490" s="42"/>
      <c r="AZ490" s="42"/>
      <c r="BA490" s="42"/>
      <c r="BB490" s="42"/>
      <c r="BC490" s="42"/>
      <c r="BD490" s="42"/>
      <c r="BE490" s="42"/>
    </row>
    <row r="491" spans="3:57">
      <c r="C491" s="42"/>
      <c r="D491" s="42"/>
      <c r="E491" s="42"/>
      <c r="F491" s="42"/>
      <c r="G491" s="42"/>
      <c r="H491" s="42"/>
      <c r="I491" s="42"/>
      <c r="J491" s="42"/>
      <c r="K491" s="42"/>
      <c r="L491" s="42"/>
      <c r="M491" s="42"/>
      <c r="N491" s="42"/>
      <c r="O491" s="42"/>
      <c r="P491" s="42"/>
      <c r="Q491" s="42"/>
      <c r="R491" s="42"/>
      <c r="S491" s="42"/>
      <c r="T491" s="42"/>
      <c r="U491" s="42"/>
      <c r="V491" s="42"/>
      <c r="W491" s="42"/>
      <c r="X491" s="42"/>
      <c r="Y491" s="42"/>
      <c r="Z491" s="42"/>
      <c r="AA491" s="42"/>
      <c r="AB491" s="42"/>
      <c r="AC491" s="42"/>
      <c r="AD491" s="42"/>
      <c r="AE491" s="42"/>
      <c r="AF491" s="42"/>
      <c r="AG491" s="42"/>
      <c r="AH491" s="42"/>
      <c r="AI491" s="42"/>
      <c r="AJ491" s="42"/>
      <c r="AK491" s="42"/>
      <c r="AL491" s="42"/>
      <c r="AM491" s="42"/>
      <c r="AN491" s="42"/>
      <c r="AO491" s="42"/>
      <c r="AP491" s="42"/>
      <c r="AQ491" s="42"/>
      <c r="AR491" s="42"/>
      <c r="AS491" s="42"/>
      <c r="AT491" s="42"/>
      <c r="AU491" s="42"/>
      <c r="AV491" s="42"/>
      <c r="AW491" s="42"/>
      <c r="AX491" s="42"/>
      <c r="AY491" s="42"/>
      <c r="AZ491" s="42"/>
      <c r="BA491" s="42"/>
      <c r="BB491" s="42"/>
      <c r="BC491" s="42"/>
      <c r="BD491" s="42"/>
      <c r="BE491" s="42"/>
    </row>
    <row r="492" spans="3:57">
      <c r="C492" s="42"/>
      <c r="D492" s="42"/>
      <c r="E492" s="42"/>
      <c r="F492" s="42"/>
      <c r="G492" s="42"/>
      <c r="H492" s="42"/>
      <c r="I492" s="42"/>
      <c r="J492" s="42"/>
      <c r="K492" s="42"/>
      <c r="L492" s="42"/>
      <c r="M492" s="42"/>
      <c r="N492" s="42"/>
      <c r="O492" s="42"/>
      <c r="P492" s="42"/>
      <c r="Q492" s="42"/>
      <c r="R492" s="42"/>
      <c r="S492" s="42"/>
      <c r="T492" s="42"/>
      <c r="U492" s="42"/>
      <c r="V492" s="42"/>
      <c r="W492" s="42"/>
      <c r="X492" s="42"/>
      <c r="Y492" s="42"/>
      <c r="Z492" s="42"/>
      <c r="AA492" s="42"/>
      <c r="AB492" s="42"/>
      <c r="AC492" s="42"/>
      <c r="AD492" s="42"/>
      <c r="AE492" s="42"/>
      <c r="AF492" s="42"/>
      <c r="AG492" s="42"/>
      <c r="AH492" s="42"/>
      <c r="AI492" s="42"/>
      <c r="AJ492" s="42"/>
      <c r="AK492" s="42"/>
      <c r="AL492" s="42"/>
      <c r="AM492" s="42"/>
      <c r="AN492" s="42"/>
      <c r="AO492" s="42"/>
      <c r="AP492" s="42"/>
      <c r="AQ492" s="42"/>
      <c r="AR492" s="42"/>
      <c r="AS492" s="42"/>
      <c r="AT492" s="42"/>
      <c r="AU492" s="42"/>
      <c r="AV492" s="42"/>
      <c r="AW492" s="42"/>
      <c r="AX492" s="42"/>
      <c r="AY492" s="42"/>
      <c r="AZ492" s="42"/>
      <c r="BA492" s="42"/>
      <c r="BB492" s="42"/>
      <c r="BC492" s="42"/>
      <c r="BD492" s="42"/>
      <c r="BE492" s="42"/>
    </row>
  </sheetData>
  <mergeCells count="1149">
    <mergeCell ref="C373:BD373"/>
    <mergeCell ref="C374:BD374"/>
    <mergeCell ref="C362:BD362"/>
    <mergeCell ref="C367:BE367"/>
    <mergeCell ref="C368:BE368"/>
    <mergeCell ref="C370:BE370"/>
    <mergeCell ref="C371:BD371"/>
    <mergeCell ref="C372:BD372"/>
    <mergeCell ref="AF348:AK348"/>
    <mergeCell ref="AL348:AZ348"/>
    <mergeCell ref="BA348:BE348"/>
    <mergeCell ref="C351:BE352"/>
    <mergeCell ref="C357:BE359"/>
    <mergeCell ref="C360:BE361"/>
    <mergeCell ref="AF346:AK346"/>
    <mergeCell ref="AL346:AZ346"/>
    <mergeCell ref="BA346:BE346"/>
    <mergeCell ref="AF347:AK347"/>
    <mergeCell ref="AL347:AZ347"/>
    <mergeCell ref="BA347:BE347"/>
    <mergeCell ref="AF344:AK344"/>
    <mergeCell ref="AL344:AZ344"/>
    <mergeCell ref="BA344:BE344"/>
    <mergeCell ref="AF345:AK345"/>
    <mergeCell ref="AL345:AZ345"/>
    <mergeCell ref="BA345:BE345"/>
    <mergeCell ref="AF342:AK342"/>
    <mergeCell ref="AL342:AZ342"/>
    <mergeCell ref="BA342:BE342"/>
    <mergeCell ref="AF343:AK343"/>
    <mergeCell ref="AL343:AZ343"/>
    <mergeCell ref="BA343:BE343"/>
    <mergeCell ref="AF340:AK340"/>
    <mergeCell ref="AL340:AZ340"/>
    <mergeCell ref="BA340:BE340"/>
    <mergeCell ref="AF341:AK341"/>
    <mergeCell ref="AL341:AZ341"/>
    <mergeCell ref="BA341:BE341"/>
    <mergeCell ref="AF338:AK338"/>
    <mergeCell ref="AL338:AZ338"/>
    <mergeCell ref="BA338:BE338"/>
    <mergeCell ref="AF339:AK339"/>
    <mergeCell ref="AL339:AZ339"/>
    <mergeCell ref="BA339:BE339"/>
    <mergeCell ref="AF336:AK336"/>
    <mergeCell ref="AL336:AZ336"/>
    <mergeCell ref="BA336:BE336"/>
    <mergeCell ref="AF337:AK337"/>
    <mergeCell ref="AL337:AZ337"/>
    <mergeCell ref="BA337:BE337"/>
    <mergeCell ref="A336:A348"/>
    <mergeCell ref="B336:J348"/>
    <mergeCell ref="K336:N348"/>
    <mergeCell ref="O336:T348"/>
    <mergeCell ref="U336:Z348"/>
    <mergeCell ref="AA336:AE348"/>
    <mergeCell ref="AF334:AK334"/>
    <mergeCell ref="AL334:AZ334"/>
    <mergeCell ref="BA334:BE334"/>
    <mergeCell ref="AF335:AK335"/>
    <mergeCell ref="AL335:AZ335"/>
    <mergeCell ref="BA335:BE335"/>
    <mergeCell ref="AF332:AK332"/>
    <mergeCell ref="AL332:AZ332"/>
    <mergeCell ref="BA332:BE332"/>
    <mergeCell ref="AF333:AK333"/>
    <mergeCell ref="AL333:AZ333"/>
    <mergeCell ref="BA333:BE333"/>
    <mergeCell ref="AA329:AE335"/>
    <mergeCell ref="AF329:AK329"/>
    <mergeCell ref="AL329:AZ329"/>
    <mergeCell ref="BA329:BE329"/>
    <mergeCell ref="AF330:AK330"/>
    <mergeCell ref="AL330:AZ330"/>
    <mergeCell ref="BA330:BE330"/>
    <mergeCell ref="AF331:AK331"/>
    <mergeCell ref="AL331:AZ331"/>
    <mergeCell ref="BA331:BE331"/>
    <mergeCell ref="AF327:AK327"/>
    <mergeCell ref="AL327:AZ327"/>
    <mergeCell ref="BA327:BE327"/>
    <mergeCell ref="AF328:AK328"/>
    <mergeCell ref="AL328:AZ328"/>
    <mergeCell ref="BA328:BE328"/>
    <mergeCell ref="AF325:AK325"/>
    <mergeCell ref="AL325:AZ325"/>
    <mergeCell ref="BA325:BE325"/>
    <mergeCell ref="AF326:AK326"/>
    <mergeCell ref="AL326:AZ326"/>
    <mergeCell ref="BA326:BE326"/>
    <mergeCell ref="AF323:AK323"/>
    <mergeCell ref="AL323:AZ323"/>
    <mergeCell ref="BA323:BE323"/>
    <mergeCell ref="AF324:AK324"/>
    <mergeCell ref="AL324:AZ324"/>
    <mergeCell ref="BA324:BE324"/>
    <mergeCell ref="AF321:AK321"/>
    <mergeCell ref="AL321:AZ321"/>
    <mergeCell ref="BA321:BE321"/>
    <mergeCell ref="AF322:AK322"/>
    <mergeCell ref="AL322:AZ322"/>
    <mergeCell ref="BA322:BE322"/>
    <mergeCell ref="A321:A335"/>
    <mergeCell ref="B321:J328"/>
    <mergeCell ref="K321:N328"/>
    <mergeCell ref="O321:T328"/>
    <mergeCell ref="U321:Z328"/>
    <mergeCell ref="AA321:AE328"/>
    <mergeCell ref="B329:J335"/>
    <mergeCell ref="K329:N335"/>
    <mergeCell ref="O329:T335"/>
    <mergeCell ref="U329:Z335"/>
    <mergeCell ref="AF319:AK319"/>
    <mergeCell ref="AL319:AZ319"/>
    <mergeCell ref="BA319:BE319"/>
    <mergeCell ref="AF320:AK320"/>
    <mergeCell ref="AL320:AZ320"/>
    <mergeCell ref="BA320:BE320"/>
    <mergeCell ref="AF317:AK317"/>
    <mergeCell ref="AL317:AZ317"/>
    <mergeCell ref="BA317:BE317"/>
    <mergeCell ref="AF318:AK318"/>
    <mergeCell ref="AL318:AZ318"/>
    <mergeCell ref="BA318:BE318"/>
    <mergeCell ref="AF315:AK315"/>
    <mergeCell ref="AL315:AZ315"/>
    <mergeCell ref="BA315:BE315"/>
    <mergeCell ref="AF316:AK316"/>
    <mergeCell ref="AL316:AZ316"/>
    <mergeCell ref="BA316:BE316"/>
    <mergeCell ref="AF313:AK313"/>
    <mergeCell ref="AL313:AZ313"/>
    <mergeCell ref="BA313:BE313"/>
    <mergeCell ref="AF314:AK314"/>
    <mergeCell ref="AL314:AZ314"/>
    <mergeCell ref="BA314:BE314"/>
    <mergeCell ref="AF311:AK311"/>
    <mergeCell ref="AL311:AZ311"/>
    <mergeCell ref="BA311:BE311"/>
    <mergeCell ref="AF312:AK312"/>
    <mergeCell ref="AL312:AZ312"/>
    <mergeCell ref="BA312:BE312"/>
    <mergeCell ref="AF309:AK309"/>
    <mergeCell ref="AL309:AZ309"/>
    <mergeCell ref="BA309:BE309"/>
    <mergeCell ref="AF310:AK310"/>
    <mergeCell ref="AL310:AZ310"/>
    <mergeCell ref="BA310:BE310"/>
    <mergeCell ref="AF307:AK307"/>
    <mergeCell ref="AL307:AZ307"/>
    <mergeCell ref="BA307:BE307"/>
    <mergeCell ref="AF308:AK308"/>
    <mergeCell ref="AL308:AZ308"/>
    <mergeCell ref="BA308:BE308"/>
    <mergeCell ref="AF305:AK305"/>
    <mergeCell ref="AL305:AZ305"/>
    <mergeCell ref="BA305:BE305"/>
    <mergeCell ref="AF306:AK306"/>
    <mergeCell ref="AL306:AZ306"/>
    <mergeCell ref="BA306:BE306"/>
    <mergeCell ref="AF303:AK303"/>
    <mergeCell ref="AL303:AZ303"/>
    <mergeCell ref="BA303:BE303"/>
    <mergeCell ref="AF304:AK304"/>
    <mergeCell ref="AL304:AZ304"/>
    <mergeCell ref="BA304:BE304"/>
    <mergeCell ref="AF301:AK301"/>
    <mergeCell ref="AL301:AZ301"/>
    <mergeCell ref="BA301:BE301"/>
    <mergeCell ref="AF302:AK302"/>
    <mergeCell ref="AL302:AZ302"/>
    <mergeCell ref="BA302:BE302"/>
    <mergeCell ref="AF299:AK299"/>
    <mergeCell ref="AL299:AZ299"/>
    <mergeCell ref="BA299:BE299"/>
    <mergeCell ref="AF300:AK300"/>
    <mergeCell ref="AL300:AZ300"/>
    <mergeCell ref="BA300:BE300"/>
    <mergeCell ref="AF297:AK297"/>
    <mergeCell ref="AL297:AZ297"/>
    <mergeCell ref="BA297:BE297"/>
    <mergeCell ref="AF298:AK298"/>
    <mergeCell ref="AL298:AZ298"/>
    <mergeCell ref="BA298:BE298"/>
    <mergeCell ref="AF295:AK295"/>
    <mergeCell ref="AL295:AZ295"/>
    <mergeCell ref="BA295:BE295"/>
    <mergeCell ref="AF296:AK296"/>
    <mergeCell ref="AL296:AZ296"/>
    <mergeCell ref="BA296:BE296"/>
    <mergeCell ref="AF293:AK293"/>
    <mergeCell ref="AL293:AZ293"/>
    <mergeCell ref="BA293:BE293"/>
    <mergeCell ref="AF294:AK294"/>
    <mergeCell ref="AL294:AZ294"/>
    <mergeCell ref="BA294:BE294"/>
    <mergeCell ref="AF291:AK291"/>
    <mergeCell ref="AL291:AZ291"/>
    <mergeCell ref="BA291:BE291"/>
    <mergeCell ref="AF292:AK292"/>
    <mergeCell ref="AL292:AZ292"/>
    <mergeCell ref="BA292:BE292"/>
    <mergeCell ref="BA288:BE288"/>
    <mergeCell ref="AF289:AK289"/>
    <mergeCell ref="AL289:AZ289"/>
    <mergeCell ref="BA289:BE289"/>
    <mergeCell ref="AF290:AK290"/>
    <mergeCell ref="AL290:AZ290"/>
    <mergeCell ref="BA290:BE290"/>
    <mergeCell ref="AF287:AK287"/>
    <mergeCell ref="AL287:AZ287"/>
    <mergeCell ref="BA287:BE287"/>
    <mergeCell ref="B288:J320"/>
    <mergeCell ref="K288:N320"/>
    <mergeCell ref="O288:T320"/>
    <mergeCell ref="U288:Z320"/>
    <mergeCell ref="AA288:AE320"/>
    <mergeCell ref="AF288:AK288"/>
    <mergeCell ref="AL288:AZ288"/>
    <mergeCell ref="AF285:AK285"/>
    <mergeCell ref="AL285:AZ285"/>
    <mergeCell ref="BA285:BE285"/>
    <mergeCell ref="AF286:AK286"/>
    <mergeCell ref="AL286:AZ286"/>
    <mergeCell ref="BA286:BE286"/>
    <mergeCell ref="AF283:AK283"/>
    <mergeCell ref="AL283:AZ283"/>
    <mergeCell ref="BA283:BE283"/>
    <mergeCell ref="AF284:AK284"/>
    <mergeCell ref="AL284:AZ284"/>
    <mergeCell ref="BA284:BE284"/>
    <mergeCell ref="AF281:AK281"/>
    <mergeCell ref="AL281:AZ281"/>
    <mergeCell ref="BA281:BE281"/>
    <mergeCell ref="AF282:AK282"/>
    <mergeCell ref="AL282:AZ282"/>
    <mergeCell ref="BA282:BE282"/>
    <mergeCell ref="AF279:AK279"/>
    <mergeCell ref="AL279:AZ279"/>
    <mergeCell ref="BA279:BE279"/>
    <mergeCell ref="AF280:AK280"/>
    <mergeCell ref="AL280:AZ280"/>
    <mergeCell ref="BA280:BE280"/>
    <mergeCell ref="BA276:BE276"/>
    <mergeCell ref="AF277:AK277"/>
    <mergeCell ref="AL277:AZ277"/>
    <mergeCell ref="BA277:BE277"/>
    <mergeCell ref="AF278:AK278"/>
    <mergeCell ref="AL278:AZ278"/>
    <mergeCell ref="BA278:BE278"/>
    <mergeCell ref="AF275:AK275"/>
    <mergeCell ref="AL275:AZ275"/>
    <mergeCell ref="BA275:BE275"/>
    <mergeCell ref="B276:J287"/>
    <mergeCell ref="K276:N287"/>
    <mergeCell ref="O276:T287"/>
    <mergeCell ref="U276:Z287"/>
    <mergeCell ref="AA276:AE287"/>
    <mergeCell ref="AF276:AK276"/>
    <mergeCell ref="AL276:AZ276"/>
    <mergeCell ref="AF273:AK273"/>
    <mergeCell ref="AL273:AZ273"/>
    <mergeCell ref="BA273:BE273"/>
    <mergeCell ref="AF274:AK274"/>
    <mergeCell ref="AL274:AZ274"/>
    <mergeCell ref="BA274:BE274"/>
    <mergeCell ref="AF271:AK271"/>
    <mergeCell ref="AL271:AZ271"/>
    <mergeCell ref="BA271:BE271"/>
    <mergeCell ref="AF272:AK272"/>
    <mergeCell ref="AL272:AZ272"/>
    <mergeCell ref="BA272:BE272"/>
    <mergeCell ref="AF269:AK269"/>
    <mergeCell ref="AL269:AZ269"/>
    <mergeCell ref="BA269:BE269"/>
    <mergeCell ref="AF270:AK270"/>
    <mergeCell ref="AL270:AZ270"/>
    <mergeCell ref="BA270:BE270"/>
    <mergeCell ref="AF267:AK267"/>
    <mergeCell ref="AL267:AZ267"/>
    <mergeCell ref="BA267:BE267"/>
    <mergeCell ref="AF268:AK268"/>
    <mergeCell ref="AL268:AZ268"/>
    <mergeCell ref="BA268:BE268"/>
    <mergeCell ref="BA264:BE264"/>
    <mergeCell ref="AF265:AK265"/>
    <mergeCell ref="AL265:AZ265"/>
    <mergeCell ref="BA265:BE265"/>
    <mergeCell ref="AF266:AK266"/>
    <mergeCell ref="AL266:AZ266"/>
    <mergeCell ref="BA266:BE266"/>
    <mergeCell ref="AF263:AK263"/>
    <mergeCell ref="AL263:AZ263"/>
    <mergeCell ref="BA263:BE263"/>
    <mergeCell ref="B264:J275"/>
    <mergeCell ref="K264:N275"/>
    <mergeCell ref="O264:T275"/>
    <mergeCell ref="U264:Z275"/>
    <mergeCell ref="AA264:AE275"/>
    <mergeCell ref="AF264:AK264"/>
    <mergeCell ref="AL264:AZ264"/>
    <mergeCell ref="AF261:AK261"/>
    <mergeCell ref="AL261:AZ261"/>
    <mergeCell ref="BA261:BE261"/>
    <mergeCell ref="AF262:AK262"/>
    <mergeCell ref="AL262:AZ262"/>
    <mergeCell ref="BA262:BE262"/>
    <mergeCell ref="AF259:AK259"/>
    <mergeCell ref="AL259:AZ259"/>
    <mergeCell ref="BA259:BE259"/>
    <mergeCell ref="AF260:AK260"/>
    <mergeCell ref="AL260:AZ260"/>
    <mergeCell ref="BA260:BE260"/>
    <mergeCell ref="AF257:AK257"/>
    <mergeCell ref="AL257:AZ257"/>
    <mergeCell ref="BA257:BE257"/>
    <mergeCell ref="AF258:AK258"/>
    <mergeCell ref="AL258:AZ258"/>
    <mergeCell ref="BA258:BE258"/>
    <mergeCell ref="AF255:AK255"/>
    <mergeCell ref="AL255:AZ255"/>
    <mergeCell ref="BA255:BE255"/>
    <mergeCell ref="AF256:AK256"/>
    <mergeCell ref="AL256:AZ256"/>
    <mergeCell ref="BA256:BE256"/>
    <mergeCell ref="AF253:AK253"/>
    <mergeCell ref="AL253:AZ253"/>
    <mergeCell ref="BA253:BE253"/>
    <mergeCell ref="AF254:AK254"/>
    <mergeCell ref="AL254:AZ254"/>
    <mergeCell ref="BA254:BE254"/>
    <mergeCell ref="AF251:AK251"/>
    <mergeCell ref="AL251:AZ251"/>
    <mergeCell ref="BA251:BE251"/>
    <mergeCell ref="AF252:AK252"/>
    <mergeCell ref="AL252:AZ252"/>
    <mergeCell ref="BA252:BE252"/>
    <mergeCell ref="AF249:AK249"/>
    <mergeCell ref="AL249:AZ249"/>
    <mergeCell ref="BA249:BE249"/>
    <mergeCell ref="AF250:AK250"/>
    <mergeCell ref="AL250:AZ250"/>
    <mergeCell ref="BA250:BE250"/>
    <mergeCell ref="AF247:AK247"/>
    <mergeCell ref="AL247:AZ247"/>
    <mergeCell ref="BA247:BE247"/>
    <mergeCell ref="AF248:AK248"/>
    <mergeCell ref="AL248:AZ248"/>
    <mergeCell ref="BA248:BE248"/>
    <mergeCell ref="AF245:AK245"/>
    <mergeCell ref="AL245:AZ245"/>
    <mergeCell ref="BA245:BE245"/>
    <mergeCell ref="AF246:AK246"/>
    <mergeCell ref="AL246:AZ246"/>
    <mergeCell ref="BA246:BE246"/>
    <mergeCell ref="AF243:AK243"/>
    <mergeCell ref="AL243:AZ243"/>
    <mergeCell ref="BA243:BE243"/>
    <mergeCell ref="AF244:AK244"/>
    <mergeCell ref="AL244:AZ244"/>
    <mergeCell ref="BA244:BE244"/>
    <mergeCell ref="BA240:BE240"/>
    <mergeCell ref="AF241:AK241"/>
    <mergeCell ref="AL241:AZ241"/>
    <mergeCell ref="BA241:BE241"/>
    <mergeCell ref="AF242:AK242"/>
    <mergeCell ref="AL242:AZ242"/>
    <mergeCell ref="BA242:BE242"/>
    <mergeCell ref="AF239:AK239"/>
    <mergeCell ref="AL239:AZ239"/>
    <mergeCell ref="BA239:BE239"/>
    <mergeCell ref="B240:J263"/>
    <mergeCell ref="K240:N263"/>
    <mergeCell ref="O240:T263"/>
    <mergeCell ref="U240:Z263"/>
    <mergeCell ref="AA240:AE263"/>
    <mergeCell ref="AF240:AK240"/>
    <mergeCell ref="AL240:AZ240"/>
    <mergeCell ref="AF237:AK237"/>
    <mergeCell ref="AL237:AZ237"/>
    <mergeCell ref="BA237:BE237"/>
    <mergeCell ref="AF238:AK238"/>
    <mergeCell ref="AL238:AZ238"/>
    <mergeCell ref="BA238:BE238"/>
    <mergeCell ref="AF235:AK235"/>
    <mergeCell ref="AL235:AZ235"/>
    <mergeCell ref="BA235:BE235"/>
    <mergeCell ref="AF236:AK236"/>
    <mergeCell ref="AL236:AZ236"/>
    <mergeCell ref="BA236:BE236"/>
    <mergeCell ref="AF233:AK233"/>
    <mergeCell ref="AL233:AZ233"/>
    <mergeCell ref="BA233:BE233"/>
    <mergeCell ref="AF234:AK234"/>
    <mergeCell ref="AL234:AZ234"/>
    <mergeCell ref="BA234:BE234"/>
    <mergeCell ref="AF231:AK231"/>
    <mergeCell ref="AL231:AZ231"/>
    <mergeCell ref="BA231:BE231"/>
    <mergeCell ref="AF232:AK232"/>
    <mergeCell ref="AL232:AZ232"/>
    <mergeCell ref="BA232:BE232"/>
    <mergeCell ref="AL228:AZ228"/>
    <mergeCell ref="BA228:BE228"/>
    <mergeCell ref="AF229:AK229"/>
    <mergeCell ref="AL229:AZ229"/>
    <mergeCell ref="BA229:BE229"/>
    <mergeCell ref="AF230:AK230"/>
    <mergeCell ref="AL230:AZ230"/>
    <mergeCell ref="BA230:BE230"/>
    <mergeCell ref="AL225:AZ225"/>
    <mergeCell ref="BA225:BE225"/>
    <mergeCell ref="AF226:AK226"/>
    <mergeCell ref="AL226:AZ226"/>
    <mergeCell ref="BA226:BE226"/>
    <mergeCell ref="AF227:AK227"/>
    <mergeCell ref="AL227:AZ227"/>
    <mergeCell ref="BA227:BE227"/>
    <mergeCell ref="AL222:AZ222"/>
    <mergeCell ref="BA222:BE222"/>
    <mergeCell ref="AF223:AK223"/>
    <mergeCell ref="AL223:AZ223"/>
    <mergeCell ref="BA223:BE223"/>
    <mergeCell ref="AF224:AK224"/>
    <mergeCell ref="AL224:AZ224"/>
    <mergeCell ref="BA224:BE224"/>
    <mergeCell ref="AL219:AZ219"/>
    <mergeCell ref="BA219:BE219"/>
    <mergeCell ref="AF220:AK220"/>
    <mergeCell ref="AL220:AZ220"/>
    <mergeCell ref="BA220:BE220"/>
    <mergeCell ref="AF221:AK221"/>
    <mergeCell ref="AL221:AZ221"/>
    <mergeCell ref="BA221:BE221"/>
    <mergeCell ref="AL216:AZ216"/>
    <mergeCell ref="BA216:BE216"/>
    <mergeCell ref="AF217:AK217"/>
    <mergeCell ref="AL217:AZ217"/>
    <mergeCell ref="BA217:BE217"/>
    <mergeCell ref="AF218:AK218"/>
    <mergeCell ref="AL218:AZ218"/>
    <mergeCell ref="BA218:BE218"/>
    <mergeCell ref="B216:J239"/>
    <mergeCell ref="K216:N239"/>
    <mergeCell ref="O216:T239"/>
    <mergeCell ref="U216:Z239"/>
    <mergeCell ref="AA216:AE239"/>
    <mergeCell ref="AF216:AK216"/>
    <mergeCell ref="AF219:AK219"/>
    <mergeCell ref="AF222:AK222"/>
    <mergeCell ref="AF225:AK225"/>
    <mergeCell ref="AF228:AK228"/>
    <mergeCell ref="AF214:AK214"/>
    <mergeCell ref="AL214:AZ214"/>
    <mergeCell ref="BA214:BE214"/>
    <mergeCell ref="AF215:AK215"/>
    <mergeCell ref="AL215:AZ215"/>
    <mergeCell ref="BA215:BE215"/>
    <mergeCell ref="AF212:AK212"/>
    <mergeCell ref="AL212:AZ212"/>
    <mergeCell ref="BA212:BE212"/>
    <mergeCell ref="AF213:AK213"/>
    <mergeCell ref="AL213:AZ213"/>
    <mergeCell ref="BA213:BE213"/>
    <mergeCell ref="AF210:AK210"/>
    <mergeCell ref="AL210:AZ210"/>
    <mergeCell ref="BA210:BE210"/>
    <mergeCell ref="AF211:AK211"/>
    <mergeCell ref="AL211:AZ211"/>
    <mergeCell ref="BA211:BE211"/>
    <mergeCell ref="AF208:AK208"/>
    <mergeCell ref="AL208:AZ208"/>
    <mergeCell ref="BA208:BE208"/>
    <mergeCell ref="AF209:AK209"/>
    <mergeCell ref="AL209:AZ209"/>
    <mergeCell ref="BA209:BE209"/>
    <mergeCell ref="AL205:AZ205"/>
    <mergeCell ref="BA205:BE205"/>
    <mergeCell ref="AF206:AK206"/>
    <mergeCell ref="AL206:AZ206"/>
    <mergeCell ref="BA206:BE206"/>
    <mergeCell ref="AF207:AK207"/>
    <mergeCell ref="AL207:AZ207"/>
    <mergeCell ref="BA207:BE207"/>
    <mergeCell ref="AL202:AZ202"/>
    <mergeCell ref="BA202:BE202"/>
    <mergeCell ref="AF203:AK203"/>
    <mergeCell ref="AL203:AZ203"/>
    <mergeCell ref="BA203:BE203"/>
    <mergeCell ref="AF204:AK204"/>
    <mergeCell ref="AL204:AZ204"/>
    <mergeCell ref="BA204:BE204"/>
    <mergeCell ref="AL199:AZ199"/>
    <mergeCell ref="BA199:BE199"/>
    <mergeCell ref="AF200:AK200"/>
    <mergeCell ref="AL200:AZ200"/>
    <mergeCell ref="BA200:BE200"/>
    <mergeCell ref="AF201:AK201"/>
    <mergeCell ref="AL201:AZ201"/>
    <mergeCell ref="BA201:BE201"/>
    <mergeCell ref="AL196:AZ196"/>
    <mergeCell ref="BA196:BE196"/>
    <mergeCell ref="AF197:AK197"/>
    <mergeCell ref="AL197:AZ197"/>
    <mergeCell ref="BA197:BE197"/>
    <mergeCell ref="AF198:AK198"/>
    <mergeCell ref="AL198:AZ198"/>
    <mergeCell ref="BA198:BE198"/>
    <mergeCell ref="AL193:AZ193"/>
    <mergeCell ref="BA193:BE193"/>
    <mergeCell ref="AF194:AK194"/>
    <mergeCell ref="AL194:AZ194"/>
    <mergeCell ref="BA194:BE194"/>
    <mergeCell ref="AF195:AK195"/>
    <mergeCell ref="AL195:AZ195"/>
    <mergeCell ref="BA195:BE195"/>
    <mergeCell ref="B193:J215"/>
    <mergeCell ref="K193:N215"/>
    <mergeCell ref="O193:T215"/>
    <mergeCell ref="U193:Z215"/>
    <mergeCell ref="AA193:AE215"/>
    <mergeCell ref="AF193:AK193"/>
    <mergeCell ref="AF196:AK196"/>
    <mergeCell ref="AF199:AK199"/>
    <mergeCell ref="AF202:AK202"/>
    <mergeCell ref="AF205:AK205"/>
    <mergeCell ref="AF191:AK191"/>
    <mergeCell ref="AL191:AZ191"/>
    <mergeCell ref="BA191:BE191"/>
    <mergeCell ref="AF192:AK192"/>
    <mergeCell ref="AL192:AZ192"/>
    <mergeCell ref="BA192:BE192"/>
    <mergeCell ref="AF189:AK189"/>
    <mergeCell ref="AL189:AZ189"/>
    <mergeCell ref="BA189:BE189"/>
    <mergeCell ref="AF190:AK190"/>
    <mergeCell ref="AL190:AZ190"/>
    <mergeCell ref="BA190:BE190"/>
    <mergeCell ref="AF187:AK187"/>
    <mergeCell ref="AL187:AZ187"/>
    <mergeCell ref="BA187:BE187"/>
    <mergeCell ref="AF188:AK188"/>
    <mergeCell ref="AL188:AZ188"/>
    <mergeCell ref="BA188:BE188"/>
    <mergeCell ref="AF185:AK185"/>
    <mergeCell ref="AL185:AZ185"/>
    <mergeCell ref="BA185:BE185"/>
    <mergeCell ref="AF186:AK186"/>
    <mergeCell ref="AL186:AZ186"/>
    <mergeCell ref="BA186:BE186"/>
    <mergeCell ref="AF183:AK183"/>
    <mergeCell ref="AL183:AZ183"/>
    <mergeCell ref="BA183:BE183"/>
    <mergeCell ref="AF184:AK184"/>
    <mergeCell ref="AL184:AZ184"/>
    <mergeCell ref="BA184:BE184"/>
    <mergeCell ref="AF181:AK181"/>
    <mergeCell ref="AL181:AZ181"/>
    <mergeCell ref="BA181:BE181"/>
    <mergeCell ref="AF182:AK182"/>
    <mergeCell ref="AL182:AZ182"/>
    <mergeCell ref="BA182:BE182"/>
    <mergeCell ref="AF179:AK179"/>
    <mergeCell ref="AL179:AZ179"/>
    <mergeCell ref="BA179:BE179"/>
    <mergeCell ref="AF180:AK180"/>
    <mergeCell ref="AL180:AZ180"/>
    <mergeCell ref="BA180:BE180"/>
    <mergeCell ref="AF177:AK177"/>
    <mergeCell ref="AL177:AZ177"/>
    <mergeCell ref="BA177:BE177"/>
    <mergeCell ref="AF178:AK178"/>
    <mergeCell ref="AL178:AZ178"/>
    <mergeCell ref="BA178:BE178"/>
    <mergeCell ref="AF175:AK175"/>
    <mergeCell ref="AL175:AZ175"/>
    <mergeCell ref="BA175:BE175"/>
    <mergeCell ref="AF176:AK176"/>
    <mergeCell ref="AL176:AZ176"/>
    <mergeCell ref="BA176:BE176"/>
    <mergeCell ref="AF173:AK173"/>
    <mergeCell ref="AL173:AZ173"/>
    <mergeCell ref="BA173:BE173"/>
    <mergeCell ref="AF174:AK174"/>
    <mergeCell ref="AL174:AZ174"/>
    <mergeCell ref="BA174:BE174"/>
    <mergeCell ref="AF171:AK171"/>
    <mergeCell ref="AL171:AZ171"/>
    <mergeCell ref="BA171:BE171"/>
    <mergeCell ref="AF172:AK172"/>
    <mergeCell ref="AL172:AZ172"/>
    <mergeCell ref="BA172:BE172"/>
    <mergeCell ref="AF169:AK169"/>
    <mergeCell ref="AL169:AZ169"/>
    <mergeCell ref="BA169:BE169"/>
    <mergeCell ref="AF170:AK170"/>
    <mergeCell ref="AL170:AZ170"/>
    <mergeCell ref="BA170:BE170"/>
    <mergeCell ref="AF167:AK167"/>
    <mergeCell ref="AL167:AZ167"/>
    <mergeCell ref="BA167:BE167"/>
    <mergeCell ref="AF168:AK168"/>
    <mergeCell ref="AL168:AZ168"/>
    <mergeCell ref="BA168:BE168"/>
    <mergeCell ref="AF165:AK165"/>
    <mergeCell ref="AL165:AZ165"/>
    <mergeCell ref="BA165:BE165"/>
    <mergeCell ref="AF166:AK166"/>
    <mergeCell ref="AL166:AZ166"/>
    <mergeCell ref="BA166:BE166"/>
    <mergeCell ref="AF163:AK163"/>
    <mergeCell ref="AL163:AZ163"/>
    <mergeCell ref="BA163:BE163"/>
    <mergeCell ref="AF164:AK164"/>
    <mergeCell ref="AL164:AZ164"/>
    <mergeCell ref="BA164:BE164"/>
    <mergeCell ref="AF161:AK161"/>
    <mergeCell ref="AL161:AZ161"/>
    <mergeCell ref="BA161:BE161"/>
    <mergeCell ref="AF162:AK162"/>
    <mergeCell ref="AL162:AZ162"/>
    <mergeCell ref="BA162:BE162"/>
    <mergeCell ref="AF159:AK159"/>
    <mergeCell ref="AL159:AZ159"/>
    <mergeCell ref="BA159:BE159"/>
    <mergeCell ref="AF160:AK160"/>
    <mergeCell ref="AL160:AZ160"/>
    <mergeCell ref="BA160:BE160"/>
    <mergeCell ref="AL156:AZ156"/>
    <mergeCell ref="BA156:BE156"/>
    <mergeCell ref="AF157:AK157"/>
    <mergeCell ref="AL157:AZ157"/>
    <mergeCell ref="BA157:BE157"/>
    <mergeCell ref="AF158:AK158"/>
    <mergeCell ref="AL158:AZ158"/>
    <mergeCell ref="BA158:BE158"/>
    <mergeCell ref="AF155:AK155"/>
    <mergeCell ref="AL155:AZ155"/>
    <mergeCell ref="BA155:BE155"/>
    <mergeCell ref="A156:A320"/>
    <mergeCell ref="B156:J192"/>
    <mergeCell ref="K156:N192"/>
    <mergeCell ref="O156:T192"/>
    <mergeCell ref="U156:Z192"/>
    <mergeCell ref="AA156:AE192"/>
    <mergeCell ref="AF156:AK156"/>
    <mergeCell ref="AF153:AK153"/>
    <mergeCell ref="AL153:AZ153"/>
    <mergeCell ref="BA153:BE153"/>
    <mergeCell ref="AF154:AK154"/>
    <mergeCell ref="AL154:AZ154"/>
    <mergeCell ref="BA154:BE154"/>
    <mergeCell ref="AF151:AK151"/>
    <mergeCell ref="AL151:AZ151"/>
    <mergeCell ref="BA151:BE151"/>
    <mergeCell ref="AF152:AK152"/>
    <mergeCell ref="AL152:AZ152"/>
    <mergeCell ref="BA152:BE152"/>
    <mergeCell ref="AF149:AK149"/>
    <mergeCell ref="AL149:AZ149"/>
    <mergeCell ref="BA149:BE149"/>
    <mergeCell ref="AF150:AK150"/>
    <mergeCell ref="AL150:AZ150"/>
    <mergeCell ref="BA150:BE150"/>
    <mergeCell ref="AF147:AK147"/>
    <mergeCell ref="AL147:AZ147"/>
    <mergeCell ref="BA147:BE147"/>
    <mergeCell ref="AF148:AK148"/>
    <mergeCell ref="AL148:AZ148"/>
    <mergeCell ref="BA148:BE148"/>
    <mergeCell ref="AF145:AK145"/>
    <mergeCell ref="AL145:AZ145"/>
    <mergeCell ref="BA145:BE145"/>
    <mergeCell ref="AF146:AK146"/>
    <mergeCell ref="AL146:AZ146"/>
    <mergeCell ref="BA146:BE146"/>
    <mergeCell ref="AL142:AZ142"/>
    <mergeCell ref="BA142:BE142"/>
    <mergeCell ref="AF143:AK143"/>
    <mergeCell ref="AL143:AZ143"/>
    <mergeCell ref="BA143:BE143"/>
    <mergeCell ref="AF144:AK144"/>
    <mergeCell ref="AL144:AZ144"/>
    <mergeCell ref="BA144:BE144"/>
    <mergeCell ref="AL139:AZ139"/>
    <mergeCell ref="BA139:BE139"/>
    <mergeCell ref="AF140:AK140"/>
    <mergeCell ref="AL140:AZ140"/>
    <mergeCell ref="BA140:BE140"/>
    <mergeCell ref="AF141:AK141"/>
    <mergeCell ref="AL141:AZ141"/>
    <mergeCell ref="BA141:BE141"/>
    <mergeCell ref="AL136:AZ136"/>
    <mergeCell ref="BA136:BE136"/>
    <mergeCell ref="AF137:AK137"/>
    <mergeCell ref="AL137:AZ137"/>
    <mergeCell ref="BA137:BE137"/>
    <mergeCell ref="AF138:AK138"/>
    <mergeCell ref="AL138:AZ138"/>
    <mergeCell ref="BA138:BE138"/>
    <mergeCell ref="AL133:AZ133"/>
    <mergeCell ref="BA133:BE133"/>
    <mergeCell ref="AF134:AK134"/>
    <mergeCell ref="AL134:AZ134"/>
    <mergeCell ref="BA134:BE134"/>
    <mergeCell ref="AF135:AK135"/>
    <mergeCell ref="AL135:AZ135"/>
    <mergeCell ref="BA135:BE135"/>
    <mergeCell ref="AL130:AZ130"/>
    <mergeCell ref="BA130:BE130"/>
    <mergeCell ref="AF131:AK131"/>
    <mergeCell ref="AL131:AZ131"/>
    <mergeCell ref="BA131:BE131"/>
    <mergeCell ref="AF132:AK132"/>
    <mergeCell ref="AL132:AZ132"/>
    <mergeCell ref="BA132:BE132"/>
    <mergeCell ref="B130:J155"/>
    <mergeCell ref="K130:N155"/>
    <mergeCell ref="O130:T155"/>
    <mergeCell ref="U130:Z155"/>
    <mergeCell ref="AA130:AE155"/>
    <mergeCell ref="AF130:AK130"/>
    <mergeCell ref="AF133:AK133"/>
    <mergeCell ref="AF136:AK136"/>
    <mergeCell ref="AF139:AK139"/>
    <mergeCell ref="AF142:AK142"/>
    <mergeCell ref="AL127:AZ127"/>
    <mergeCell ref="BA127:BE127"/>
    <mergeCell ref="AF128:AK128"/>
    <mergeCell ref="AL128:AZ128"/>
    <mergeCell ref="BA128:BE128"/>
    <mergeCell ref="AF129:AK129"/>
    <mergeCell ref="AL129:AZ129"/>
    <mergeCell ref="BA129:BE129"/>
    <mergeCell ref="AL124:AZ124"/>
    <mergeCell ref="BA124:BE124"/>
    <mergeCell ref="AF125:AK125"/>
    <mergeCell ref="AL125:AZ125"/>
    <mergeCell ref="BA125:BE125"/>
    <mergeCell ref="AF126:AK126"/>
    <mergeCell ref="AL126:AZ126"/>
    <mergeCell ref="BA126:BE126"/>
    <mergeCell ref="AL121:AZ121"/>
    <mergeCell ref="BA121:BE121"/>
    <mergeCell ref="AF122:AK122"/>
    <mergeCell ref="AL122:AZ122"/>
    <mergeCell ref="BA122:BE122"/>
    <mergeCell ref="AF123:AK123"/>
    <mergeCell ref="AL123:AZ123"/>
    <mergeCell ref="BA123:BE123"/>
    <mergeCell ref="AL118:AZ118"/>
    <mergeCell ref="BA118:BE118"/>
    <mergeCell ref="AF119:AK119"/>
    <mergeCell ref="AL119:AZ119"/>
    <mergeCell ref="BA119:BE119"/>
    <mergeCell ref="AF120:AK120"/>
    <mergeCell ref="AL120:AZ120"/>
    <mergeCell ref="BA120:BE120"/>
    <mergeCell ref="B118:J129"/>
    <mergeCell ref="K118:N129"/>
    <mergeCell ref="O118:T129"/>
    <mergeCell ref="U118:Z129"/>
    <mergeCell ref="AA118:AE129"/>
    <mergeCell ref="AF118:AK118"/>
    <mergeCell ref="AF121:AK121"/>
    <mergeCell ref="AF124:AK124"/>
    <mergeCell ref="AF127:AK127"/>
    <mergeCell ref="AF116:AK116"/>
    <mergeCell ref="AL116:AZ116"/>
    <mergeCell ref="BA116:BE116"/>
    <mergeCell ref="AF117:AK117"/>
    <mergeCell ref="AL117:AZ117"/>
    <mergeCell ref="BA117:BE117"/>
    <mergeCell ref="AF114:AK114"/>
    <mergeCell ref="AL114:AZ114"/>
    <mergeCell ref="BA114:BE114"/>
    <mergeCell ref="AF115:AK115"/>
    <mergeCell ref="AL115:AZ115"/>
    <mergeCell ref="BA115:BE115"/>
    <mergeCell ref="AF112:AK112"/>
    <mergeCell ref="AL112:AZ112"/>
    <mergeCell ref="BA112:BE112"/>
    <mergeCell ref="AF113:AK113"/>
    <mergeCell ref="AL113:AZ113"/>
    <mergeCell ref="BA113:BE113"/>
    <mergeCell ref="AF110:AK110"/>
    <mergeCell ref="AL110:AZ110"/>
    <mergeCell ref="BA110:BE110"/>
    <mergeCell ref="AF111:AK111"/>
    <mergeCell ref="AL111:AZ111"/>
    <mergeCell ref="BA111:BE111"/>
    <mergeCell ref="AL107:AZ107"/>
    <mergeCell ref="BA107:BE107"/>
    <mergeCell ref="AF108:AK108"/>
    <mergeCell ref="AL108:AZ108"/>
    <mergeCell ref="BA108:BE108"/>
    <mergeCell ref="AF109:AK109"/>
    <mergeCell ref="AL109:AZ109"/>
    <mergeCell ref="BA109:BE109"/>
    <mergeCell ref="AL104:AZ104"/>
    <mergeCell ref="BA104:BE104"/>
    <mergeCell ref="AF105:AK105"/>
    <mergeCell ref="AL105:AZ105"/>
    <mergeCell ref="BA105:BE105"/>
    <mergeCell ref="AF106:AK106"/>
    <mergeCell ref="AL106:AZ106"/>
    <mergeCell ref="BA106:BE106"/>
    <mergeCell ref="AL101:AZ101"/>
    <mergeCell ref="BA101:BE101"/>
    <mergeCell ref="AF102:AK102"/>
    <mergeCell ref="AL102:AZ102"/>
    <mergeCell ref="BA102:BE102"/>
    <mergeCell ref="AF103:AK103"/>
    <mergeCell ref="AL103:AZ103"/>
    <mergeCell ref="BA103:BE103"/>
    <mergeCell ref="AL98:AZ98"/>
    <mergeCell ref="BA98:BE98"/>
    <mergeCell ref="AF99:AK99"/>
    <mergeCell ref="AL99:AZ99"/>
    <mergeCell ref="BA99:BE99"/>
    <mergeCell ref="AF100:AK100"/>
    <mergeCell ref="AL100:AZ100"/>
    <mergeCell ref="BA100:BE100"/>
    <mergeCell ref="AL95:AZ95"/>
    <mergeCell ref="BA95:BE95"/>
    <mergeCell ref="AF96:AK96"/>
    <mergeCell ref="AL96:AZ96"/>
    <mergeCell ref="BA96:BE96"/>
    <mergeCell ref="AF97:AK97"/>
    <mergeCell ref="AL97:AZ97"/>
    <mergeCell ref="BA97:BE97"/>
    <mergeCell ref="B95:J117"/>
    <mergeCell ref="K95:N117"/>
    <mergeCell ref="O95:T117"/>
    <mergeCell ref="U95:Z117"/>
    <mergeCell ref="AA95:AE117"/>
    <mergeCell ref="AF95:AK95"/>
    <mergeCell ref="AF98:AK98"/>
    <mergeCell ref="AF101:AK101"/>
    <mergeCell ref="AF104:AK104"/>
    <mergeCell ref="AF107:AK107"/>
    <mergeCell ref="AF93:AK93"/>
    <mergeCell ref="AL93:AZ93"/>
    <mergeCell ref="BA93:BE93"/>
    <mergeCell ref="AF94:AK94"/>
    <mergeCell ref="AL94:AZ94"/>
    <mergeCell ref="BA94:BE94"/>
    <mergeCell ref="AF91:AK91"/>
    <mergeCell ref="AL91:AZ91"/>
    <mergeCell ref="BA91:BE91"/>
    <mergeCell ref="AF92:AK92"/>
    <mergeCell ref="AL92:AZ92"/>
    <mergeCell ref="BA92:BE92"/>
    <mergeCell ref="AF89:AK89"/>
    <mergeCell ref="AL89:AZ89"/>
    <mergeCell ref="BA89:BE89"/>
    <mergeCell ref="AF90:AK90"/>
    <mergeCell ref="AL90:AZ90"/>
    <mergeCell ref="BA90:BE90"/>
    <mergeCell ref="AF87:AK87"/>
    <mergeCell ref="AL87:AZ87"/>
    <mergeCell ref="BA87:BE87"/>
    <mergeCell ref="AF88:AK88"/>
    <mergeCell ref="AL88:AZ88"/>
    <mergeCell ref="BA88:BE88"/>
    <mergeCell ref="AF85:AK85"/>
    <mergeCell ref="AL85:AZ85"/>
    <mergeCell ref="BA85:BE85"/>
    <mergeCell ref="AF86:AK86"/>
    <mergeCell ref="AL86:AZ86"/>
    <mergeCell ref="BA86:BE86"/>
    <mergeCell ref="AF83:AK83"/>
    <mergeCell ref="AL83:AZ83"/>
    <mergeCell ref="BA83:BE83"/>
    <mergeCell ref="AF84:AK84"/>
    <mergeCell ref="AL84:AZ84"/>
    <mergeCell ref="BA84:BE84"/>
    <mergeCell ref="AF81:AK81"/>
    <mergeCell ref="AL81:AZ81"/>
    <mergeCell ref="BA81:BE81"/>
    <mergeCell ref="AF82:AK82"/>
    <mergeCell ref="AL82:AZ82"/>
    <mergeCell ref="BA82:BE82"/>
    <mergeCell ref="AF79:AK79"/>
    <mergeCell ref="AL79:AZ79"/>
    <mergeCell ref="BA79:BE79"/>
    <mergeCell ref="AF80:AK80"/>
    <mergeCell ref="AL80:AZ80"/>
    <mergeCell ref="BA80:BE80"/>
    <mergeCell ref="AF77:AK77"/>
    <mergeCell ref="AL77:AZ77"/>
    <mergeCell ref="BA77:BE77"/>
    <mergeCell ref="AF78:AK78"/>
    <mergeCell ref="AL78:AZ78"/>
    <mergeCell ref="BA78:BE78"/>
    <mergeCell ref="AF75:AK75"/>
    <mergeCell ref="AL75:AZ75"/>
    <mergeCell ref="BA75:BE75"/>
    <mergeCell ref="AF76:AK76"/>
    <mergeCell ref="AL76:AZ76"/>
    <mergeCell ref="BA76:BE76"/>
    <mergeCell ref="AF73:AK73"/>
    <mergeCell ref="AL73:AZ73"/>
    <mergeCell ref="BA73:BE73"/>
    <mergeCell ref="AF74:AK74"/>
    <mergeCell ref="AL74:AZ74"/>
    <mergeCell ref="BA74:BE74"/>
    <mergeCell ref="AF71:AK71"/>
    <mergeCell ref="AL71:AZ71"/>
    <mergeCell ref="BA71:BE71"/>
    <mergeCell ref="AF72:AK72"/>
    <mergeCell ref="AL72:AZ72"/>
    <mergeCell ref="BA72:BE72"/>
    <mergeCell ref="AF69:AK69"/>
    <mergeCell ref="AL69:AZ69"/>
    <mergeCell ref="BA69:BE69"/>
    <mergeCell ref="AF70:AK70"/>
    <mergeCell ref="AL70:AZ70"/>
    <mergeCell ref="BA70:BE70"/>
    <mergeCell ref="AF67:AK67"/>
    <mergeCell ref="AL67:AZ67"/>
    <mergeCell ref="BA67:BE67"/>
    <mergeCell ref="AF68:AK68"/>
    <mergeCell ref="AL68:AZ68"/>
    <mergeCell ref="BA68:BE68"/>
    <mergeCell ref="AF65:AK65"/>
    <mergeCell ref="AL65:AZ65"/>
    <mergeCell ref="BA65:BE65"/>
    <mergeCell ref="AF66:AK66"/>
    <mergeCell ref="AL66:AZ66"/>
    <mergeCell ref="BA66:BE66"/>
    <mergeCell ref="AF63:AK63"/>
    <mergeCell ref="AL63:AZ63"/>
    <mergeCell ref="BA63:BE63"/>
    <mergeCell ref="AF64:AK64"/>
    <mergeCell ref="AL64:AZ64"/>
    <mergeCell ref="BA64:BE64"/>
    <mergeCell ref="AF61:AK61"/>
    <mergeCell ref="AL61:AZ61"/>
    <mergeCell ref="BA61:BE61"/>
    <mergeCell ref="AF62:AK62"/>
    <mergeCell ref="AL62:AZ62"/>
    <mergeCell ref="BA62:BE62"/>
    <mergeCell ref="BA58:BE58"/>
    <mergeCell ref="AF59:AK59"/>
    <mergeCell ref="AL59:AZ59"/>
    <mergeCell ref="BA59:BE59"/>
    <mergeCell ref="AF60:AK60"/>
    <mergeCell ref="AL60:AZ60"/>
    <mergeCell ref="BA60:BE60"/>
    <mergeCell ref="AF57:AK57"/>
    <mergeCell ref="AL57:AZ57"/>
    <mergeCell ref="BA57:BE57"/>
    <mergeCell ref="B58:J94"/>
    <mergeCell ref="K58:N94"/>
    <mergeCell ref="O58:T94"/>
    <mergeCell ref="U58:Z94"/>
    <mergeCell ref="AA58:AE94"/>
    <mergeCell ref="AF58:AK58"/>
    <mergeCell ref="AL58:AZ58"/>
    <mergeCell ref="AF55:AK55"/>
    <mergeCell ref="AL55:AZ55"/>
    <mergeCell ref="BA55:BE55"/>
    <mergeCell ref="AF56:AK56"/>
    <mergeCell ref="AL56:AZ56"/>
    <mergeCell ref="BA56:BE56"/>
    <mergeCell ref="AF53:AK53"/>
    <mergeCell ref="AL53:AZ53"/>
    <mergeCell ref="BA53:BE53"/>
    <mergeCell ref="AF54:AK54"/>
    <mergeCell ref="AL54:AZ54"/>
    <mergeCell ref="BA54:BE54"/>
    <mergeCell ref="AF51:AK51"/>
    <mergeCell ref="AL51:AZ51"/>
    <mergeCell ref="BA51:BE51"/>
    <mergeCell ref="AF52:AK52"/>
    <mergeCell ref="AL52:AZ52"/>
    <mergeCell ref="BA52:BE52"/>
    <mergeCell ref="AF49:AK49"/>
    <mergeCell ref="AL49:AZ49"/>
    <mergeCell ref="BA49:BE49"/>
    <mergeCell ref="AF50:AK50"/>
    <mergeCell ref="AL50:AZ50"/>
    <mergeCell ref="BA50:BE50"/>
    <mergeCell ref="AF47:AK47"/>
    <mergeCell ref="AL47:AZ47"/>
    <mergeCell ref="BA47:BE47"/>
    <mergeCell ref="AF48:AK48"/>
    <mergeCell ref="AL48:AZ48"/>
    <mergeCell ref="BA48:BE48"/>
    <mergeCell ref="BA44:BE44"/>
    <mergeCell ref="AF45:AK45"/>
    <mergeCell ref="AL45:AZ45"/>
    <mergeCell ref="BA45:BE45"/>
    <mergeCell ref="AF46:AK46"/>
    <mergeCell ref="AL46:AZ46"/>
    <mergeCell ref="BA46:BE46"/>
    <mergeCell ref="AF43:AK43"/>
    <mergeCell ref="AL43:AZ43"/>
    <mergeCell ref="BA43:BE43"/>
    <mergeCell ref="B44:J57"/>
    <mergeCell ref="K44:N57"/>
    <mergeCell ref="O44:T57"/>
    <mergeCell ref="U44:Z57"/>
    <mergeCell ref="AA44:AE57"/>
    <mergeCell ref="AF44:AK44"/>
    <mergeCell ref="AL44:AZ44"/>
    <mergeCell ref="AF41:AK41"/>
    <mergeCell ref="AL41:AZ41"/>
    <mergeCell ref="BA41:BE41"/>
    <mergeCell ref="AF42:AK42"/>
    <mergeCell ref="AL42:AZ42"/>
    <mergeCell ref="BA42:BE42"/>
    <mergeCell ref="AF39:AK39"/>
    <mergeCell ref="AL39:AZ39"/>
    <mergeCell ref="BA39:BE39"/>
    <mergeCell ref="AF40:AK40"/>
    <mergeCell ref="AL40:AZ40"/>
    <mergeCell ref="BA40:BE40"/>
    <mergeCell ref="AF37:AK37"/>
    <mergeCell ref="AL37:AZ37"/>
    <mergeCell ref="BA37:BE37"/>
    <mergeCell ref="AF38:AK38"/>
    <mergeCell ref="AL38:AZ38"/>
    <mergeCell ref="BA38:BE38"/>
    <mergeCell ref="AF35:AK35"/>
    <mergeCell ref="AL35:AZ35"/>
    <mergeCell ref="BA35:BE35"/>
    <mergeCell ref="AF36:AK36"/>
    <mergeCell ref="AL36:AZ36"/>
    <mergeCell ref="BA36:BE36"/>
    <mergeCell ref="AL33:AZ33"/>
    <mergeCell ref="BA33:BE33"/>
    <mergeCell ref="AF34:AK34"/>
    <mergeCell ref="AL34:AZ34"/>
    <mergeCell ref="BA34:BE34"/>
    <mergeCell ref="B35:J43"/>
    <mergeCell ref="K35:N43"/>
    <mergeCell ref="O35:T43"/>
    <mergeCell ref="U35:Z43"/>
    <mergeCell ref="AA35:AE43"/>
    <mergeCell ref="AL30:AZ30"/>
    <mergeCell ref="BA30:BE30"/>
    <mergeCell ref="AF31:AK31"/>
    <mergeCell ref="AL31:AZ31"/>
    <mergeCell ref="BA31:BE31"/>
    <mergeCell ref="AF32:AK32"/>
    <mergeCell ref="AL32:AZ32"/>
    <mergeCell ref="BA32:BE32"/>
    <mergeCell ref="AL27:AZ27"/>
    <mergeCell ref="BA27:BE27"/>
    <mergeCell ref="AF28:AK28"/>
    <mergeCell ref="AL28:AZ28"/>
    <mergeCell ref="BA28:BE28"/>
    <mergeCell ref="AF29:AK29"/>
    <mergeCell ref="AL29:AZ29"/>
    <mergeCell ref="BA29:BE29"/>
    <mergeCell ref="B27:J34"/>
    <mergeCell ref="K27:N34"/>
    <mergeCell ref="O27:T34"/>
    <mergeCell ref="U27:Z34"/>
    <mergeCell ref="AA27:AE34"/>
    <mergeCell ref="AF27:AK27"/>
    <mergeCell ref="AF30:AK30"/>
    <mergeCell ref="AF33:AK33"/>
    <mergeCell ref="AF25:AK25"/>
    <mergeCell ref="AL25:AZ25"/>
    <mergeCell ref="BA25:BE25"/>
    <mergeCell ref="AF26:AK26"/>
    <mergeCell ref="AL26:AZ26"/>
    <mergeCell ref="BA26:BE26"/>
    <mergeCell ref="AF23:AK23"/>
    <mergeCell ref="AL23:AZ23"/>
    <mergeCell ref="BA23:BE23"/>
    <mergeCell ref="AF24:AK24"/>
    <mergeCell ref="AL24:AZ24"/>
    <mergeCell ref="BA24:BE24"/>
    <mergeCell ref="AF21:AK21"/>
    <mergeCell ref="AL21:AZ21"/>
    <mergeCell ref="BA21:BE21"/>
    <mergeCell ref="AF22:AK22"/>
    <mergeCell ref="AL22:AZ22"/>
    <mergeCell ref="BA22:BE22"/>
    <mergeCell ref="BA18:BE18"/>
    <mergeCell ref="AF19:AK19"/>
    <mergeCell ref="AL19:AZ19"/>
    <mergeCell ref="BA19:BE19"/>
    <mergeCell ref="AF20:AK20"/>
    <mergeCell ref="AL20:AZ20"/>
    <mergeCell ref="BA20:BE20"/>
    <mergeCell ref="AF17:AK17"/>
    <mergeCell ref="AL17:AZ17"/>
    <mergeCell ref="BA17:BE17"/>
    <mergeCell ref="B18:J26"/>
    <mergeCell ref="K18:N26"/>
    <mergeCell ref="O18:T26"/>
    <mergeCell ref="U18:Z26"/>
    <mergeCell ref="AA18:AE26"/>
    <mergeCell ref="AF18:AK18"/>
    <mergeCell ref="AL18:AZ18"/>
    <mergeCell ref="AF15:AK15"/>
    <mergeCell ref="AL15:AZ15"/>
    <mergeCell ref="BA15:BE15"/>
    <mergeCell ref="AF16:AK16"/>
    <mergeCell ref="AL16:AZ16"/>
    <mergeCell ref="BA16:BE16"/>
    <mergeCell ref="AF13:AK13"/>
    <mergeCell ref="AL13:AZ13"/>
    <mergeCell ref="BA13:BE13"/>
    <mergeCell ref="AF14:AK14"/>
    <mergeCell ref="AL14:AZ14"/>
    <mergeCell ref="BA14:BE14"/>
    <mergeCell ref="AF11:AK11"/>
    <mergeCell ref="AL11:AZ11"/>
    <mergeCell ref="BA11:BE11"/>
    <mergeCell ref="AF12:AK12"/>
    <mergeCell ref="AL12:AZ12"/>
    <mergeCell ref="BA12:BE12"/>
    <mergeCell ref="BA8:BE8"/>
    <mergeCell ref="AF9:AK9"/>
    <mergeCell ref="AL9:AZ9"/>
    <mergeCell ref="BA9:BE9"/>
    <mergeCell ref="AF10:AK10"/>
    <mergeCell ref="AL10:AZ10"/>
    <mergeCell ref="BA10:BE10"/>
    <mergeCell ref="AL7:AZ7"/>
    <mergeCell ref="BA7:BE7"/>
    <mergeCell ref="A8:A155"/>
    <mergeCell ref="B8:J17"/>
    <mergeCell ref="K8:N17"/>
    <mergeCell ref="O8:T17"/>
    <mergeCell ref="U8:Z17"/>
    <mergeCell ref="AA8:AE17"/>
    <mergeCell ref="AF8:AK8"/>
    <mergeCell ref="AL8:AZ8"/>
    <mergeCell ref="A7:J7"/>
    <mergeCell ref="K7:N7"/>
    <mergeCell ref="O7:T7"/>
    <mergeCell ref="U7:Z7"/>
    <mergeCell ref="AA7:AE7"/>
    <mergeCell ref="AF7:AK7"/>
    <mergeCell ref="A3:BE3"/>
    <mergeCell ref="A5:J6"/>
    <mergeCell ref="K5:N6"/>
    <mergeCell ref="O5:T6"/>
    <mergeCell ref="U5:Z6"/>
    <mergeCell ref="AA5:AE6"/>
    <mergeCell ref="AF5:AZ6"/>
    <mergeCell ref="BA6:BE6"/>
  </mergeCells>
  <phoneticPr fontId="2"/>
  <pageMargins left="0.7" right="0.7" top="0.75" bottom="0.75" header="0.3" footer="0.3"/>
  <pageSetup paperSize="9" scale="38" orientation="portrait" r:id="rId1"/>
  <rowBreaks count="5" manualBreakCount="5">
    <brk id="81" max="56" man="1"/>
    <brk id="162" max="56" man="1"/>
    <brk id="235" max="56" man="1"/>
    <brk id="304" max="56" man="1"/>
    <brk id="370" max="56"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6005A8-D20F-48D5-A73E-007542A02077}">
  <sheetPr>
    <tabColor rgb="FFFFFF00"/>
  </sheetPr>
  <dimension ref="A1:CX123"/>
  <sheetViews>
    <sheetView view="pageBreakPreview" topLeftCell="A5" zoomScale="80" zoomScaleNormal="100" zoomScaleSheetLayoutView="80" workbookViewId="0">
      <selection activeCell="AC12" sqref="AC12"/>
    </sheetView>
  </sheetViews>
  <sheetFormatPr defaultRowHeight="14"/>
  <cols>
    <col min="1" max="1" width="3.58203125" style="46" customWidth="1"/>
    <col min="2" max="5" width="2.58203125" style="44" customWidth="1"/>
    <col min="6" max="19" width="2.58203125" style="46" customWidth="1"/>
    <col min="20" max="47" width="2.83203125" style="46" customWidth="1"/>
    <col min="48" max="56" width="2.58203125" style="46" customWidth="1"/>
    <col min="57" max="57" width="15.58203125" style="46" customWidth="1"/>
    <col min="58" max="58" width="1.33203125" style="46" customWidth="1"/>
    <col min="59" max="59" width="3.75" style="48" bestFit="1" customWidth="1"/>
    <col min="60" max="69" width="3.58203125" style="48" customWidth="1"/>
    <col min="70" max="70" width="10.08203125" style="48" hidden="1" customWidth="1"/>
    <col min="71" max="71" width="10.08203125" style="48" customWidth="1"/>
    <col min="72" max="72" width="3.33203125" style="46" customWidth="1"/>
    <col min="73" max="73" width="3.75" style="46" customWidth="1"/>
    <col min="74" max="94" width="3.75" style="46" bestFit="1" customWidth="1"/>
    <col min="95" max="95" width="3.75" style="46" customWidth="1"/>
    <col min="96" max="101" width="3.75" style="46" bestFit="1" customWidth="1"/>
    <col min="102" max="102" width="6.58203125" style="48" customWidth="1"/>
    <col min="103" max="256" width="9" style="46"/>
    <col min="257" max="257" width="3.58203125" style="46" customWidth="1"/>
    <col min="258" max="275" width="2.58203125" style="46" customWidth="1"/>
    <col min="276" max="303" width="2.83203125" style="46" customWidth="1"/>
    <col min="304" max="312" width="2.58203125" style="46" customWidth="1"/>
    <col min="313" max="313" width="15.58203125" style="46" customWidth="1"/>
    <col min="314" max="314" width="1.33203125" style="46" customWidth="1"/>
    <col min="315" max="315" width="3.75" style="46" bestFit="1" customWidth="1"/>
    <col min="316" max="325" width="3.58203125" style="46" customWidth="1"/>
    <col min="326" max="326" width="0" style="46" hidden="1" customWidth="1"/>
    <col min="327" max="327" width="10.08203125" style="46" customWidth="1"/>
    <col min="328" max="328" width="3.33203125" style="46" customWidth="1"/>
    <col min="329" max="329" width="3.75" style="46" customWidth="1"/>
    <col min="330" max="350" width="3.75" style="46" bestFit="1" customWidth="1"/>
    <col min="351" max="351" width="3.75" style="46" customWidth="1"/>
    <col min="352" max="357" width="3.75" style="46" bestFit="1" customWidth="1"/>
    <col min="358" max="358" width="6.58203125" style="46" customWidth="1"/>
    <col min="359" max="512" width="9" style="46"/>
    <col min="513" max="513" width="3.58203125" style="46" customWidth="1"/>
    <col min="514" max="531" width="2.58203125" style="46" customWidth="1"/>
    <col min="532" max="559" width="2.83203125" style="46" customWidth="1"/>
    <col min="560" max="568" width="2.58203125" style="46" customWidth="1"/>
    <col min="569" max="569" width="15.58203125" style="46" customWidth="1"/>
    <col min="570" max="570" width="1.33203125" style="46" customWidth="1"/>
    <col min="571" max="571" width="3.75" style="46" bestFit="1" customWidth="1"/>
    <col min="572" max="581" width="3.58203125" style="46" customWidth="1"/>
    <col min="582" max="582" width="0" style="46" hidden="1" customWidth="1"/>
    <col min="583" max="583" width="10.08203125" style="46" customWidth="1"/>
    <col min="584" max="584" width="3.33203125" style="46" customWidth="1"/>
    <col min="585" max="585" width="3.75" style="46" customWidth="1"/>
    <col min="586" max="606" width="3.75" style="46" bestFit="1" customWidth="1"/>
    <col min="607" max="607" width="3.75" style="46" customWidth="1"/>
    <col min="608" max="613" width="3.75" style="46" bestFit="1" customWidth="1"/>
    <col min="614" max="614" width="6.58203125" style="46" customWidth="1"/>
    <col min="615" max="768" width="9" style="46"/>
    <col min="769" max="769" width="3.58203125" style="46" customWidth="1"/>
    <col min="770" max="787" width="2.58203125" style="46" customWidth="1"/>
    <col min="788" max="815" width="2.83203125" style="46" customWidth="1"/>
    <col min="816" max="824" width="2.58203125" style="46" customWidth="1"/>
    <col min="825" max="825" width="15.58203125" style="46" customWidth="1"/>
    <col min="826" max="826" width="1.33203125" style="46" customWidth="1"/>
    <col min="827" max="827" width="3.75" style="46" bestFit="1" customWidth="1"/>
    <col min="828" max="837" width="3.58203125" style="46" customWidth="1"/>
    <col min="838" max="838" width="0" style="46" hidden="1" customWidth="1"/>
    <col min="839" max="839" width="10.08203125" style="46" customWidth="1"/>
    <col min="840" max="840" width="3.33203125" style="46" customWidth="1"/>
    <col min="841" max="841" width="3.75" style="46" customWidth="1"/>
    <col min="842" max="862" width="3.75" style="46" bestFit="1" customWidth="1"/>
    <col min="863" max="863" width="3.75" style="46" customWidth="1"/>
    <col min="864" max="869" width="3.75" style="46" bestFit="1" customWidth="1"/>
    <col min="870" max="870" width="6.58203125" style="46" customWidth="1"/>
    <col min="871" max="1024" width="9" style="46"/>
    <col min="1025" max="1025" width="3.58203125" style="46" customWidth="1"/>
    <col min="1026" max="1043" width="2.58203125" style="46" customWidth="1"/>
    <col min="1044" max="1071" width="2.83203125" style="46" customWidth="1"/>
    <col min="1072" max="1080" width="2.58203125" style="46" customWidth="1"/>
    <col min="1081" max="1081" width="15.58203125" style="46" customWidth="1"/>
    <col min="1082" max="1082" width="1.33203125" style="46" customWidth="1"/>
    <col min="1083" max="1083" width="3.75" style="46" bestFit="1" customWidth="1"/>
    <col min="1084" max="1093" width="3.58203125" style="46" customWidth="1"/>
    <col min="1094" max="1094" width="0" style="46" hidden="1" customWidth="1"/>
    <col min="1095" max="1095" width="10.08203125" style="46" customWidth="1"/>
    <col min="1096" max="1096" width="3.33203125" style="46" customWidth="1"/>
    <col min="1097" max="1097" width="3.75" style="46" customWidth="1"/>
    <col min="1098" max="1118" width="3.75" style="46" bestFit="1" customWidth="1"/>
    <col min="1119" max="1119" width="3.75" style="46" customWidth="1"/>
    <col min="1120" max="1125" width="3.75" style="46" bestFit="1" customWidth="1"/>
    <col min="1126" max="1126" width="6.58203125" style="46" customWidth="1"/>
    <col min="1127" max="1280" width="9" style="46"/>
    <col min="1281" max="1281" width="3.58203125" style="46" customWidth="1"/>
    <col min="1282" max="1299" width="2.58203125" style="46" customWidth="1"/>
    <col min="1300" max="1327" width="2.83203125" style="46" customWidth="1"/>
    <col min="1328" max="1336" width="2.58203125" style="46" customWidth="1"/>
    <col min="1337" max="1337" width="15.58203125" style="46" customWidth="1"/>
    <col min="1338" max="1338" width="1.33203125" style="46" customWidth="1"/>
    <col min="1339" max="1339" width="3.75" style="46" bestFit="1" customWidth="1"/>
    <col min="1340" max="1349" width="3.58203125" style="46" customWidth="1"/>
    <col min="1350" max="1350" width="0" style="46" hidden="1" customWidth="1"/>
    <col min="1351" max="1351" width="10.08203125" style="46" customWidth="1"/>
    <col min="1352" max="1352" width="3.33203125" style="46" customWidth="1"/>
    <col min="1353" max="1353" width="3.75" style="46" customWidth="1"/>
    <col min="1354" max="1374" width="3.75" style="46" bestFit="1" customWidth="1"/>
    <col min="1375" max="1375" width="3.75" style="46" customWidth="1"/>
    <col min="1376" max="1381" width="3.75" style="46" bestFit="1" customWidth="1"/>
    <col min="1382" max="1382" width="6.58203125" style="46" customWidth="1"/>
    <col min="1383" max="1536" width="9" style="46"/>
    <col min="1537" max="1537" width="3.58203125" style="46" customWidth="1"/>
    <col min="1538" max="1555" width="2.58203125" style="46" customWidth="1"/>
    <col min="1556" max="1583" width="2.83203125" style="46" customWidth="1"/>
    <col min="1584" max="1592" width="2.58203125" style="46" customWidth="1"/>
    <col min="1593" max="1593" width="15.58203125" style="46" customWidth="1"/>
    <col min="1594" max="1594" width="1.33203125" style="46" customWidth="1"/>
    <col min="1595" max="1595" width="3.75" style="46" bestFit="1" customWidth="1"/>
    <col min="1596" max="1605" width="3.58203125" style="46" customWidth="1"/>
    <col min="1606" max="1606" width="0" style="46" hidden="1" customWidth="1"/>
    <col min="1607" max="1607" width="10.08203125" style="46" customWidth="1"/>
    <col min="1608" max="1608" width="3.33203125" style="46" customWidth="1"/>
    <col min="1609" max="1609" width="3.75" style="46" customWidth="1"/>
    <col min="1610" max="1630" width="3.75" style="46" bestFit="1" customWidth="1"/>
    <col min="1631" max="1631" width="3.75" style="46" customWidth="1"/>
    <col min="1632" max="1637" width="3.75" style="46" bestFit="1" customWidth="1"/>
    <col min="1638" max="1638" width="6.58203125" style="46" customWidth="1"/>
    <col min="1639" max="1792" width="9" style="46"/>
    <col min="1793" max="1793" width="3.58203125" style="46" customWidth="1"/>
    <col min="1794" max="1811" width="2.58203125" style="46" customWidth="1"/>
    <col min="1812" max="1839" width="2.83203125" style="46" customWidth="1"/>
    <col min="1840" max="1848" width="2.58203125" style="46" customWidth="1"/>
    <col min="1849" max="1849" width="15.58203125" style="46" customWidth="1"/>
    <col min="1850" max="1850" width="1.33203125" style="46" customWidth="1"/>
    <col min="1851" max="1851" width="3.75" style="46" bestFit="1" customWidth="1"/>
    <col min="1852" max="1861" width="3.58203125" style="46" customWidth="1"/>
    <col min="1862" max="1862" width="0" style="46" hidden="1" customWidth="1"/>
    <col min="1863" max="1863" width="10.08203125" style="46" customWidth="1"/>
    <col min="1864" max="1864" width="3.33203125" style="46" customWidth="1"/>
    <col min="1865" max="1865" width="3.75" style="46" customWidth="1"/>
    <col min="1866" max="1886" width="3.75" style="46" bestFit="1" customWidth="1"/>
    <col min="1887" max="1887" width="3.75" style="46" customWidth="1"/>
    <col min="1888" max="1893" width="3.75" style="46" bestFit="1" customWidth="1"/>
    <col min="1894" max="1894" width="6.58203125" style="46" customWidth="1"/>
    <col min="1895" max="2048" width="9" style="46"/>
    <col min="2049" max="2049" width="3.58203125" style="46" customWidth="1"/>
    <col min="2050" max="2067" width="2.58203125" style="46" customWidth="1"/>
    <col min="2068" max="2095" width="2.83203125" style="46" customWidth="1"/>
    <col min="2096" max="2104" width="2.58203125" style="46" customWidth="1"/>
    <col min="2105" max="2105" width="15.58203125" style="46" customWidth="1"/>
    <col min="2106" max="2106" width="1.33203125" style="46" customWidth="1"/>
    <col min="2107" max="2107" width="3.75" style="46" bestFit="1" customWidth="1"/>
    <col min="2108" max="2117" width="3.58203125" style="46" customWidth="1"/>
    <col min="2118" max="2118" width="0" style="46" hidden="1" customWidth="1"/>
    <col min="2119" max="2119" width="10.08203125" style="46" customWidth="1"/>
    <col min="2120" max="2120" width="3.33203125" style="46" customWidth="1"/>
    <col min="2121" max="2121" width="3.75" style="46" customWidth="1"/>
    <col min="2122" max="2142" width="3.75" style="46" bestFit="1" customWidth="1"/>
    <col min="2143" max="2143" width="3.75" style="46" customWidth="1"/>
    <col min="2144" max="2149" width="3.75" style="46" bestFit="1" customWidth="1"/>
    <col min="2150" max="2150" width="6.58203125" style="46" customWidth="1"/>
    <col min="2151" max="2304" width="9" style="46"/>
    <col min="2305" max="2305" width="3.58203125" style="46" customWidth="1"/>
    <col min="2306" max="2323" width="2.58203125" style="46" customWidth="1"/>
    <col min="2324" max="2351" width="2.83203125" style="46" customWidth="1"/>
    <col min="2352" max="2360" width="2.58203125" style="46" customWidth="1"/>
    <col min="2361" max="2361" width="15.58203125" style="46" customWidth="1"/>
    <col min="2362" max="2362" width="1.33203125" style="46" customWidth="1"/>
    <col min="2363" max="2363" width="3.75" style="46" bestFit="1" customWidth="1"/>
    <col min="2364" max="2373" width="3.58203125" style="46" customWidth="1"/>
    <col min="2374" max="2374" width="0" style="46" hidden="1" customWidth="1"/>
    <col min="2375" max="2375" width="10.08203125" style="46" customWidth="1"/>
    <col min="2376" max="2376" width="3.33203125" style="46" customWidth="1"/>
    <col min="2377" max="2377" width="3.75" style="46" customWidth="1"/>
    <col min="2378" max="2398" width="3.75" style="46" bestFit="1" customWidth="1"/>
    <col min="2399" max="2399" width="3.75" style="46" customWidth="1"/>
    <col min="2400" max="2405" width="3.75" style="46" bestFit="1" customWidth="1"/>
    <col min="2406" max="2406" width="6.58203125" style="46" customWidth="1"/>
    <col min="2407" max="2560" width="9" style="46"/>
    <col min="2561" max="2561" width="3.58203125" style="46" customWidth="1"/>
    <col min="2562" max="2579" width="2.58203125" style="46" customWidth="1"/>
    <col min="2580" max="2607" width="2.83203125" style="46" customWidth="1"/>
    <col min="2608" max="2616" width="2.58203125" style="46" customWidth="1"/>
    <col min="2617" max="2617" width="15.58203125" style="46" customWidth="1"/>
    <col min="2618" max="2618" width="1.33203125" style="46" customWidth="1"/>
    <col min="2619" max="2619" width="3.75" style="46" bestFit="1" customWidth="1"/>
    <col min="2620" max="2629" width="3.58203125" style="46" customWidth="1"/>
    <col min="2630" max="2630" width="0" style="46" hidden="1" customWidth="1"/>
    <col min="2631" max="2631" width="10.08203125" style="46" customWidth="1"/>
    <col min="2632" max="2632" width="3.33203125" style="46" customWidth="1"/>
    <col min="2633" max="2633" width="3.75" style="46" customWidth="1"/>
    <col min="2634" max="2654" width="3.75" style="46" bestFit="1" customWidth="1"/>
    <col min="2655" max="2655" width="3.75" style="46" customWidth="1"/>
    <col min="2656" max="2661" width="3.75" style="46" bestFit="1" customWidth="1"/>
    <col min="2662" max="2662" width="6.58203125" style="46" customWidth="1"/>
    <col min="2663" max="2816" width="9" style="46"/>
    <col min="2817" max="2817" width="3.58203125" style="46" customWidth="1"/>
    <col min="2818" max="2835" width="2.58203125" style="46" customWidth="1"/>
    <col min="2836" max="2863" width="2.83203125" style="46" customWidth="1"/>
    <col min="2864" max="2872" width="2.58203125" style="46" customWidth="1"/>
    <col min="2873" max="2873" width="15.58203125" style="46" customWidth="1"/>
    <col min="2874" max="2874" width="1.33203125" style="46" customWidth="1"/>
    <col min="2875" max="2875" width="3.75" style="46" bestFit="1" customWidth="1"/>
    <col min="2876" max="2885" width="3.58203125" style="46" customWidth="1"/>
    <col min="2886" max="2886" width="0" style="46" hidden="1" customWidth="1"/>
    <col min="2887" max="2887" width="10.08203125" style="46" customWidth="1"/>
    <col min="2888" max="2888" width="3.33203125" style="46" customWidth="1"/>
    <col min="2889" max="2889" width="3.75" style="46" customWidth="1"/>
    <col min="2890" max="2910" width="3.75" style="46" bestFit="1" customWidth="1"/>
    <col min="2911" max="2911" width="3.75" style="46" customWidth="1"/>
    <col min="2912" max="2917" width="3.75" style="46" bestFit="1" customWidth="1"/>
    <col min="2918" max="2918" width="6.58203125" style="46" customWidth="1"/>
    <col min="2919" max="3072" width="9" style="46"/>
    <col min="3073" max="3073" width="3.58203125" style="46" customWidth="1"/>
    <col min="3074" max="3091" width="2.58203125" style="46" customWidth="1"/>
    <col min="3092" max="3119" width="2.83203125" style="46" customWidth="1"/>
    <col min="3120" max="3128" width="2.58203125" style="46" customWidth="1"/>
    <col min="3129" max="3129" width="15.58203125" style="46" customWidth="1"/>
    <col min="3130" max="3130" width="1.33203125" style="46" customWidth="1"/>
    <col min="3131" max="3131" width="3.75" style="46" bestFit="1" customWidth="1"/>
    <col min="3132" max="3141" width="3.58203125" style="46" customWidth="1"/>
    <col min="3142" max="3142" width="0" style="46" hidden="1" customWidth="1"/>
    <col min="3143" max="3143" width="10.08203125" style="46" customWidth="1"/>
    <col min="3144" max="3144" width="3.33203125" style="46" customWidth="1"/>
    <col min="3145" max="3145" width="3.75" style="46" customWidth="1"/>
    <col min="3146" max="3166" width="3.75" style="46" bestFit="1" customWidth="1"/>
    <col min="3167" max="3167" width="3.75" style="46" customWidth="1"/>
    <col min="3168" max="3173" width="3.75" style="46" bestFit="1" customWidth="1"/>
    <col min="3174" max="3174" width="6.58203125" style="46" customWidth="1"/>
    <col min="3175" max="3328" width="9" style="46"/>
    <col min="3329" max="3329" width="3.58203125" style="46" customWidth="1"/>
    <col min="3330" max="3347" width="2.58203125" style="46" customWidth="1"/>
    <col min="3348" max="3375" width="2.83203125" style="46" customWidth="1"/>
    <col min="3376" max="3384" width="2.58203125" style="46" customWidth="1"/>
    <col min="3385" max="3385" width="15.58203125" style="46" customWidth="1"/>
    <col min="3386" max="3386" width="1.33203125" style="46" customWidth="1"/>
    <col min="3387" max="3387" width="3.75" style="46" bestFit="1" customWidth="1"/>
    <col min="3388" max="3397" width="3.58203125" style="46" customWidth="1"/>
    <col min="3398" max="3398" width="0" style="46" hidden="1" customWidth="1"/>
    <col min="3399" max="3399" width="10.08203125" style="46" customWidth="1"/>
    <col min="3400" max="3400" width="3.33203125" style="46" customWidth="1"/>
    <col min="3401" max="3401" width="3.75" style="46" customWidth="1"/>
    <col min="3402" max="3422" width="3.75" style="46" bestFit="1" customWidth="1"/>
    <col min="3423" max="3423" width="3.75" style="46" customWidth="1"/>
    <col min="3424" max="3429" width="3.75" style="46" bestFit="1" customWidth="1"/>
    <col min="3430" max="3430" width="6.58203125" style="46" customWidth="1"/>
    <col min="3431" max="3584" width="9" style="46"/>
    <col min="3585" max="3585" width="3.58203125" style="46" customWidth="1"/>
    <col min="3586" max="3603" width="2.58203125" style="46" customWidth="1"/>
    <col min="3604" max="3631" width="2.83203125" style="46" customWidth="1"/>
    <col min="3632" max="3640" width="2.58203125" style="46" customWidth="1"/>
    <col min="3641" max="3641" width="15.58203125" style="46" customWidth="1"/>
    <col min="3642" max="3642" width="1.33203125" style="46" customWidth="1"/>
    <col min="3643" max="3643" width="3.75" style="46" bestFit="1" customWidth="1"/>
    <col min="3644" max="3653" width="3.58203125" style="46" customWidth="1"/>
    <col min="3654" max="3654" width="0" style="46" hidden="1" customWidth="1"/>
    <col min="3655" max="3655" width="10.08203125" style="46" customWidth="1"/>
    <col min="3656" max="3656" width="3.33203125" style="46" customWidth="1"/>
    <col min="3657" max="3657" width="3.75" style="46" customWidth="1"/>
    <col min="3658" max="3678" width="3.75" style="46" bestFit="1" customWidth="1"/>
    <col min="3679" max="3679" width="3.75" style="46" customWidth="1"/>
    <col min="3680" max="3685" width="3.75" style="46" bestFit="1" customWidth="1"/>
    <col min="3686" max="3686" width="6.58203125" style="46" customWidth="1"/>
    <col min="3687" max="3840" width="9" style="46"/>
    <col min="3841" max="3841" width="3.58203125" style="46" customWidth="1"/>
    <col min="3842" max="3859" width="2.58203125" style="46" customWidth="1"/>
    <col min="3860" max="3887" width="2.83203125" style="46" customWidth="1"/>
    <col min="3888" max="3896" width="2.58203125" style="46" customWidth="1"/>
    <col min="3897" max="3897" width="15.58203125" style="46" customWidth="1"/>
    <col min="3898" max="3898" width="1.33203125" style="46" customWidth="1"/>
    <col min="3899" max="3899" width="3.75" style="46" bestFit="1" customWidth="1"/>
    <col min="3900" max="3909" width="3.58203125" style="46" customWidth="1"/>
    <col min="3910" max="3910" width="0" style="46" hidden="1" customWidth="1"/>
    <col min="3911" max="3911" width="10.08203125" style="46" customWidth="1"/>
    <col min="3912" max="3912" width="3.33203125" style="46" customWidth="1"/>
    <col min="3913" max="3913" width="3.75" style="46" customWidth="1"/>
    <col min="3914" max="3934" width="3.75" style="46" bestFit="1" customWidth="1"/>
    <col min="3935" max="3935" width="3.75" style="46" customWidth="1"/>
    <col min="3936" max="3941" width="3.75" style="46" bestFit="1" customWidth="1"/>
    <col min="3942" max="3942" width="6.58203125" style="46" customWidth="1"/>
    <col min="3943" max="4096" width="9" style="46"/>
    <col min="4097" max="4097" width="3.58203125" style="46" customWidth="1"/>
    <col min="4098" max="4115" width="2.58203125" style="46" customWidth="1"/>
    <col min="4116" max="4143" width="2.83203125" style="46" customWidth="1"/>
    <col min="4144" max="4152" width="2.58203125" style="46" customWidth="1"/>
    <col min="4153" max="4153" width="15.58203125" style="46" customWidth="1"/>
    <col min="4154" max="4154" width="1.33203125" style="46" customWidth="1"/>
    <col min="4155" max="4155" width="3.75" style="46" bestFit="1" customWidth="1"/>
    <col min="4156" max="4165" width="3.58203125" style="46" customWidth="1"/>
    <col min="4166" max="4166" width="0" style="46" hidden="1" customWidth="1"/>
    <col min="4167" max="4167" width="10.08203125" style="46" customWidth="1"/>
    <col min="4168" max="4168" width="3.33203125" style="46" customWidth="1"/>
    <col min="4169" max="4169" width="3.75" style="46" customWidth="1"/>
    <col min="4170" max="4190" width="3.75" style="46" bestFit="1" customWidth="1"/>
    <col min="4191" max="4191" width="3.75" style="46" customWidth="1"/>
    <col min="4192" max="4197" width="3.75" style="46" bestFit="1" customWidth="1"/>
    <col min="4198" max="4198" width="6.58203125" style="46" customWidth="1"/>
    <col min="4199" max="4352" width="9" style="46"/>
    <col min="4353" max="4353" width="3.58203125" style="46" customWidth="1"/>
    <col min="4354" max="4371" width="2.58203125" style="46" customWidth="1"/>
    <col min="4372" max="4399" width="2.83203125" style="46" customWidth="1"/>
    <col min="4400" max="4408" width="2.58203125" style="46" customWidth="1"/>
    <col min="4409" max="4409" width="15.58203125" style="46" customWidth="1"/>
    <col min="4410" max="4410" width="1.33203125" style="46" customWidth="1"/>
    <col min="4411" max="4411" width="3.75" style="46" bestFit="1" customWidth="1"/>
    <col min="4412" max="4421" width="3.58203125" style="46" customWidth="1"/>
    <col min="4422" max="4422" width="0" style="46" hidden="1" customWidth="1"/>
    <col min="4423" max="4423" width="10.08203125" style="46" customWidth="1"/>
    <col min="4424" max="4424" width="3.33203125" style="46" customWidth="1"/>
    <col min="4425" max="4425" width="3.75" style="46" customWidth="1"/>
    <col min="4426" max="4446" width="3.75" style="46" bestFit="1" customWidth="1"/>
    <col min="4447" max="4447" width="3.75" style="46" customWidth="1"/>
    <col min="4448" max="4453" width="3.75" style="46" bestFit="1" customWidth="1"/>
    <col min="4454" max="4454" width="6.58203125" style="46" customWidth="1"/>
    <col min="4455" max="4608" width="9" style="46"/>
    <col min="4609" max="4609" width="3.58203125" style="46" customWidth="1"/>
    <col min="4610" max="4627" width="2.58203125" style="46" customWidth="1"/>
    <col min="4628" max="4655" width="2.83203125" style="46" customWidth="1"/>
    <col min="4656" max="4664" width="2.58203125" style="46" customWidth="1"/>
    <col min="4665" max="4665" width="15.58203125" style="46" customWidth="1"/>
    <col min="4666" max="4666" width="1.33203125" style="46" customWidth="1"/>
    <col min="4667" max="4667" width="3.75" style="46" bestFit="1" customWidth="1"/>
    <col min="4668" max="4677" width="3.58203125" style="46" customWidth="1"/>
    <col min="4678" max="4678" width="0" style="46" hidden="1" customWidth="1"/>
    <col min="4679" max="4679" width="10.08203125" style="46" customWidth="1"/>
    <col min="4680" max="4680" width="3.33203125" style="46" customWidth="1"/>
    <col min="4681" max="4681" width="3.75" style="46" customWidth="1"/>
    <col min="4682" max="4702" width="3.75" style="46" bestFit="1" customWidth="1"/>
    <col min="4703" max="4703" width="3.75" style="46" customWidth="1"/>
    <col min="4704" max="4709" width="3.75" style="46" bestFit="1" customWidth="1"/>
    <col min="4710" max="4710" width="6.58203125" style="46" customWidth="1"/>
    <col min="4711" max="4864" width="9" style="46"/>
    <col min="4865" max="4865" width="3.58203125" style="46" customWidth="1"/>
    <col min="4866" max="4883" width="2.58203125" style="46" customWidth="1"/>
    <col min="4884" max="4911" width="2.83203125" style="46" customWidth="1"/>
    <col min="4912" max="4920" width="2.58203125" style="46" customWidth="1"/>
    <col min="4921" max="4921" width="15.58203125" style="46" customWidth="1"/>
    <col min="4922" max="4922" width="1.33203125" style="46" customWidth="1"/>
    <col min="4923" max="4923" width="3.75" style="46" bestFit="1" customWidth="1"/>
    <col min="4924" max="4933" width="3.58203125" style="46" customWidth="1"/>
    <col min="4934" max="4934" width="0" style="46" hidden="1" customWidth="1"/>
    <col min="4935" max="4935" width="10.08203125" style="46" customWidth="1"/>
    <col min="4936" max="4936" width="3.33203125" style="46" customWidth="1"/>
    <col min="4937" max="4937" width="3.75" style="46" customWidth="1"/>
    <col min="4938" max="4958" width="3.75" style="46" bestFit="1" customWidth="1"/>
    <col min="4959" max="4959" width="3.75" style="46" customWidth="1"/>
    <col min="4960" max="4965" width="3.75" style="46" bestFit="1" customWidth="1"/>
    <col min="4966" max="4966" width="6.58203125" style="46" customWidth="1"/>
    <col min="4967" max="5120" width="9" style="46"/>
    <col min="5121" max="5121" width="3.58203125" style="46" customWidth="1"/>
    <col min="5122" max="5139" width="2.58203125" style="46" customWidth="1"/>
    <col min="5140" max="5167" width="2.83203125" style="46" customWidth="1"/>
    <col min="5168" max="5176" width="2.58203125" style="46" customWidth="1"/>
    <col min="5177" max="5177" width="15.58203125" style="46" customWidth="1"/>
    <col min="5178" max="5178" width="1.33203125" style="46" customWidth="1"/>
    <col min="5179" max="5179" width="3.75" style="46" bestFit="1" customWidth="1"/>
    <col min="5180" max="5189" width="3.58203125" style="46" customWidth="1"/>
    <col min="5190" max="5190" width="0" style="46" hidden="1" customWidth="1"/>
    <col min="5191" max="5191" width="10.08203125" style="46" customWidth="1"/>
    <col min="5192" max="5192" width="3.33203125" style="46" customWidth="1"/>
    <col min="5193" max="5193" width="3.75" style="46" customWidth="1"/>
    <col min="5194" max="5214" width="3.75" style="46" bestFit="1" customWidth="1"/>
    <col min="5215" max="5215" width="3.75" style="46" customWidth="1"/>
    <col min="5216" max="5221" width="3.75" style="46" bestFit="1" customWidth="1"/>
    <col min="5222" max="5222" width="6.58203125" style="46" customWidth="1"/>
    <col min="5223" max="5376" width="9" style="46"/>
    <col min="5377" max="5377" width="3.58203125" style="46" customWidth="1"/>
    <col min="5378" max="5395" width="2.58203125" style="46" customWidth="1"/>
    <col min="5396" max="5423" width="2.83203125" style="46" customWidth="1"/>
    <col min="5424" max="5432" width="2.58203125" style="46" customWidth="1"/>
    <col min="5433" max="5433" width="15.58203125" style="46" customWidth="1"/>
    <col min="5434" max="5434" width="1.33203125" style="46" customWidth="1"/>
    <col min="5435" max="5435" width="3.75" style="46" bestFit="1" customWidth="1"/>
    <col min="5436" max="5445" width="3.58203125" style="46" customWidth="1"/>
    <col min="5446" max="5446" width="0" style="46" hidden="1" customWidth="1"/>
    <col min="5447" max="5447" width="10.08203125" style="46" customWidth="1"/>
    <col min="5448" max="5448" width="3.33203125" style="46" customWidth="1"/>
    <col min="5449" max="5449" width="3.75" style="46" customWidth="1"/>
    <col min="5450" max="5470" width="3.75" style="46" bestFit="1" customWidth="1"/>
    <col min="5471" max="5471" width="3.75" style="46" customWidth="1"/>
    <col min="5472" max="5477" width="3.75" style="46" bestFit="1" customWidth="1"/>
    <col min="5478" max="5478" width="6.58203125" style="46" customWidth="1"/>
    <col min="5479" max="5632" width="9" style="46"/>
    <col min="5633" max="5633" width="3.58203125" style="46" customWidth="1"/>
    <col min="5634" max="5651" width="2.58203125" style="46" customWidth="1"/>
    <col min="5652" max="5679" width="2.83203125" style="46" customWidth="1"/>
    <col min="5680" max="5688" width="2.58203125" style="46" customWidth="1"/>
    <col min="5689" max="5689" width="15.58203125" style="46" customWidth="1"/>
    <col min="5690" max="5690" width="1.33203125" style="46" customWidth="1"/>
    <col min="5691" max="5691" width="3.75" style="46" bestFit="1" customWidth="1"/>
    <col min="5692" max="5701" width="3.58203125" style="46" customWidth="1"/>
    <col min="5702" max="5702" width="0" style="46" hidden="1" customWidth="1"/>
    <col min="5703" max="5703" width="10.08203125" style="46" customWidth="1"/>
    <col min="5704" max="5704" width="3.33203125" style="46" customWidth="1"/>
    <col min="5705" max="5705" width="3.75" style="46" customWidth="1"/>
    <col min="5706" max="5726" width="3.75" style="46" bestFit="1" customWidth="1"/>
    <col min="5727" max="5727" width="3.75" style="46" customWidth="1"/>
    <col min="5728" max="5733" width="3.75" style="46" bestFit="1" customWidth="1"/>
    <col min="5734" max="5734" width="6.58203125" style="46" customWidth="1"/>
    <col min="5735" max="5888" width="9" style="46"/>
    <col min="5889" max="5889" width="3.58203125" style="46" customWidth="1"/>
    <col min="5890" max="5907" width="2.58203125" style="46" customWidth="1"/>
    <col min="5908" max="5935" width="2.83203125" style="46" customWidth="1"/>
    <col min="5936" max="5944" width="2.58203125" style="46" customWidth="1"/>
    <col min="5945" max="5945" width="15.58203125" style="46" customWidth="1"/>
    <col min="5946" max="5946" width="1.33203125" style="46" customWidth="1"/>
    <col min="5947" max="5947" width="3.75" style="46" bestFit="1" customWidth="1"/>
    <col min="5948" max="5957" width="3.58203125" style="46" customWidth="1"/>
    <col min="5958" max="5958" width="0" style="46" hidden="1" customWidth="1"/>
    <col min="5959" max="5959" width="10.08203125" style="46" customWidth="1"/>
    <col min="5960" max="5960" width="3.33203125" style="46" customWidth="1"/>
    <col min="5961" max="5961" width="3.75" style="46" customWidth="1"/>
    <col min="5962" max="5982" width="3.75" style="46" bestFit="1" customWidth="1"/>
    <col min="5983" max="5983" width="3.75" style="46" customWidth="1"/>
    <col min="5984" max="5989" width="3.75" style="46" bestFit="1" customWidth="1"/>
    <col min="5990" max="5990" width="6.58203125" style="46" customWidth="1"/>
    <col min="5991" max="6144" width="9" style="46"/>
    <col min="6145" max="6145" width="3.58203125" style="46" customWidth="1"/>
    <col min="6146" max="6163" width="2.58203125" style="46" customWidth="1"/>
    <col min="6164" max="6191" width="2.83203125" style="46" customWidth="1"/>
    <col min="6192" max="6200" width="2.58203125" style="46" customWidth="1"/>
    <col min="6201" max="6201" width="15.58203125" style="46" customWidth="1"/>
    <col min="6202" max="6202" width="1.33203125" style="46" customWidth="1"/>
    <col min="6203" max="6203" width="3.75" style="46" bestFit="1" customWidth="1"/>
    <col min="6204" max="6213" width="3.58203125" style="46" customWidth="1"/>
    <col min="6214" max="6214" width="0" style="46" hidden="1" customWidth="1"/>
    <col min="6215" max="6215" width="10.08203125" style="46" customWidth="1"/>
    <col min="6216" max="6216" width="3.33203125" style="46" customWidth="1"/>
    <col min="6217" max="6217" width="3.75" style="46" customWidth="1"/>
    <col min="6218" max="6238" width="3.75" style="46" bestFit="1" customWidth="1"/>
    <col min="6239" max="6239" width="3.75" style="46" customWidth="1"/>
    <col min="6240" max="6245" width="3.75" style="46" bestFit="1" customWidth="1"/>
    <col min="6246" max="6246" width="6.58203125" style="46" customWidth="1"/>
    <col min="6247" max="6400" width="9" style="46"/>
    <col min="6401" max="6401" width="3.58203125" style="46" customWidth="1"/>
    <col min="6402" max="6419" width="2.58203125" style="46" customWidth="1"/>
    <col min="6420" max="6447" width="2.83203125" style="46" customWidth="1"/>
    <col min="6448" max="6456" width="2.58203125" style="46" customWidth="1"/>
    <col min="6457" max="6457" width="15.58203125" style="46" customWidth="1"/>
    <col min="6458" max="6458" width="1.33203125" style="46" customWidth="1"/>
    <col min="6459" max="6459" width="3.75" style="46" bestFit="1" customWidth="1"/>
    <col min="6460" max="6469" width="3.58203125" style="46" customWidth="1"/>
    <col min="6470" max="6470" width="0" style="46" hidden="1" customWidth="1"/>
    <col min="6471" max="6471" width="10.08203125" style="46" customWidth="1"/>
    <col min="6472" max="6472" width="3.33203125" style="46" customWidth="1"/>
    <col min="6473" max="6473" width="3.75" style="46" customWidth="1"/>
    <col min="6474" max="6494" width="3.75" style="46" bestFit="1" customWidth="1"/>
    <col min="6495" max="6495" width="3.75" style="46" customWidth="1"/>
    <col min="6496" max="6501" width="3.75" style="46" bestFit="1" customWidth="1"/>
    <col min="6502" max="6502" width="6.58203125" style="46" customWidth="1"/>
    <col min="6503" max="6656" width="9" style="46"/>
    <col min="6657" max="6657" width="3.58203125" style="46" customWidth="1"/>
    <col min="6658" max="6675" width="2.58203125" style="46" customWidth="1"/>
    <col min="6676" max="6703" width="2.83203125" style="46" customWidth="1"/>
    <col min="6704" max="6712" width="2.58203125" style="46" customWidth="1"/>
    <col min="6713" max="6713" width="15.58203125" style="46" customWidth="1"/>
    <col min="6714" max="6714" width="1.33203125" style="46" customWidth="1"/>
    <col min="6715" max="6715" width="3.75" style="46" bestFit="1" customWidth="1"/>
    <col min="6716" max="6725" width="3.58203125" style="46" customWidth="1"/>
    <col min="6726" max="6726" width="0" style="46" hidden="1" customWidth="1"/>
    <col min="6727" max="6727" width="10.08203125" style="46" customWidth="1"/>
    <col min="6728" max="6728" width="3.33203125" style="46" customWidth="1"/>
    <col min="6729" max="6729" width="3.75" style="46" customWidth="1"/>
    <col min="6730" max="6750" width="3.75" style="46" bestFit="1" customWidth="1"/>
    <col min="6751" max="6751" width="3.75" style="46" customWidth="1"/>
    <col min="6752" max="6757" width="3.75" style="46" bestFit="1" customWidth="1"/>
    <col min="6758" max="6758" width="6.58203125" style="46" customWidth="1"/>
    <col min="6759" max="6912" width="9" style="46"/>
    <col min="6913" max="6913" width="3.58203125" style="46" customWidth="1"/>
    <col min="6914" max="6931" width="2.58203125" style="46" customWidth="1"/>
    <col min="6932" max="6959" width="2.83203125" style="46" customWidth="1"/>
    <col min="6960" max="6968" width="2.58203125" style="46" customWidth="1"/>
    <col min="6969" max="6969" width="15.58203125" style="46" customWidth="1"/>
    <col min="6970" max="6970" width="1.33203125" style="46" customWidth="1"/>
    <col min="6971" max="6971" width="3.75" style="46" bestFit="1" customWidth="1"/>
    <col min="6972" max="6981" width="3.58203125" style="46" customWidth="1"/>
    <col min="6982" max="6982" width="0" style="46" hidden="1" customWidth="1"/>
    <col min="6983" max="6983" width="10.08203125" style="46" customWidth="1"/>
    <col min="6984" max="6984" width="3.33203125" style="46" customWidth="1"/>
    <col min="6985" max="6985" width="3.75" style="46" customWidth="1"/>
    <col min="6986" max="7006" width="3.75" style="46" bestFit="1" customWidth="1"/>
    <col min="7007" max="7007" width="3.75" style="46" customWidth="1"/>
    <col min="7008" max="7013" width="3.75" style="46" bestFit="1" customWidth="1"/>
    <col min="7014" max="7014" width="6.58203125" style="46" customWidth="1"/>
    <col min="7015" max="7168" width="9" style="46"/>
    <col min="7169" max="7169" width="3.58203125" style="46" customWidth="1"/>
    <col min="7170" max="7187" width="2.58203125" style="46" customWidth="1"/>
    <col min="7188" max="7215" width="2.83203125" style="46" customWidth="1"/>
    <col min="7216" max="7224" width="2.58203125" style="46" customWidth="1"/>
    <col min="7225" max="7225" width="15.58203125" style="46" customWidth="1"/>
    <col min="7226" max="7226" width="1.33203125" style="46" customWidth="1"/>
    <col min="7227" max="7227" width="3.75" style="46" bestFit="1" customWidth="1"/>
    <col min="7228" max="7237" width="3.58203125" style="46" customWidth="1"/>
    <col min="7238" max="7238" width="0" style="46" hidden="1" customWidth="1"/>
    <col min="7239" max="7239" width="10.08203125" style="46" customWidth="1"/>
    <col min="7240" max="7240" width="3.33203125" style="46" customWidth="1"/>
    <col min="7241" max="7241" width="3.75" style="46" customWidth="1"/>
    <col min="7242" max="7262" width="3.75" style="46" bestFit="1" customWidth="1"/>
    <col min="7263" max="7263" width="3.75" style="46" customWidth="1"/>
    <col min="7264" max="7269" width="3.75" style="46" bestFit="1" customWidth="1"/>
    <col min="7270" max="7270" width="6.58203125" style="46" customWidth="1"/>
    <col min="7271" max="7424" width="9" style="46"/>
    <col min="7425" max="7425" width="3.58203125" style="46" customWidth="1"/>
    <col min="7426" max="7443" width="2.58203125" style="46" customWidth="1"/>
    <col min="7444" max="7471" width="2.83203125" style="46" customWidth="1"/>
    <col min="7472" max="7480" width="2.58203125" style="46" customWidth="1"/>
    <col min="7481" max="7481" width="15.58203125" style="46" customWidth="1"/>
    <col min="7482" max="7482" width="1.33203125" style="46" customWidth="1"/>
    <col min="7483" max="7483" width="3.75" style="46" bestFit="1" customWidth="1"/>
    <col min="7484" max="7493" width="3.58203125" style="46" customWidth="1"/>
    <col min="7494" max="7494" width="0" style="46" hidden="1" customWidth="1"/>
    <col min="7495" max="7495" width="10.08203125" style="46" customWidth="1"/>
    <col min="7496" max="7496" width="3.33203125" style="46" customWidth="1"/>
    <col min="7497" max="7497" width="3.75" style="46" customWidth="1"/>
    <col min="7498" max="7518" width="3.75" style="46" bestFit="1" customWidth="1"/>
    <col min="7519" max="7519" width="3.75" style="46" customWidth="1"/>
    <col min="7520" max="7525" width="3.75" style="46" bestFit="1" customWidth="1"/>
    <col min="7526" max="7526" width="6.58203125" style="46" customWidth="1"/>
    <col min="7527" max="7680" width="9" style="46"/>
    <col min="7681" max="7681" width="3.58203125" style="46" customWidth="1"/>
    <col min="7682" max="7699" width="2.58203125" style="46" customWidth="1"/>
    <col min="7700" max="7727" width="2.83203125" style="46" customWidth="1"/>
    <col min="7728" max="7736" width="2.58203125" style="46" customWidth="1"/>
    <col min="7737" max="7737" width="15.58203125" style="46" customWidth="1"/>
    <col min="7738" max="7738" width="1.33203125" style="46" customWidth="1"/>
    <col min="7739" max="7739" width="3.75" style="46" bestFit="1" customWidth="1"/>
    <col min="7740" max="7749" width="3.58203125" style="46" customWidth="1"/>
    <col min="7750" max="7750" width="0" style="46" hidden="1" customWidth="1"/>
    <col min="7751" max="7751" width="10.08203125" style="46" customWidth="1"/>
    <col min="7752" max="7752" width="3.33203125" style="46" customWidth="1"/>
    <col min="7753" max="7753" width="3.75" style="46" customWidth="1"/>
    <col min="7754" max="7774" width="3.75" style="46" bestFit="1" customWidth="1"/>
    <col min="7775" max="7775" width="3.75" style="46" customWidth="1"/>
    <col min="7776" max="7781" width="3.75" style="46" bestFit="1" customWidth="1"/>
    <col min="7782" max="7782" width="6.58203125" style="46" customWidth="1"/>
    <col min="7783" max="7936" width="9" style="46"/>
    <col min="7937" max="7937" width="3.58203125" style="46" customWidth="1"/>
    <col min="7938" max="7955" width="2.58203125" style="46" customWidth="1"/>
    <col min="7956" max="7983" width="2.83203125" style="46" customWidth="1"/>
    <col min="7984" max="7992" width="2.58203125" style="46" customWidth="1"/>
    <col min="7993" max="7993" width="15.58203125" style="46" customWidth="1"/>
    <col min="7994" max="7994" width="1.33203125" style="46" customWidth="1"/>
    <col min="7995" max="7995" width="3.75" style="46" bestFit="1" customWidth="1"/>
    <col min="7996" max="8005" width="3.58203125" style="46" customWidth="1"/>
    <col min="8006" max="8006" width="0" style="46" hidden="1" customWidth="1"/>
    <col min="8007" max="8007" width="10.08203125" style="46" customWidth="1"/>
    <col min="8008" max="8008" width="3.33203125" style="46" customWidth="1"/>
    <col min="8009" max="8009" width="3.75" style="46" customWidth="1"/>
    <col min="8010" max="8030" width="3.75" style="46" bestFit="1" customWidth="1"/>
    <col min="8031" max="8031" width="3.75" style="46" customWidth="1"/>
    <col min="8032" max="8037" width="3.75" style="46" bestFit="1" customWidth="1"/>
    <col min="8038" max="8038" width="6.58203125" style="46" customWidth="1"/>
    <col min="8039" max="8192" width="9" style="46"/>
    <col min="8193" max="8193" width="3.58203125" style="46" customWidth="1"/>
    <col min="8194" max="8211" width="2.58203125" style="46" customWidth="1"/>
    <col min="8212" max="8239" width="2.83203125" style="46" customWidth="1"/>
    <col min="8240" max="8248" width="2.58203125" style="46" customWidth="1"/>
    <col min="8249" max="8249" width="15.58203125" style="46" customWidth="1"/>
    <col min="8250" max="8250" width="1.33203125" style="46" customWidth="1"/>
    <col min="8251" max="8251" width="3.75" style="46" bestFit="1" customWidth="1"/>
    <col min="8252" max="8261" width="3.58203125" style="46" customWidth="1"/>
    <col min="8262" max="8262" width="0" style="46" hidden="1" customWidth="1"/>
    <col min="8263" max="8263" width="10.08203125" style="46" customWidth="1"/>
    <col min="8264" max="8264" width="3.33203125" style="46" customWidth="1"/>
    <col min="8265" max="8265" width="3.75" style="46" customWidth="1"/>
    <col min="8266" max="8286" width="3.75" style="46" bestFit="1" customWidth="1"/>
    <col min="8287" max="8287" width="3.75" style="46" customWidth="1"/>
    <col min="8288" max="8293" width="3.75" style="46" bestFit="1" customWidth="1"/>
    <col min="8294" max="8294" width="6.58203125" style="46" customWidth="1"/>
    <col min="8295" max="8448" width="9" style="46"/>
    <col min="8449" max="8449" width="3.58203125" style="46" customWidth="1"/>
    <col min="8450" max="8467" width="2.58203125" style="46" customWidth="1"/>
    <col min="8468" max="8495" width="2.83203125" style="46" customWidth="1"/>
    <col min="8496" max="8504" width="2.58203125" style="46" customWidth="1"/>
    <col min="8505" max="8505" width="15.58203125" style="46" customWidth="1"/>
    <col min="8506" max="8506" width="1.33203125" style="46" customWidth="1"/>
    <col min="8507" max="8507" width="3.75" style="46" bestFit="1" customWidth="1"/>
    <col min="8508" max="8517" width="3.58203125" style="46" customWidth="1"/>
    <col min="8518" max="8518" width="0" style="46" hidden="1" customWidth="1"/>
    <col min="8519" max="8519" width="10.08203125" style="46" customWidth="1"/>
    <col min="8520" max="8520" width="3.33203125" style="46" customWidth="1"/>
    <col min="8521" max="8521" width="3.75" style="46" customWidth="1"/>
    <col min="8522" max="8542" width="3.75" style="46" bestFit="1" customWidth="1"/>
    <col min="8543" max="8543" width="3.75" style="46" customWidth="1"/>
    <col min="8544" max="8549" width="3.75" style="46" bestFit="1" customWidth="1"/>
    <col min="8550" max="8550" width="6.58203125" style="46" customWidth="1"/>
    <col min="8551" max="8704" width="9" style="46"/>
    <col min="8705" max="8705" width="3.58203125" style="46" customWidth="1"/>
    <col min="8706" max="8723" width="2.58203125" style="46" customWidth="1"/>
    <col min="8724" max="8751" width="2.83203125" style="46" customWidth="1"/>
    <col min="8752" max="8760" width="2.58203125" style="46" customWidth="1"/>
    <col min="8761" max="8761" width="15.58203125" style="46" customWidth="1"/>
    <col min="8762" max="8762" width="1.33203125" style="46" customWidth="1"/>
    <col min="8763" max="8763" width="3.75" style="46" bestFit="1" customWidth="1"/>
    <col min="8764" max="8773" width="3.58203125" style="46" customWidth="1"/>
    <col min="8774" max="8774" width="0" style="46" hidden="1" customWidth="1"/>
    <col min="8775" max="8775" width="10.08203125" style="46" customWidth="1"/>
    <col min="8776" max="8776" width="3.33203125" style="46" customWidth="1"/>
    <col min="8777" max="8777" width="3.75" style="46" customWidth="1"/>
    <col min="8778" max="8798" width="3.75" style="46" bestFit="1" customWidth="1"/>
    <col min="8799" max="8799" width="3.75" style="46" customWidth="1"/>
    <col min="8800" max="8805" width="3.75" style="46" bestFit="1" customWidth="1"/>
    <col min="8806" max="8806" width="6.58203125" style="46" customWidth="1"/>
    <col min="8807" max="8960" width="9" style="46"/>
    <col min="8961" max="8961" width="3.58203125" style="46" customWidth="1"/>
    <col min="8962" max="8979" width="2.58203125" style="46" customWidth="1"/>
    <col min="8980" max="9007" width="2.83203125" style="46" customWidth="1"/>
    <col min="9008" max="9016" width="2.58203125" style="46" customWidth="1"/>
    <col min="9017" max="9017" width="15.58203125" style="46" customWidth="1"/>
    <col min="9018" max="9018" width="1.33203125" style="46" customWidth="1"/>
    <col min="9019" max="9019" width="3.75" style="46" bestFit="1" customWidth="1"/>
    <col min="9020" max="9029" width="3.58203125" style="46" customWidth="1"/>
    <col min="9030" max="9030" width="0" style="46" hidden="1" customWidth="1"/>
    <col min="9031" max="9031" width="10.08203125" style="46" customWidth="1"/>
    <col min="9032" max="9032" width="3.33203125" style="46" customWidth="1"/>
    <col min="9033" max="9033" width="3.75" style="46" customWidth="1"/>
    <col min="9034" max="9054" width="3.75" style="46" bestFit="1" customWidth="1"/>
    <col min="9055" max="9055" width="3.75" style="46" customWidth="1"/>
    <col min="9056" max="9061" width="3.75" style="46" bestFit="1" customWidth="1"/>
    <col min="9062" max="9062" width="6.58203125" style="46" customWidth="1"/>
    <col min="9063" max="9216" width="9" style="46"/>
    <col min="9217" max="9217" width="3.58203125" style="46" customWidth="1"/>
    <col min="9218" max="9235" width="2.58203125" style="46" customWidth="1"/>
    <col min="9236" max="9263" width="2.83203125" style="46" customWidth="1"/>
    <col min="9264" max="9272" width="2.58203125" style="46" customWidth="1"/>
    <col min="9273" max="9273" width="15.58203125" style="46" customWidth="1"/>
    <col min="9274" max="9274" width="1.33203125" style="46" customWidth="1"/>
    <col min="9275" max="9275" width="3.75" style="46" bestFit="1" customWidth="1"/>
    <col min="9276" max="9285" width="3.58203125" style="46" customWidth="1"/>
    <col min="9286" max="9286" width="0" style="46" hidden="1" customWidth="1"/>
    <col min="9287" max="9287" width="10.08203125" style="46" customWidth="1"/>
    <col min="9288" max="9288" width="3.33203125" style="46" customWidth="1"/>
    <col min="9289" max="9289" width="3.75" style="46" customWidth="1"/>
    <col min="9290" max="9310" width="3.75" style="46" bestFit="1" customWidth="1"/>
    <col min="9311" max="9311" width="3.75" style="46" customWidth="1"/>
    <col min="9312" max="9317" width="3.75" style="46" bestFit="1" customWidth="1"/>
    <col min="9318" max="9318" width="6.58203125" style="46" customWidth="1"/>
    <col min="9319" max="9472" width="9" style="46"/>
    <col min="9473" max="9473" width="3.58203125" style="46" customWidth="1"/>
    <col min="9474" max="9491" width="2.58203125" style="46" customWidth="1"/>
    <col min="9492" max="9519" width="2.83203125" style="46" customWidth="1"/>
    <col min="9520" max="9528" width="2.58203125" style="46" customWidth="1"/>
    <col min="9529" max="9529" width="15.58203125" style="46" customWidth="1"/>
    <col min="9530" max="9530" width="1.33203125" style="46" customWidth="1"/>
    <col min="9531" max="9531" width="3.75" style="46" bestFit="1" customWidth="1"/>
    <col min="9532" max="9541" width="3.58203125" style="46" customWidth="1"/>
    <col min="9542" max="9542" width="0" style="46" hidden="1" customWidth="1"/>
    <col min="9543" max="9543" width="10.08203125" style="46" customWidth="1"/>
    <col min="9544" max="9544" width="3.33203125" style="46" customWidth="1"/>
    <col min="9545" max="9545" width="3.75" style="46" customWidth="1"/>
    <col min="9546" max="9566" width="3.75" style="46" bestFit="1" customWidth="1"/>
    <col min="9567" max="9567" width="3.75" style="46" customWidth="1"/>
    <col min="9568" max="9573" width="3.75" style="46" bestFit="1" customWidth="1"/>
    <col min="9574" max="9574" width="6.58203125" style="46" customWidth="1"/>
    <col min="9575" max="9728" width="9" style="46"/>
    <col min="9729" max="9729" width="3.58203125" style="46" customWidth="1"/>
    <col min="9730" max="9747" width="2.58203125" style="46" customWidth="1"/>
    <col min="9748" max="9775" width="2.83203125" style="46" customWidth="1"/>
    <col min="9776" max="9784" width="2.58203125" style="46" customWidth="1"/>
    <col min="9785" max="9785" width="15.58203125" style="46" customWidth="1"/>
    <col min="9786" max="9786" width="1.33203125" style="46" customWidth="1"/>
    <col min="9787" max="9787" width="3.75" style="46" bestFit="1" customWidth="1"/>
    <col min="9788" max="9797" width="3.58203125" style="46" customWidth="1"/>
    <col min="9798" max="9798" width="0" style="46" hidden="1" customWidth="1"/>
    <col min="9799" max="9799" width="10.08203125" style="46" customWidth="1"/>
    <col min="9800" max="9800" width="3.33203125" style="46" customWidth="1"/>
    <col min="9801" max="9801" width="3.75" style="46" customWidth="1"/>
    <col min="9802" max="9822" width="3.75" style="46" bestFit="1" customWidth="1"/>
    <col min="9823" max="9823" width="3.75" style="46" customWidth="1"/>
    <col min="9824" max="9829" width="3.75" style="46" bestFit="1" customWidth="1"/>
    <col min="9830" max="9830" width="6.58203125" style="46" customWidth="1"/>
    <col min="9831" max="9984" width="9" style="46"/>
    <col min="9985" max="9985" width="3.58203125" style="46" customWidth="1"/>
    <col min="9986" max="10003" width="2.58203125" style="46" customWidth="1"/>
    <col min="10004" max="10031" width="2.83203125" style="46" customWidth="1"/>
    <col min="10032" max="10040" width="2.58203125" style="46" customWidth="1"/>
    <col min="10041" max="10041" width="15.58203125" style="46" customWidth="1"/>
    <col min="10042" max="10042" width="1.33203125" style="46" customWidth="1"/>
    <col min="10043" max="10043" width="3.75" style="46" bestFit="1" customWidth="1"/>
    <col min="10044" max="10053" width="3.58203125" style="46" customWidth="1"/>
    <col min="10054" max="10054" width="0" style="46" hidden="1" customWidth="1"/>
    <col min="10055" max="10055" width="10.08203125" style="46" customWidth="1"/>
    <col min="10056" max="10056" width="3.33203125" style="46" customWidth="1"/>
    <col min="10057" max="10057" width="3.75" style="46" customWidth="1"/>
    <col min="10058" max="10078" width="3.75" style="46" bestFit="1" customWidth="1"/>
    <col min="10079" max="10079" width="3.75" style="46" customWidth="1"/>
    <col min="10080" max="10085" width="3.75" style="46" bestFit="1" customWidth="1"/>
    <col min="10086" max="10086" width="6.58203125" style="46" customWidth="1"/>
    <col min="10087" max="10240" width="9" style="46"/>
    <col min="10241" max="10241" width="3.58203125" style="46" customWidth="1"/>
    <col min="10242" max="10259" width="2.58203125" style="46" customWidth="1"/>
    <col min="10260" max="10287" width="2.83203125" style="46" customWidth="1"/>
    <col min="10288" max="10296" width="2.58203125" style="46" customWidth="1"/>
    <col min="10297" max="10297" width="15.58203125" style="46" customWidth="1"/>
    <col min="10298" max="10298" width="1.33203125" style="46" customWidth="1"/>
    <col min="10299" max="10299" width="3.75" style="46" bestFit="1" customWidth="1"/>
    <col min="10300" max="10309" width="3.58203125" style="46" customWidth="1"/>
    <col min="10310" max="10310" width="0" style="46" hidden="1" customWidth="1"/>
    <col min="10311" max="10311" width="10.08203125" style="46" customWidth="1"/>
    <col min="10312" max="10312" width="3.33203125" style="46" customWidth="1"/>
    <col min="10313" max="10313" width="3.75" style="46" customWidth="1"/>
    <col min="10314" max="10334" width="3.75" style="46" bestFit="1" customWidth="1"/>
    <col min="10335" max="10335" width="3.75" style="46" customWidth="1"/>
    <col min="10336" max="10341" width="3.75" style="46" bestFit="1" customWidth="1"/>
    <col min="10342" max="10342" width="6.58203125" style="46" customWidth="1"/>
    <col min="10343" max="10496" width="9" style="46"/>
    <col min="10497" max="10497" width="3.58203125" style="46" customWidth="1"/>
    <col min="10498" max="10515" width="2.58203125" style="46" customWidth="1"/>
    <col min="10516" max="10543" width="2.83203125" style="46" customWidth="1"/>
    <col min="10544" max="10552" width="2.58203125" style="46" customWidth="1"/>
    <col min="10553" max="10553" width="15.58203125" style="46" customWidth="1"/>
    <col min="10554" max="10554" width="1.33203125" style="46" customWidth="1"/>
    <col min="10555" max="10555" width="3.75" style="46" bestFit="1" customWidth="1"/>
    <col min="10556" max="10565" width="3.58203125" style="46" customWidth="1"/>
    <col min="10566" max="10566" width="0" style="46" hidden="1" customWidth="1"/>
    <col min="10567" max="10567" width="10.08203125" style="46" customWidth="1"/>
    <col min="10568" max="10568" width="3.33203125" style="46" customWidth="1"/>
    <col min="10569" max="10569" width="3.75" style="46" customWidth="1"/>
    <col min="10570" max="10590" width="3.75" style="46" bestFit="1" customWidth="1"/>
    <col min="10591" max="10591" width="3.75" style="46" customWidth="1"/>
    <col min="10592" max="10597" width="3.75" style="46" bestFit="1" customWidth="1"/>
    <col min="10598" max="10598" width="6.58203125" style="46" customWidth="1"/>
    <col min="10599" max="10752" width="9" style="46"/>
    <col min="10753" max="10753" width="3.58203125" style="46" customWidth="1"/>
    <col min="10754" max="10771" width="2.58203125" style="46" customWidth="1"/>
    <col min="10772" max="10799" width="2.83203125" style="46" customWidth="1"/>
    <col min="10800" max="10808" width="2.58203125" style="46" customWidth="1"/>
    <col min="10809" max="10809" width="15.58203125" style="46" customWidth="1"/>
    <col min="10810" max="10810" width="1.33203125" style="46" customWidth="1"/>
    <col min="10811" max="10811" width="3.75" style="46" bestFit="1" customWidth="1"/>
    <col min="10812" max="10821" width="3.58203125" style="46" customWidth="1"/>
    <col min="10822" max="10822" width="0" style="46" hidden="1" customWidth="1"/>
    <col min="10823" max="10823" width="10.08203125" style="46" customWidth="1"/>
    <col min="10824" max="10824" width="3.33203125" style="46" customWidth="1"/>
    <col min="10825" max="10825" width="3.75" style="46" customWidth="1"/>
    <col min="10826" max="10846" width="3.75" style="46" bestFit="1" customWidth="1"/>
    <col min="10847" max="10847" width="3.75" style="46" customWidth="1"/>
    <col min="10848" max="10853" width="3.75" style="46" bestFit="1" customWidth="1"/>
    <col min="10854" max="10854" width="6.58203125" style="46" customWidth="1"/>
    <col min="10855" max="11008" width="9" style="46"/>
    <col min="11009" max="11009" width="3.58203125" style="46" customWidth="1"/>
    <col min="11010" max="11027" width="2.58203125" style="46" customWidth="1"/>
    <col min="11028" max="11055" width="2.83203125" style="46" customWidth="1"/>
    <col min="11056" max="11064" width="2.58203125" style="46" customWidth="1"/>
    <col min="11065" max="11065" width="15.58203125" style="46" customWidth="1"/>
    <col min="11066" max="11066" width="1.33203125" style="46" customWidth="1"/>
    <col min="11067" max="11067" width="3.75" style="46" bestFit="1" customWidth="1"/>
    <col min="11068" max="11077" width="3.58203125" style="46" customWidth="1"/>
    <col min="11078" max="11078" width="0" style="46" hidden="1" customWidth="1"/>
    <col min="11079" max="11079" width="10.08203125" style="46" customWidth="1"/>
    <col min="11080" max="11080" width="3.33203125" style="46" customWidth="1"/>
    <col min="11081" max="11081" width="3.75" style="46" customWidth="1"/>
    <col min="11082" max="11102" width="3.75" style="46" bestFit="1" customWidth="1"/>
    <col min="11103" max="11103" width="3.75" style="46" customWidth="1"/>
    <col min="11104" max="11109" width="3.75" style="46" bestFit="1" customWidth="1"/>
    <col min="11110" max="11110" width="6.58203125" style="46" customWidth="1"/>
    <col min="11111" max="11264" width="9" style="46"/>
    <col min="11265" max="11265" width="3.58203125" style="46" customWidth="1"/>
    <col min="11266" max="11283" width="2.58203125" style="46" customWidth="1"/>
    <col min="11284" max="11311" width="2.83203125" style="46" customWidth="1"/>
    <col min="11312" max="11320" width="2.58203125" style="46" customWidth="1"/>
    <col min="11321" max="11321" width="15.58203125" style="46" customWidth="1"/>
    <col min="11322" max="11322" width="1.33203125" style="46" customWidth="1"/>
    <col min="11323" max="11323" width="3.75" style="46" bestFit="1" customWidth="1"/>
    <col min="11324" max="11333" width="3.58203125" style="46" customWidth="1"/>
    <col min="11334" max="11334" width="0" style="46" hidden="1" customWidth="1"/>
    <col min="11335" max="11335" width="10.08203125" style="46" customWidth="1"/>
    <col min="11336" max="11336" width="3.33203125" style="46" customWidth="1"/>
    <col min="11337" max="11337" width="3.75" style="46" customWidth="1"/>
    <col min="11338" max="11358" width="3.75" style="46" bestFit="1" customWidth="1"/>
    <col min="11359" max="11359" width="3.75" style="46" customWidth="1"/>
    <col min="11360" max="11365" width="3.75" style="46" bestFit="1" customWidth="1"/>
    <col min="11366" max="11366" width="6.58203125" style="46" customWidth="1"/>
    <col min="11367" max="11520" width="9" style="46"/>
    <col min="11521" max="11521" width="3.58203125" style="46" customWidth="1"/>
    <col min="11522" max="11539" width="2.58203125" style="46" customWidth="1"/>
    <col min="11540" max="11567" width="2.83203125" style="46" customWidth="1"/>
    <col min="11568" max="11576" width="2.58203125" style="46" customWidth="1"/>
    <col min="11577" max="11577" width="15.58203125" style="46" customWidth="1"/>
    <col min="11578" max="11578" width="1.33203125" style="46" customWidth="1"/>
    <col min="11579" max="11579" width="3.75" style="46" bestFit="1" customWidth="1"/>
    <col min="11580" max="11589" width="3.58203125" style="46" customWidth="1"/>
    <col min="11590" max="11590" width="0" style="46" hidden="1" customWidth="1"/>
    <col min="11591" max="11591" width="10.08203125" style="46" customWidth="1"/>
    <col min="11592" max="11592" width="3.33203125" style="46" customWidth="1"/>
    <col min="11593" max="11593" width="3.75" style="46" customWidth="1"/>
    <col min="11594" max="11614" width="3.75" style="46" bestFit="1" customWidth="1"/>
    <col min="11615" max="11615" width="3.75" style="46" customWidth="1"/>
    <col min="11616" max="11621" width="3.75" style="46" bestFit="1" customWidth="1"/>
    <col min="11622" max="11622" width="6.58203125" style="46" customWidth="1"/>
    <col min="11623" max="11776" width="9" style="46"/>
    <col min="11777" max="11777" width="3.58203125" style="46" customWidth="1"/>
    <col min="11778" max="11795" width="2.58203125" style="46" customWidth="1"/>
    <col min="11796" max="11823" width="2.83203125" style="46" customWidth="1"/>
    <col min="11824" max="11832" width="2.58203125" style="46" customWidth="1"/>
    <col min="11833" max="11833" width="15.58203125" style="46" customWidth="1"/>
    <col min="11834" max="11834" width="1.33203125" style="46" customWidth="1"/>
    <col min="11835" max="11835" width="3.75" style="46" bestFit="1" customWidth="1"/>
    <col min="11836" max="11845" width="3.58203125" style="46" customWidth="1"/>
    <col min="11846" max="11846" width="0" style="46" hidden="1" customWidth="1"/>
    <col min="11847" max="11847" width="10.08203125" style="46" customWidth="1"/>
    <col min="11848" max="11848" width="3.33203125" style="46" customWidth="1"/>
    <col min="11849" max="11849" width="3.75" style="46" customWidth="1"/>
    <col min="11850" max="11870" width="3.75" style="46" bestFit="1" customWidth="1"/>
    <col min="11871" max="11871" width="3.75" style="46" customWidth="1"/>
    <col min="11872" max="11877" width="3.75" style="46" bestFit="1" customWidth="1"/>
    <col min="11878" max="11878" width="6.58203125" style="46" customWidth="1"/>
    <col min="11879" max="12032" width="9" style="46"/>
    <col min="12033" max="12033" width="3.58203125" style="46" customWidth="1"/>
    <col min="12034" max="12051" width="2.58203125" style="46" customWidth="1"/>
    <col min="12052" max="12079" width="2.83203125" style="46" customWidth="1"/>
    <col min="12080" max="12088" width="2.58203125" style="46" customWidth="1"/>
    <col min="12089" max="12089" width="15.58203125" style="46" customWidth="1"/>
    <col min="12090" max="12090" width="1.33203125" style="46" customWidth="1"/>
    <col min="12091" max="12091" width="3.75" style="46" bestFit="1" customWidth="1"/>
    <col min="12092" max="12101" width="3.58203125" style="46" customWidth="1"/>
    <col min="12102" max="12102" width="0" style="46" hidden="1" customWidth="1"/>
    <col min="12103" max="12103" width="10.08203125" style="46" customWidth="1"/>
    <col min="12104" max="12104" width="3.33203125" style="46" customWidth="1"/>
    <col min="12105" max="12105" width="3.75" style="46" customWidth="1"/>
    <col min="12106" max="12126" width="3.75" style="46" bestFit="1" customWidth="1"/>
    <col min="12127" max="12127" width="3.75" style="46" customWidth="1"/>
    <col min="12128" max="12133" width="3.75" style="46" bestFit="1" customWidth="1"/>
    <col min="12134" max="12134" width="6.58203125" style="46" customWidth="1"/>
    <col min="12135" max="12288" width="9" style="46"/>
    <col min="12289" max="12289" width="3.58203125" style="46" customWidth="1"/>
    <col min="12290" max="12307" width="2.58203125" style="46" customWidth="1"/>
    <col min="12308" max="12335" width="2.83203125" style="46" customWidth="1"/>
    <col min="12336" max="12344" width="2.58203125" style="46" customWidth="1"/>
    <col min="12345" max="12345" width="15.58203125" style="46" customWidth="1"/>
    <col min="12346" max="12346" width="1.33203125" style="46" customWidth="1"/>
    <col min="12347" max="12347" width="3.75" style="46" bestFit="1" customWidth="1"/>
    <col min="12348" max="12357" width="3.58203125" style="46" customWidth="1"/>
    <col min="12358" max="12358" width="0" style="46" hidden="1" customWidth="1"/>
    <col min="12359" max="12359" width="10.08203125" style="46" customWidth="1"/>
    <col min="12360" max="12360" width="3.33203125" style="46" customWidth="1"/>
    <col min="12361" max="12361" width="3.75" style="46" customWidth="1"/>
    <col min="12362" max="12382" width="3.75" style="46" bestFit="1" customWidth="1"/>
    <col min="12383" max="12383" width="3.75" style="46" customWidth="1"/>
    <col min="12384" max="12389" width="3.75" style="46" bestFit="1" customWidth="1"/>
    <col min="12390" max="12390" width="6.58203125" style="46" customWidth="1"/>
    <col min="12391" max="12544" width="9" style="46"/>
    <col min="12545" max="12545" width="3.58203125" style="46" customWidth="1"/>
    <col min="12546" max="12563" width="2.58203125" style="46" customWidth="1"/>
    <col min="12564" max="12591" width="2.83203125" style="46" customWidth="1"/>
    <col min="12592" max="12600" width="2.58203125" style="46" customWidth="1"/>
    <col min="12601" max="12601" width="15.58203125" style="46" customWidth="1"/>
    <col min="12602" max="12602" width="1.33203125" style="46" customWidth="1"/>
    <col min="12603" max="12603" width="3.75" style="46" bestFit="1" customWidth="1"/>
    <col min="12604" max="12613" width="3.58203125" style="46" customWidth="1"/>
    <col min="12614" max="12614" width="0" style="46" hidden="1" customWidth="1"/>
    <col min="12615" max="12615" width="10.08203125" style="46" customWidth="1"/>
    <col min="12616" max="12616" width="3.33203125" style="46" customWidth="1"/>
    <col min="12617" max="12617" width="3.75" style="46" customWidth="1"/>
    <col min="12618" max="12638" width="3.75" style="46" bestFit="1" customWidth="1"/>
    <col min="12639" max="12639" width="3.75" style="46" customWidth="1"/>
    <col min="12640" max="12645" width="3.75" style="46" bestFit="1" customWidth="1"/>
    <col min="12646" max="12646" width="6.58203125" style="46" customWidth="1"/>
    <col min="12647" max="12800" width="9" style="46"/>
    <col min="12801" max="12801" width="3.58203125" style="46" customWidth="1"/>
    <col min="12802" max="12819" width="2.58203125" style="46" customWidth="1"/>
    <col min="12820" max="12847" width="2.83203125" style="46" customWidth="1"/>
    <col min="12848" max="12856" width="2.58203125" style="46" customWidth="1"/>
    <col min="12857" max="12857" width="15.58203125" style="46" customWidth="1"/>
    <col min="12858" max="12858" width="1.33203125" style="46" customWidth="1"/>
    <col min="12859" max="12859" width="3.75" style="46" bestFit="1" customWidth="1"/>
    <col min="12860" max="12869" width="3.58203125" style="46" customWidth="1"/>
    <col min="12870" max="12870" width="0" style="46" hidden="1" customWidth="1"/>
    <col min="12871" max="12871" width="10.08203125" style="46" customWidth="1"/>
    <col min="12872" max="12872" width="3.33203125" style="46" customWidth="1"/>
    <col min="12873" max="12873" width="3.75" style="46" customWidth="1"/>
    <col min="12874" max="12894" width="3.75" style="46" bestFit="1" customWidth="1"/>
    <col min="12895" max="12895" width="3.75" style="46" customWidth="1"/>
    <col min="12896" max="12901" width="3.75" style="46" bestFit="1" customWidth="1"/>
    <col min="12902" max="12902" width="6.58203125" style="46" customWidth="1"/>
    <col min="12903" max="13056" width="9" style="46"/>
    <col min="13057" max="13057" width="3.58203125" style="46" customWidth="1"/>
    <col min="13058" max="13075" width="2.58203125" style="46" customWidth="1"/>
    <col min="13076" max="13103" width="2.83203125" style="46" customWidth="1"/>
    <col min="13104" max="13112" width="2.58203125" style="46" customWidth="1"/>
    <col min="13113" max="13113" width="15.58203125" style="46" customWidth="1"/>
    <col min="13114" max="13114" width="1.33203125" style="46" customWidth="1"/>
    <col min="13115" max="13115" width="3.75" style="46" bestFit="1" customWidth="1"/>
    <col min="13116" max="13125" width="3.58203125" style="46" customWidth="1"/>
    <col min="13126" max="13126" width="0" style="46" hidden="1" customWidth="1"/>
    <col min="13127" max="13127" width="10.08203125" style="46" customWidth="1"/>
    <col min="13128" max="13128" width="3.33203125" style="46" customWidth="1"/>
    <col min="13129" max="13129" width="3.75" style="46" customWidth="1"/>
    <col min="13130" max="13150" width="3.75" style="46" bestFit="1" customWidth="1"/>
    <col min="13151" max="13151" width="3.75" style="46" customWidth="1"/>
    <col min="13152" max="13157" width="3.75" style="46" bestFit="1" customWidth="1"/>
    <col min="13158" max="13158" width="6.58203125" style="46" customWidth="1"/>
    <col min="13159" max="13312" width="9" style="46"/>
    <col min="13313" max="13313" width="3.58203125" style="46" customWidth="1"/>
    <col min="13314" max="13331" width="2.58203125" style="46" customWidth="1"/>
    <col min="13332" max="13359" width="2.83203125" style="46" customWidth="1"/>
    <col min="13360" max="13368" width="2.58203125" style="46" customWidth="1"/>
    <col min="13369" max="13369" width="15.58203125" style="46" customWidth="1"/>
    <col min="13370" max="13370" width="1.33203125" style="46" customWidth="1"/>
    <col min="13371" max="13371" width="3.75" style="46" bestFit="1" customWidth="1"/>
    <col min="13372" max="13381" width="3.58203125" style="46" customWidth="1"/>
    <col min="13382" max="13382" width="0" style="46" hidden="1" customWidth="1"/>
    <col min="13383" max="13383" width="10.08203125" style="46" customWidth="1"/>
    <col min="13384" max="13384" width="3.33203125" style="46" customWidth="1"/>
    <col min="13385" max="13385" width="3.75" style="46" customWidth="1"/>
    <col min="13386" max="13406" width="3.75" style="46" bestFit="1" customWidth="1"/>
    <col min="13407" max="13407" width="3.75" style="46" customWidth="1"/>
    <col min="13408" max="13413" width="3.75" style="46" bestFit="1" customWidth="1"/>
    <col min="13414" max="13414" width="6.58203125" style="46" customWidth="1"/>
    <col min="13415" max="13568" width="9" style="46"/>
    <col min="13569" max="13569" width="3.58203125" style="46" customWidth="1"/>
    <col min="13570" max="13587" width="2.58203125" style="46" customWidth="1"/>
    <col min="13588" max="13615" width="2.83203125" style="46" customWidth="1"/>
    <col min="13616" max="13624" width="2.58203125" style="46" customWidth="1"/>
    <col min="13625" max="13625" width="15.58203125" style="46" customWidth="1"/>
    <col min="13626" max="13626" width="1.33203125" style="46" customWidth="1"/>
    <col min="13627" max="13627" width="3.75" style="46" bestFit="1" customWidth="1"/>
    <col min="13628" max="13637" width="3.58203125" style="46" customWidth="1"/>
    <col min="13638" max="13638" width="0" style="46" hidden="1" customWidth="1"/>
    <col min="13639" max="13639" width="10.08203125" style="46" customWidth="1"/>
    <col min="13640" max="13640" width="3.33203125" style="46" customWidth="1"/>
    <col min="13641" max="13641" width="3.75" style="46" customWidth="1"/>
    <col min="13642" max="13662" width="3.75" style="46" bestFit="1" customWidth="1"/>
    <col min="13663" max="13663" width="3.75" style="46" customWidth="1"/>
    <col min="13664" max="13669" width="3.75" style="46" bestFit="1" customWidth="1"/>
    <col min="13670" max="13670" width="6.58203125" style="46" customWidth="1"/>
    <col min="13671" max="13824" width="9" style="46"/>
    <col min="13825" max="13825" width="3.58203125" style="46" customWidth="1"/>
    <col min="13826" max="13843" width="2.58203125" style="46" customWidth="1"/>
    <col min="13844" max="13871" width="2.83203125" style="46" customWidth="1"/>
    <col min="13872" max="13880" width="2.58203125" style="46" customWidth="1"/>
    <col min="13881" max="13881" width="15.58203125" style="46" customWidth="1"/>
    <col min="13882" max="13882" width="1.33203125" style="46" customWidth="1"/>
    <col min="13883" max="13883" width="3.75" style="46" bestFit="1" customWidth="1"/>
    <col min="13884" max="13893" width="3.58203125" style="46" customWidth="1"/>
    <col min="13894" max="13894" width="0" style="46" hidden="1" customWidth="1"/>
    <col min="13895" max="13895" width="10.08203125" style="46" customWidth="1"/>
    <col min="13896" max="13896" width="3.33203125" style="46" customWidth="1"/>
    <col min="13897" max="13897" width="3.75" style="46" customWidth="1"/>
    <col min="13898" max="13918" width="3.75" style="46" bestFit="1" customWidth="1"/>
    <col min="13919" max="13919" width="3.75" style="46" customWidth="1"/>
    <col min="13920" max="13925" width="3.75" style="46" bestFit="1" customWidth="1"/>
    <col min="13926" max="13926" width="6.58203125" style="46" customWidth="1"/>
    <col min="13927" max="14080" width="9" style="46"/>
    <col min="14081" max="14081" width="3.58203125" style="46" customWidth="1"/>
    <col min="14082" max="14099" width="2.58203125" style="46" customWidth="1"/>
    <col min="14100" max="14127" width="2.83203125" style="46" customWidth="1"/>
    <col min="14128" max="14136" width="2.58203125" style="46" customWidth="1"/>
    <col min="14137" max="14137" width="15.58203125" style="46" customWidth="1"/>
    <col min="14138" max="14138" width="1.33203125" style="46" customWidth="1"/>
    <col min="14139" max="14139" width="3.75" style="46" bestFit="1" customWidth="1"/>
    <col min="14140" max="14149" width="3.58203125" style="46" customWidth="1"/>
    <col min="14150" max="14150" width="0" style="46" hidden="1" customWidth="1"/>
    <col min="14151" max="14151" width="10.08203125" style="46" customWidth="1"/>
    <col min="14152" max="14152" width="3.33203125" style="46" customWidth="1"/>
    <col min="14153" max="14153" width="3.75" style="46" customWidth="1"/>
    <col min="14154" max="14174" width="3.75" style="46" bestFit="1" customWidth="1"/>
    <col min="14175" max="14175" width="3.75" style="46" customWidth="1"/>
    <col min="14176" max="14181" width="3.75" style="46" bestFit="1" customWidth="1"/>
    <col min="14182" max="14182" width="6.58203125" style="46" customWidth="1"/>
    <col min="14183" max="14336" width="9" style="46"/>
    <col min="14337" max="14337" width="3.58203125" style="46" customWidth="1"/>
    <col min="14338" max="14355" width="2.58203125" style="46" customWidth="1"/>
    <col min="14356" max="14383" width="2.83203125" style="46" customWidth="1"/>
    <col min="14384" max="14392" width="2.58203125" style="46" customWidth="1"/>
    <col min="14393" max="14393" width="15.58203125" style="46" customWidth="1"/>
    <col min="14394" max="14394" width="1.33203125" style="46" customWidth="1"/>
    <col min="14395" max="14395" width="3.75" style="46" bestFit="1" customWidth="1"/>
    <col min="14396" max="14405" width="3.58203125" style="46" customWidth="1"/>
    <col min="14406" max="14406" width="0" style="46" hidden="1" customWidth="1"/>
    <col min="14407" max="14407" width="10.08203125" style="46" customWidth="1"/>
    <col min="14408" max="14408" width="3.33203125" style="46" customWidth="1"/>
    <col min="14409" max="14409" width="3.75" style="46" customWidth="1"/>
    <col min="14410" max="14430" width="3.75" style="46" bestFit="1" customWidth="1"/>
    <col min="14431" max="14431" width="3.75" style="46" customWidth="1"/>
    <col min="14432" max="14437" width="3.75" style="46" bestFit="1" customWidth="1"/>
    <col min="14438" max="14438" width="6.58203125" style="46" customWidth="1"/>
    <col min="14439" max="14592" width="9" style="46"/>
    <col min="14593" max="14593" width="3.58203125" style="46" customWidth="1"/>
    <col min="14594" max="14611" width="2.58203125" style="46" customWidth="1"/>
    <col min="14612" max="14639" width="2.83203125" style="46" customWidth="1"/>
    <col min="14640" max="14648" width="2.58203125" style="46" customWidth="1"/>
    <col min="14649" max="14649" width="15.58203125" style="46" customWidth="1"/>
    <col min="14650" max="14650" width="1.33203125" style="46" customWidth="1"/>
    <col min="14651" max="14651" width="3.75" style="46" bestFit="1" customWidth="1"/>
    <col min="14652" max="14661" width="3.58203125" style="46" customWidth="1"/>
    <col min="14662" max="14662" width="0" style="46" hidden="1" customWidth="1"/>
    <col min="14663" max="14663" width="10.08203125" style="46" customWidth="1"/>
    <col min="14664" max="14664" width="3.33203125" style="46" customWidth="1"/>
    <col min="14665" max="14665" width="3.75" style="46" customWidth="1"/>
    <col min="14666" max="14686" width="3.75" style="46" bestFit="1" customWidth="1"/>
    <col min="14687" max="14687" width="3.75" style="46" customWidth="1"/>
    <col min="14688" max="14693" width="3.75" style="46" bestFit="1" customWidth="1"/>
    <col min="14694" max="14694" width="6.58203125" style="46" customWidth="1"/>
    <col min="14695" max="14848" width="9" style="46"/>
    <col min="14849" max="14849" width="3.58203125" style="46" customWidth="1"/>
    <col min="14850" max="14867" width="2.58203125" style="46" customWidth="1"/>
    <col min="14868" max="14895" width="2.83203125" style="46" customWidth="1"/>
    <col min="14896" max="14904" width="2.58203125" style="46" customWidth="1"/>
    <col min="14905" max="14905" width="15.58203125" style="46" customWidth="1"/>
    <col min="14906" max="14906" width="1.33203125" style="46" customWidth="1"/>
    <col min="14907" max="14907" width="3.75" style="46" bestFit="1" customWidth="1"/>
    <col min="14908" max="14917" width="3.58203125" style="46" customWidth="1"/>
    <col min="14918" max="14918" width="0" style="46" hidden="1" customWidth="1"/>
    <col min="14919" max="14919" width="10.08203125" style="46" customWidth="1"/>
    <col min="14920" max="14920" width="3.33203125" style="46" customWidth="1"/>
    <col min="14921" max="14921" width="3.75" style="46" customWidth="1"/>
    <col min="14922" max="14942" width="3.75" style="46" bestFit="1" customWidth="1"/>
    <col min="14943" max="14943" width="3.75" style="46" customWidth="1"/>
    <col min="14944" max="14949" width="3.75" style="46" bestFit="1" customWidth="1"/>
    <col min="14950" max="14950" width="6.58203125" style="46" customWidth="1"/>
    <col min="14951" max="15104" width="9" style="46"/>
    <col min="15105" max="15105" width="3.58203125" style="46" customWidth="1"/>
    <col min="15106" max="15123" width="2.58203125" style="46" customWidth="1"/>
    <col min="15124" max="15151" width="2.83203125" style="46" customWidth="1"/>
    <col min="15152" max="15160" width="2.58203125" style="46" customWidth="1"/>
    <col min="15161" max="15161" width="15.58203125" style="46" customWidth="1"/>
    <col min="15162" max="15162" width="1.33203125" style="46" customWidth="1"/>
    <col min="15163" max="15163" width="3.75" style="46" bestFit="1" customWidth="1"/>
    <col min="15164" max="15173" width="3.58203125" style="46" customWidth="1"/>
    <col min="15174" max="15174" width="0" style="46" hidden="1" customWidth="1"/>
    <col min="15175" max="15175" width="10.08203125" style="46" customWidth="1"/>
    <col min="15176" max="15176" width="3.33203125" style="46" customWidth="1"/>
    <col min="15177" max="15177" width="3.75" style="46" customWidth="1"/>
    <col min="15178" max="15198" width="3.75" style="46" bestFit="1" customWidth="1"/>
    <col min="15199" max="15199" width="3.75" style="46" customWidth="1"/>
    <col min="15200" max="15205" width="3.75" style="46" bestFit="1" customWidth="1"/>
    <col min="15206" max="15206" width="6.58203125" style="46" customWidth="1"/>
    <col min="15207" max="15360" width="9" style="46"/>
    <col min="15361" max="15361" width="3.58203125" style="46" customWidth="1"/>
    <col min="15362" max="15379" width="2.58203125" style="46" customWidth="1"/>
    <col min="15380" max="15407" width="2.83203125" style="46" customWidth="1"/>
    <col min="15408" max="15416" width="2.58203125" style="46" customWidth="1"/>
    <col min="15417" max="15417" width="15.58203125" style="46" customWidth="1"/>
    <col min="15418" max="15418" width="1.33203125" style="46" customWidth="1"/>
    <col min="15419" max="15419" width="3.75" style="46" bestFit="1" customWidth="1"/>
    <col min="15420" max="15429" width="3.58203125" style="46" customWidth="1"/>
    <col min="15430" max="15430" width="0" style="46" hidden="1" customWidth="1"/>
    <col min="15431" max="15431" width="10.08203125" style="46" customWidth="1"/>
    <col min="15432" max="15432" width="3.33203125" style="46" customWidth="1"/>
    <col min="15433" max="15433" width="3.75" style="46" customWidth="1"/>
    <col min="15434" max="15454" width="3.75" style="46" bestFit="1" customWidth="1"/>
    <col min="15455" max="15455" width="3.75" style="46" customWidth="1"/>
    <col min="15456" max="15461" width="3.75" style="46" bestFit="1" customWidth="1"/>
    <col min="15462" max="15462" width="6.58203125" style="46" customWidth="1"/>
    <col min="15463" max="15616" width="9" style="46"/>
    <col min="15617" max="15617" width="3.58203125" style="46" customWidth="1"/>
    <col min="15618" max="15635" width="2.58203125" style="46" customWidth="1"/>
    <col min="15636" max="15663" width="2.83203125" style="46" customWidth="1"/>
    <col min="15664" max="15672" width="2.58203125" style="46" customWidth="1"/>
    <col min="15673" max="15673" width="15.58203125" style="46" customWidth="1"/>
    <col min="15674" max="15674" width="1.33203125" style="46" customWidth="1"/>
    <col min="15675" max="15675" width="3.75" style="46" bestFit="1" customWidth="1"/>
    <col min="15676" max="15685" width="3.58203125" style="46" customWidth="1"/>
    <col min="15686" max="15686" width="0" style="46" hidden="1" customWidth="1"/>
    <col min="15687" max="15687" width="10.08203125" style="46" customWidth="1"/>
    <col min="15688" max="15688" width="3.33203125" style="46" customWidth="1"/>
    <col min="15689" max="15689" width="3.75" style="46" customWidth="1"/>
    <col min="15690" max="15710" width="3.75" style="46" bestFit="1" customWidth="1"/>
    <col min="15711" max="15711" width="3.75" style="46" customWidth="1"/>
    <col min="15712" max="15717" width="3.75" style="46" bestFit="1" customWidth="1"/>
    <col min="15718" max="15718" width="6.58203125" style="46" customWidth="1"/>
    <col min="15719" max="15872" width="9" style="46"/>
    <col min="15873" max="15873" width="3.58203125" style="46" customWidth="1"/>
    <col min="15874" max="15891" width="2.58203125" style="46" customWidth="1"/>
    <col min="15892" max="15919" width="2.83203125" style="46" customWidth="1"/>
    <col min="15920" max="15928" width="2.58203125" style="46" customWidth="1"/>
    <col min="15929" max="15929" width="15.58203125" style="46" customWidth="1"/>
    <col min="15930" max="15930" width="1.33203125" style="46" customWidth="1"/>
    <col min="15931" max="15931" width="3.75" style="46" bestFit="1" customWidth="1"/>
    <col min="15932" max="15941" width="3.58203125" style="46" customWidth="1"/>
    <col min="15942" max="15942" width="0" style="46" hidden="1" customWidth="1"/>
    <col min="15943" max="15943" width="10.08203125" style="46" customWidth="1"/>
    <col min="15944" max="15944" width="3.33203125" style="46" customWidth="1"/>
    <col min="15945" max="15945" width="3.75" style="46" customWidth="1"/>
    <col min="15946" max="15966" width="3.75" style="46" bestFit="1" customWidth="1"/>
    <col min="15967" max="15967" width="3.75" style="46" customWidth="1"/>
    <col min="15968" max="15973" width="3.75" style="46" bestFit="1" customWidth="1"/>
    <col min="15974" max="15974" width="6.58203125" style="46" customWidth="1"/>
    <col min="15975" max="16128" width="9" style="46"/>
    <col min="16129" max="16129" width="3.58203125" style="46" customWidth="1"/>
    <col min="16130" max="16147" width="2.58203125" style="46" customWidth="1"/>
    <col min="16148" max="16175" width="2.83203125" style="46" customWidth="1"/>
    <col min="16176" max="16184" width="2.58203125" style="46" customWidth="1"/>
    <col min="16185" max="16185" width="15.58203125" style="46" customWidth="1"/>
    <col min="16186" max="16186" width="1.33203125" style="46" customWidth="1"/>
    <col min="16187" max="16187" width="3.75" style="46" bestFit="1" customWidth="1"/>
    <col min="16188" max="16197" width="3.58203125" style="46" customWidth="1"/>
    <col min="16198" max="16198" width="0" style="46" hidden="1" customWidth="1"/>
    <col min="16199" max="16199" width="10.08203125" style="46" customWidth="1"/>
    <col min="16200" max="16200" width="3.33203125" style="46" customWidth="1"/>
    <col min="16201" max="16201" width="3.75" style="46" customWidth="1"/>
    <col min="16202" max="16222" width="3.75" style="46" bestFit="1" customWidth="1"/>
    <col min="16223" max="16223" width="3.75" style="46" customWidth="1"/>
    <col min="16224" max="16229" width="3.75" style="46" bestFit="1" customWidth="1"/>
    <col min="16230" max="16230" width="6.58203125" style="46" customWidth="1"/>
    <col min="16231" max="16384" width="9" style="46"/>
  </cols>
  <sheetData>
    <row r="1" spans="1:102" ht="18.75" customHeight="1" thickBot="1">
      <c r="A1" s="43" t="s">
        <v>203</v>
      </c>
      <c r="C1" s="45"/>
      <c r="D1" s="45"/>
      <c r="E1" s="45"/>
      <c r="F1" s="45"/>
      <c r="G1" s="45"/>
      <c r="H1" s="45"/>
      <c r="I1" s="45"/>
      <c r="J1" s="45"/>
      <c r="K1" s="45"/>
      <c r="L1" s="45"/>
      <c r="M1" s="45"/>
      <c r="N1" s="45"/>
      <c r="O1" s="45"/>
      <c r="P1" s="45"/>
      <c r="Q1" s="45"/>
      <c r="R1" s="45"/>
      <c r="S1" s="45"/>
      <c r="T1" s="45"/>
      <c r="U1" s="45"/>
      <c r="V1" s="45"/>
      <c r="W1" s="45"/>
      <c r="X1" s="45"/>
      <c r="Y1" s="45"/>
      <c r="Z1" s="45"/>
      <c r="AA1" s="45"/>
      <c r="AB1" s="45"/>
      <c r="AC1" s="45"/>
      <c r="AD1" s="45"/>
      <c r="AE1" s="45"/>
      <c r="AF1" s="45"/>
      <c r="AG1" s="45"/>
      <c r="AH1" s="45"/>
      <c r="AI1" s="45"/>
      <c r="AJ1" s="45"/>
      <c r="AK1" s="45"/>
      <c r="AL1" s="45"/>
      <c r="AM1" s="45"/>
      <c r="AN1" s="45"/>
      <c r="AO1" s="45"/>
      <c r="AP1" s="45"/>
      <c r="AQ1" s="45"/>
      <c r="AR1" s="45"/>
      <c r="AS1" s="45"/>
      <c r="AT1" s="45"/>
      <c r="AU1" s="45"/>
      <c r="AV1" s="45"/>
      <c r="AW1" s="45"/>
      <c r="AX1" s="45"/>
      <c r="AY1" s="45"/>
      <c r="AZ1" s="45"/>
      <c r="BA1" s="45"/>
      <c r="BB1" s="45"/>
      <c r="BC1" s="45"/>
      <c r="BD1" s="45"/>
      <c r="BE1" s="45"/>
      <c r="BG1" s="47" t="s">
        <v>204</v>
      </c>
    </row>
    <row r="2" spans="1:102" ht="21" customHeight="1">
      <c r="A2" s="274" t="s">
        <v>205</v>
      </c>
      <c r="B2" s="274"/>
      <c r="C2" s="274"/>
      <c r="D2" s="274"/>
      <c r="E2" s="274"/>
      <c r="F2" s="274"/>
      <c r="G2" s="274"/>
      <c r="H2" s="274"/>
      <c r="I2" s="274"/>
      <c r="J2" s="274"/>
      <c r="K2" s="274"/>
      <c r="L2" s="274"/>
      <c r="M2" s="274"/>
      <c r="N2" s="274"/>
      <c r="O2" s="274"/>
      <c r="P2" s="274"/>
      <c r="Q2" s="274"/>
      <c r="R2" s="274"/>
      <c r="S2" s="274"/>
      <c r="T2" s="274"/>
      <c r="U2" s="274"/>
      <c r="V2" s="274"/>
      <c r="W2" s="274"/>
      <c r="X2" s="274"/>
      <c r="Y2" s="274"/>
      <c r="Z2" s="274"/>
      <c r="AA2" s="274"/>
      <c r="AB2" s="274"/>
      <c r="AC2" s="274"/>
      <c r="AD2" s="274"/>
      <c r="AE2" s="274"/>
      <c r="AF2" s="274"/>
      <c r="AG2" s="274"/>
      <c r="AH2" s="274"/>
      <c r="AI2" s="274"/>
      <c r="AJ2" s="274"/>
      <c r="AK2" s="274"/>
      <c r="AL2" s="274"/>
      <c r="AM2" s="274"/>
      <c r="AN2" s="274"/>
      <c r="AO2" s="274"/>
      <c r="AP2" s="274"/>
      <c r="AQ2" s="274"/>
      <c r="AR2" s="274"/>
      <c r="AS2" s="274"/>
      <c r="AT2" s="274"/>
      <c r="AU2" s="274"/>
      <c r="AV2" s="274"/>
      <c r="AW2" s="274"/>
      <c r="AX2" s="274"/>
      <c r="AY2" s="274"/>
      <c r="AZ2" s="274"/>
      <c r="BA2" s="274"/>
      <c r="BB2" s="274"/>
      <c r="BC2" s="274"/>
      <c r="BD2" s="274"/>
      <c r="BE2" s="274"/>
      <c r="BG2" s="275" t="s">
        <v>206</v>
      </c>
      <c r="BH2" s="275"/>
      <c r="BI2" s="275"/>
      <c r="BJ2" s="275"/>
      <c r="BK2" s="275"/>
      <c r="BL2" s="275"/>
      <c r="BM2" s="275"/>
      <c r="BN2" s="275"/>
      <c r="BO2" s="275"/>
      <c r="BP2" s="275"/>
      <c r="BQ2" s="275"/>
      <c r="BR2" s="275"/>
      <c r="BS2" s="275"/>
      <c r="BU2" s="276" t="str">
        <f>A4</f>
        <v>サービス種類</v>
      </c>
      <c r="BV2" s="277"/>
      <c r="BW2" s="277"/>
      <c r="BX2" s="277"/>
      <c r="BY2" s="277"/>
      <c r="BZ2" s="277"/>
      <c r="CA2" s="277"/>
      <c r="CB2" s="277"/>
      <c r="CC2" s="277" t="str">
        <f>IF(T4="","",T4)</f>
        <v>　</v>
      </c>
      <c r="CD2" s="277"/>
      <c r="CE2" s="277"/>
      <c r="CF2" s="277"/>
      <c r="CG2" s="277"/>
      <c r="CH2" s="277"/>
      <c r="CI2" s="277"/>
      <c r="CJ2" s="280" t="str">
        <f>AG4</f>
        <v>事業所・施設名</v>
      </c>
      <c r="CK2" s="280"/>
      <c r="CL2" s="280"/>
      <c r="CM2" s="280"/>
      <c r="CN2" s="280"/>
      <c r="CO2" s="280"/>
      <c r="CP2" s="280"/>
      <c r="CQ2" s="277" t="str">
        <f>IF(AO4="","",AO4)</f>
        <v/>
      </c>
      <c r="CR2" s="277"/>
      <c r="CS2" s="277"/>
      <c r="CT2" s="277"/>
      <c r="CU2" s="277"/>
      <c r="CV2" s="277"/>
      <c r="CW2" s="277"/>
      <c r="CX2" s="282"/>
    </row>
    <row r="3" spans="1:102" ht="9.75" customHeight="1" thickBot="1">
      <c r="B3" s="46"/>
      <c r="C3" s="46"/>
      <c r="D3" s="46"/>
      <c r="E3" s="46"/>
      <c r="BG3" s="275"/>
      <c r="BH3" s="275"/>
      <c r="BI3" s="275"/>
      <c r="BJ3" s="275"/>
      <c r="BK3" s="275"/>
      <c r="BL3" s="275"/>
      <c r="BM3" s="275"/>
      <c r="BN3" s="275"/>
      <c r="BO3" s="275"/>
      <c r="BP3" s="275"/>
      <c r="BQ3" s="275"/>
      <c r="BR3" s="275"/>
      <c r="BS3" s="275"/>
      <c r="BU3" s="278"/>
      <c r="BV3" s="279"/>
      <c r="BW3" s="279"/>
      <c r="BX3" s="279"/>
      <c r="BY3" s="279"/>
      <c r="BZ3" s="279"/>
      <c r="CA3" s="279"/>
      <c r="CB3" s="279"/>
      <c r="CC3" s="279"/>
      <c r="CD3" s="279"/>
      <c r="CE3" s="279"/>
      <c r="CF3" s="279"/>
      <c r="CG3" s="279"/>
      <c r="CH3" s="279"/>
      <c r="CI3" s="279"/>
      <c r="CJ3" s="281"/>
      <c r="CK3" s="281"/>
      <c r="CL3" s="281"/>
      <c r="CM3" s="281"/>
      <c r="CN3" s="281"/>
      <c r="CO3" s="281"/>
      <c r="CP3" s="281"/>
      <c r="CQ3" s="279"/>
      <c r="CR3" s="279"/>
      <c r="CS3" s="279"/>
      <c r="CT3" s="279"/>
      <c r="CU3" s="279"/>
      <c r="CV3" s="279"/>
      <c r="CW3" s="279"/>
      <c r="CX3" s="283"/>
    </row>
    <row r="4" spans="1:102" ht="21" customHeight="1" thickBot="1">
      <c r="A4" s="294" t="s">
        <v>207</v>
      </c>
      <c r="B4" s="295"/>
      <c r="C4" s="295"/>
      <c r="D4" s="295"/>
      <c r="E4" s="295"/>
      <c r="F4" s="295"/>
      <c r="G4" s="295"/>
      <c r="H4" s="295"/>
      <c r="I4" s="295"/>
      <c r="J4" s="295"/>
      <c r="K4" s="295"/>
      <c r="L4" s="295"/>
      <c r="M4" s="295"/>
      <c r="N4" s="295"/>
      <c r="O4" s="295"/>
      <c r="P4" s="295"/>
      <c r="Q4" s="295"/>
      <c r="R4" s="295"/>
      <c r="S4" s="296"/>
      <c r="T4" s="303" t="s">
        <v>208</v>
      </c>
      <c r="U4" s="304"/>
      <c r="V4" s="304"/>
      <c r="W4" s="304"/>
      <c r="X4" s="304"/>
      <c r="Y4" s="304"/>
      <c r="Z4" s="304"/>
      <c r="AA4" s="304"/>
      <c r="AB4" s="304"/>
      <c r="AC4" s="304"/>
      <c r="AD4" s="304"/>
      <c r="AE4" s="304"/>
      <c r="AF4" s="304"/>
      <c r="AG4" s="305" t="s">
        <v>209</v>
      </c>
      <c r="AH4" s="305"/>
      <c r="AI4" s="305"/>
      <c r="AJ4" s="305"/>
      <c r="AK4" s="305"/>
      <c r="AL4" s="305"/>
      <c r="AM4" s="305"/>
      <c r="AN4" s="305"/>
      <c r="AO4" s="284"/>
      <c r="AP4" s="285"/>
      <c r="AQ4" s="285"/>
      <c r="AR4" s="285"/>
      <c r="AS4" s="285"/>
      <c r="AT4" s="285"/>
      <c r="AU4" s="285"/>
      <c r="AV4" s="285"/>
      <c r="AW4" s="285"/>
      <c r="AX4" s="285"/>
      <c r="AY4" s="285"/>
      <c r="AZ4" s="285"/>
      <c r="BA4" s="285"/>
      <c r="BB4" s="285"/>
      <c r="BC4" s="285"/>
      <c r="BD4" s="285"/>
      <c r="BE4" s="286"/>
      <c r="BG4" s="306" t="s">
        <v>210</v>
      </c>
      <c r="BH4" s="306"/>
      <c r="BI4" s="306"/>
      <c r="BJ4" s="306"/>
      <c r="BK4" s="306"/>
      <c r="BL4" s="306"/>
      <c r="BM4" s="306"/>
      <c r="BN4" s="306"/>
      <c r="BO4" s="306"/>
      <c r="BP4" s="306"/>
      <c r="BQ4" s="306"/>
      <c r="BR4" s="306"/>
      <c r="BS4" s="306"/>
      <c r="BU4" s="5"/>
      <c r="BV4" s="5"/>
      <c r="BW4" s="5"/>
      <c r="BX4" s="5"/>
      <c r="BY4" s="5"/>
      <c r="BZ4" s="5"/>
      <c r="CA4" s="5"/>
      <c r="CB4" s="5"/>
      <c r="CC4" s="5"/>
      <c r="CD4" s="5"/>
      <c r="CE4" s="5"/>
      <c r="CF4" s="5"/>
      <c r="CG4" s="5"/>
      <c r="CH4" s="5"/>
      <c r="CI4" s="5"/>
      <c r="CJ4" s="5"/>
      <c r="CK4" s="5"/>
      <c r="CL4" s="5"/>
      <c r="CM4" s="5"/>
      <c r="CN4" s="5"/>
      <c r="CO4" s="5"/>
      <c r="CP4" s="5"/>
      <c r="CQ4" s="5"/>
      <c r="CR4" s="5"/>
      <c r="CS4" s="5"/>
      <c r="CT4" s="5"/>
      <c r="CU4" s="5"/>
      <c r="CV4" s="5"/>
      <c r="CW4" s="5"/>
      <c r="CX4" s="49"/>
    </row>
    <row r="5" spans="1:102" ht="21" customHeight="1" thickBot="1">
      <c r="A5" s="294" t="s">
        <v>211</v>
      </c>
      <c r="B5" s="295"/>
      <c r="C5" s="295"/>
      <c r="D5" s="295"/>
      <c r="E5" s="295"/>
      <c r="F5" s="295"/>
      <c r="G5" s="295"/>
      <c r="H5" s="296"/>
      <c r="I5" s="307" t="s">
        <v>212</v>
      </c>
      <c r="J5" s="307"/>
      <c r="K5" s="307"/>
      <c r="L5" s="307"/>
      <c r="M5" s="307"/>
      <c r="N5" s="307"/>
      <c r="O5" s="307"/>
      <c r="P5" s="307"/>
      <c r="Q5" s="307"/>
      <c r="R5" s="307"/>
      <c r="S5" s="307"/>
      <c r="T5" s="308" t="s">
        <v>213</v>
      </c>
      <c r="U5" s="295"/>
      <c r="V5" s="295"/>
      <c r="W5" s="295"/>
      <c r="X5" s="295"/>
      <c r="Y5" s="295"/>
      <c r="Z5" s="295"/>
      <c r="AA5" s="296"/>
      <c r="AB5" s="284"/>
      <c r="AC5" s="285"/>
      <c r="AD5" s="285"/>
      <c r="AE5" s="285"/>
      <c r="AF5" s="285"/>
      <c r="AG5" s="285"/>
      <c r="AH5" s="285"/>
      <c r="AI5" s="285"/>
      <c r="AJ5" s="285"/>
      <c r="AK5" s="309"/>
      <c r="AL5" s="308" t="s">
        <v>214</v>
      </c>
      <c r="AM5" s="295"/>
      <c r="AN5" s="295"/>
      <c r="AO5" s="295"/>
      <c r="AP5" s="295"/>
      <c r="AQ5" s="295"/>
      <c r="AR5" s="295"/>
      <c r="AS5" s="295"/>
      <c r="AT5" s="296"/>
      <c r="AU5" s="284"/>
      <c r="AV5" s="285"/>
      <c r="AW5" s="285"/>
      <c r="AX5" s="285"/>
      <c r="AY5" s="285"/>
      <c r="AZ5" s="285"/>
      <c r="BA5" s="285"/>
      <c r="BB5" s="285"/>
      <c r="BC5" s="285"/>
      <c r="BD5" s="285"/>
      <c r="BE5" s="286"/>
      <c r="BG5" s="287" t="s">
        <v>215</v>
      </c>
      <c r="BH5" s="287"/>
      <c r="BI5" s="287"/>
      <c r="BJ5" s="287"/>
      <c r="BK5" s="287"/>
      <c r="BL5" s="287"/>
      <c r="BM5" s="287"/>
      <c r="BN5" s="287"/>
      <c r="BO5" s="287"/>
      <c r="BP5" s="287"/>
      <c r="BQ5" s="287"/>
      <c r="BR5" s="287"/>
      <c r="BS5" s="287"/>
      <c r="BU5" s="288" t="s">
        <v>216</v>
      </c>
      <c r="BV5" s="289"/>
      <c r="BW5" s="289"/>
      <c r="BX5" s="289"/>
      <c r="BY5" s="289"/>
      <c r="BZ5" s="289"/>
      <c r="CA5" s="289"/>
      <c r="CB5" s="289"/>
      <c r="CC5" s="289"/>
      <c r="CD5" s="289"/>
      <c r="CE5" s="289"/>
      <c r="CF5" s="289"/>
      <c r="CG5" s="289"/>
      <c r="CH5" s="289"/>
      <c r="CI5" s="289"/>
      <c r="CJ5" s="289"/>
      <c r="CK5" s="289"/>
      <c r="CL5" s="289"/>
      <c r="CM5" s="289"/>
      <c r="CN5" s="289"/>
      <c r="CO5" s="289"/>
      <c r="CP5" s="289"/>
      <c r="CQ5" s="289"/>
      <c r="CR5" s="289"/>
      <c r="CS5" s="289"/>
      <c r="CT5" s="289"/>
      <c r="CU5" s="289"/>
      <c r="CV5" s="289"/>
      <c r="CW5" s="289"/>
      <c r="CX5" s="290"/>
    </row>
    <row r="6" spans="1:102" ht="21" customHeight="1" thickBot="1">
      <c r="A6" s="294" t="s">
        <v>217</v>
      </c>
      <c r="B6" s="295"/>
      <c r="C6" s="295"/>
      <c r="D6" s="295"/>
      <c r="E6" s="295"/>
      <c r="F6" s="295"/>
      <c r="G6" s="295"/>
      <c r="H6" s="295"/>
      <c r="I6" s="295"/>
      <c r="J6" s="295"/>
      <c r="K6" s="295"/>
      <c r="L6" s="295"/>
      <c r="M6" s="295"/>
      <c r="N6" s="295"/>
      <c r="O6" s="295"/>
      <c r="P6" s="295"/>
      <c r="Q6" s="295"/>
      <c r="R6" s="295"/>
      <c r="S6" s="296"/>
      <c r="T6" s="297"/>
      <c r="U6" s="298"/>
      <c r="V6" s="298"/>
      <c r="W6" s="298"/>
      <c r="X6" s="298"/>
      <c r="Y6" s="298"/>
      <c r="Z6" s="298"/>
      <c r="AA6" s="298"/>
      <c r="AB6" s="298"/>
      <c r="AC6" s="298"/>
      <c r="AD6" s="298"/>
      <c r="AE6" s="298"/>
      <c r="AF6" s="298"/>
      <c r="AG6" s="299" t="s">
        <v>218</v>
      </c>
      <c r="AH6" s="299"/>
      <c r="AI6" s="299"/>
      <c r="AJ6" s="299"/>
      <c r="AK6" s="299"/>
      <c r="AL6" s="299"/>
      <c r="AM6" s="299"/>
      <c r="AN6" s="299"/>
      <c r="AO6" s="300"/>
      <c r="AP6" s="301"/>
      <c r="AQ6" s="301"/>
      <c r="AR6" s="301"/>
      <c r="AS6" s="301"/>
      <c r="AT6" s="301"/>
      <c r="AU6" s="301"/>
      <c r="AV6" s="301"/>
      <c r="AW6" s="301"/>
      <c r="AX6" s="301"/>
      <c r="AY6" s="301"/>
      <c r="AZ6" s="301"/>
      <c r="BA6" s="301"/>
      <c r="BB6" s="301"/>
      <c r="BC6" s="301"/>
      <c r="BD6" s="301"/>
      <c r="BE6" s="302"/>
      <c r="BG6" s="287"/>
      <c r="BH6" s="287"/>
      <c r="BI6" s="287"/>
      <c r="BJ6" s="287"/>
      <c r="BK6" s="287"/>
      <c r="BL6" s="287"/>
      <c r="BM6" s="287"/>
      <c r="BN6" s="287"/>
      <c r="BO6" s="287"/>
      <c r="BP6" s="287"/>
      <c r="BQ6" s="287"/>
      <c r="BR6" s="287"/>
      <c r="BS6" s="287"/>
      <c r="BU6" s="291"/>
      <c r="BV6" s="292"/>
      <c r="BW6" s="292"/>
      <c r="BX6" s="292"/>
      <c r="BY6" s="292"/>
      <c r="BZ6" s="292"/>
      <c r="CA6" s="292"/>
      <c r="CB6" s="292"/>
      <c r="CC6" s="292"/>
      <c r="CD6" s="292"/>
      <c r="CE6" s="292"/>
      <c r="CF6" s="292"/>
      <c r="CG6" s="292"/>
      <c r="CH6" s="292"/>
      <c r="CI6" s="292"/>
      <c r="CJ6" s="292"/>
      <c r="CK6" s="292"/>
      <c r="CL6" s="292"/>
      <c r="CM6" s="292"/>
      <c r="CN6" s="292"/>
      <c r="CO6" s="292"/>
      <c r="CP6" s="292"/>
      <c r="CQ6" s="292"/>
      <c r="CR6" s="292"/>
      <c r="CS6" s="292"/>
      <c r="CT6" s="292"/>
      <c r="CU6" s="292"/>
      <c r="CV6" s="292"/>
      <c r="CW6" s="292"/>
      <c r="CX6" s="293"/>
    </row>
    <row r="7" spans="1:102" ht="21" customHeight="1" thickBot="1">
      <c r="A7" s="316" t="s">
        <v>219</v>
      </c>
      <c r="B7" s="319" t="s">
        <v>220</v>
      </c>
      <c r="C7" s="320"/>
      <c r="D7" s="320"/>
      <c r="E7" s="320"/>
      <c r="F7" s="320"/>
      <c r="G7" s="320"/>
      <c r="H7" s="320" t="s">
        <v>221</v>
      </c>
      <c r="I7" s="320"/>
      <c r="J7" s="320"/>
      <c r="K7" s="320"/>
      <c r="L7" s="320"/>
      <c r="M7" s="320" t="s">
        <v>222</v>
      </c>
      <c r="N7" s="320"/>
      <c r="O7" s="320"/>
      <c r="P7" s="320"/>
      <c r="Q7" s="320"/>
      <c r="R7" s="320"/>
      <c r="S7" s="323"/>
      <c r="T7" s="325" t="s">
        <v>223</v>
      </c>
      <c r="U7" s="320"/>
      <c r="V7" s="320"/>
      <c r="W7" s="320"/>
      <c r="X7" s="320"/>
      <c r="Y7" s="320"/>
      <c r="Z7" s="326"/>
      <c r="AA7" s="325" t="s">
        <v>224</v>
      </c>
      <c r="AB7" s="320"/>
      <c r="AC7" s="320"/>
      <c r="AD7" s="320"/>
      <c r="AE7" s="320"/>
      <c r="AF7" s="320"/>
      <c r="AG7" s="326"/>
      <c r="AH7" s="325" t="s">
        <v>225</v>
      </c>
      <c r="AI7" s="320"/>
      <c r="AJ7" s="320"/>
      <c r="AK7" s="320"/>
      <c r="AL7" s="320"/>
      <c r="AM7" s="320"/>
      <c r="AN7" s="326"/>
      <c r="AO7" s="319" t="s">
        <v>226</v>
      </c>
      <c r="AP7" s="320"/>
      <c r="AQ7" s="320"/>
      <c r="AR7" s="320"/>
      <c r="AS7" s="320"/>
      <c r="AT7" s="320"/>
      <c r="AU7" s="326"/>
      <c r="AV7" s="348" t="s">
        <v>227</v>
      </c>
      <c r="AW7" s="310"/>
      <c r="AX7" s="310"/>
      <c r="AY7" s="310" t="s">
        <v>228</v>
      </c>
      <c r="AZ7" s="310"/>
      <c r="BA7" s="310"/>
      <c r="BB7" s="310" t="s">
        <v>229</v>
      </c>
      <c r="BC7" s="310"/>
      <c r="BD7" s="312"/>
      <c r="BE7" s="314" t="s">
        <v>230</v>
      </c>
      <c r="BG7" s="50"/>
      <c r="BH7" s="343" t="s">
        <v>231</v>
      </c>
      <c r="BI7" s="344"/>
      <c r="BJ7" s="344"/>
      <c r="BK7" s="51" t="s">
        <v>232</v>
      </c>
      <c r="BL7" s="344" t="s">
        <v>233</v>
      </c>
      <c r="BM7" s="344"/>
      <c r="BN7" s="344"/>
      <c r="BO7" s="343" t="s">
        <v>234</v>
      </c>
      <c r="BP7" s="344"/>
      <c r="BQ7" s="345"/>
      <c r="BR7" s="52" t="s">
        <v>235</v>
      </c>
      <c r="BS7" s="53" t="s">
        <v>236</v>
      </c>
      <c r="BU7" s="346" t="s">
        <v>219</v>
      </c>
      <c r="BV7" s="336" t="s">
        <v>223</v>
      </c>
      <c r="BW7" s="337"/>
      <c r="BX7" s="337"/>
      <c r="BY7" s="337"/>
      <c r="BZ7" s="337"/>
      <c r="CA7" s="337"/>
      <c r="CB7" s="338"/>
      <c r="CC7" s="336" t="s">
        <v>224</v>
      </c>
      <c r="CD7" s="337"/>
      <c r="CE7" s="337"/>
      <c r="CF7" s="337"/>
      <c r="CG7" s="337"/>
      <c r="CH7" s="337"/>
      <c r="CI7" s="338"/>
      <c r="CJ7" s="336" t="s">
        <v>225</v>
      </c>
      <c r="CK7" s="337"/>
      <c r="CL7" s="337"/>
      <c r="CM7" s="337"/>
      <c r="CN7" s="337"/>
      <c r="CO7" s="337"/>
      <c r="CP7" s="338"/>
      <c r="CQ7" s="339" t="s">
        <v>226</v>
      </c>
      <c r="CR7" s="337"/>
      <c r="CS7" s="337"/>
      <c r="CT7" s="337"/>
      <c r="CU7" s="337"/>
      <c r="CV7" s="337"/>
      <c r="CW7" s="338"/>
      <c r="CX7" s="340" t="s">
        <v>237</v>
      </c>
    </row>
    <row r="8" spans="1:102" ht="21" customHeight="1">
      <c r="A8" s="317"/>
      <c r="B8" s="321"/>
      <c r="C8" s="322"/>
      <c r="D8" s="322"/>
      <c r="E8" s="322"/>
      <c r="F8" s="322"/>
      <c r="G8" s="322"/>
      <c r="H8" s="322"/>
      <c r="I8" s="322"/>
      <c r="J8" s="322"/>
      <c r="K8" s="322"/>
      <c r="L8" s="322"/>
      <c r="M8" s="322"/>
      <c r="N8" s="322"/>
      <c r="O8" s="322"/>
      <c r="P8" s="322"/>
      <c r="Q8" s="322"/>
      <c r="R8" s="322"/>
      <c r="S8" s="324"/>
      <c r="T8" s="54">
        <v>1</v>
      </c>
      <c r="U8" s="55">
        <v>2</v>
      </c>
      <c r="V8" s="55">
        <v>3</v>
      </c>
      <c r="W8" s="55">
        <v>4</v>
      </c>
      <c r="X8" s="55">
        <v>5</v>
      </c>
      <c r="Y8" s="55">
        <v>6</v>
      </c>
      <c r="Z8" s="56">
        <v>7</v>
      </c>
      <c r="AA8" s="54">
        <v>8</v>
      </c>
      <c r="AB8" s="55">
        <v>9</v>
      </c>
      <c r="AC8" s="55">
        <v>10</v>
      </c>
      <c r="AD8" s="55">
        <v>11</v>
      </c>
      <c r="AE8" s="55">
        <v>12</v>
      </c>
      <c r="AF8" s="55">
        <v>13</v>
      </c>
      <c r="AG8" s="56">
        <v>14</v>
      </c>
      <c r="AH8" s="54">
        <v>15</v>
      </c>
      <c r="AI8" s="55">
        <v>16</v>
      </c>
      <c r="AJ8" s="55">
        <v>17</v>
      </c>
      <c r="AK8" s="55">
        <v>18</v>
      </c>
      <c r="AL8" s="55">
        <v>19</v>
      </c>
      <c r="AM8" s="55">
        <v>20</v>
      </c>
      <c r="AN8" s="56">
        <v>21</v>
      </c>
      <c r="AO8" s="57">
        <v>22</v>
      </c>
      <c r="AP8" s="55">
        <v>23</v>
      </c>
      <c r="AQ8" s="55">
        <v>24</v>
      </c>
      <c r="AR8" s="55">
        <v>25</v>
      </c>
      <c r="AS8" s="55">
        <v>26</v>
      </c>
      <c r="AT8" s="55">
        <v>27</v>
      </c>
      <c r="AU8" s="56">
        <v>28</v>
      </c>
      <c r="AV8" s="349"/>
      <c r="AW8" s="311"/>
      <c r="AX8" s="311"/>
      <c r="AY8" s="311"/>
      <c r="AZ8" s="311"/>
      <c r="BA8" s="311"/>
      <c r="BB8" s="311"/>
      <c r="BC8" s="311"/>
      <c r="BD8" s="313"/>
      <c r="BE8" s="315"/>
      <c r="BG8" s="58" t="s">
        <v>238</v>
      </c>
      <c r="BH8" s="59">
        <v>9</v>
      </c>
      <c r="BI8" s="60" t="s">
        <v>239</v>
      </c>
      <c r="BJ8" s="61">
        <v>0</v>
      </c>
      <c r="BK8" s="60" t="s">
        <v>232</v>
      </c>
      <c r="BL8" s="62">
        <v>18</v>
      </c>
      <c r="BM8" s="60" t="s">
        <v>239</v>
      </c>
      <c r="BN8" s="61">
        <v>0</v>
      </c>
      <c r="BO8" s="59">
        <v>1</v>
      </c>
      <c r="BP8" s="60" t="s">
        <v>239</v>
      </c>
      <c r="BQ8" s="63">
        <v>0</v>
      </c>
      <c r="BR8" s="64">
        <f>IF(BH8="","",(BL8*60+BN8)+IF(BH8&gt;=BL8,1440,0) -(BH8*60+BJ8)-(BO8*60+BQ8))</f>
        <v>480</v>
      </c>
      <c r="BS8" s="65">
        <f>IF(BR8="","",BR8/60)</f>
        <v>8</v>
      </c>
      <c r="BU8" s="346"/>
      <c r="BV8" s="66">
        <v>1</v>
      </c>
      <c r="BW8" s="67">
        <v>2</v>
      </c>
      <c r="BX8" s="67">
        <v>3</v>
      </c>
      <c r="BY8" s="67">
        <v>4</v>
      </c>
      <c r="BZ8" s="67">
        <v>5</v>
      </c>
      <c r="CA8" s="67">
        <v>6</v>
      </c>
      <c r="CB8" s="68">
        <v>7</v>
      </c>
      <c r="CC8" s="66">
        <v>8</v>
      </c>
      <c r="CD8" s="67">
        <v>9</v>
      </c>
      <c r="CE8" s="67">
        <v>10</v>
      </c>
      <c r="CF8" s="67">
        <v>11</v>
      </c>
      <c r="CG8" s="67">
        <v>12</v>
      </c>
      <c r="CH8" s="67">
        <v>13</v>
      </c>
      <c r="CI8" s="68">
        <v>14</v>
      </c>
      <c r="CJ8" s="66">
        <v>15</v>
      </c>
      <c r="CK8" s="67">
        <v>16</v>
      </c>
      <c r="CL8" s="67">
        <v>17</v>
      </c>
      <c r="CM8" s="67">
        <v>18</v>
      </c>
      <c r="CN8" s="67">
        <v>19</v>
      </c>
      <c r="CO8" s="67">
        <v>20</v>
      </c>
      <c r="CP8" s="68">
        <v>21</v>
      </c>
      <c r="CQ8" s="69">
        <v>22</v>
      </c>
      <c r="CR8" s="67">
        <v>23</v>
      </c>
      <c r="CS8" s="67">
        <v>24</v>
      </c>
      <c r="CT8" s="67">
        <v>25</v>
      </c>
      <c r="CU8" s="67">
        <v>26</v>
      </c>
      <c r="CV8" s="67">
        <v>27</v>
      </c>
      <c r="CW8" s="68">
        <v>28</v>
      </c>
      <c r="CX8" s="341"/>
    </row>
    <row r="9" spans="1:102" ht="21" customHeight="1" thickBot="1">
      <c r="A9" s="318"/>
      <c r="B9" s="321"/>
      <c r="C9" s="322"/>
      <c r="D9" s="322"/>
      <c r="E9" s="322"/>
      <c r="F9" s="322"/>
      <c r="G9" s="322"/>
      <c r="H9" s="322"/>
      <c r="I9" s="322"/>
      <c r="J9" s="322"/>
      <c r="K9" s="322"/>
      <c r="L9" s="322"/>
      <c r="M9" s="322"/>
      <c r="N9" s="322"/>
      <c r="O9" s="322"/>
      <c r="P9" s="322"/>
      <c r="Q9" s="322"/>
      <c r="R9" s="322"/>
      <c r="S9" s="324"/>
      <c r="T9" s="70" t="s">
        <v>240</v>
      </c>
      <c r="U9" s="71" t="s">
        <v>241</v>
      </c>
      <c r="V9" s="71" t="s">
        <v>241</v>
      </c>
      <c r="W9" s="71" t="s">
        <v>241</v>
      </c>
      <c r="X9" s="71" t="s">
        <v>241</v>
      </c>
      <c r="Y9" s="71" t="s">
        <v>241</v>
      </c>
      <c r="Z9" s="72" t="s">
        <v>241</v>
      </c>
      <c r="AA9" s="70" t="s">
        <v>241</v>
      </c>
      <c r="AB9" s="71" t="s">
        <v>241</v>
      </c>
      <c r="AC9" s="71" t="s">
        <v>241</v>
      </c>
      <c r="AD9" s="71" t="s">
        <v>241</v>
      </c>
      <c r="AE9" s="71" t="s">
        <v>241</v>
      </c>
      <c r="AF9" s="71" t="s">
        <v>241</v>
      </c>
      <c r="AG9" s="72" t="s">
        <v>241</v>
      </c>
      <c r="AH9" s="70" t="s">
        <v>241</v>
      </c>
      <c r="AI9" s="71" t="s">
        <v>241</v>
      </c>
      <c r="AJ9" s="71" t="s">
        <v>241</v>
      </c>
      <c r="AK9" s="71" t="s">
        <v>241</v>
      </c>
      <c r="AL9" s="71" t="s">
        <v>241</v>
      </c>
      <c r="AM9" s="71" t="s">
        <v>241</v>
      </c>
      <c r="AN9" s="72" t="s">
        <v>241</v>
      </c>
      <c r="AO9" s="73" t="s">
        <v>241</v>
      </c>
      <c r="AP9" s="71" t="s">
        <v>241</v>
      </c>
      <c r="AQ9" s="71" t="s">
        <v>241</v>
      </c>
      <c r="AR9" s="71" t="s">
        <v>241</v>
      </c>
      <c r="AS9" s="71" t="s">
        <v>241</v>
      </c>
      <c r="AT9" s="71" t="s">
        <v>241</v>
      </c>
      <c r="AU9" s="72" t="s">
        <v>241</v>
      </c>
      <c r="AV9" s="349"/>
      <c r="AW9" s="311"/>
      <c r="AX9" s="311"/>
      <c r="AY9" s="311"/>
      <c r="AZ9" s="311"/>
      <c r="BA9" s="311"/>
      <c r="BB9" s="311"/>
      <c r="BC9" s="311"/>
      <c r="BD9" s="313"/>
      <c r="BE9" s="315"/>
      <c r="BG9" s="74" t="s">
        <v>242</v>
      </c>
      <c r="BH9" s="75">
        <v>16</v>
      </c>
      <c r="BI9" s="76" t="s">
        <v>239</v>
      </c>
      <c r="BJ9" s="77">
        <v>0</v>
      </c>
      <c r="BK9" s="76" t="s">
        <v>232</v>
      </c>
      <c r="BL9" s="78">
        <v>6</v>
      </c>
      <c r="BM9" s="76" t="s">
        <v>239</v>
      </c>
      <c r="BN9" s="77">
        <v>30</v>
      </c>
      <c r="BO9" s="75">
        <v>7</v>
      </c>
      <c r="BP9" s="76" t="s">
        <v>239</v>
      </c>
      <c r="BQ9" s="79">
        <v>0</v>
      </c>
      <c r="BR9" s="80">
        <f>IF(BH9="","",(BL9*60+BN9)+IF(BH9&gt;=BL9,1440,0) -(BH9*60+BJ9)-(BO9*60+BQ9))</f>
        <v>450</v>
      </c>
      <c r="BS9" s="81">
        <f>IF(BR9="","",BR9/60)</f>
        <v>7.5</v>
      </c>
      <c r="BU9" s="347"/>
      <c r="BV9" s="66" t="str">
        <f>T9</f>
        <v>＊</v>
      </c>
      <c r="BW9" s="67" t="str">
        <f t="shared" ref="BW9:CW9" si="0">U9</f>
        <v>＊</v>
      </c>
      <c r="BX9" s="67" t="str">
        <f t="shared" si="0"/>
        <v>＊</v>
      </c>
      <c r="BY9" s="67" t="str">
        <f t="shared" si="0"/>
        <v>＊</v>
      </c>
      <c r="BZ9" s="67" t="str">
        <f t="shared" si="0"/>
        <v>＊</v>
      </c>
      <c r="CA9" s="67" t="str">
        <f t="shared" si="0"/>
        <v>＊</v>
      </c>
      <c r="CB9" s="82" t="str">
        <f t="shared" si="0"/>
        <v>＊</v>
      </c>
      <c r="CC9" s="66" t="str">
        <f t="shared" si="0"/>
        <v>＊</v>
      </c>
      <c r="CD9" s="67" t="str">
        <f t="shared" si="0"/>
        <v>＊</v>
      </c>
      <c r="CE9" s="67" t="str">
        <f t="shared" si="0"/>
        <v>＊</v>
      </c>
      <c r="CF9" s="67" t="str">
        <f t="shared" si="0"/>
        <v>＊</v>
      </c>
      <c r="CG9" s="67" t="str">
        <f t="shared" si="0"/>
        <v>＊</v>
      </c>
      <c r="CH9" s="67" t="str">
        <f t="shared" si="0"/>
        <v>＊</v>
      </c>
      <c r="CI9" s="68" t="str">
        <f t="shared" si="0"/>
        <v>＊</v>
      </c>
      <c r="CJ9" s="69" t="str">
        <f t="shared" si="0"/>
        <v>＊</v>
      </c>
      <c r="CK9" s="67" t="str">
        <f t="shared" si="0"/>
        <v>＊</v>
      </c>
      <c r="CL9" s="67" t="str">
        <f t="shared" si="0"/>
        <v>＊</v>
      </c>
      <c r="CM9" s="67" t="str">
        <f t="shared" si="0"/>
        <v>＊</v>
      </c>
      <c r="CN9" s="67" t="str">
        <f t="shared" si="0"/>
        <v>＊</v>
      </c>
      <c r="CO9" s="67" t="str">
        <f t="shared" si="0"/>
        <v>＊</v>
      </c>
      <c r="CP9" s="82" t="str">
        <f t="shared" si="0"/>
        <v>＊</v>
      </c>
      <c r="CQ9" s="66" t="str">
        <f t="shared" si="0"/>
        <v>＊</v>
      </c>
      <c r="CR9" s="67" t="str">
        <f t="shared" si="0"/>
        <v>＊</v>
      </c>
      <c r="CS9" s="67" t="str">
        <f t="shared" si="0"/>
        <v>＊</v>
      </c>
      <c r="CT9" s="67" t="str">
        <f t="shared" si="0"/>
        <v>＊</v>
      </c>
      <c r="CU9" s="67" t="str">
        <f t="shared" si="0"/>
        <v>＊</v>
      </c>
      <c r="CV9" s="67" t="str">
        <f t="shared" si="0"/>
        <v>＊</v>
      </c>
      <c r="CW9" s="68" t="str">
        <f t="shared" si="0"/>
        <v>＊</v>
      </c>
      <c r="CX9" s="342"/>
    </row>
    <row r="10" spans="1:102" ht="21" customHeight="1">
      <c r="A10" s="83">
        <v>1</v>
      </c>
      <c r="B10" s="327"/>
      <c r="C10" s="328"/>
      <c r="D10" s="328"/>
      <c r="E10" s="328"/>
      <c r="F10" s="328"/>
      <c r="G10" s="328"/>
      <c r="H10" s="328" t="s">
        <v>208</v>
      </c>
      <c r="I10" s="328"/>
      <c r="J10" s="328"/>
      <c r="K10" s="328"/>
      <c r="L10" s="328"/>
      <c r="M10" s="328"/>
      <c r="N10" s="328"/>
      <c r="O10" s="328"/>
      <c r="P10" s="328"/>
      <c r="Q10" s="328"/>
      <c r="R10" s="328"/>
      <c r="S10" s="329"/>
      <c r="T10" s="70"/>
      <c r="U10" s="84"/>
      <c r="V10" s="84"/>
      <c r="W10" s="84"/>
      <c r="X10" s="84"/>
      <c r="Y10" s="71"/>
      <c r="Z10" s="72"/>
      <c r="AA10" s="70"/>
      <c r="AB10" s="71"/>
      <c r="AC10" s="71"/>
      <c r="AD10" s="71"/>
      <c r="AE10" s="71"/>
      <c r="AF10" s="71"/>
      <c r="AG10" s="72"/>
      <c r="AH10" s="70"/>
      <c r="AI10" s="71"/>
      <c r="AJ10" s="71"/>
      <c r="AK10" s="71"/>
      <c r="AL10" s="71"/>
      <c r="AM10" s="71"/>
      <c r="AN10" s="72"/>
      <c r="AO10" s="70"/>
      <c r="AP10" s="71"/>
      <c r="AQ10" s="71"/>
      <c r="AR10" s="71"/>
      <c r="AS10" s="71"/>
      <c r="AT10" s="71"/>
      <c r="AU10" s="72"/>
      <c r="AV10" s="330">
        <f>CX10</f>
        <v>0</v>
      </c>
      <c r="AW10" s="330"/>
      <c r="AX10" s="331"/>
      <c r="AY10" s="324">
        <f>ROUNDDOWN(AV10/4,1)</f>
        <v>0</v>
      </c>
      <c r="AZ10" s="332"/>
      <c r="BA10" s="321"/>
      <c r="BB10" s="333" t="str">
        <f t="shared" ref="BB10:BB56" si="1">IF($AV$110="","0.0",ROUNDDOWN(AY10/$AV$110,1))</f>
        <v>0.0</v>
      </c>
      <c r="BC10" s="334" t="str">
        <f t="shared" ref="BC10:BD25" si="2">IF($AI$120="","",ROUNDDOWN(BB10/$AI$120,1))</f>
        <v/>
      </c>
      <c r="BD10" s="335" t="str">
        <f t="shared" si="2"/>
        <v/>
      </c>
      <c r="BE10" s="85"/>
      <c r="BG10" s="83" t="s">
        <v>243</v>
      </c>
      <c r="BH10" s="86"/>
      <c r="BI10" s="87" t="s">
        <v>244</v>
      </c>
      <c r="BJ10" s="88"/>
      <c r="BK10" s="87" t="s">
        <v>245</v>
      </c>
      <c r="BL10" s="89"/>
      <c r="BM10" s="87" t="s">
        <v>244</v>
      </c>
      <c r="BN10" s="88"/>
      <c r="BO10" s="86"/>
      <c r="BP10" s="87" t="s">
        <v>244</v>
      </c>
      <c r="BQ10" s="90"/>
      <c r="BR10" s="91" t="str">
        <f>IF(BH10="","",(BL10*60+BN10)+IF(BH10&gt;=BL10,1440,0) -(BH10*60+BJ10)-(BO10*60+BQ10))</f>
        <v/>
      </c>
      <c r="BS10" s="92" t="str">
        <f>IF(BR10="","",BR10/60)</f>
        <v/>
      </c>
      <c r="BU10" s="93">
        <v>1</v>
      </c>
      <c r="BV10" s="66" t="str">
        <f t="shared" ref="BV10:CW19" si="3">IF(T10="","",VLOOKUP(T10,$BG$10:$BS$57,13,TRUE))</f>
        <v/>
      </c>
      <c r="BW10" s="94" t="str">
        <f t="shared" si="3"/>
        <v/>
      </c>
      <c r="BX10" s="94" t="str">
        <f t="shared" si="3"/>
        <v/>
      </c>
      <c r="BY10" s="94" t="str">
        <f t="shared" si="3"/>
        <v/>
      </c>
      <c r="BZ10" s="94" t="str">
        <f t="shared" si="3"/>
        <v/>
      </c>
      <c r="CA10" s="67" t="str">
        <f t="shared" si="3"/>
        <v/>
      </c>
      <c r="CB10" s="68" t="str">
        <f t="shared" si="3"/>
        <v/>
      </c>
      <c r="CC10" s="66" t="str">
        <f t="shared" si="3"/>
        <v/>
      </c>
      <c r="CD10" s="67" t="str">
        <f t="shared" si="3"/>
        <v/>
      </c>
      <c r="CE10" s="67" t="str">
        <f t="shared" si="3"/>
        <v/>
      </c>
      <c r="CF10" s="67" t="str">
        <f t="shared" si="3"/>
        <v/>
      </c>
      <c r="CG10" s="67" t="str">
        <f t="shared" si="3"/>
        <v/>
      </c>
      <c r="CH10" s="67" t="str">
        <f t="shared" si="3"/>
        <v/>
      </c>
      <c r="CI10" s="68" t="str">
        <f t="shared" si="3"/>
        <v/>
      </c>
      <c r="CJ10" s="66" t="str">
        <f t="shared" si="3"/>
        <v/>
      </c>
      <c r="CK10" s="67" t="str">
        <f t="shared" si="3"/>
        <v/>
      </c>
      <c r="CL10" s="67" t="str">
        <f t="shared" si="3"/>
        <v/>
      </c>
      <c r="CM10" s="67" t="str">
        <f t="shared" si="3"/>
        <v/>
      </c>
      <c r="CN10" s="67" t="str">
        <f t="shared" si="3"/>
        <v/>
      </c>
      <c r="CO10" s="67" t="str">
        <f t="shared" si="3"/>
        <v/>
      </c>
      <c r="CP10" s="68" t="str">
        <f t="shared" si="3"/>
        <v/>
      </c>
      <c r="CQ10" s="69" t="str">
        <f t="shared" si="3"/>
        <v/>
      </c>
      <c r="CR10" s="67" t="str">
        <f t="shared" si="3"/>
        <v/>
      </c>
      <c r="CS10" s="67" t="str">
        <f t="shared" si="3"/>
        <v/>
      </c>
      <c r="CT10" s="67" t="str">
        <f t="shared" si="3"/>
        <v/>
      </c>
      <c r="CU10" s="67" t="str">
        <f t="shared" si="3"/>
        <v/>
      </c>
      <c r="CV10" s="67" t="str">
        <f t="shared" si="3"/>
        <v/>
      </c>
      <c r="CW10" s="68" t="str">
        <f t="shared" si="3"/>
        <v/>
      </c>
      <c r="CX10" s="95">
        <f>SUM(BV10:CW10)</f>
        <v>0</v>
      </c>
    </row>
    <row r="11" spans="1:102" ht="21" customHeight="1">
      <c r="A11" s="83">
        <v>2</v>
      </c>
      <c r="B11" s="327"/>
      <c r="C11" s="328"/>
      <c r="D11" s="328"/>
      <c r="E11" s="328"/>
      <c r="F11" s="328"/>
      <c r="G11" s="328"/>
      <c r="H11" s="328"/>
      <c r="I11" s="328"/>
      <c r="J11" s="328"/>
      <c r="K11" s="328"/>
      <c r="L11" s="328"/>
      <c r="M11" s="328"/>
      <c r="N11" s="328"/>
      <c r="O11" s="328"/>
      <c r="P11" s="328"/>
      <c r="Q11" s="328"/>
      <c r="R11" s="328"/>
      <c r="S11" s="329"/>
      <c r="T11" s="70"/>
      <c r="U11" s="84"/>
      <c r="V11" s="84"/>
      <c r="W11" s="84"/>
      <c r="X11" s="84"/>
      <c r="Y11" s="71"/>
      <c r="Z11" s="72"/>
      <c r="AA11" s="70"/>
      <c r="AB11" s="71"/>
      <c r="AC11" s="71"/>
      <c r="AD11" s="71"/>
      <c r="AE11" s="71"/>
      <c r="AF11" s="71"/>
      <c r="AG11" s="72"/>
      <c r="AH11" s="70"/>
      <c r="AI11" s="71"/>
      <c r="AJ11" s="71"/>
      <c r="AK11" s="71"/>
      <c r="AL11" s="71"/>
      <c r="AM11" s="71"/>
      <c r="AN11" s="72"/>
      <c r="AO11" s="73"/>
      <c r="AP11" s="71"/>
      <c r="AQ11" s="71"/>
      <c r="AR11" s="71"/>
      <c r="AS11" s="71"/>
      <c r="AT11" s="71"/>
      <c r="AU11" s="72"/>
      <c r="AV11" s="330">
        <f t="shared" ref="AV11:AV74" si="4">CX11</f>
        <v>0</v>
      </c>
      <c r="AW11" s="330"/>
      <c r="AX11" s="331"/>
      <c r="AY11" s="324">
        <f t="shared" ref="AY11:AY74" si="5">ROUNDDOWN(AV11/4,1)</f>
        <v>0</v>
      </c>
      <c r="AZ11" s="332"/>
      <c r="BA11" s="321"/>
      <c r="BB11" s="333" t="str">
        <f t="shared" si="1"/>
        <v>0.0</v>
      </c>
      <c r="BC11" s="334" t="str">
        <f t="shared" si="2"/>
        <v/>
      </c>
      <c r="BD11" s="335" t="str">
        <f t="shared" si="2"/>
        <v/>
      </c>
      <c r="BE11" s="85"/>
      <c r="BG11" s="83" t="str">
        <f>CHAR(CODE(BG10)+1)</f>
        <v>②</v>
      </c>
      <c r="BH11" s="86"/>
      <c r="BI11" s="87" t="s">
        <v>244</v>
      </c>
      <c r="BJ11" s="88"/>
      <c r="BK11" s="87" t="s">
        <v>245</v>
      </c>
      <c r="BL11" s="89"/>
      <c r="BM11" s="87" t="s">
        <v>244</v>
      </c>
      <c r="BN11" s="88"/>
      <c r="BO11" s="86"/>
      <c r="BP11" s="87" t="s">
        <v>244</v>
      </c>
      <c r="BQ11" s="90"/>
      <c r="BR11" s="91" t="str">
        <f>IF(BH11="","",(BL11*60+BN11)+IF(BH11&gt;=BL11,1440,0) -(BH11*60+BJ11)-(BO11*60+BQ11))</f>
        <v/>
      </c>
      <c r="BS11" s="96" t="str">
        <f>IF(BR11="","",BR11/60)</f>
        <v/>
      </c>
      <c r="BU11" s="93">
        <v>2</v>
      </c>
      <c r="BV11" s="66" t="str">
        <f t="shared" si="3"/>
        <v/>
      </c>
      <c r="BW11" s="94" t="str">
        <f t="shared" si="3"/>
        <v/>
      </c>
      <c r="BX11" s="94" t="str">
        <f t="shared" si="3"/>
        <v/>
      </c>
      <c r="BY11" s="94" t="str">
        <f t="shared" si="3"/>
        <v/>
      </c>
      <c r="BZ11" s="94" t="str">
        <f t="shared" si="3"/>
        <v/>
      </c>
      <c r="CA11" s="67" t="str">
        <f t="shared" si="3"/>
        <v/>
      </c>
      <c r="CB11" s="68" t="str">
        <f t="shared" si="3"/>
        <v/>
      </c>
      <c r="CC11" s="66" t="str">
        <f t="shared" si="3"/>
        <v/>
      </c>
      <c r="CD11" s="67" t="str">
        <f t="shared" si="3"/>
        <v/>
      </c>
      <c r="CE11" s="67" t="str">
        <f t="shared" si="3"/>
        <v/>
      </c>
      <c r="CF11" s="67" t="str">
        <f t="shared" si="3"/>
        <v/>
      </c>
      <c r="CG11" s="67" t="str">
        <f t="shared" si="3"/>
        <v/>
      </c>
      <c r="CH11" s="67" t="str">
        <f t="shared" si="3"/>
        <v/>
      </c>
      <c r="CI11" s="68" t="str">
        <f t="shared" si="3"/>
        <v/>
      </c>
      <c r="CJ11" s="66" t="str">
        <f t="shared" si="3"/>
        <v/>
      </c>
      <c r="CK11" s="67" t="str">
        <f t="shared" si="3"/>
        <v/>
      </c>
      <c r="CL11" s="67" t="str">
        <f t="shared" si="3"/>
        <v/>
      </c>
      <c r="CM11" s="67" t="str">
        <f t="shared" si="3"/>
        <v/>
      </c>
      <c r="CN11" s="67" t="str">
        <f t="shared" si="3"/>
        <v/>
      </c>
      <c r="CO11" s="67" t="str">
        <f t="shared" si="3"/>
        <v/>
      </c>
      <c r="CP11" s="68" t="str">
        <f t="shared" si="3"/>
        <v/>
      </c>
      <c r="CQ11" s="69" t="str">
        <f t="shared" si="3"/>
        <v/>
      </c>
      <c r="CR11" s="67" t="str">
        <f t="shared" si="3"/>
        <v/>
      </c>
      <c r="CS11" s="67" t="str">
        <f t="shared" si="3"/>
        <v/>
      </c>
      <c r="CT11" s="67" t="str">
        <f t="shared" si="3"/>
        <v/>
      </c>
      <c r="CU11" s="67" t="str">
        <f t="shared" si="3"/>
        <v/>
      </c>
      <c r="CV11" s="67" t="str">
        <f t="shared" si="3"/>
        <v/>
      </c>
      <c r="CW11" s="68" t="str">
        <f t="shared" si="3"/>
        <v/>
      </c>
      <c r="CX11" s="95">
        <f t="shared" ref="CX11:CX74" si="6">SUM(BV11:CW11)</f>
        <v>0</v>
      </c>
    </row>
    <row r="12" spans="1:102" ht="21" customHeight="1">
      <c r="A12" s="83">
        <v>3</v>
      </c>
      <c r="B12" s="327" t="s">
        <v>208</v>
      </c>
      <c r="C12" s="328"/>
      <c r="D12" s="328"/>
      <c r="E12" s="328"/>
      <c r="F12" s="328"/>
      <c r="G12" s="328"/>
      <c r="H12" s="328"/>
      <c r="I12" s="328"/>
      <c r="J12" s="328"/>
      <c r="K12" s="328"/>
      <c r="L12" s="328"/>
      <c r="M12" s="328"/>
      <c r="N12" s="328"/>
      <c r="O12" s="328"/>
      <c r="P12" s="328"/>
      <c r="Q12" s="328"/>
      <c r="R12" s="328"/>
      <c r="S12" s="329"/>
      <c r="T12" s="70"/>
      <c r="U12" s="84"/>
      <c r="V12" s="84"/>
      <c r="W12" s="84"/>
      <c r="X12" s="84"/>
      <c r="Y12" s="71"/>
      <c r="Z12" s="72"/>
      <c r="AA12" s="70"/>
      <c r="AB12" s="71"/>
      <c r="AC12" s="71"/>
      <c r="AD12" s="71"/>
      <c r="AE12" s="71"/>
      <c r="AF12" s="71"/>
      <c r="AG12" s="72"/>
      <c r="AH12" s="70"/>
      <c r="AI12" s="71"/>
      <c r="AJ12" s="71"/>
      <c r="AK12" s="71"/>
      <c r="AL12" s="71"/>
      <c r="AM12" s="71"/>
      <c r="AN12" s="72"/>
      <c r="AO12" s="73"/>
      <c r="AP12" s="71"/>
      <c r="AQ12" s="71"/>
      <c r="AR12" s="71"/>
      <c r="AS12" s="71"/>
      <c r="AT12" s="71"/>
      <c r="AU12" s="72"/>
      <c r="AV12" s="330">
        <f t="shared" si="4"/>
        <v>0</v>
      </c>
      <c r="AW12" s="330"/>
      <c r="AX12" s="331"/>
      <c r="AY12" s="324">
        <f t="shared" si="5"/>
        <v>0</v>
      </c>
      <c r="AZ12" s="332"/>
      <c r="BA12" s="321"/>
      <c r="BB12" s="333" t="str">
        <f t="shared" si="1"/>
        <v>0.0</v>
      </c>
      <c r="BC12" s="334" t="str">
        <f t="shared" si="2"/>
        <v/>
      </c>
      <c r="BD12" s="335" t="str">
        <f t="shared" si="2"/>
        <v/>
      </c>
      <c r="BE12" s="85"/>
      <c r="BG12" s="83" t="s">
        <v>246</v>
      </c>
      <c r="BH12" s="86"/>
      <c r="BI12" s="87" t="s">
        <v>239</v>
      </c>
      <c r="BJ12" s="88"/>
      <c r="BK12" s="87" t="s">
        <v>232</v>
      </c>
      <c r="BL12" s="89"/>
      <c r="BM12" s="87" t="s">
        <v>239</v>
      </c>
      <c r="BN12" s="88"/>
      <c r="BO12" s="86"/>
      <c r="BP12" s="87" t="s">
        <v>239</v>
      </c>
      <c r="BQ12" s="90"/>
      <c r="BR12" s="91" t="str">
        <f t="shared" ref="BR12:BR75" si="7">IF(BH12="","",(BL12*60+BN12)+IF(BH12&gt;=BL12,1440,0) -(BH12*60+BJ12)-(BO12*60+BQ12))</f>
        <v/>
      </c>
      <c r="BS12" s="96" t="str">
        <f t="shared" ref="BS12:BS75" si="8">IF(BR12="","",BR12/60)</f>
        <v/>
      </c>
      <c r="BU12" s="93">
        <v>3</v>
      </c>
      <c r="BV12" s="66" t="str">
        <f t="shared" si="3"/>
        <v/>
      </c>
      <c r="BW12" s="94" t="str">
        <f t="shared" si="3"/>
        <v/>
      </c>
      <c r="BX12" s="94" t="str">
        <f t="shared" si="3"/>
        <v/>
      </c>
      <c r="BY12" s="94" t="str">
        <f t="shared" si="3"/>
        <v/>
      </c>
      <c r="BZ12" s="94" t="str">
        <f t="shared" si="3"/>
        <v/>
      </c>
      <c r="CA12" s="67" t="str">
        <f t="shared" si="3"/>
        <v/>
      </c>
      <c r="CB12" s="68" t="str">
        <f t="shared" si="3"/>
        <v/>
      </c>
      <c r="CC12" s="66" t="str">
        <f t="shared" si="3"/>
        <v/>
      </c>
      <c r="CD12" s="67" t="str">
        <f t="shared" si="3"/>
        <v/>
      </c>
      <c r="CE12" s="67" t="str">
        <f t="shared" si="3"/>
        <v/>
      </c>
      <c r="CF12" s="67" t="str">
        <f t="shared" si="3"/>
        <v/>
      </c>
      <c r="CG12" s="67" t="str">
        <f t="shared" si="3"/>
        <v/>
      </c>
      <c r="CH12" s="67" t="str">
        <f t="shared" si="3"/>
        <v/>
      </c>
      <c r="CI12" s="68" t="str">
        <f t="shared" si="3"/>
        <v/>
      </c>
      <c r="CJ12" s="66" t="str">
        <f t="shared" si="3"/>
        <v/>
      </c>
      <c r="CK12" s="67" t="str">
        <f t="shared" si="3"/>
        <v/>
      </c>
      <c r="CL12" s="67" t="str">
        <f t="shared" si="3"/>
        <v/>
      </c>
      <c r="CM12" s="67" t="str">
        <f t="shared" si="3"/>
        <v/>
      </c>
      <c r="CN12" s="67" t="str">
        <f t="shared" si="3"/>
        <v/>
      </c>
      <c r="CO12" s="67" t="str">
        <f t="shared" si="3"/>
        <v/>
      </c>
      <c r="CP12" s="68" t="str">
        <f t="shared" si="3"/>
        <v/>
      </c>
      <c r="CQ12" s="69" t="str">
        <f t="shared" si="3"/>
        <v/>
      </c>
      <c r="CR12" s="67" t="str">
        <f t="shared" si="3"/>
        <v/>
      </c>
      <c r="CS12" s="67" t="str">
        <f t="shared" si="3"/>
        <v/>
      </c>
      <c r="CT12" s="67" t="str">
        <f t="shared" si="3"/>
        <v/>
      </c>
      <c r="CU12" s="67" t="str">
        <f t="shared" si="3"/>
        <v/>
      </c>
      <c r="CV12" s="67" t="str">
        <f t="shared" si="3"/>
        <v/>
      </c>
      <c r="CW12" s="68" t="str">
        <f t="shared" si="3"/>
        <v/>
      </c>
      <c r="CX12" s="95">
        <f t="shared" si="6"/>
        <v>0</v>
      </c>
    </row>
    <row r="13" spans="1:102" ht="21" customHeight="1">
      <c r="A13" s="83">
        <v>4</v>
      </c>
      <c r="B13" s="327"/>
      <c r="C13" s="328"/>
      <c r="D13" s="328"/>
      <c r="E13" s="328"/>
      <c r="F13" s="328"/>
      <c r="G13" s="328"/>
      <c r="H13" s="328"/>
      <c r="I13" s="328"/>
      <c r="J13" s="328"/>
      <c r="K13" s="328"/>
      <c r="L13" s="328"/>
      <c r="M13" s="328"/>
      <c r="N13" s="328"/>
      <c r="O13" s="328"/>
      <c r="P13" s="328"/>
      <c r="Q13" s="328"/>
      <c r="R13" s="328"/>
      <c r="S13" s="329"/>
      <c r="T13" s="70"/>
      <c r="U13" s="84"/>
      <c r="V13" s="84"/>
      <c r="W13" s="84"/>
      <c r="X13" s="84"/>
      <c r="Y13" s="71"/>
      <c r="Z13" s="72"/>
      <c r="AA13" s="70"/>
      <c r="AB13" s="71"/>
      <c r="AC13" s="71"/>
      <c r="AD13" s="71"/>
      <c r="AE13" s="71"/>
      <c r="AF13" s="71"/>
      <c r="AG13" s="72"/>
      <c r="AH13" s="70"/>
      <c r="AI13" s="71"/>
      <c r="AJ13" s="71"/>
      <c r="AK13" s="71"/>
      <c r="AL13" s="71"/>
      <c r="AM13" s="71"/>
      <c r="AN13" s="72"/>
      <c r="AO13" s="73"/>
      <c r="AP13" s="71"/>
      <c r="AQ13" s="71"/>
      <c r="AR13" s="71"/>
      <c r="AS13" s="71"/>
      <c r="AT13" s="71"/>
      <c r="AU13" s="72"/>
      <c r="AV13" s="330">
        <f t="shared" si="4"/>
        <v>0</v>
      </c>
      <c r="AW13" s="330"/>
      <c r="AX13" s="331"/>
      <c r="AY13" s="324">
        <f t="shared" si="5"/>
        <v>0</v>
      </c>
      <c r="AZ13" s="332"/>
      <c r="BA13" s="321"/>
      <c r="BB13" s="333" t="str">
        <f t="shared" si="1"/>
        <v>0.0</v>
      </c>
      <c r="BC13" s="334" t="str">
        <f t="shared" si="2"/>
        <v/>
      </c>
      <c r="BD13" s="335" t="str">
        <f t="shared" si="2"/>
        <v/>
      </c>
      <c r="BE13" s="85"/>
      <c r="BG13" s="83" t="s">
        <v>247</v>
      </c>
      <c r="BH13" s="86"/>
      <c r="BI13" s="87" t="s">
        <v>239</v>
      </c>
      <c r="BJ13" s="88"/>
      <c r="BK13" s="87" t="s">
        <v>232</v>
      </c>
      <c r="BL13" s="89"/>
      <c r="BM13" s="87" t="s">
        <v>239</v>
      </c>
      <c r="BN13" s="88"/>
      <c r="BO13" s="86"/>
      <c r="BP13" s="87" t="s">
        <v>239</v>
      </c>
      <c r="BQ13" s="90"/>
      <c r="BR13" s="91" t="str">
        <f t="shared" si="7"/>
        <v/>
      </c>
      <c r="BS13" s="96" t="str">
        <f t="shared" si="8"/>
        <v/>
      </c>
      <c r="BU13" s="93">
        <v>4</v>
      </c>
      <c r="BV13" s="66" t="str">
        <f t="shared" si="3"/>
        <v/>
      </c>
      <c r="BW13" s="94" t="str">
        <f t="shared" si="3"/>
        <v/>
      </c>
      <c r="BX13" s="94" t="str">
        <f t="shared" si="3"/>
        <v/>
      </c>
      <c r="BY13" s="94" t="str">
        <f t="shared" si="3"/>
        <v/>
      </c>
      <c r="BZ13" s="94" t="str">
        <f t="shared" si="3"/>
        <v/>
      </c>
      <c r="CA13" s="67" t="str">
        <f t="shared" si="3"/>
        <v/>
      </c>
      <c r="CB13" s="68" t="str">
        <f t="shared" si="3"/>
        <v/>
      </c>
      <c r="CC13" s="66" t="str">
        <f t="shared" si="3"/>
        <v/>
      </c>
      <c r="CD13" s="67" t="str">
        <f t="shared" si="3"/>
        <v/>
      </c>
      <c r="CE13" s="67" t="str">
        <f t="shared" si="3"/>
        <v/>
      </c>
      <c r="CF13" s="67" t="str">
        <f t="shared" si="3"/>
        <v/>
      </c>
      <c r="CG13" s="67" t="str">
        <f t="shared" si="3"/>
        <v/>
      </c>
      <c r="CH13" s="67" t="str">
        <f t="shared" si="3"/>
        <v/>
      </c>
      <c r="CI13" s="68" t="str">
        <f t="shared" si="3"/>
        <v/>
      </c>
      <c r="CJ13" s="66" t="str">
        <f t="shared" si="3"/>
        <v/>
      </c>
      <c r="CK13" s="67" t="str">
        <f t="shared" si="3"/>
        <v/>
      </c>
      <c r="CL13" s="67" t="str">
        <f t="shared" si="3"/>
        <v/>
      </c>
      <c r="CM13" s="67" t="str">
        <f t="shared" si="3"/>
        <v/>
      </c>
      <c r="CN13" s="67" t="str">
        <f t="shared" si="3"/>
        <v/>
      </c>
      <c r="CO13" s="67" t="str">
        <f t="shared" si="3"/>
        <v/>
      </c>
      <c r="CP13" s="68" t="str">
        <f t="shared" si="3"/>
        <v/>
      </c>
      <c r="CQ13" s="69" t="str">
        <f t="shared" si="3"/>
        <v/>
      </c>
      <c r="CR13" s="67" t="str">
        <f t="shared" si="3"/>
        <v/>
      </c>
      <c r="CS13" s="67" t="str">
        <f t="shared" si="3"/>
        <v/>
      </c>
      <c r="CT13" s="67" t="str">
        <f t="shared" si="3"/>
        <v/>
      </c>
      <c r="CU13" s="67" t="str">
        <f t="shared" si="3"/>
        <v/>
      </c>
      <c r="CV13" s="67" t="str">
        <f t="shared" si="3"/>
        <v/>
      </c>
      <c r="CW13" s="68" t="str">
        <f t="shared" si="3"/>
        <v/>
      </c>
      <c r="CX13" s="95">
        <f t="shared" si="6"/>
        <v>0</v>
      </c>
    </row>
    <row r="14" spans="1:102" ht="21" customHeight="1">
      <c r="A14" s="83">
        <v>5</v>
      </c>
      <c r="B14" s="327"/>
      <c r="C14" s="328"/>
      <c r="D14" s="328"/>
      <c r="E14" s="328"/>
      <c r="F14" s="328"/>
      <c r="G14" s="328"/>
      <c r="H14" s="328"/>
      <c r="I14" s="328"/>
      <c r="J14" s="328"/>
      <c r="K14" s="328"/>
      <c r="L14" s="328"/>
      <c r="M14" s="328"/>
      <c r="N14" s="328"/>
      <c r="O14" s="328"/>
      <c r="P14" s="328"/>
      <c r="Q14" s="328"/>
      <c r="R14" s="328"/>
      <c r="S14" s="329"/>
      <c r="T14" s="70"/>
      <c r="U14" s="84"/>
      <c r="V14" s="84"/>
      <c r="W14" s="84"/>
      <c r="X14" s="84"/>
      <c r="Y14" s="71"/>
      <c r="Z14" s="72"/>
      <c r="AA14" s="70"/>
      <c r="AB14" s="71"/>
      <c r="AC14" s="71"/>
      <c r="AD14" s="71"/>
      <c r="AE14" s="71"/>
      <c r="AF14" s="71"/>
      <c r="AG14" s="72"/>
      <c r="AH14" s="70"/>
      <c r="AI14" s="71"/>
      <c r="AJ14" s="71"/>
      <c r="AK14" s="71"/>
      <c r="AL14" s="71"/>
      <c r="AM14" s="71"/>
      <c r="AN14" s="72"/>
      <c r="AO14" s="73"/>
      <c r="AP14" s="71"/>
      <c r="AQ14" s="71"/>
      <c r="AR14" s="71"/>
      <c r="AS14" s="71"/>
      <c r="AT14" s="71"/>
      <c r="AU14" s="72"/>
      <c r="AV14" s="330">
        <f t="shared" si="4"/>
        <v>0</v>
      </c>
      <c r="AW14" s="330"/>
      <c r="AX14" s="331"/>
      <c r="AY14" s="324">
        <f t="shared" si="5"/>
        <v>0</v>
      </c>
      <c r="AZ14" s="332"/>
      <c r="BA14" s="321"/>
      <c r="BB14" s="333" t="str">
        <f t="shared" si="1"/>
        <v>0.0</v>
      </c>
      <c r="BC14" s="334" t="str">
        <f t="shared" si="2"/>
        <v/>
      </c>
      <c r="BD14" s="335" t="str">
        <f t="shared" si="2"/>
        <v/>
      </c>
      <c r="BE14" s="85"/>
      <c r="BG14" s="83" t="s">
        <v>248</v>
      </c>
      <c r="BH14" s="86"/>
      <c r="BI14" s="87" t="s">
        <v>239</v>
      </c>
      <c r="BJ14" s="88"/>
      <c r="BK14" s="87" t="s">
        <v>232</v>
      </c>
      <c r="BL14" s="89"/>
      <c r="BM14" s="87" t="s">
        <v>239</v>
      </c>
      <c r="BN14" s="88"/>
      <c r="BO14" s="86"/>
      <c r="BP14" s="87" t="s">
        <v>239</v>
      </c>
      <c r="BQ14" s="90"/>
      <c r="BR14" s="91" t="str">
        <f t="shared" si="7"/>
        <v/>
      </c>
      <c r="BS14" s="96" t="str">
        <f t="shared" si="8"/>
        <v/>
      </c>
      <c r="BU14" s="93">
        <v>5</v>
      </c>
      <c r="BV14" s="66" t="str">
        <f t="shared" si="3"/>
        <v/>
      </c>
      <c r="BW14" s="94" t="str">
        <f t="shared" si="3"/>
        <v/>
      </c>
      <c r="BX14" s="94" t="str">
        <f t="shared" si="3"/>
        <v/>
      </c>
      <c r="BY14" s="94" t="str">
        <f t="shared" si="3"/>
        <v/>
      </c>
      <c r="BZ14" s="94" t="str">
        <f t="shared" si="3"/>
        <v/>
      </c>
      <c r="CA14" s="67" t="str">
        <f t="shared" si="3"/>
        <v/>
      </c>
      <c r="CB14" s="68" t="str">
        <f t="shared" si="3"/>
        <v/>
      </c>
      <c r="CC14" s="66" t="str">
        <f t="shared" si="3"/>
        <v/>
      </c>
      <c r="CD14" s="67" t="str">
        <f t="shared" si="3"/>
        <v/>
      </c>
      <c r="CE14" s="67" t="str">
        <f t="shared" si="3"/>
        <v/>
      </c>
      <c r="CF14" s="67" t="str">
        <f t="shared" si="3"/>
        <v/>
      </c>
      <c r="CG14" s="67" t="str">
        <f t="shared" si="3"/>
        <v/>
      </c>
      <c r="CH14" s="67" t="str">
        <f t="shared" si="3"/>
        <v/>
      </c>
      <c r="CI14" s="68" t="str">
        <f t="shared" si="3"/>
        <v/>
      </c>
      <c r="CJ14" s="66" t="str">
        <f t="shared" si="3"/>
        <v/>
      </c>
      <c r="CK14" s="67" t="str">
        <f t="shared" si="3"/>
        <v/>
      </c>
      <c r="CL14" s="67" t="str">
        <f t="shared" si="3"/>
        <v/>
      </c>
      <c r="CM14" s="67" t="str">
        <f t="shared" si="3"/>
        <v/>
      </c>
      <c r="CN14" s="67" t="str">
        <f t="shared" si="3"/>
        <v/>
      </c>
      <c r="CO14" s="67" t="str">
        <f t="shared" si="3"/>
        <v/>
      </c>
      <c r="CP14" s="68" t="str">
        <f t="shared" si="3"/>
        <v/>
      </c>
      <c r="CQ14" s="69" t="str">
        <f t="shared" si="3"/>
        <v/>
      </c>
      <c r="CR14" s="67" t="str">
        <f t="shared" si="3"/>
        <v/>
      </c>
      <c r="CS14" s="67" t="str">
        <f t="shared" si="3"/>
        <v/>
      </c>
      <c r="CT14" s="67" t="str">
        <f t="shared" si="3"/>
        <v/>
      </c>
      <c r="CU14" s="67" t="str">
        <f t="shared" si="3"/>
        <v/>
      </c>
      <c r="CV14" s="67" t="str">
        <f t="shared" si="3"/>
        <v/>
      </c>
      <c r="CW14" s="68" t="str">
        <f t="shared" si="3"/>
        <v/>
      </c>
      <c r="CX14" s="95">
        <f t="shared" si="6"/>
        <v>0</v>
      </c>
    </row>
    <row r="15" spans="1:102" ht="21" customHeight="1">
      <c r="A15" s="83">
        <v>6</v>
      </c>
      <c r="B15" s="327"/>
      <c r="C15" s="328"/>
      <c r="D15" s="328"/>
      <c r="E15" s="328"/>
      <c r="F15" s="328"/>
      <c r="G15" s="328"/>
      <c r="H15" s="328"/>
      <c r="I15" s="328"/>
      <c r="J15" s="328"/>
      <c r="K15" s="328"/>
      <c r="L15" s="328"/>
      <c r="M15" s="328"/>
      <c r="N15" s="328"/>
      <c r="O15" s="328"/>
      <c r="P15" s="328"/>
      <c r="Q15" s="328"/>
      <c r="R15" s="328"/>
      <c r="S15" s="329"/>
      <c r="T15" s="70"/>
      <c r="U15" s="84"/>
      <c r="V15" s="84"/>
      <c r="W15" s="84"/>
      <c r="X15" s="84"/>
      <c r="Y15" s="71"/>
      <c r="Z15" s="72"/>
      <c r="AA15" s="70"/>
      <c r="AB15" s="71"/>
      <c r="AC15" s="71"/>
      <c r="AD15" s="71"/>
      <c r="AE15" s="71"/>
      <c r="AF15" s="71"/>
      <c r="AG15" s="72"/>
      <c r="AH15" s="70"/>
      <c r="AI15" s="71"/>
      <c r="AJ15" s="71"/>
      <c r="AK15" s="71"/>
      <c r="AL15" s="71"/>
      <c r="AM15" s="71"/>
      <c r="AN15" s="72"/>
      <c r="AO15" s="73"/>
      <c r="AP15" s="71"/>
      <c r="AQ15" s="71"/>
      <c r="AR15" s="71"/>
      <c r="AS15" s="71"/>
      <c r="AT15" s="71"/>
      <c r="AU15" s="72"/>
      <c r="AV15" s="330">
        <f t="shared" si="4"/>
        <v>0</v>
      </c>
      <c r="AW15" s="330"/>
      <c r="AX15" s="331"/>
      <c r="AY15" s="324">
        <f t="shared" si="5"/>
        <v>0</v>
      </c>
      <c r="AZ15" s="332"/>
      <c r="BA15" s="321"/>
      <c r="BB15" s="333" t="str">
        <f t="shared" si="1"/>
        <v>0.0</v>
      </c>
      <c r="BC15" s="334" t="str">
        <f t="shared" si="2"/>
        <v/>
      </c>
      <c r="BD15" s="335" t="str">
        <f t="shared" si="2"/>
        <v/>
      </c>
      <c r="BE15" s="85"/>
      <c r="BG15" s="83" t="s">
        <v>249</v>
      </c>
      <c r="BH15" s="86"/>
      <c r="BI15" s="87" t="s">
        <v>239</v>
      </c>
      <c r="BJ15" s="88"/>
      <c r="BK15" s="87" t="s">
        <v>232</v>
      </c>
      <c r="BL15" s="89"/>
      <c r="BM15" s="87" t="s">
        <v>239</v>
      </c>
      <c r="BN15" s="88"/>
      <c r="BO15" s="86"/>
      <c r="BP15" s="87" t="s">
        <v>239</v>
      </c>
      <c r="BQ15" s="90"/>
      <c r="BR15" s="91" t="str">
        <f t="shared" si="7"/>
        <v/>
      </c>
      <c r="BS15" s="96" t="str">
        <f t="shared" si="8"/>
        <v/>
      </c>
      <c r="BU15" s="93">
        <v>6</v>
      </c>
      <c r="BV15" s="66" t="str">
        <f t="shared" si="3"/>
        <v/>
      </c>
      <c r="BW15" s="94" t="str">
        <f t="shared" si="3"/>
        <v/>
      </c>
      <c r="BX15" s="94" t="str">
        <f t="shared" si="3"/>
        <v/>
      </c>
      <c r="BY15" s="94" t="str">
        <f t="shared" si="3"/>
        <v/>
      </c>
      <c r="BZ15" s="94" t="str">
        <f t="shared" si="3"/>
        <v/>
      </c>
      <c r="CA15" s="67" t="str">
        <f t="shared" si="3"/>
        <v/>
      </c>
      <c r="CB15" s="68" t="str">
        <f t="shared" si="3"/>
        <v/>
      </c>
      <c r="CC15" s="66" t="str">
        <f t="shared" si="3"/>
        <v/>
      </c>
      <c r="CD15" s="67" t="str">
        <f t="shared" si="3"/>
        <v/>
      </c>
      <c r="CE15" s="67" t="str">
        <f t="shared" si="3"/>
        <v/>
      </c>
      <c r="CF15" s="67" t="str">
        <f t="shared" si="3"/>
        <v/>
      </c>
      <c r="CG15" s="67" t="str">
        <f t="shared" si="3"/>
        <v/>
      </c>
      <c r="CH15" s="67" t="str">
        <f t="shared" si="3"/>
        <v/>
      </c>
      <c r="CI15" s="68" t="str">
        <f t="shared" si="3"/>
        <v/>
      </c>
      <c r="CJ15" s="66" t="str">
        <f t="shared" si="3"/>
        <v/>
      </c>
      <c r="CK15" s="67" t="str">
        <f t="shared" si="3"/>
        <v/>
      </c>
      <c r="CL15" s="67" t="str">
        <f t="shared" si="3"/>
        <v/>
      </c>
      <c r="CM15" s="67" t="str">
        <f t="shared" si="3"/>
        <v/>
      </c>
      <c r="CN15" s="67" t="str">
        <f t="shared" si="3"/>
        <v/>
      </c>
      <c r="CO15" s="67" t="str">
        <f t="shared" si="3"/>
        <v/>
      </c>
      <c r="CP15" s="68" t="str">
        <f t="shared" si="3"/>
        <v/>
      </c>
      <c r="CQ15" s="69" t="str">
        <f t="shared" si="3"/>
        <v/>
      </c>
      <c r="CR15" s="67" t="str">
        <f t="shared" si="3"/>
        <v/>
      </c>
      <c r="CS15" s="67" t="str">
        <f t="shared" si="3"/>
        <v/>
      </c>
      <c r="CT15" s="67" t="str">
        <f t="shared" si="3"/>
        <v/>
      </c>
      <c r="CU15" s="67" t="str">
        <f t="shared" si="3"/>
        <v/>
      </c>
      <c r="CV15" s="67" t="str">
        <f t="shared" si="3"/>
        <v/>
      </c>
      <c r="CW15" s="68" t="str">
        <f t="shared" si="3"/>
        <v/>
      </c>
      <c r="CX15" s="95">
        <f t="shared" si="6"/>
        <v>0</v>
      </c>
    </row>
    <row r="16" spans="1:102" ht="21" customHeight="1">
      <c r="A16" s="83">
        <v>7</v>
      </c>
      <c r="B16" s="327"/>
      <c r="C16" s="328"/>
      <c r="D16" s="328"/>
      <c r="E16" s="328"/>
      <c r="F16" s="328"/>
      <c r="G16" s="328"/>
      <c r="H16" s="328"/>
      <c r="I16" s="328"/>
      <c r="J16" s="328"/>
      <c r="K16" s="328"/>
      <c r="L16" s="328"/>
      <c r="M16" s="328"/>
      <c r="N16" s="328"/>
      <c r="O16" s="328"/>
      <c r="P16" s="328"/>
      <c r="Q16" s="328"/>
      <c r="R16" s="328"/>
      <c r="S16" s="329"/>
      <c r="T16" s="70"/>
      <c r="U16" s="84"/>
      <c r="V16" s="84"/>
      <c r="W16" s="84"/>
      <c r="X16" s="84"/>
      <c r="Y16" s="71"/>
      <c r="Z16" s="72"/>
      <c r="AA16" s="70"/>
      <c r="AB16" s="71"/>
      <c r="AC16" s="71"/>
      <c r="AD16" s="71"/>
      <c r="AE16" s="71"/>
      <c r="AF16" s="71"/>
      <c r="AG16" s="72"/>
      <c r="AH16" s="70"/>
      <c r="AI16" s="71"/>
      <c r="AJ16" s="71"/>
      <c r="AK16" s="71"/>
      <c r="AL16" s="71"/>
      <c r="AM16" s="71"/>
      <c r="AN16" s="72"/>
      <c r="AO16" s="73"/>
      <c r="AP16" s="71"/>
      <c r="AQ16" s="71"/>
      <c r="AR16" s="71"/>
      <c r="AS16" s="71"/>
      <c r="AT16" s="71"/>
      <c r="AU16" s="72"/>
      <c r="AV16" s="330">
        <f t="shared" si="4"/>
        <v>0</v>
      </c>
      <c r="AW16" s="330"/>
      <c r="AX16" s="331"/>
      <c r="AY16" s="324">
        <f t="shared" si="5"/>
        <v>0</v>
      </c>
      <c r="AZ16" s="332"/>
      <c r="BA16" s="321"/>
      <c r="BB16" s="333" t="str">
        <f t="shared" si="1"/>
        <v>0.0</v>
      </c>
      <c r="BC16" s="334" t="str">
        <f t="shared" si="2"/>
        <v/>
      </c>
      <c r="BD16" s="335" t="str">
        <f t="shared" si="2"/>
        <v/>
      </c>
      <c r="BE16" s="85"/>
      <c r="BG16" s="83" t="s">
        <v>250</v>
      </c>
      <c r="BH16" s="86"/>
      <c r="BI16" s="87" t="s">
        <v>239</v>
      </c>
      <c r="BJ16" s="88"/>
      <c r="BK16" s="87" t="s">
        <v>232</v>
      </c>
      <c r="BL16" s="89"/>
      <c r="BM16" s="87" t="s">
        <v>239</v>
      </c>
      <c r="BN16" s="88"/>
      <c r="BO16" s="86"/>
      <c r="BP16" s="87" t="s">
        <v>239</v>
      </c>
      <c r="BQ16" s="90"/>
      <c r="BR16" s="91" t="str">
        <f t="shared" si="7"/>
        <v/>
      </c>
      <c r="BS16" s="96" t="str">
        <f t="shared" si="8"/>
        <v/>
      </c>
      <c r="BU16" s="93">
        <v>7</v>
      </c>
      <c r="BV16" s="66" t="str">
        <f t="shared" si="3"/>
        <v/>
      </c>
      <c r="BW16" s="94" t="str">
        <f t="shared" si="3"/>
        <v/>
      </c>
      <c r="BX16" s="94" t="str">
        <f t="shared" si="3"/>
        <v/>
      </c>
      <c r="BY16" s="94" t="str">
        <f t="shared" si="3"/>
        <v/>
      </c>
      <c r="BZ16" s="94" t="str">
        <f t="shared" si="3"/>
        <v/>
      </c>
      <c r="CA16" s="67" t="str">
        <f t="shared" si="3"/>
        <v/>
      </c>
      <c r="CB16" s="68" t="str">
        <f t="shared" si="3"/>
        <v/>
      </c>
      <c r="CC16" s="66" t="str">
        <f t="shared" si="3"/>
        <v/>
      </c>
      <c r="CD16" s="67" t="str">
        <f t="shared" si="3"/>
        <v/>
      </c>
      <c r="CE16" s="67" t="str">
        <f t="shared" si="3"/>
        <v/>
      </c>
      <c r="CF16" s="67" t="str">
        <f t="shared" si="3"/>
        <v/>
      </c>
      <c r="CG16" s="67" t="str">
        <f t="shared" si="3"/>
        <v/>
      </c>
      <c r="CH16" s="67" t="str">
        <f t="shared" si="3"/>
        <v/>
      </c>
      <c r="CI16" s="68" t="str">
        <f t="shared" si="3"/>
        <v/>
      </c>
      <c r="CJ16" s="66" t="str">
        <f t="shared" si="3"/>
        <v/>
      </c>
      <c r="CK16" s="67" t="str">
        <f t="shared" si="3"/>
        <v/>
      </c>
      <c r="CL16" s="67" t="str">
        <f t="shared" si="3"/>
        <v/>
      </c>
      <c r="CM16" s="67" t="str">
        <f t="shared" si="3"/>
        <v/>
      </c>
      <c r="CN16" s="67" t="str">
        <f t="shared" si="3"/>
        <v/>
      </c>
      <c r="CO16" s="67" t="str">
        <f t="shared" si="3"/>
        <v/>
      </c>
      <c r="CP16" s="68" t="str">
        <f t="shared" si="3"/>
        <v/>
      </c>
      <c r="CQ16" s="69" t="str">
        <f t="shared" si="3"/>
        <v/>
      </c>
      <c r="CR16" s="67" t="str">
        <f t="shared" si="3"/>
        <v/>
      </c>
      <c r="CS16" s="67" t="str">
        <f t="shared" si="3"/>
        <v/>
      </c>
      <c r="CT16" s="67" t="str">
        <f t="shared" si="3"/>
        <v/>
      </c>
      <c r="CU16" s="67" t="str">
        <f t="shared" si="3"/>
        <v/>
      </c>
      <c r="CV16" s="67" t="str">
        <f t="shared" si="3"/>
        <v/>
      </c>
      <c r="CW16" s="68" t="str">
        <f t="shared" si="3"/>
        <v/>
      </c>
      <c r="CX16" s="95">
        <f t="shared" si="6"/>
        <v>0</v>
      </c>
    </row>
    <row r="17" spans="1:102" ht="21" customHeight="1">
      <c r="A17" s="83">
        <v>8</v>
      </c>
      <c r="B17" s="327"/>
      <c r="C17" s="328"/>
      <c r="D17" s="328"/>
      <c r="E17" s="328"/>
      <c r="F17" s="328"/>
      <c r="G17" s="328"/>
      <c r="H17" s="328"/>
      <c r="I17" s="328"/>
      <c r="J17" s="328"/>
      <c r="K17" s="328"/>
      <c r="L17" s="328"/>
      <c r="M17" s="328"/>
      <c r="N17" s="328"/>
      <c r="O17" s="328"/>
      <c r="P17" s="328"/>
      <c r="Q17" s="328"/>
      <c r="R17" s="328"/>
      <c r="S17" s="329"/>
      <c r="T17" s="70"/>
      <c r="U17" s="84"/>
      <c r="V17" s="84"/>
      <c r="W17" s="84"/>
      <c r="X17" s="84"/>
      <c r="Y17" s="71"/>
      <c r="Z17" s="72"/>
      <c r="AA17" s="70"/>
      <c r="AB17" s="71"/>
      <c r="AC17" s="71"/>
      <c r="AD17" s="71"/>
      <c r="AE17" s="71"/>
      <c r="AF17" s="71"/>
      <c r="AG17" s="72"/>
      <c r="AH17" s="70"/>
      <c r="AI17" s="71"/>
      <c r="AJ17" s="71"/>
      <c r="AK17" s="71"/>
      <c r="AL17" s="71"/>
      <c r="AM17" s="71"/>
      <c r="AN17" s="72"/>
      <c r="AO17" s="73"/>
      <c r="AP17" s="71"/>
      <c r="AQ17" s="71"/>
      <c r="AR17" s="71"/>
      <c r="AS17" s="71"/>
      <c r="AT17" s="71"/>
      <c r="AU17" s="72"/>
      <c r="AV17" s="330">
        <f t="shared" si="4"/>
        <v>0</v>
      </c>
      <c r="AW17" s="330"/>
      <c r="AX17" s="331"/>
      <c r="AY17" s="324">
        <f>ROUNDDOWN(AV17/4,1)</f>
        <v>0</v>
      </c>
      <c r="AZ17" s="332"/>
      <c r="BA17" s="321"/>
      <c r="BB17" s="333" t="str">
        <f t="shared" si="1"/>
        <v>0.0</v>
      </c>
      <c r="BC17" s="334" t="str">
        <f t="shared" si="2"/>
        <v/>
      </c>
      <c r="BD17" s="335" t="str">
        <f t="shared" si="2"/>
        <v/>
      </c>
      <c r="BE17" s="85"/>
      <c r="BG17" s="83" t="s">
        <v>251</v>
      </c>
      <c r="BH17" s="86"/>
      <c r="BI17" s="87" t="s">
        <v>239</v>
      </c>
      <c r="BJ17" s="88"/>
      <c r="BK17" s="87" t="s">
        <v>232</v>
      </c>
      <c r="BL17" s="89"/>
      <c r="BM17" s="87" t="s">
        <v>239</v>
      </c>
      <c r="BN17" s="88"/>
      <c r="BO17" s="86"/>
      <c r="BP17" s="87" t="s">
        <v>239</v>
      </c>
      <c r="BQ17" s="90"/>
      <c r="BR17" s="91" t="str">
        <f t="shared" si="7"/>
        <v/>
      </c>
      <c r="BS17" s="96" t="str">
        <f t="shared" si="8"/>
        <v/>
      </c>
      <c r="BU17" s="93">
        <v>8</v>
      </c>
      <c r="BV17" s="66" t="str">
        <f t="shared" si="3"/>
        <v/>
      </c>
      <c r="BW17" s="94" t="str">
        <f t="shared" si="3"/>
        <v/>
      </c>
      <c r="BX17" s="94" t="str">
        <f t="shared" si="3"/>
        <v/>
      </c>
      <c r="BY17" s="94" t="str">
        <f t="shared" si="3"/>
        <v/>
      </c>
      <c r="BZ17" s="94" t="str">
        <f t="shared" si="3"/>
        <v/>
      </c>
      <c r="CA17" s="67" t="str">
        <f t="shared" si="3"/>
        <v/>
      </c>
      <c r="CB17" s="68" t="str">
        <f t="shared" si="3"/>
        <v/>
      </c>
      <c r="CC17" s="66" t="str">
        <f t="shared" si="3"/>
        <v/>
      </c>
      <c r="CD17" s="67" t="str">
        <f t="shared" si="3"/>
        <v/>
      </c>
      <c r="CE17" s="67" t="str">
        <f t="shared" si="3"/>
        <v/>
      </c>
      <c r="CF17" s="67" t="str">
        <f t="shared" si="3"/>
        <v/>
      </c>
      <c r="CG17" s="67" t="str">
        <f t="shared" si="3"/>
        <v/>
      </c>
      <c r="CH17" s="67" t="str">
        <f t="shared" si="3"/>
        <v/>
      </c>
      <c r="CI17" s="68" t="str">
        <f t="shared" si="3"/>
        <v/>
      </c>
      <c r="CJ17" s="66" t="str">
        <f t="shared" si="3"/>
        <v/>
      </c>
      <c r="CK17" s="67" t="str">
        <f t="shared" si="3"/>
        <v/>
      </c>
      <c r="CL17" s="67" t="str">
        <f t="shared" si="3"/>
        <v/>
      </c>
      <c r="CM17" s="67" t="str">
        <f t="shared" si="3"/>
        <v/>
      </c>
      <c r="CN17" s="67" t="str">
        <f t="shared" si="3"/>
        <v/>
      </c>
      <c r="CO17" s="67" t="str">
        <f t="shared" si="3"/>
        <v/>
      </c>
      <c r="CP17" s="68" t="str">
        <f t="shared" si="3"/>
        <v/>
      </c>
      <c r="CQ17" s="69" t="str">
        <f t="shared" si="3"/>
        <v/>
      </c>
      <c r="CR17" s="67" t="str">
        <f t="shared" si="3"/>
        <v/>
      </c>
      <c r="CS17" s="67" t="str">
        <f t="shared" si="3"/>
        <v/>
      </c>
      <c r="CT17" s="67" t="str">
        <f t="shared" si="3"/>
        <v/>
      </c>
      <c r="CU17" s="67" t="str">
        <f t="shared" si="3"/>
        <v/>
      </c>
      <c r="CV17" s="67" t="str">
        <f t="shared" si="3"/>
        <v/>
      </c>
      <c r="CW17" s="68" t="str">
        <f t="shared" si="3"/>
        <v/>
      </c>
      <c r="CX17" s="95">
        <f t="shared" si="6"/>
        <v>0</v>
      </c>
    </row>
    <row r="18" spans="1:102" ht="21" customHeight="1">
      <c r="A18" s="83">
        <v>9</v>
      </c>
      <c r="B18" s="327"/>
      <c r="C18" s="328"/>
      <c r="D18" s="328"/>
      <c r="E18" s="328"/>
      <c r="F18" s="328"/>
      <c r="G18" s="328"/>
      <c r="H18" s="328"/>
      <c r="I18" s="328"/>
      <c r="J18" s="328"/>
      <c r="K18" s="328"/>
      <c r="L18" s="328"/>
      <c r="M18" s="328"/>
      <c r="N18" s="328"/>
      <c r="O18" s="328"/>
      <c r="P18" s="328"/>
      <c r="Q18" s="328"/>
      <c r="R18" s="328"/>
      <c r="S18" s="329"/>
      <c r="T18" s="70"/>
      <c r="U18" s="84"/>
      <c r="V18" s="84"/>
      <c r="W18" s="84"/>
      <c r="X18" s="84"/>
      <c r="Y18" s="71"/>
      <c r="Z18" s="72"/>
      <c r="AA18" s="70"/>
      <c r="AB18" s="71"/>
      <c r="AC18" s="71"/>
      <c r="AD18" s="71"/>
      <c r="AE18" s="71"/>
      <c r="AF18" s="71"/>
      <c r="AG18" s="72"/>
      <c r="AH18" s="70"/>
      <c r="AI18" s="71"/>
      <c r="AJ18" s="71"/>
      <c r="AK18" s="71"/>
      <c r="AL18" s="71"/>
      <c r="AM18" s="71"/>
      <c r="AN18" s="72"/>
      <c r="AO18" s="73"/>
      <c r="AP18" s="71"/>
      <c r="AQ18" s="71"/>
      <c r="AR18" s="71"/>
      <c r="AS18" s="71"/>
      <c r="AT18" s="71"/>
      <c r="AU18" s="72"/>
      <c r="AV18" s="330">
        <f t="shared" si="4"/>
        <v>0</v>
      </c>
      <c r="AW18" s="330"/>
      <c r="AX18" s="331"/>
      <c r="AY18" s="324">
        <f t="shared" si="5"/>
        <v>0</v>
      </c>
      <c r="AZ18" s="332"/>
      <c r="BA18" s="321"/>
      <c r="BB18" s="333" t="str">
        <f t="shared" si="1"/>
        <v>0.0</v>
      </c>
      <c r="BC18" s="334" t="str">
        <f t="shared" si="2"/>
        <v/>
      </c>
      <c r="BD18" s="335" t="str">
        <f t="shared" si="2"/>
        <v/>
      </c>
      <c r="BE18" s="85"/>
      <c r="BG18" s="83" t="s">
        <v>252</v>
      </c>
      <c r="BH18" s="86"/>
      <c r="BI18" s="87" t="s">
        <v>239</v>
      </c>
      <c r="BJ18" s="88"/>
      <c r="BK18" s="87" t="s">
        <v>232</v>
      </c>
      <c r="BL18" s="89"/>
      <c r="BM18" s="87" t="s">
        <v>239</v>
      </c>
      <c r="BN18" s="88"/>
      <c r="BO18" s="86"/>
      <c r="BP18" s="87" t="s">
        <v>239</v>
      </c>
      <c r="BQ18" s="90"/>
      <c r="BR18" s="91" t="str">
        <f t="shared" si="7"/>
        <v/>
      </c>
      <c r="BS18" s="96" t="str">
        <f t="shared" si="8"/>
        <v/>
      </c>
      <c r="BU18" s="93">
        <v>9</v>
      </c>
      <c r="BV18" s="66" t="str">
        <f t="shared" si="3"/>
        <v/>
      </c>
      <c r="BW18" s="94" t="str">
        <f t="shared" si="3"/>
        <v/>
      </c>
      <c r="BX18" s="94" t="str">
        <f t="shared" si="3"/>
        <v/>
      </c>
      <c r="BY18" s="94" t="str">
        <f t="shared" si="3"/>
        <v/>
      </c>
      <c r="BZ18" s="94" t="str">
        <f t="shared" si="3"/>
        <v/>
      </c>
      <c r="CA18" s="67" t="str">
        <f t="shared" si="3"/>
        <v/>
      </c>
      <c r="CB18" s="68" t="str">
        <f t="shared" si="3"/>
        <v/>
      </c>
      <c r="CC18" s="66" t="str">
        <f t="shared" si="3"/>
        <v/>
      </c>
      <c r="CD18" s="67" t="str">
        <f t="shared" si="3"/>
        <v/>
      </c>
      <c r="CE18" s="67" t="str">
        <f t="shared" si="3"/>
        <v/>
      </c>
      <c r="CF18" s="67" t="str">
        <f t="shared" si="3"/>
        <v/>
      </c>
      <c r="CG18" s="67" t="str">
        <f t="shared" si="3"/>
        <v/>
      </c>
      <c r="CH18" s="67" t="str">
        <f t="shared" si="3"/>
        <v/>
      </c>
      <c r="CI18" s="68" t="str">
        <f t="shared" si="3"/>
        <v/>
      </c>
      <c r="CJ18" s="66" t="str">
        <f t="shared" si="3"/>
        <v/>
      </c>
      <c r="CK18" s="67" t="str">
        <f t="shared" si="3"/>
        <v/>
      </c>
      <c r="CL18" s="67" t="str">
        <f t="shared" si="3"/>
        <v/>
      </c>
      <c r="CM18" s="67" t="str">
        <f t="shared" si="3"/>
        <v/>
      </c>
      <c r="CN18" s="67" t="str">
        <f t="shared" si="3"/>
        <v/>
      </c>
      <c r="CO18" s="67" t="str">
        <f t="shared" si="3"/>
        <v/>
      </c>
      <c r="CP18" s="68" t="str">
        <f t="shared" si="3"/>
        <v/>
      </c>
      <c r="CQ18" s="69" t="str">
        <f t="shared" si="3"/>
        <v/>
      </c>
      <c r="CR18" s="67" t="str">
        <f t="shared" si="3"/>
        <v/>
      </c>
      <c r="CS18" s="67" t="str">
        <f t="shared" si="3"/>
        <v/>
      </c>
      <c r="CT18" s="67" t="str">
        <f t="shared" si="3"/>
        <v/>
      </c>
      <c r="CU18" s="67" t="str">
        <f t="shared" si="3"/>
        <v/>
      </c>
      <c r="CV18" s="67" t="str">
        <f t="shared" si="3"/>
        <v/>
      </c>
      <c r="CW18" s="68" t="str">
        <f t="shared" si="3"/>
        <v/>
      </c>
      <c r="CX18" s="95">
        <f t="shared" si="6"/>
        <v>0</v>
      </c>
    </row>
    <row r="19" spans="1:102" ht="21" customHeight="1">
      <c r="A19" s="83">
        <v>10</v>
      </c>
      <c r="B19" s="327"/>
      <c r="C19" s="328"/>
      <c r="D19" s="328"/>
      <c r="E19" s="328"/>
      <c r="F19" s="328"/>
      <c r="G19" s="328"/>
      <c r="H19" s="328"/>
      <c r="I19" s="328"/>
      <c r="J19" s="328"/>
      <c r="K19" s="328"/>
      <c r="L19" s="328"/>
      <c r="M19" s="328"/>
      <c r="N19" s="328"/>
      <c r="O19" s="328"/>
      <c r="P19" s="328"/>
      <c r="Q19" s="328"/>
      <c r="R19" s="328"/>
      <c r="S19" s="329"/>
      <c r="T19" s="70"/>
      <c r="U19" s="84"/>
      <c r="V19" s="84"/>
      <c r="W19" s="84"/>
      <c r="X19" s="84"/>
      <c r="Y19" s="71"/>
      <c r="Z19" s="72"/>
      <c r="AA19" s="70"/>
      <c r="AB19" s="71"/>
      <c r="AC19" s="71"/>
      <c r="AD19" s="71"/>
      <c r="AE19" s="71"/>
      <c r="AF19" s="71"/>
      <c r="AG19" s="72"/>
      <c r="AH19" s="70"/>
      <c r="AI19" s="71"/>
      <c r="AJ19" s="71"/>
      <c r="AK19" s="71"/>
      <c r="AL19" s="71"/>
      <c r="AM19" s="71"/>
      <c r="AN19" s="72"/>
      <c r="AO19" s="73"/>
      <c r="AP19" s="71"/>
      <c r="AQ19" s="71"/>
      <c r="AR19" s="71"/>
      <c r="AS19" s="71"/>
      <c r="AT19" s="71"/>
      <c r="AU19" s="72"/>
      <c r="AV19" s="330">
        <f t="shared" si="4"/>
        <v>0</v>
      </c>
      <c r="AW19" s="330"/>
      <c r="AX19" s="331"/>
      <c r="AY19" s="324">
        <f t="shared" si="5"/>
        <v>0</v>
      </c>
      <c r="AZ19" s="332"/>
      <c r="BA19" s="321"/>
      <c r="BB19" s="333" t="str">
        <f t="shared" si="1"/>
        <v>0.0</v>
      </c>
      <c r="BC19" s="334" t="str">
        <f t="shared" si="2"/>
        <v/>
      </c>
      <c r="BD19" s="335" t="str">
        <f t="shared" si="2"/>
        <v/>
      </c>
      <c r="BE19" s="85"/>
      <c r="BG19" s="83" t="s">
        <v>253</v>
      </c>
      <c r="BH19" s="86"/>
      <c r="BI19" s="87" t="s">
        <v>239</v>
      </c>
      <c r="BJ19" s="88"/>
      <c r="BK19" s="87" t="s">
        <v>232</v>
      </c>
      <c r="BL19" s="89"/>
      <c r="BM19" s="87" t="s">
        <v>239</v>
      </c>
      <c r="BN19" s="88"/>
      <c r="BO19" s="86"/>
      <c r="BP19" s="87" t="s">
        <v>239</v>
      </c>
      <c r="BQ19" s="90"/>
      <c r="BR19" s="91" t="str">
        <f t="shared" si="7"/>
        <v/>
      </c>
      <c r="BS19" s="96" t="str">
        <f t="shared" si="8"/>
        <v/>
      </c>
      <c r="BU19" s="93">
        <v>10</v>
      </c>
      <c r="BV19" s="66" t="str">
        <f t="shared" si="3"/>
        <v/>
      </c>
      <c r="BW19" s="94" t="str">
        <f t="shared" si="3"/>
        <v/>
      </c>
      <c r="BX19" s="94" t="str">
        <f t="shared" si="3"/>
        <v/>
      </c>
      <c r="BY19" s="94" t="str">
        <f t="shared" ref="BY19:CN34" si="9">IF(W19="","",VLOOKUP(W19,$BG$10:$BS$57,13,TRUE))</f>
        <v/>
      </c>
      <c r="BZ19" s="94" t="str">
        <f t="shared" si="9"/>
        <v/>
      </c>
      <c r="CA19" s="67" t="str">
        <f t="shared" si="9"/>
        <v/>
      </c>
      <c r="CB19" s="68" t="str">
        <f t="shared" si="9"/>
        <v/>
      </c>
      <c r="CC19" s="66" t="str">
        <f t="shared" si="9"/>
        <v/>
      </c>
      <c r="CD19" s="67" t="str">
        <f t="shared" si="9"/>
        <v/>
      </c>
      <c r="CE19" s="67" t="str">
        <f t="shared" si="9"/>
        <v/>
      </c>
      <c r="CF19" s="67" t="str">
        <f t="shared" si="9"/>
        <v/>
      </c>
      <c r="CG19" s="67" t="str">
        <f t="shared" si="9"/>
        <v/>
      </c>
      <c r="CH19" s="67" t="str">
        <f t="shared" si="9"/>
        <v/>
      </c>
      <c r="CI19" s="68" t="str">
        <f t="shared" si="9"/>
        <v/>
      </c>
      <c r="CJ19" s="66" t="str">
        <f t="shared" si="9"/>
        <v/>
      </c>
      <c r="CK19" s="67" t="str">
        <f t="shared" si="9"/>
        <v/>
      </c>
      <c r="CL19" s="67" t="str">
        <f t="shared" si="9"/>
        <v/>
      </c>
      <c r="CM19" s="67" t="str">
        <f t="shared" si="9"/>
        <v/>
      </c>
      <c r="CN19" s="67" t="str">
        <f t="shared" si="9"/>
        <v/>
      </c>
      <c r="CO19" s="67" t="str">
        <f t="shared" ref="CO19:CW47" si="10">IF(AM19="","",VLOOKUP(AM19,$BG$10:$BS$57,13,TRUE))</f>
        <v/>
      </c>
      <c r="CP19" s="68" t="str">
        <f t="shared" si="10"/>
        <v/>
      </c>
      <c r="CQ19" s="69" t="str">
        <f t="shared" si="10"/>
        <v/>
      </c>
      <c r="CR19" s="67" t="str">
        <f t="shared" si="10"/>
        <v/>
      </c>
      <c r="CS19" s="67" t="str">
        <f t="shared" si="10"/>
        <v/>
      </c>
      <c r="CT19" s="67" t="str">
        <f t="shared" si="10"/>
        <v/>
      </c>
      <c r="CU19" s="67" t="str">
        <f t="shared" si="10"/>
        <v/>
      </c>
      <c r="CV19" s="67" t="str">
        <f t="shared" si="10"/>
        <v/>
      </c>
      <c r="CW19" s="68" t="str">
        <f t="shared" si="10"/>
        <v/>
      </c>
      <c r="CX19" s="95">
        <f t="shared" si="6"/>
        <v>0</v>
      </c>
    </row>
    <row r="20" spans="1:102" ht="21" customHeight="1">
      <c r="A20" s="83">
        <v>11</v>
      </c>
      <c r="B20" s="327"/>
      <c r="C20" s="328"/>
      <c r="D20" s="328"/>
      <c r="E20" s="328"/>
      <c r="F20" s="328"/>
      <c r="G20" s="328"/>
      <c r="H20" s="328"/>
      <c r="I20" s="328"/>
      <c r="J20" s="328"/>
      <c r="K20" s="328"/>
      <c r="L20" s="328"/>
      <c r="M20" s="328"/>
      <c r="N20" s="328"/>
      <c r="O20" s="328"/>
      <c r="P20" s="328"/>
      <c r="Q20" s="328"/>
      <c r="R20" s="328"/>
      <c r="S20" s="329"/>
      <c r="T20" s="70"/>
      <c r="U20" s="84"/>
      <c r="V20" s="84"/>
      <c r="W20" s="84"/>
      <c r="X20" s="84"/>
      <c r="Y20" s="71"/>
      <c r="Z20" s="72"/>
      <c r="AA20" s="70"/>
      <c r="AB20" s="71"/>
      <c r="AC20" s="71"/>
      <c r="AD20" s="71"/>
      <c r="AE20" s="71"/>
      <c r="AF20" s="71"/>
      <c r="AG20" s="72"/>
      <c r="AH20" s="70"/>
      <c r="AI20" s="71"/>
      <c r="AJ20" s="71"/>
      <c r="AK20" s="71"/>
      <c r="AL20" s="71"/>
      <c r="AM20" s="71"/>
      <c r="AN20" s="72"/>
      <c r="AO20" s="73"/>
      <c r="AP20" s="71"/>
      <c r="AQ20" s="71"/>
      <c r="AR20" s="71"/>
      <c r="AS20" s="71"/>
      <c r="AT20" s="71"/>
      <c r="AU20" s="72"/>
      <c r="AV20" s="330">
        <f t="shared" si="4"/>
        <v>0</v>
      </c>
      <c r="AW20" s="330"/>
      <c r="AX20" s="331"/>
      <c r="AY20" s="324">
        <f t="shared" si="5"/>
        <v>0</v>
      </c>
      <c r="AZ20" s="332"/>
      <c r="BA20" s="321"/>
      <c r="BB20" s="333" t="str">
        <f t="shared" si="1"/>
        <v>0.0</v>
      </c>
      <c r="BC20" s="334" t="str">
        <f t="shared" si="2"/>
        <v/>
      </c>
      <c r="BD20" s="335" t="str">
        <f t="shared" si="2"/>
        <v/>
      </c>
      <c r="BE20" s="85"/>
      <c r="BG20" s="83" t="s">
        <v>254</v>
      </c>
      <c r="BH20" s="86"/>
      <c r="BI20" s="87" t="s">
        <v>239</v>
      </c>
      <c r="BJ20" s="88"/>
      <c r="BK20" s="87" t="s">
        <v>232</v>
      </c>
      <c r="BL20" s="89"/>
      <c r="BM20" s="87" t="s">
        <v>239</v>
      </c>
      <c r="BN20" s="88"/>
      <c r="BO20" s="86"/>
      <c r="BP20" s="87" t="s">
        <v>239</v>
      </c>
      <c r="BQ20" s="90"/>
      <c r="BR20" s="91" t="str">
        <f t="shared" si="7"/>
        <v/>
      </c>
      <c r="BS20" s="96" t="str">
        <f t="shared" si="8"/>
        <v/>
      </c>
      <c r="BU20" s="93">
        <v>11</v>
      </c>
      <c r="BV20" s="66" t="str">
        <f t="shared" ref="BV20:CK48" si="11">IF(T20="","",VLOOKUP(T20,$BG$10:$BS$57,13,TRUE))</f>
        <v/>
      </c>
      <c r="BW20" s="94" t="str">
        <f t="shared" si="11"/>
        <v/>
      </c>
      <c r="BX20" s="94" t="str">
        <f t="shared" si="11"/>
        <v/>
      </c>
      <c r="BY20" s="94" t="str">
        <f t="shared" si="9"/>
        <v/>
      </c>
      <c r="BZ20" s="94" t="str">
        <f t="shared" si="9"/>
        <v/>
      </c>
      <c r="CA20" s="67" t="str">
        <f t="shared" si="9"/>
        <v/>
      </c>
      <c r="CB20" s="68" t="str">
        <f t="shared" si="9"/>
        <v/>
      </c>
      <c r="CC20" s="66" t="str">
        <f t="shared" si="9"/>
        <v/>
      </c>
      <c r="CD20" s="67" t="str">
        <f t="shared" si="9"/>
        <v/>
      </c>
      <c r="CE20" s="67" t="str">
        <f t="shared" si="9"/>
        <v/>
      </c>
      <c r="CF20" s="67" t="str">
        <f t="shared" si="9"/>
        <v/>
      </c>
      <c r="CG20" s="67" t="str">
        <f t="shared" si="9"/>
        <v/>
      </c>
      <c r="CH20" s="67" t="str">
        <f t="shared" si="9"/>
        <v/>
      </c>
      <c r="CI20" s="68" t="str">
        <f t="shared" si="9"/>
        <v/>
      </c>
      <c r="CJ20" s="66" t="str">
        <f t="shared" si="9"/>
        <v/>
      </c>
      <c r="CK20" s="67" t="str">
        <f t="shared" si="9"/>
        <v/>
      </c>
      <c r="CL20" s="67" t="str">
        <f t="shared" si="9"/>
        <v/>
      </c>
      <c r="CM20" s="67" t="str">
        <f t="shared" si="9"/>
        <v/>
      </c>
      <c r="CN20" s="67" t="str">
        <f t="shared" si="9"/>
        <v/>
      </c>
      <c r="CO20" s="67" t="str">
        <f t="shared" si="10"/>
        <v/>
      </c>
      <c r="CP20" s="68" t="str">
        <f t="shared" si="10"/>
        <v/>
      </c>
      <c r="CQ20" s="69" t="str">
        <f t="shared" si="10"/>
        <v/>
      </c>
      <c r="CR20" s="67" t="str">
        <f t="shared" si="10"/>
        <v/>
      </c>
      <c r="CS20" s="67" t="str">
        <f t="shared" si="10"/>
        <v/>
      </c>
      <c r="CT20" s="67" t="str">
        <f t="shared" si="10"/>
        <v/>
      </c>
      <c r="CU20" s="67" t="str">
        <f t="shared" si="10"/>
        <v/>
      </c>
      <c r="CV20" s="67" t="str">
        <f t="shared" si="10"/>
        <v/>
      </c>
      <c r="CW20" s="68" t="str">
        <f t="shared" si="10"/>
        <v/>
      </c>
      <c r="CX20" s="95">
        <f t="shared" si="6"/>
        <v>0</v>
      </c>
    </row>
    <row r="21" spans="1:102" ht="21" customHeight="1">
      <c r="A21" s="83">
        <v>12</v>
      </c>
      <c r="B21" s="327"/>
      <c r="C21" s="328"/>
      <c r="D21" s="328"/>
      <c r="E21" s="328"/>
      <c r="F21" s="328"/>
      <c r="G21" s="328"/>
      <c r="H21" s="328"/>
      <c r="I21" s="328"/>
      <c r="J21" s="328"/>
      <c r="K21" s="328"/>
      <c r="L21" s="328"/>
      <c r="M21" s="328"/>
      <c r="N21" s="328"/>
      <c r="O21" s="328"/>
      <c r="P21" s="328"/>
      <c r="Q21" s="328"/>
      <c r="R21" s="328"/>
      <c r="S21" s="329"/>
      <c r="T21" s="70"/>
      <c r="U21" s="84"/>
      <c r="V21" s="84"/>
      <c r="W21" s="84"/>
      <c r="X21" s="84"/>
      <c r="Y21" s="71"/>
      <c r="Z21" s="72"/>
      <c r="AA21" s="70"/>
      <c r="AB21" s="71"/>
      <c r="AC21" s="71"/>
      <c r="AD21" s="71"/>
      <c r="AE21" s="71"/>
      <c r="AF21" s="71"/>
      <c r="AG21" s="72"/>
      <c r="AH21" s="70"/>
      <c r="AI21" s="71"/>
      <c r="AJ21" s="71"/>
      <c r="AK21" s="71"/>
      <c r="AL21" s="71"/>
      <c r="AM21" s="71"/>
      <c r="AN21" s="72"/>
      <c r="AO21" s="73"/>
      <c r="AP21" s="71"/>
      <c r="AQ21" s="71"/>
      <c r="AR21" s="71"/>
      <c r="AS21" s="71"/>
      <c r="AT21" s="71"/>
      <c r="AU21" s="72"/>
      <c r="AV21" s="330">
        <f t="shared" si="4"/>
        <v>0</v>
      </c>
      <c r="AW21" s="330"/>
      <c r="AX21" s="331"/>
      <c r="AY21" s="324">
        <f t="shared" si="5"/>
        <v>0</v>
      </c>
      <c r="AZ21" s="332"/>
      <c r="BA21" s="321"/>
      <c r="BB21" s="333" t="str">
        <f t="shared" si="1"/>
        <v>0.0</v>
      </c>
      <c r="BC21" s="334" t="str">
        <f t="shared" si="2"/>
        <v/>
      </c>
      <c r="BD21" s="335" t="str">
        <f t="shared" si="2"/>
        <v/>
      </c>
      <c r="BE21" s="85"/>
      <c r="BG21" s="83" t="s">
        <v>255</v>
      </c>
      <c r="BH21" s="86"/>
      <c r="BI21" s="87" t="s">
        <v>239</v>
      </c>
      <c r="BJ21" s="88"/>
      <c r="BK21" s="87" t="s">
        <v>232</v>
      </c>
      <c r="BL21" s="89"/>
      <c r="BM21" s="87" t="s">
        <v>239</v>
      </c>
      <c r="BN21" s="88"/>
      <c r="BO21" s="86"/>
      <c r="BP21" s="87" t="s">
        <v>239</v>
      </c>
      <c r="BQ21" s="90"/>
      <c r="BR21" s="91" t="str">
        <f t="shared" si="7"/>
        <v/>
      </c>
      <c r="BS21" s="96" t="str">
        <f t="shared" si="8"/>
        <v/>
      </c>
      <c r="BU21" s="93">
        <v>12</v>
      </c>
      <c r="BV21" s="66" t="str">
        <f t="shared" si="11"/>
        <v/>
      </c>
      <c r="BW21" s="94" t="str">
        <f t="shared" si="11"/>
        <v/>
      </c>
      <c r="BX21" s="94" t="str">
        <f t="shared" si="11"/>
        <v/>
      </c>
      <c r="BY21" s="94" t="str">
        <f t="shared" si="9"/>
        <v/>
      </c>
      <c r="BZ21" s="94" t="str">
        <f t="shared" si="9"/>
        <v/>
      </c>
      <c r="CA21" s="67" t="str">
        <f t="shared" si="9"/>
        <v/>
      </c>
      <c r="CB21" s="68" t="str">
        <f t="shared" si="9"/>
        <v/>
      </c>
      <c r="CC21" s="66" t="str">
        <f t="shared" si="9"/>
        <v/>
      </c>
      <c r="CD21" s="67" t="str">
        <f t="shared" si="9"/>
        <v/>
      </c>
      <c r="CE21" s="67" t="str">
        <f t="shared" si="9"/>
        <v/>
      </c>
      <c r="CF21" s="67" t="str">
        <f t="shared" si="9"/>
        <v/>
      </c>
      <c r="CG21" s="67" t="str">
        <f t="shared" si="9"/>
        <v/>
      </c>
      <c r="CH21" s="67" t="str">
        <f t="shared" si="9"/>
        <v/>
      </c>
      <c r="CI21" s="68" t="str">
        <f t="shared" si="9"/>
        <v/>
      </c>
      <c r="CJ21" s="66" t="str">
        <f t="shared" si="9"/>
        <v/>
      </c>
      <c r="CK21" s="67" t="str">
        <f t="shared" si="9"/>
        <v/>
      </c>
      <c r="CL21" s="67" t="str">
        <f t="shared" si="9"/>
        <v/>
      </c>
      <c r="CM21" s="67" t="str">
        <f t="shared" si="9"/>
        <v/>
      </c>
      <c r="CN21" s="67" t="str">
        <f t="shared" si="9"/>
        <v/>
      </c>
      <c r="CO21" s="67" t="str">
        <f t="shared" si="10"/>
        <v/>
      </c>
      <c r="CP21" s="68" t="str">
        <f t="shared" si="10"/>
        <v/>
      </c>
      <c r="CQ21" s="69" t="str">
        <f t="shared" si="10"/>
        <v/>
      </c>
      <c r="CR21" s="67" t="str">
        <f t="shared" si="10"/>
        <v/>
      </c>
      <c r="CS21" s="67" t="str">
        <f t="shared" si="10"/>
        <v/>
      </c>
      <c r="CT21" s="67" t="str">
        <f t="shared" si="10"/>
        <v/>
      </c>
      <c r="CU21" s="67" t="str">
        <f t="shared" si="10"/>
        <v/>
      </c>
      <c r="CV21" s="67" t="str">
        <f t="shared" si="10"/>
        <v/>
      </c>
      <c r="CW21" s="68" t="str">
        <f t="shared" si="10"/>
        <v/>
      </c>
      <c r="CX21" s="95">
        <f t="shared" si="6"/>
        <v>0</v>
      </c>
    </row>
    <row r="22" spans="1:102" ht="21" customHeight="1">
      <c r="A22" s="83">
        <v>13</v>
      </c>
      <c r="B22" s="327"/>
      <c r="C22" s="328"/>
      <c r="D22" s="328"/>
      <c r="E22" s="328"/>
      <c r="F22" s="328"/>
      <c r="G22" s="328"/>
      <c r="H22" s="328"/>
      <c r="I22" s="328"/>
      <c r="J22" s="328"/>
      <c r="K22" s="328"/>
      <c r="L22" s="328"/>
      <c r="M22" s="328"/>
      <c r="N22" s="328"/>
      <c r="O22" s="328"/>
      <c r="P22" s="328"/>
      <c r="Q22" s="328"/>
      <c r="R22" s="328"/>
      <c r="S22" s="329"/>
      <c r="T22" s="70"/>
      <c r="U22" s="84"/>
      <c r="V22" s="84"/>
      <c r="W22" s="84"/>
      <c r="X22" s="84"/>
      <c r="Y22" s="71"/>
      <c r="Z22" s="72"/>
      <c r="AA22" s="70"/>
      <c r="AB22" s="71"/>
      <c r="AC22" s="71"/>
      <c r="AD22" s="71"/>
      <c r="AE22" s="71"/>
      <c r="AF22" s="71"/>
      <c r="AG22" s="72"/>
      <c r="AH22" s="70"/>
      <c r="AI22" s="71"/>
      <c r="AJ22" s="71"/>
      <c r="AK22" s="71"/>
      <c r="AL22" s="71"/>
      <c r="AM22" s="71"/>
      <c r="AN22" s="72"/>
      <c r="AO22" s="73"/>
      <c r="AP22" s="71"/>
      <c r="AQ22" s="71"/>
      <c r="AR22" s="71"/>
      <c r="AS22" s="71"/>
      <c r="AT22" s="71"/>
      <c r="AU22" s="72"/>
      <c r="AV22" s="330">
        <f t="shared" si="4"/>
        <v>0</v>
      </c>
      <c r="AW22" s="330"/>
      <c r="AX22" s="331"/>
      <c r="AY22" s="324">
        <f t="shared" si="5"/>
        <v>0</v>
      </c>
      <c r="AZ22" s="332"/>
      <c r="BA22" s="321"/>
      <c r="BB22" s="333" t="str">
        <f t="shared" si="1"/>
        <v>0.0</v>
      </c>
      <c r="BC22" s="334" t="str">
        <f t="shared" si="2"/>
        <v/>
      </c>
      <c r="BD22" s="335" t="str">
        <f t="shared" si="2"/>
        <v/>
      </c>
      <c r="BE22" s="85"/>
      <c r="BG22" s="83" t="s">
        <v>256</v>
      </c>
      <c r="BH22" s="86"/>
      <c r="BI22" s="87" t="s">
        <v>239</v>
      </c>
      <c r="BJ22" s="88"/>
      <c r="BK22" s="87" t="s">
        <v>232</v>
      </c>
      <c r="BL22" s="89"/>
      <c r="BM22" s="87" t="s">
        <v>239</v>
      </c>
      <c r="BN22" s="88"/>
      <c r="BO22" s="86"/>
      <c r="BP22" s="87" t="s">
        <v>239</v>
      </c>
      <c r="BQ22" s="90"/>
      <c r="BR22" s="91" t="str">
        <f t="shared" si="7"/>
        <v/>
      </c>
      <c r="BS22" s="96" t="str">
        <f t="shared" si="8"/>
        <v/>
      </c>
      <c r="BU22" s="93">
        <v>13</v>
      </c>
      <c r="BV22" s="66" t="str">
        <f t="shared" si="11"/>
        <v/>
      </c>
      <c r="BW22" s="94" t="str">
        <f t="shared" si="11"/>
        <v/>
      </c>
      <c r="BX22" s="94" t="str">
        <f t="shared" si="11"/>
        <v/>
      </c>
      <c r="BY22" s="94" t="str">
        <f t="shared" si="9"/>
        <v/>
      </c>
      <c r="BZ22" s="94" t="str">
        <f t="shared" si="9"/>
        <v/>
      </c>
      <c r="CA22" s="67" t="str">
        <f t="shared" si="9"/>
        <v/>
      </c>
      <c r="CB22" s="68" t="str">
        <f t="shared" si="9"/>
        <v/>
      </c>
      <c r="CC22" s="66" t="str">
        <f t="shared" si="9"/>
        <v/>
      </c>
      <c r="CD22" s="67" t="str">
        <f t="shared" si="9"/>
        <v/>
      </c>
      <c r="CE22" s="67" t="str">
        <f t="shared" si="9"/>
        <v/>
      </c>
      <c r="CF22" s="67" t="str">
        <f t="shared" si="9"/>
        <v/>
      </c>
      <c r="CG22" s="67" t="str">
        <f t="shared" si="9"/>
        <v/>
      </c>
      <c r="CH22" s="67" t="str">
        <f t="shared" si="9"/>
        <v/>
      </c>
      <c r="CI22" s="68" t="str">
        <f t="shared" si="9"/>
        <v/>
      </c>
      <c r="CJ22" s="66" t="str">
        <f t="shared" si="9"/>
        <v/>
      </c>
      <c r="CK22" s="67" t="str">
        <f t="shared" si="9"/>
        <v/>
      </c>
      <c r="CL22" s="67" t="str">
        <f t="shared" si="9"/>
        <v/>
      </c>
      <c r="CM22" s="67" t="str">
        <f t="shared" si="9"/>
        <v/>
      </c>
      <c r="CN22" s="67" t="str">
        <f t="shared" si="9"/>
        <v/>
      </c>
      <c r="CO22" s="67" t="str">
        <f t="shared" si="10"/>
        <v/>
      </c>
      <c r="CP22" s="68" t="str">
        <f t="shared" si="10"/>
        <v/>
      </c>
      <c r="CQ22" s="69" t="str">
        <f t="shared" si="10"/>
        <v/>
      </c>
      <c r="CR22" s="67" t="str">
        <f t="shared" si="10"/>
        <v/>
      </c>
      <c r="CS22" s="67" t="str">
        <f t="shared" si="10"/>
        <v/>
      </c>
      <c r="CT22" s="67" t="str">
        <f t="shared" si="10"/>
        <v/>
      </c>
      <c r="CU22" s="67" t="str">
        <f t="shared" si="10"/>
        <v/>
      </c>
      <c r="CV22" s="67" t="str">
        <f t="shared" si="10"/>
        <v/>
      </c>
      <c r="CW22" s="68" t="str">
        <f t="shared" si="10"/>
        <v/>
      </c>
      <c r="CX22" s="95">
        <f t="shared" si="6"/>
        <v>0</v>
      </c>
    </row>
    <row r="23" spans="1:102" ht="21" customHeight="1">
      <c r="A23" s="83">
        <v>14</v>
      </c>
      <c r="B23" s="327"/>
      <c r="C23" s="328"/>
      <c r="D23" s="328"/>
      <c r="E23" s="328"/>
      <c r="F23" s="328"/>
      <c r="G23" s="328"/>
      <c r="H23" s="328"/>
      <c r="I23" s="328"/>
      <c r="J23" s="328"/>
      <c r="K23" s="328"/>
      <c r="L23" s="328"/>
      <c r="M23" s="328"/>
      <c r="N23" s="328"/>
      <c r="O23" s="328"/>
      <c r="P23" s="328"/>
      <c r="Q23" s="328"/>
      <c r="R23" s="328"/>
      <c r="S23" s="329"/>
      <c r="T23" s="70"/>
      <c r="U23" s="84"/>
      <c r="V23" s="84"/>
      <c r="W23" s="84"/>
      <c r="X23" s="84"/>
      <c r="Y23" s="71"/>
      <c r="Z23" s="72"/>
      <c r="AA23" s="70"/>
      <c r="AB23" s="71"/>
      <c r="AC23" s="71"/>
      <c r="AD23" s="71"/>
      <c r="AE23" s="71"/>
      <c r="AF23" s="71"/>
      <c r="AG23" s="72"/>
      <c r="AH23" s="70"/>
      <c r="AI23" s="71"/>
      <c r="AJ23" s="71"/>
      <c r="AK23" s="71"/>
      <c r="AL23" s="71"/>
      <c r="AM23" s="71"/>
      <c r="AN23" s="72"/>
      <c r="AO23" s="73"/>
      <c r="AP23" s="71"/>
      <c r="AQ23" s="71"/>
      <c r="AR23" s="71"/>
      <c r="AS23" s="71"/>
      <c r="AT23" s="71"/>
      <c r="AU23" s="72"/>
      <c r="AV23" s="330">
        <f t="shared" si="4"/>
        <v>0</v>
      </c>
      <c r="AW23" s="330"/>
      <c r="AX23" s="331"/>
      <c r="AY23" s="324">
        <f t="shared" si="5"/>
        <v>0</v>
      </c>
      <c r="AZ23" s="332"/>
      <c r="BA23" s="321"/>
      <c r="BB23" s="333" t="str">
        <f t="shared" si="1"/>
        <v>0.0</v>
      </c>
      <c r="BC23" s="334" t="str">
        <f t="shared" si="2"/>
        <v/>
      </c>
      <c r="BD23" s="335" t="str">
        <f t="shared" si="2"/>
        <v/>
      </c>
      <c r="BE23" s="85"/>
      <c r="BG23" s="83" t="s">
        <v>257</v>
      </c>
      <c r="BH23" s="86"/>
      <c r="BI23" s="87" t="s">
        <v>239</v>
      </c>
      <c r="BJ23" s="88"/>
      <c r="BK23" s="87" t="s">
        <v>232</v>
      </c>
      <c r="BL23" s="89"/>
      <c r="BM23" s="87" t="s">
        <v>239</v>
      </c>
      <c r="BN23" s="88"/>
      <c r="BO23" s="86"/>
      <c r="BP23" s="87" t="s">
        <v>239</v>
      </c>
      <c r="BQ23" s="90"/>
      <c r="BR23" s="91" t="str">
        <f t="shared" si="7"/>
        <v/>
      </c>
      <c r="BS23" s="96" t="str">
        <f t="shared" si="8"/>
        <v/>
      </c>
      <c r="BU23" s="93">
        <v>14</v>
      </c>
      <c r="BV23" s="66" t="str">
        <f t="shared" si="11"/>
        <v/>
      </c>
      <c r="BW23" s="94" t="str">
        <f t="shared" si="11"/>
        <v/>
      </c>
      <c r="BX23" s="94" t="str">
        <f t="shared" si="11"/>
        <v/>
      </c>
      <c r="BY23" s="94" t="str">
        <f t="shared" si="9"/>
        <v/>
      </c>
      <c r="BZ23" s="94" t="str">
        <f t="shared" si="9"/>
        <v/>
      </c>
      <c r="CA23" s="67" t="str">
        <f t="shared" si="9"/>
        <v/>
      </c>
      <c r="CB23" s="68" t="str">
        <f t="shared" si="9"/>
        <v/>
      </c>
      <c r="CC23" s="66" t="str">
        <f t="shared" si="9"/>
        <v/>
      </c>
      <c r="CD23" s="67" t="str">
        <f t="shared" si="9"/>
        <v/>
      </c>
      <c r="CE23" s="67" t="str">
        <f t="shared" si="9"/>
        <v/>
      </c>
      <c r="CF23" s="67" t="str">
        <f t="shared" si="9"/>
        <v/>
      </c>
      <c r="CG23" s="67" t="str">
        <f t="shared" si="9"/>
        <v/>
      </c>
      <c r="CH23" s="67" t="str">
        <f t="shared" si="9"/>
        <v/>
      </c>
      <c r="CI23" s="68" t="str">
        <f t="shared" si="9"/>
        <v/>
      </c>
      <c r="CJ23" s="66" t="str">
        <f t="shared" si="9"/>
        <v/>
      </c>
      <c r="CK23" s="67" t="str">
        <f t="shared" si="9"/>
        <v/>
      </c>
      <c r="CL23" s="67" t="str">
        <f t="shared" si="9"/>
        <v/>
      </c>
      <c r="CM23" s="67" t="str">
        <f t="shared" si="9"/>
        <v/>
      </c>
      <c r="CN23" s="67" t="str">
        <f t="shared" si="9"/>
        <v/>
      </c>
      <c r="CO23" s="67" t="str">
        <f t="shared" si="10"/>
        <v/>
      </c>
      <c r="CP23" s="68" t="str">
        <f t="shared" si="10"/>
        <v/>
      </c>
      <c r="CQ23" s="69" t="str">
        <f t="shared" si="10"/>
        <v/>
      </c>
      <c r="CR23" s="67" t="str">
        <f t="shared" si="10"/>
        <v/>
      </c>
      <c r="CS23" s="67" t="str">
        <f t="shared" si="10"/>
        <v/>
      </c>
      <c r="CT23" s="67" t="str">
        <f t="shared" si="10"/>
        <v/>
      </c>
      <c r="CU23" s="67" t="str">
        <f t="shared" si="10"/>
        <v/>
      </c>
      <c r="CV23" s="67" t="str">
        <f t="shared" si="10"/>
        <v/>
      </c>
      <c r="CW23" s="68" t="str">
        <f t="shared" si="10"/>
        <v/>
      </c>
      <c r="CX23" s="95">
        <f t="shared" si="6"/>
        <v>0</v>
      </c>
    </row>
    <row r="24" spans="1:102" ht="21" customHeight="1" thickBot="1">
      <c r="A24" s="83">
        <v>15</v>
      </c>
      <c r="B24" s="328"/>
      <c r="C24" s="328"/>
      <c r="D24" s="328"/>
      <c r="E24" s="328"/>
      <c r="F24" s="328"/>
      <c r="G24" s="328"/>
      <c r="H24" s="328"/>
      <c r="I24" s="328"/>
      <c r="J24" s="328"/>
      <c r="K24" s="328"/>
      <c r="L24" s="328"/>
      <c r="M24" s="328"/>
      <c r="N24" s="328"/>
      <c r="O24" s="328"/>
      <c r="P24" s="328"/>
      <c r="Q24" s="328"/>
      <c r="R24" s="328"/>
      <c r="S24" s="350"/>
      <c r="T24" s="70"/>
      <c r="U24" s="84"/>
      <c r="V24" s="84"/>
      <c r="W24" s="84"/>
      <c r="X24" s="84"/>
      <c r="Y24" s="71"/>
      <c r="Z24" s="72"/>
      <c r="AA24" s="70"/>
      <c r="AB24" s="71"/>
      <c r="AC24" s="71"/>
      <c r="AD24" s="71"/>
      <c r="AE24" s="71"/>
      <c r="AF24" s="71"/>
      <c r="AG24" s="72"/>
      <c r="AH24" s="70"/>
      <c r="AI24" s="71"/>
      <c r="AJ24" s="71"/>
      <c r="AK24" s="71"/>
      <c r="AL24" s="71"/>
      <c r="AM24" s="71"/>
      <c r="AN24" s="72"/>
      <c r="AO24" s="73"/>
      <c r="AP24" s="71"/>
      <c r="AQ24" s="71"/>
      <c r="AR24" s="71"/>
      <c r="AS24" s="71"/>
      <c r="AT24" s="71"/>
      <c r="AU24" s="72"/>
      <c r="AV24" s="330">
        <f t="shared" si="4"/>
        <v>0</v>
      </c>
      <c r="AW24" s="330"/>
      <c r="AX24" s="331"/>
      <c r="AY24" s="324">
        <f t="shared" si="5"/>
        <v>0</v>
      </c>
      <c r="AZ24" s="332"/>
      <c r="BA24" s="321"/>
      <c r="BB24" s="333" t="str">
        <f t="shared" si="1"/>
        <v>0.0</v>
      </c>
      <c r="BC24" s="334" t="str">
        <f t="shared" si="2"/>
        <v/>
      </c>
      <c r="BD24" s="335" t="str">
        <f t="shared" si="2"/>
        <v/>
      </c>
      <c r="BE24" s="85"/>
      <c r="BG24" s="97" t="s">
        <v>258</v>
      </c>
      <c r="BH24" s="75"/>
      <c r="BI24" s="98" t="s">
        <v>239</v>
      </c>
      <c r="BJ24" s="77"/>
      <c r="BK24" s="98" t="s">
        <v>232</v>
      </c>
      <c r="BL24" s="78"/>
      <c r="BM24" s="98" t="s">
        <v>239</v>
      </c>
      <c r="BN24" s="77"/>
      <c r="BO24" s="75"/>
      <c r="BP24" s="98" t="s">
        <v>239</v>
      </c>
      <c r="BQ24" s="79"/>
      <c r="BR24" s="99" t="str">
        <f t="shared" si="7"/>
        <v/>
      </c>
      <c r="BS24" s="100" t="str">
        <f t="shared" si="8"/>
        <v/>
      </c>
      <c r="BU24" s="93">
        <v>15</v>
      </c>
      <c r="BV24" s="66" t="str">
        <f t="shared" si="11"/>
        <v/>
      </c>
      <c r="BW24" s="94" t="str">
        <f t="shared" si="11"/>
        <v/>
      </c>
      <c r="BX24" s="94" t="str">
        <f t="shared" si="11"/>
        <v/>
      </c>
      <c r="BY24" s="94" t="str">
        <f t="shared" si="9"/>
        <v/>
      </c>
      <c r="BZ24" s="94" t="str">
        <f t="shared" si="9"/>
        <v/>
      </c>
      <c r="CA24" s="67" t="str">
        <f t="shared" si="9"/>
        <v/>
      </c>
      <c r="CB24" s="68" t="str">
        <f t="shared" si="9"/>
        <v/>
      </c>
      <c r="CC24" s="66" t="str">
        <f t="shared" si="9"/>
        <v/>
      </c>
      <c r="CD24" s="67" t="str">
        <f t="shared" si="9"/>
        <v/>
      </c>
      <c r="CE24" s="67" t="str">
        <f t="shared" si="9"/>
        <v/>
      </c>
      <c r="CF24" s="67" t="str">
        <f t="shared" si="9"/>
        <v/>
      </c>
      <c r="CG24" s="67" t="str">
        <f t="shared" si="9"/>
        <v/>
      </c>
      <c r="CH24" s="67" t="str">
        <f t="shared" si="9"/>
        <v/>
      </c>
      <c r="CI24" s="68" t="str">
        <f t="shared" si="9"/>
        <v/>
      </c>
      <c r="CJ24" s="66" t="str">
        <f t="shared" si="9"/>
        <v/>
      </c>
      <c r="CK24" s="67" t="str">
        <f t="shared" si="9"/>
        <v/>
      </c>
      <c r="CL24" s="67" t="str">
        <f t="shared" si="9"/>
        <v/>
      </c>
      <c r="CM24" s="67" t="str">
        <f t="shared" si="9"/>
        <v/>
      </c>
      <c r="CN24" s="67" t="str">
        <f t="shared" si="9"/>
        <v/>
      </c>
      <c r="CO24" s="67" t="str">
        <f t="shared" si="10"/>
        <v/>
      </c>
      <c r="CP24" s="68" t="str">
        <f t="shared" si="10"/>
        <v/>
      </c>
      <c r="CQ24" s="69" t="str">
        <f t="shared" si="10"/>
        <v/>
      </c>
      <c r="CR24" s="67" t="str">
        <f t="shared" si="10"/>
        <v/>
      </c>
      <c r="CS24" s="67" t="str">
        <f t="shared" si="10"/>
        <v/>
      </c>
      <c r="CT24" s="67" t="str">
        <f t="shared" si="10"/>
        <v/>
      </c>
      <c r="CU24" s="67" t="str">
        <f t="shared" si="10"/>
        <v/>
      </c>
      <c r="CV24" s="67" t="str">
        <f t="shared" si="10"/>
        <v/>
      </c>
      <c r="CW24" s="68" t="str">
        <f t="shared" si="10"/>
        <v/>
      </c>
      <c r="CX24" s="95">
        <f>SUM(BV24:CW24)</f>
        <v>0</v>
      </c>
    </row>
    <row r="25" spans="1:102" ht="21" hidden="1" customHeight="1">
      <c r="A25" s="83">
        <v>16</v>
      </c>
      <c r="B25" s="328"/>
      <c r="C25" s="328"/>
      <c r="D25" s="328"/>
      <c r="E25" s="328"/>
      <c r="F25" s="328"/>
      <c r="G25" s="328"/>
      <c r="H25" s="328"/>
      <c r="I25" s="328"/>
      <c r="J25" s="328"/>
      <c r="K25" s="328"/>
      <c r="L25" s="328"/>
      <c r="M25" s="328"/>
      <c r="N25" s="328"/>
      <c r="O25" s="328"/>
      <c r="P25" s="328"/>
      <c r="Q25" s="328"/>
      <c r="R25" s="328"/>
      <c r="S25" s="350"/>
      <c r="T25" s="70"/>
      <c r="U25" s="84"/>
      <c r="V25" s="84"/>
      <c r="W25" s="84"/>
      <c r="X25" s="84"/>
      <c r="Y25" s="71"/>
      <c r="Z25" s="72"/>
      <c r="AA25" s="70"/>
      <c r="AB25" s="71"/>
      <c r="AC25" s="71"/>
      <c r="AD25" s="71"/>
      <c r="AE25" s="71"/>
      <c r="AF25" s="71"/>
      <c r="AG25" s="72"/>
      <c r="AH25" s="70"/>
      <c r="AI25" s="71"/>
      <c r="AJ25" s="71"/>
      <c r="AK25" s="71"/>
      <c r="AL25" s="71"/>
      <c r="AM25" s="71"/>
      <c r="AN25" s="72"/>
      <c r="AO25" s="73"/>
      <c r="AP25" s="71"/>
      <c r="AQ25" s="71"/>
      <c r="AR25" s="71"/>
      <c r="AS25" s="71"/>
      <c r="AT25" s="71"/>
      <c r="AU25" s="72"/>
      <c r="AV25" s="330">
        <f t="shared" si="4"/>
        <v>0</v>
      </c>
      <c r="AW25" s="330"/>
      <c r="AX25" s="331"/>
      <c r="AY25" s="324">
        <f t="shared" si="5"/>
        <v>0</v>
      </c>
      <c r="AZ25" s="332"/>
      <c r="BA25" s="321"/>
      <c r="BB25" s="333" t="str">
        <f t="shared" si="1"/>
        <v>0.0</v>
      </c>
      <c r="BC25" s="334" t="str">
        <f t="shared" si="2"/>
        <v/>
      </c>
      <c r="BD25" s="335" t="str">
        <f t="shared" si="2"/>
        <v/>
      </c>
      <c r="BE25" s="85"/>
      <c r="BG25" s="101" t="s">
        <v>259</v>
      </c>
      <c r="BH25" s="102"/>
      <c r="BI25" s="48" t="s">
        <v>239</v>
      </c>
      <c r="BJ25" s="103"/>
      <c r="BK25" s="48" t="s">
        <v>232</v>
      </c>
      <c r="BL25" s="104"/>
      <c r="BM25" s="48" t="s">
        <v>239</v>
      </c>
      <c r="BN25" s="103"/>
      <c r="BO25" s="102"/>
      <c r="BP25" s="48" t="s">
        <v>239</v>
      </c>
      <c r="BQ25" s="105"/>
      <c r="BR25" s="106" t="str">
        <f t="shared" si="7"/>
        <v/>
      </c>
      <c r="BS25" s="107" t="str">
        <f t="shared" si="8"/>
        <v/>
      </c>
      <c r="BU25" s="93">
        <v>16</v>
      </c>
      <c r="BV25" s="66" t="str">
        <f t="shared" si="11"/>
        <v/>
      </c>
      <c r="BW25" s="67" t="str">
        <f t="shared" si="11"/>
        <v/>
      </c>
      <c r="BX25" s="67" t="str">
        <f t="shared" si="11"/>
        <v/>
      </c>
      <c r="BY25" s="67" t="str">
        <f t="shared" si="9"/>
        <v/>
      </c>
      <c r="BZ25" s="67" t="str">
        <f t="shared" si="9"/>
        <v/>
      </c>
      <c r="CA25" s="67" t="str">
        <f t="shared" si="9"/>
        <v/>
      </c>
      <c r="CB25" s="68" t="str">
        <f t="shared" si="9"/>
        <v/>
      </c>
      <c r="CC25" s="66" t="str">
        <f t="shared" si="9"/>
        <v/>
      </c>
      <c r="CD25" s="67" t="str">
        <f t="shared" si="9"/>
        <v/>
      </c>
      <c r="CE25" s="67" t="str">
        <f t="shared" si="9"/>
        <v/>
      </c>
      <c r="CF25" s="67" t="str">
        <f t="shared" si="9"/>
        <v/>
      </c>
      <c r="CG25" s="67" t="str">
        <f t="shared" si="9"/>
        <v/>
      </c>
      <c r="CH25" s="67" t="str">
        <f t="shared" si="9"/>
        <v/>
      </c>
      <c r="CI25" s="68" t="str">
        <f t="shared" si="9"/>
        <v/>
      </c>
      <c r="CJ25" s="66" t="str">
        <f t="shared" si="9"/>
        <v/>
      </c>
      <c r="CK25" s="67" t="str">
        <f t="shared" si="9"/>
        <v/>
      </c>
      <c r="CL25" s="67" t="str">
        <f t="shared" si="9"/>
        <v/>
      </c>
      <c r="CM25" s="67" t="str">
        <f t="shared" si="9"/>
        <v/>
      </c>
      <c r="CN25" s="67" t="str">
        <f t="shared" si="9"/>
        <v/>
      </c>
      <c r="CO25" s="67" t="str">
        <f t="shared" si="10"/>
        <v/>
      </c>
      <c r="CP25" s="68" t="str">
        <f t="shared" si="10"/>
        <v/>
      </c>
      <c r="CQ25" s="69" t="str">
        <f t="shared" si="10"/>
        <v/>
      </c>
      <c r="CR25" s="67" t="str">
        <f t="shared" si="10"/>
        <v/>
      </c>
      <c r="CS25" s="67" t="str">
        <f t="shared" si="10"/>
        <v/>
      </c>
      <c r="CT25" s="67" t="str">
        <f t="shared" si="10"/>
        <v/>
      </c>
      <c r="CU25" s="67" t="str">
        <f t="shared" si="10"/>
        <v/>
      </c>
      <c r="CV25" s="67" t="str">
        <f t="shared" si="10"/>
        <v/>
      </c>
      <c r="CW25" s="68" t="str">
        <f t="shared" si="10"/>
        <v/>
      </c>
      <c r="CX25" s="95">
        <f t="shared" si="6"/>
        <v>0</v>
      </c>
    </row>
    <row r="26" spans="1:102" ht="21" hidden="1" customHeight="1">
      <c r="A26" s="83">
        <v>17</v>
      </c>
      <c r="B26" s="328"/>
      <c r="C26" s="328"/>
      <c r="D26" s="328"/>
      <c r="E26" s="328"/>
      <c r="F26" s="328"/>
      <c r="G26" s="328"/>
      <c r="H26" s="328"/>
      <c r="I26" s="328"/>
      <c r="J26" s="328"/>
      <c r="K26" s="328"/>
      <c r="L26" s="328"/>
      <c r="M26" s="328"/>
      <c r="N26" s="328"/>
      <c r="O26" s="328"/>
      <c r="P26" s="328"/>
      <c r="Q26" s="328"/>
      <c r="R26" s="328"/>
      <c r="S26" s="350"/>
      <c r="T26" s="70"/>
      <c r="U26" s="84"/>
      <c r="V26" s="84"/>
      <c r="W26" s="84"/>
      <c r="X26" s="84"/>
      <c r="Y26" s="71"/>
      <c r="Z26" s="72"/>
      <c r="AA26" s="70"/>
      <c r="AB26" s="71"/>
      <c r="AC26" s="71"/>
      <c r="AD26" s="71"/>
      <c r="AE26" s="71"/>
      <c r="AF26" s="71"/>
      <c r="AG26" s="72"/>
      <c r="AH26" s="70"/>
      <c r="AI26" s="71"/>
      <c r="AJ26" s="71"/>
      <c r="AK26" s="71"/>
      <c r="AL26" s="71"/>
      <c r="AM26" s="71"/>
      <c r="AN26" s="72"/>
      <c r="AO26" s="73"/>
      <c r="AP26" s="71"/>
      <c r="AQ26" s="71"/>
      <c r="AR26" s="71"/>
      <c r="AS26" s="71"/>
      <c r="AT26" s="71"/>
      <c r="AU26" s="72"/>
      <c r="AV26" s="330">
        <f t="shared" si="4"/>
        <v>0</v>
      </c>
      <c r="AW26" s="330"/>
      <c r="AX26" s="331"/>
      <c r="AY26" s="324">
        <f t="shared" si="5"/>
        <v>0</v>
      </c>
      <c r="AZ26" s="332"/>
      <c r="BA26" s="321"/>
      <c r="BB26" s="333" t="str">
        <f t="shared" si="1"/>
        <v>0.0</v>
      </c>
      <c r="BC26" s="334" t="str">
        <f t="shared" ref="BC26:BD41" si="12">IF($AI$120="","",ROUNDDOWN(BB26/$AI$120,1))</f>
        <v/>
      </c>
      <c r="BD26" s="335" t="str">
        <f t="shared" si="12"/>
        <v/>
      </c>
      <c r="BE26" s="85"/>
      <c r="BG26" s="83" t="s">
        <v>260</v>
      </c>
      <c r="BH26" s="108"/>
      <c r="BI26" s="109" t="s">
        <v>239</v>
      </c>
      <c r="BJ26" s="110"/>
      <c r="BK26" s="109" t="s">
        <v>232</v>
      </c>
      <c r="BL26" s="111"/>
      <c r="BM26" s="109" t="s">
        <v>239</v>
      </c>
      <c r="BN26" s="110"/>
      <c r="BO26" s="108"/>
      <c r="BP26" s="109" t="s">
        <v>239</v>
      </c>
      <c r="BQ26" s="112"/>
      <c r="BR26" s="113" t="str">
        <f t="shared" si="7"/>
        <v/>
      </c>
      <c r="BS26" s="114" t="str">
        <f t="shared" si="8"/>
        <v/>
      </c>
      <c r="BU26" s="93">
        <v>17</v>
      </c>
      <c r="BV26" s="66" t="str">
        <f t="shared" si="11"/>
        <v/>
      </c>
      <c r="BW26" s="67" t="str">
        <f t="shared" si="11"/>
        <v/>
      </c>
      <c r="BX26" s="67" t="str">
        <f t="shared" si="11"/>
        <v/>
      </c>
      <c r="BY26" s="67" t="str">
        <f t="shared" si="9"/>
        <v/>
      </c>
      <c r="BZ26" s="67" t="str">
        <f t="shared" si="9"/>
        <v/>
      </c>
      <c r="CA26" s="67" t="str">
        <f t="shared" si="9"/>
        <v/>
      </c>
      <c r="CB26" s="68" t="str">
        <f t="shared" si="9"/>
        <v/>
      </c>
      <c r="CC26" s="66" t="str">
        <f t="shared" si="9"/>
        <v/>
      </c>
      <c r="CD26" s="67" t="str">
        <f t="shared" si="9"/>
        <v/>
      </c>
      <c r="CE26" s="67" t="str">
        <f t="shared" si="9"/>
        <v/>
      </c>
      <c r="CF26" s="67" t="str">
        <f t="shared" si="9"/>
        <v/>
      </c>
      <c r="CG26" s="67" t="str">
        <f t="shared" si="9"/>
        <v/>
      </c>
      <c r="CH26" s="67" t="str">
        <f t="shared" si="9"/>
        <v/>
      </c>
      <c r="CI26" s="68" t="str">
        <f t="shared" si="9"/>
        <v/>
      </c>
      <c r="CJ26" s="66" t="str">
        <f t="shared" si="9"/>
        <v/>
      </c>
      <c r="CK26" s="67" t="str">
        <f t="shared" si="9"/>
        <v/>
      </c>
      <c r="CL26" s="67" t="str">
        <f t="shared" si="9"/>
        <v/>
      </c>
      <c r="CM26" s="67" t="str">
        <f t="shared" si="9"/>
        <v/>
      </c>
      <c r="CN26" s="67" t="str">
        <f t="shared" si="9"/>
        <v/>
      </c>
      <c r="CO26" s="67" t="str">
        <f t="shared" si="10"/>
        <v/>
      </c>
      <c r="CP26" s="68" t="str">
        <f t="shared" si="10"/>
        <v/>
      </c>
      <c r="CQ26" s="69" t="str">
        <f t="shared" si="10"/>
        <v/>
      </c>
      <c r="CR26" s="67" t="str">
        <f t="shared" si="10"/>
        <v/>
      </c>
      <c r="CS26" s="67" t="str">
        <f t="shared" si="10"/>
        <v/>
      </c>
      <c r="CT26" s="67" t="str">
        <f t="shared" si="10"/>
        <v/>
      </c>
      <c r="CU26" s="67" t="str">
        <f t="shared" si="10"/>
        <v/>
      </c>
      <c r="CV26" s="67" t="str">
        <f t="shared" si="10"/>
        <v/>
      </c>
      <c r="CW26" s="68" t="str">
        <f t="shared" si="10"/>
        <v/>
      </c>
      <c r="CX26" s="95">
        <f t="shared" si="6"/>
        <v>0</v>
      </c>
    </row>
    <row r="27" spans="1:102" ht="21" hidden="1" customHeight="1">
      <c r="A27" s="83">
        <v>18</v>
      </c>
      <c r="B27" s="328"/>
      <c r="C27" s="328"/>
      <c r="D27" s="328"/>
      <c r="E27" s="328"/>
      <c r="F27" s="328"/>
      <c r="G27" s="328"/>
      <c r="H27" s="328"/>
      <c r="I27" s="328"/>
      <c r="J27" s="328"/>
      <c r="K27" s="328"/>
      <c r="L27" s="328"/>
      <c r="M27" s="328"/>
      <c r="N27" s="328"/>
      <c r="O27" s="328"/>
      <c r="P27" s="328"/>
      <c r="Q27" s="328"/>
      <c r="R27" s="328"/>
      <c r="S27" s="350"/>
      <c r="T27" s="70"/>
      <c r="U27" s="84"/>
      <c r="V27" s="84"/>
      <c r="W27" s="84"/>
      <c r="X27" s="84"/>
      <c r="Y27" s="71"/>
      <c r="Z27" s="72"/>
      <c r="AA27" s="70"/>
      <c r="AB27" s="71"/>
      <c r="AC27" s="71"/>
      <c r="AD27" s="71"/>
      <c r="AE27" s="71"/>
      <c r="AF27" s="71"/>
      <c r="AG27" s="72"/>
      <c r="AH27" s="70"/>
      <c r="AI27" s="71"/>
      <c r="AJ27" s="71"/>
      <c r="AK27" s="71"/>
      <c r="AL27" s="71"/>
      <c r="AM27" s="71"/>
      <c r="AN27" s="72"/>
      <c r="AO27" s="73"/>
      <c r="AP27" s="71"/>
      <c r="AQ27" s="71"/>
      <c r="AR27" s="71"/>
      <c r="AS27" s="71"/>
      <c r="AT27" s="71"/>
      <c r="AU27" s="72"/>
      <c r="AV27" s="330">
        <f t="shared" si="4"/>
        <v>0</v>
      </c>
      <c r="AW27" s="330"/>
      <c r="AX27" s="331"/>
      <c r="AY27" s="324">
        <f t="shared" si="5"/>
        <v>0</v>
      </c>
      <c r="AZ27" s="332"/>
      <c r="BA27" s="321"/>
      <c r="BB27" s="333" t="str">
        <f t="shared" si="1"/>
        <v>0.0</v>
      </c>
      <c r="BC27" s="334" t="str">
        <f t="shared" si="12"/>
        <v/>
      </c>
      <c r="BD27" s="335" t="str">
        <f t="shared" si="12"/>
        <v/>
      </c>
      <c r="BE27" s="85"/>
      <c r="BG27" s="83" t="s">
        <v>261</v>
      </c>
      <c r="BH27" s="108"/>
      <c r="BI27" s="109" t="s">
        <v>239</v>
      </c>
      <c r="BJ27" s="110"/>
      <c r="BK27" s="109" t="s">
        <v>232</v>
      </c>
      <c r="BL27" s="111"/>
      <c r="BM27" s="109" t="s">
        <v>239</v>
      </c>
      <c r="BN27" s="110"/>
      <c r="BO27" s="108"/>
      <c r="BP27" s="109" t="s">
        <v>239</v>
      </c>
      <c r="BQ27" s="112"/>
      <c r="BR27" s="113" t="str">
        <f t="shared" si="7"/>
        <v/>
      </c>
      <c r="BS27" s="114" t="str">
        <f t="shared" si="8"/>
        <v/>
      </c>
      <c r="BU27" s="93">
        <v>18</v>
      </c>
      <c r="BV27" s="66" t="str">
        <f t="shared" si="11"/>
        <v/>
      </c>
      <c r="BW27" s="67" t="str">
        <f t="shared" si="11"/>
        <v/>
      </c>
      <c r="BX27" s="67" t="str">
        <f t="shared" si="11"/>
        <v/>
      </c>
      <c r="BY27" s="67" t="str">
        <f t="shared" si="9"/>
        <v/>
      </c>
      <c r="BZ27" s="67" t="str">
        <f t="shared" si="9"/>
        <v/>
      </c>
      <c r="CA27" s="67" t="str">
        <f t="shared" si="9"/>
        <v/>
      </c>
      <c r="CB27" s="68" t="str">
        <f t="shared" si="9"/>
        <v/>
      </c>
      <c r="CC27" s="66" t="str">
        <f t="shared" si="9"/>
        <v/>
      </c>
      <c r="CD27" s="67" t="str">
        <f t="shared" si="9"/>
        <v/>
      </c>
      <c r="CE27" s="67" t="str">
        <f t="shared" si="9"/>
        <v/>
      </c>
      <c r="CF27" s="67" t="str">
        <f t="shared" si="9"/>
        <v/>
      </c>
      <c r="CG27" s="67" t="str">
        <f t="shared" si="9"/>
        <v/>
      </c>
      <c r="CH27" s="67" t="str">
        <f t="shared" si="9"/>
        <v/>
      </c>
      <c r="CI27" s="68" t="str">
        <f t="shared" si="9"/>
        <v/>
      </c>
      <c r="CJ27" s="66" t="str">
        <f t="shared" si="9"/>
        <v/>
      </c>
      <c r="CK27" s="67" t="str">
        <f t="shared" si="9"/>
        <v/>
      </c>
      <c r="CL27" s="67" t="str">
        <f t="shared" si="9"/>
        <v/>
      </c>
      <c r="CM27" s="67" t="str">
        <f t="shared" si="9"/>
        <v/>
      </c>
      <c r="CN27" s="67" t="str">
        <f t="shared" si="9"/>
        <v/>
      </c>
      <c r="CO27" s="67" t="str">
        <f t="shared" si="10"/>
        <v/>
      </c>
      <c r="CP27" s="68" t="str">
        <f t="shared" si="10"/>
        <v/>
      </c>
      <c r="CQ27" s="69" t="str">
        <f t="shared" si="10"/>
        <v/>
      </c>
      <c r="CR27" s="67" t="str">
        <f t="shared" si="10"/>
        <v/>
      </c>
      <c r="CS27" s="67" t="str">
        <f t="shared" si="10"/>
        <v/>
      </c>
      <c r="CT27" s="67" t="str">
        <f t="shared" si="10"/>
        <v/>
      </c>
      <c r="CU27" s="67" t="str">
        <f t="shared" si="10"/>
        <v/>
      </c>
      <c r="CV27" s="67" t="str">
        <f t="shared" si="10"/>
        <v/>
      </c>
      <c r="CW27" s="68" t="str">
        <f t="shared" si="10"/>
        <v/>
      </c>
      <c r="CX27" s="95">
        <f t="shared" si="6"/>
        <v>0</v>
      </c>
    </row>
    <row r="28" spans="1:102" ht="21" hidden="1" customHeight="1">
      <c r="A28" s="83">
        <v>19</v>
      </c>
      <c r="B28" s="328"/>
      <c r="C28" s="328"/>
      <c r="D28" s="328"/>
      <c r="E28" s="328"/>
      <c r="F28" s="328"/>
      <c r="G28" s="328"/>
      <c r="H28" s="328"/>
      <c r="I28" s="328"/>
      <c r="J28" s="328"/>
      <c r="K28" s="328"/>
      <c r="L28" s="328"/>
      <c r="M28" s="328"/>
      <c r="N28" s="328"/>
      <c r="O28" s="328"/>
      <c r="P28" s="328"/>
      <c r="Q28" s="328"/>
      <c r="R28" s="328"/>
      <c r="S28" s="350"/>
      <c r="T28" s="70"/>
      <c r="U28" s="84"/>
      <c r="V28" s="84"/>
      <c r="W28" s="84"/>
      <c r="X28" s="84"/>
      <c r="Y28" s="71"/>
      <c r="Z28" s="72"/>
      <c r="AA28" s="70"/>
      <c r="AB28" s="71"/>
      <c r="AC28" s="71"/>
      <c r="AD28" s="71"/>
      <c r="AE28" s="71"/>
      <c r="AF28" s="71"/>
      <c r="AG28" s="72"/>
      <c r="AH28" s="70"/>
      <c r="AI28" s="71"/>
      <c r="AJ28" s="71"/>
      <c r="AK28" s="71"/>
      <c r="AL28" s="71"/>
      <c r="AM28" s="71"/>
      <c r="AN28" s="72"/>
      <c r="AO28" s="73"/>
      <c r="AP28" s="71"/>
      <c r="AQ28" s="71"/>
      <c r="AR28" s="71"/>
      <c r="AS28" s="71"/>
      <c r="AT28" s="71"/>
      <c r="AU28" s="72"/>
      <c r="AV28" s="330">
        <f t="shared" si="4"/>
        <v>0</v>
      </c>
      <c r="AW28" s="330"/>
      <c r="AX28" s="331"/>
      <c r="AY28" s="324">
        <f t="shared" si="5"/>
        <v>0</v>
      </c>
      <c r="AZ28" s="332"/>
      <c r="BA28" s="321"/>
      <c r="BB28" s="333" t="str">
        <f t="shared" si="1"/>
        <v>0.0</v>
      </c>
      <c r="BC28" s="334" t="str">
        <f t="shared" si="12"/>
        <v/>
      </c>
      <c r="BD28" s="335" t="str">
        <f t="shared" si="12"/>
        <v/>
      </c>
      <c r="BE28" s="85"/>
      <c r="BG28" s="83" t="s">
        <v>262</v>
      </c>
      <c r="BH28" s="108"/>
      <c r="BI28" s="109" t="s">
        <v>239</v>
      </c>
      <c r="BJ28" s="110"/>
      <c r="BK28" s="109" t="s">
        <v>232</v>
      </c>
      <c r="BL28" s="111"/>
      <c r="BM28" s="109" t="s">
        <v>239</v>
      </c>
      <c r="BN28" s="110"/>
      <c r="BO28" s="108"/>
      <c r="BP28" s="109" t="s">
        <v>239</v>
      </c>
      <c r="BQ28" s="112"/>
      <c r="BR28" s="113" t="str">
        <f t="shared" si="7"/>
        <v/>
      </c>
      <c r="BS28" s="114" t="str">
        <f t="shared" si="8"/>
        <v/>
      </c>
      <c r="BU28" s="93">
        <v>19</v>
      </c>
      <c r="BV28" s="66" t="str">
        <f t="shared" si="11"/>
        <v/>
      </c>
      <c r="BW28" s="67" t="str">
        <f t="shared" si="11"/>
        <v/>
      </c>
      <c r="BX28" s="67" t="str">
        <f t="shared" si="11"/>
        <v/>
      </c>
      <c r="BY28" s="67" t="str">
        <f t="shared" si="9"/>
        <v/>
      </c>
      <c r="BZ28" s="67" t="str">
        <f t="shared" si="9"/>
        <v/>
      </c>
      <c r="CA28" s="67" t="str">
        <f t="shared" si="9"/>
        <v/>
      </c>
      <c r="CB28" s="68" t="str">
        <f t="shared" si="9"/>
        <v/>
      </c>
      <c r="CC28" s="66" t="str">
        <f t="shared" si="9"/>
        <v/>
      </c>
      <c r="CD28" s="67" t="str">
        <f t="shared" si="9"/>
        <v/>
      </c>
      <c r="CE28" s="67" t="str">
        <f t="shared" si="9"/>
        <v/>
      </c>
      <c r="CF28" s="67" t="str">
        <f t="shared" si="9"/>
        <v/>
      </c>
      <c r="CG28" s="67" t="str">
        <f t="shared" si="9"/>
        <v/>
      </c>
      <c r="CH28" s="67" t="str">
        <f t="shared" si="9"/>
        <v/>
      </c>
      <c r="CI28" s="68" t="str">
        <f t="shared" si="9"/>
        <v/>
      </c>
      <c r="CJ28" s="66" t="str">
        <f t="shared" si="9"/>
        <v/>
      </c>
      <c r="CK28" s="67" t="str">
        <f t="shared" si="9"/>
        <v/>
      </c>
      <c r="CL28" s="67" t="str">
        <f t="shared" si="9"/>
        <v/>
      </c>
      <c r="CM28" s="67" t="str">
        <f t="shared" si="9"/>
        <v/>
      </c>
      <c r="CN28" s="67" t="str">
        <f t="shared" si="9"/>
        <v/>
      </c>
      <c r="CO28" s="67" t="str">
        <f t="shared" si="10"/>
        <v/>
      </c>
      <c r="CP28" s="68" t="str">
        <f t="shared" si="10"/>
        <v/>
      </c>
      <c r="CQ28" s="69" t="str">
        <f t="shared" si="10"/>
        <v/>
      </c>
      <c r="CR28" s="67" t="str">
        <f t="shared" si="10"/>
        <v/>
      </c>
      <c r="CS28" s="67" t="str">
        <f t="shared" si="10"/>
        <v/>
      </c>
      <c r="CT28" s="67" t="str">
        <f t="shared" si="10"/>
        <v/>
      </c>
      <c r="CU28" s="67" t="str">
        <f t="shared" si="10"/>
        <v/>
      </c>
      <c r="CV28" s="67" t="str">
        <f t="shared" si="10"/>
        <v/>
      </c>
      <c r="CW28" s="68" t="str">
        <f t="shared" si="10"/>
        <v/>
      </c>
      <c r="CX28" s="95">
        <f t="shared" si="6"/>
        <v>0</v>
      </c>
    </row>
    <row r="29" spans="1:102" ht="21" hidden="1" customHeight="1">
      <c r="A29" s="83">
        <v>20</v>
      </c>
      <c r="B29" s="328"/>
      <c r="C29" s="328"/>
      <c r="D29" s="328"/>
      <c r="E29" s="328"/>
      <c r="F29" s="328"/>
      <c r="G29" s="328"/>
      <c r="H29" s="328"/>
      <c r="I29" s="328"/>
      <c r="J29" s="328"/>
      <c r="K29" s="328"/>
      <c r="L29" s="328"/>
      <c r="M29" s="328"/>
      <c r="N29" s="328"/>
      <c r="O29" s="328"/>
      <c r="P29" s="328"/>
      <c r="Q29" s="328"/>
      <c r="R29" s="328"/>
      <c r="S29" s="350"/>
      <c r="T29" s="70"/>
      <c r="U29" s="84"/>
      <c r="V29" s="84"/>
      <c r="W29" s="84"/>
      <c r="X29" s="84"/>
      <c r="Y29" s="71"/>
      <c r="Z29" s="72"/>
      <c r="AA29" s="70"/>
      <c r="AB29" s="71"/>
      <c r="AC29" s="71"/>
      <c r="AD29" s="71"/>
      <c r="AE29" s="71"/>
      <c r="AF29" s="71"/>
      <c r="AG29" s="72"/>
      <c r="AH29" s="70"/>
      <c r="AI29" s="71"/>
      <c r="AJ29" s="71"/>
      <c r="AK29" s="71"/>
      <c r="AL29" s="71"/>
      <c r="AM29" s="71"/>
      <c r="AN29" s="72"/>
      <c r="AO29" s="73"/>
      <c r="AP29" s="71"/>
      <c r="AQ29" s="71"/>
      <c r="AR29" s="71"/>
      <c r="AS29" s="71"/>
      <c r="AT29" s="71"/>
      <c r="AU29" s="72"/>
      <c r="AV29" s="330">
        <f t="shared" si="4"/>
        <v>0</v>
      </c>
      <c r="AW29" s="330"/>
      <c r="AX29" s="331"/>
      <c r="AY29" s="324">
        <f t="shared" si="5"/>
        <v>0</v>
      </c>
      <c r="AZ29" s="332"/>
      <c r="BA29" s="321"/>
      <c r="BB29" s="333" t="str">
        <f t="shared" si="1"/>
        <v>0.0</v>
      </c>
      <c r="BC29" s="334" t="str">
        <f t="shared" si="12"/>
        <v/>
      </c>
      <c r="BD29" s="335" t="str">
        <f t="shared" si="12"/>
        <v/>
      </c>
      <c r="BE29" s="85"/>
      <c r="BG29" s="83" t="s">
        <v>263</v>
      </c>
      <c r="BH29" s="108"/>
      <c r="BI29" s="109" t="s">
        <v>239</v>
      </c>
      <c r="BJ29" s="110"/>
      <c r="BK29" s="109" t="s">
        <v>232</v>
      </c>
      <c r="BL29" s="111"/>
      <c r="BM29" s="109" t="s">
        <v>239</v>
      </c>
      <c r="BN29" s="110"/>
      <c r="BO29" s="108"/>
      <c r="BP29" s="109" t="s">
        <v>239</v>
      </c>
      <c r="BQ29" s="112"/>
      <c r="BR29" s="113" t="str">
        <f t="shared" si="7"/>
        <v/>
      </c>
      <c r="BS29" s="114" t="str">
        <f t="shared" si="8"/>
        <v/>
      </c>
      <c r="BU29" s="93">
        <v>20</v>
      </c>
      <c r="BV29" s="66" t="str">
        <f t="shared" si="11"/>
        <v/>
      </c>
      <c r="BW29" s="67" t="str">
        <f t="shared" si="11"/>
        <v/>
      </c>
      <c r="BX29" s="67" t="str">
        <f t="shared" si="11"/>
        <v/>
      </c>
      <c r="BY29" s="67" t="str">
        <f t="shared" si="9"/>
        <v/>
      </c>
      <c r="BZ29" s="67" t="str">
        <f t="shared" si="9"/>
        <v/>
      </c>
      <c r="CA29" s="67" t="str">
        <f t="shared" si="9"/>
        <v/>
      </c>
      <c r="CB29" s="68" t="str">
        <f t="shared" si="9"/>
        <v/>
      </c>
      <c r="CC29" s="66" t="str">
        <f t="shared" si="9"/>
        <v/>
      </c>
      <c r="CD29" s="67" t="str">
        <f t="shared" si="9"/>
        <v/>
      </c>
      <c r="CE29" s="67" t="str">
        <f t="shared" si="9"/>
        <v/>
      </c>
      <c r="CF29" s="67" t="str">
        <f t="shared" si="9"/>
        <v/>
      </c>
      <c r="CG29" s="67" t="str">
        <f t="shared" si="9"/>
        <v/>
      </c>
      <c r="CH29" s="67" t="str">
        <f t="shared" si="9"/>
        <v/>
      </c>
      <c r="CI29" s="68" t="str">
        <f t="shared" si="9"/>
        <v/>
      </c>
      <c r="CJ29" s="66" t="str">
        <f t="shared" si="9"/>
        <v/>
      </c>
      <c r="CK29" s="67" t="str">
        <f t="shared" si="9"/>
        <v/>
      </c>
      <c r="CL29" s="67" t="str">
        <f t="shared" si="9"/>
        <v/>
      </c>
      <c r="CM29" s="67" t="str">
        <f t="shared" si="9"/>
        <v/>
      </c>
      <c r="CN29" s="67" t="str">
        <f t="shared" si="9"/>
        <v/>
      </c>
      <c r="CO29" s="67" t="str">
        <f t="shared" si="10"/>
        <v/>
      </c>
      <c r="CP29" s="68" t="str">
        <f t="shared" si="10"/>
        <v/>
      </c>
      <c r="CQ29" s="69" t="str">
        <f t="shared" si="10"/>
        <v/>
      </c>
      <c r="CR29" s="67" t="str">
        <f t="shared" si="10"/>
        <v/>
      </c>
      <c r="CS29" s="67" t="str">
        <f t="shared" si="10"/>
        <v/>
      </c>
      <c r="CT29" s="67" t="str">
        <f t="shared" si="10"/>
        <v/>
      </c>
      <c r="CU29" s="67" t="str">
        <f t="shared" si="10"/>
        <v/>
      </c>
      <c r="CV29" s="67" t="str">
        <f t="shared" si="10"/>
        <v/>
      </c>
      <c r="CW29" s="68" t="str">
        <f t="shared" si="10"/>
        <v/>
      </c>
      <c r="CX29" s="95">
        <f t="shared" si="6"/>
        <v>0</v>
      </c>
    </row>
    <row r="30" spans="1:102" ht="21" hidden="1" customHeight="1">
      <c r="A30" s="83">
        <v>21</v>
      </c>
      <c r="B30" s="328"/>
      <c r="C30" s="328"/>
      <c r="D30" s="328"/>
      <c r="E30" s="328"/>
      <c r="F30" s="328"/>
      <c r="G30" s="328"/>
      <c r="H30" s="328"/>
      <c r="I30" s="328"/>
      <c r="J30" s="328"/>
      <c r="K30" s="328"/>
      <c r="L30" s="328"/>
      <c r="M30" s="328"/>
      <c r="N30" s="328"/>
      <c r="O30" s="328"/>
      <c r="P30" s="328"/>
      <c r="Q30" s="328"/>
      <c r="R30" s="328"/>
      <c r="S30" s="350"/>
      <c r="T30" s="70"/>
      <c r="U30" s="84"/>
      <c r="V30" s="84"/>
      <c r="W30" s="84"/>
      <c r="X30" s="84"/>
      <c r="Y30" s="71"/>
      <c r="Z30" s="72"/>
      <c r="AA30" s="70"/>
      <c r="AB30" s="71"/>
      <c r="AC30" s="71"/>
      <c r="AD30" s="71"/>
      <c r="AE30" s="71"/>
      <c r="AF30" s="71"/>
      <c r="AG30" s="72"/>
      <c r="AH30" s="70"/>
      <c r="AI30" s="71"/>
      <c r="AJ30" s="71"/>
      <c r="AK30" s="71"/>
      <c r="AL30" s="71"/>
      <c r="AM30" s="71"/>
      <c r="AN30" s="72"/>
      <c r="AO30" s="73"/>
      <c r="AP30" s="71"/>
      <c r="AQ30" s="71"/>
      <c r="AR30" s="71"/>
      <c r="AS30" s="71"/>
      <c r="AT30" s="71"/>
      <c r="AU30" s="72"/>
      <c r="AV30" s="330">
        <f t="shared" si="4"/>
        <v>0</v>
      </c>
      <c r="AW30" s="330"/>
      <c r="AX30" s="331"/>
      <c r="AY30" s="324">
        <f t="shared" si="5"/>
        <v>0</v>
      </c>
      <c r="AZ30" s="332"/>
      <c r="BA30" s="321"/>
      <c r="BB30" s="333" t="str">
        <f t="shared" si="1"/>
        <v>0.0</v>
      </c>
      <c r="BC30" s="334" t="str">
        <f t="shared" si="12"/>
        <v/>
      </c>
      <c r="BD30" s="335" t="str">
        <f t="shared" si="12"/>
        <v/>
      </c>
      <c r="BE30" s="85"/>
      <c r="BG30" s="83" t="s">
        <v>264</v>
      </c>
      <c r="BH30" s="108"/>
      <c r="BI30" s="109" t="s">
        <v>239</v>
      </c>
      <c r="BJ30" s="110"/>
      <c r="BK30" s="109" t="s">
        <v>232</v>
      </c>
      <c r="BL30" s="111"/>
      <c r="BM30" s="109" t="s">
        <v>239</v>
      </c>
      <c r="BN30" s="110"/>
      <c r="BO30" s="108"/>
      <c r="BP30" s="109" t="s">
        <v>239</v>
      </c>
      <c r="BQ30" s="112"/>
      <c r="BR30" s="113" t="str">
        <f t="shared" si="7"/>
        <v/>
      </c>
      <c r="BS30" s="114" t="str">
        <f t="shared" si="8"/>
        <v/>
      </c>
      <c r="BU30" s="93">
        <v>21</v>
      </c>
      <c r="BV30" s="66" t="str">
        <f t="shared" si="11"/>
        <v/>
      </c>
      <c r="BW30" s="67" t="str">
        <f t="shared" si="11"/>
        <v/>
      </c>
      <c r="BX30" s="67" t="str">
        <f t="shared" si="11"/>
        <v/>
      </c>
      <c r="BY30" s="67" t="str">
        <f t="shared" si="9"/>
        <v/>
      </c>
      <c r="BZ30" s="67" t="str">
        <f t="shared" si="9"/>
        <v/>
      </c>
      <c r="CA30" s="67" t="str">
        <f t="shared" si="9"/>
        <v/>
      </c>
      <c r="CB30" s="68" t="str">
        <f t="shared" si="9"/>
        <v/>
      </c>
      <c r="CC30" s="66" t="str">
        <f t="shared" si="9"/>
        <v/>
      </c>
      <c r="CD30" s="67" t="str">
        <f t="shared" si="9"/>
        <v/>
      </c>
      <c r="CE30" s="67" t="str">
        <f t="shared" si="9"/>
        <v/>
      </c>
      <c r="CF30" s="67" t="str">
        <f t="shared" si="9"/>
        <v/>
      </c>
      <c r="CG30" s="67" t="str">
        <f t="shared" si="9"/>
        <v/>
      </c>
      <c r="CH30" s="67" t="str">
        <f t="shared" si="9"/>
        <v/>
      </c>
      <c r="CI30" s="68" t="str">
        <f t="shared" si="9"/>
        <v/>
      </c>
      <c r="CJ30" s="66" t="str">
        <f t="shared" si="9"/>
        <v/>
      </c>
      <c r="CK30" s="67" t="str">
        <f t="shared" si="9"/>
        <v/>
      </c>
      <c r="CL30" s="67" t="str">
        <f t="shared" si="9"/>
        <v/>
      </c>
      <c r="CM30" s="67" t="str">
        <f t="shared" si="9"/>
        <v/>
      </c>
      <c r="CN30" s="67" t="str">
        <f t="shared" si="9"/>
        <v/>
      </c>
      <c r="CO30" s="67" t="str">
        <f t="shared" si="10"/>
        <v/>
      </c>
      <c r="CP30" s="68" t="str">
        <f t="shared" si="10"/>
        <v/>
      </c>
      <c r="CQ30" s="69" t="str">
        <f t="shared" si="10"/>
        <v/>
      </c>
      <c r="CR30" s="67" t="str">
        <f t="shared" si="10"/>
        <v/>
      </c>
      <c r="CS30" s="67" t="str">
        <f t="shared" si="10"/>
        <v/>
      </c>
      <c r="CT30" s="67" t="str">
        <f t="shared" si="10"/>
        <v/>
      </c>
      <c r="CU30" s="67" t="str">
        <f t="shared" si="10"/>
        <v/>
      </c>
      <c r="CV30" s="67" t="str">
        <f t="shared" si="10"/>
        <v/>
      </c>
      <c r="CW30" s="68" t="str">
        <f t="shared" si="10"/>
        <v/>
      </c>
      <c r="CX30" s="95">
        <f t="shared" si="6"/>
        <v>0</v>
      </c>
    </row>
    <row r="31" spans="1:102" ht="21" hidden="1" customHeight="1">
      <c r="A31" s="83">
        <v>22</v>
      </c>
      <c r="B31" s="328"/>
      <c r="C31" s="328"/>
      <c r="D31" s="328"/>
      <c r="E31" s="328"/>
      <c r="F31" s="328"/>
      <c r="G31" s="328"/>
      <c r="H31" s="328"/>
      <c r="I31" s="328"/>
      <c r="J31" s="328"/>
      <c r="K31" s="328"/>
      <c r="L31" s="328"/>
      <c r="M31" s="328"/>
      <c r="N31" s="328"/>
      <c r="O31" s="328"/>
      <c r="P31" s="328"/>
      <c r="Q31" s="328"/>
      <c r="R31" s="328"/>
      <c r="S31" s="350"/>
      <c r="T31" s="70"/>
      <c r="U31" s="84"/>
      <c r="V31" s="84"/>
      <c r="W31" s="84"/>
      <c r="X31" s="84"/>
      <c r="Y31" s="71"/>
      <c r="Z31" s="72"/>
      <c r="AA31" s="70"/>
      <c r="AB31" s="71"/>
      <c r="AC31" s="71"/>
      <c r="AD31" s="71"/>
      <c r="AE31" s="71"/>
      <c r="AF31" s="71"/>
      <c r="AG31" s="72"/>
      <c r="AH31" s="70"/>
      <c r="AI31" s="71"/>
      <c r="AJ31" s="71"/>
      <c r="AK31" s="71"/>
      <c r="AL31" s="71"/>
      <c r="AM31" s="71"/>
      <c r="AN31" s="72"/>
      <c r="AO31" s="73"/>
      <c r="AP31" s="71"/>
      <c r="AQ31" s="71"/>
      <c r="AR31" s="71"/>
      <c r="AS31" s="71"/>
      <c r="AT31" s="71"/>
      <c r="AU31" s="72"/>
      <c r="AV31" s="330">
        <f t="shared" si="4"/>
        <v>0</v>
      </c>
      <c r="AW31" s="330"/>
      <c r="AX31" s="331"/>
      <c r="AY31" s="324">
        <f t="shared" si="5"/>
        <v>0</v>
      </c>
      <c r="AZ31" s="332"/>
      <c r="BA31" s="321"/>
      <c r="BB31" s="333" t="str">
        <f t="shared" si="1"/>
        <v>0.0</v>
      </c>
      <c r="BC31" s="334" t="str">
        <f t="shared" si="12"/>
        <v/>
      </c>
      <c r="BD31" s="335" t="str">
        <f t="shared" si="12"/>
        <v/>
      </c>
      <c r="BE31" s="85"/>
      <c r="BG31" s="83" t="s">
        <v>265</v>
      </c>
      <c r="BH31" s="108"/>
      <c r="BI31" s="109" t="s">
        <v>239</v>
      </c>
      <c r="BJ31" s="110"/>
      <c r="BK31" s="109" t="s">
        <v>232</v>
      </c>
      <c r="BL31" s="111"/>
      <c r="BM31" s="109" t="s">
        <v>239</v>
      </c>
      <c r="BN31" s="110"/>
      <c r="BO31" s="108"/>
      <c r="BP31" s="109" t="s">
        <v>239</v>
      </c>
      <c r="BQ31" s="112"/>
      <c r="BR31" s="113" t="str">
        <f t="shared" si="7"/>
        <v/>
      </c>
      <c r="BS31" s="114" t="str">
        <f t="shared" si="8"/>
        <v/>
      </c>
      <c r="BU31" s="93">
        <v>22</v>
      </c>
      <c r="BV31" s="66" t="str">
        <f t="shared" si="11"/>
        <v/>
      </c>
      <c r="BW31" s="67" t="str">
        <f t="shared" si="11"/>
        <v/>
      </c>
      <c r="BX31" s="67" t="str">
        <f t="shared" si="11"/>
        <v/>
      </c>
      <c r="BY31" s="67" t="str">
        <f t="shared" si="9"/>
        <v/>
      </c>
      <c r="BZ31" s="67" t="str">
        <f t="shared" si="9"/>
        <v/>
      </c>
      <c r="CA31" s="67" t="str">
        <f t="shared" si="9"/>
        <v/>
      </c>
      <c r="CB31" s="68" t="str">
        <f t="shared" si="9"/>
        <v/>
      </c>
      <c r="CC31" s="66" t="str">
        <f t="shared" si="9"/>
        <v/>
      </c>
      <c r="CD31" s="67" t="str">
        <f t="shared" si="9"/>
        <v/>
      </c>
      <c r="CE31" s="67" t="str">
        <f t="shared" si="9"/>
        <v/>
      </c>
      <c r="CF31" s="67" t="str">
        <f t="shared" si="9"/>
        <v/>
      </c>
      <c r="CG31" s="67" t="str">
        <f t="shared" si="9"/>
        <v/>
      </c>
      <c r="CH31" s="67" t="str">
        <f t="shared" si="9"/>
        <v/>
      </c>
      <c r="CI31" s="68" t="str">
        <f t="shared" si="9"/>
        <v/>
      </c>
      <c r="CJ31" s="66" t="str">
        <f t="shared" si="9"/>
        <v/>
      </c>
      <c r="CK31" s="67" t="str">
        <f t="shared" si="9"/>
        <v/>
      </c>
      <c r="CL31" s="67" t="str">
        <f t="shared" si="9"/>
        <v/>
      </c>
      <c r="CM31" s="67" t="str">
        <f t="shared" si="9"/>
        <v/>
      </c>
      <c r="CN31" s="67" t="str">
        <f t="shared" si="9"/>
        <v/>
      </c>
      <c r="CO31" s="67" t="str">
        <f t="shared" si="10"/>
        <v/>
      </c>
      <c r="CP31" s="68" t="str">
        <f t="shared" si="10"/>
        <v/>
      </c>
      <c r="CQ31" s="69" t="str">
        <f t="shared" si="10"/>
        <v/>
      </c>
      <c r="CR31" s="67" t="str">
        <f t="shared" si="10"/>
        <v/>
      </c>
      <c r="CS31" s="67" t="str">
        <f t="shared" si="10"/>
        <v/>
      </c>
      <c r="CT31" s="67" t="str">
        <f t="shared" si="10"/>
        <v/>
      </c>
      <c r="CU31" s="67" t="str">
        <f t="shared" si="10"/>
        <v/>
      </c>
      <c r="CV31" s="67" t="str">
        <f t="shared" si="10"/>
        <v/>
      </c>
      <c r="CW31" s="68" t="str">
        <f t="shared" si="10"/>
        <v/>
      </c>
      <c r="CX31" s="95">
        <f>SUM(BV31:CW31)</f>
        <v>0</v>
      </c>
    </row>
    <row r="32" spans="1:102" ht="21" hidden="1" customHeight="1">
      <c r="A32" s="83">
        <v>23</v>
      </c>
      <c r="B32" s="328"/>
      <c r="C32" s="328"/>
      <c r="D32" s="328"/>
      <c r="E32" s="328"/>
      <c r="F32" s="328"/>
      <c r="G32" s="328"/>
      <c r="H32" s="328"/>
      <c r="I32" s="328"/>
      <c r="J32" s="328"/>
      <c r="K32" s="328"/>
      <c r="L32" s="328"/>
      <c r="M32" s="328"/>
      <c r="N32" s="328"/>
      <c r="O32" s="328"/>
      <c r="P32" s="328"/>
      <c r="Q32" s="328"/>
      <c r="R32" s="328"/>
      <c r="S32" s="350"/>
      <c r="T32" s="70"/>
      <c r="U32" s="84"/>
      <c r="V32" s="84"/>
      <c r="W32" s="84"/>
      <c r="X32" s="84"/>
      <c r="Y32" s="71"/>
      <c r="Z32" s="72"/>
      <c r="AA32" s="70"/>
      <c r="AB32" s="71"/>
      <c r="AC32" s="71"/>
      <c r="AD32" s="71"/>
      <c r="AE32" s="71"/>
      <c r="AF32" s="71"/>
      <c r="AG32" s="72"/>
      <c r="AH32" s="70"/>
      <c r="AI32" s="71"/>
      <c r="AJ32" s="71"/>
      <c r="AK32" s="71"/>
      <c r="AL32" s="71"/>
      <c r="AM32" s="71"/>
      <c r="AN32" s="72"/>
      <c r="AO32" s="73"/>
      <c r="AP32" s="71"/>
      <c r="AQ32" s="71"/>
      <c r="AR32" s="71"/>
      <c r="AS32" s="71"/>
      <c r="AT32" s="71"/>
      <c r="AU32" s="72"/>
      <c r="AV32" s="330">
        <f t="shared" si="4"/>
        <v>0</v>
      </c>
      <c r="AW32" s="330"/>
      <c r="AX32" s="331"/>
      <c r="AY32" s="324">
        <f t="shared" si="5"/>
        <v>0</v>
      </c>
      <c r="AZ32" s="332"/>
      <c r="BA32" s="321"/>
      <c r="BB32" s="333" t="str">
        <f t="shared" si="1"/>
        <v>0.0</v>
      </c>
      <c r="BC32" s="334" t="str">
        <f t="shared" si="12"/>
        <v/>
      </c>
      <c r="BD32" s="335" t="str">
        <f t="shared" si="12"/>
        <v/>
      </c>
      <c r="BE32" s="85"/>
      <c r="BG32" s="83" t="s">
        <v>266</v>
      </c>
      <c r="BH32" s="108"/>
      <c r="BI32" s="109" t="s">
        <v>239</v>
      </c>
      <c r="BJ32" s="110"/>
      <c r="BK32" s="109" t="s">
        <v>232</v>
      </c>
      <c r="BL32" s="111"/>
      <c r="BM32" s="109" t="s">
        <v>239</v>
      </c>
      <c r="BN32" s="110"/>
      <c r="BO32" s="108"/>
      <c r="BP32" s="109" t="s">
        <v>239</v>
      </c>
      <c r="BQ32" s="112"/>
      <c r="BR32" s="113" t="str">
        <f t="shared" si="7"/>
        <v/>
      </c>
      <c r="BS32" s="114" t="str">
        <f t="shared" si="8"/>
        <v/>
      </c>
      <c r="BU32" s="93">
        <v>23</v>
      </c>
      <c r="BV32" s="66" t="str">
        <f t="shared" si="11"/>
        <v/>
      </c>
      <c r="BW32" s="67" t="str">
        <f t="shared" si="11"/>
        <v/>
      </c>
      <c r="BX32" s="67" t="str">
        <f t="shared" si="11"/>
        <v/>
      </c>
      <c r="BY32" s="67" t="str">
        <f t="shared" si="9"/>
        <v/>
      </c>
      <c r="BZ32" s="67" t="str">
        <f t="shared" si="9"/>
        <v/>
      </c>
      <c r="CA32" s="67" t="str">
        <f t="shared" si="9"/>
        <v/>
      </c>
      <c r="CB32" s="68" t="str">
        <f t="shared" si="9"/>
        <v/>
      </c>
      <c r="CC32" s="66" t="str">
        <f t="shared" si="9"/>
        <v/>
      </c>
      <c r="CD32" s="67" t="str">
        <f t="shared" si="9"/>
        <v/>
      </c>
      <c r="CE32" s="67" t="str">
        <f t="shared" si="9"/>
        <v/>
      </c>
      <c r="CF32" s="67" t="str">
        <f t="shared" si="9"/>
        <v/>
      </c>
      <c r="CG32" s="67" t="str">
        <f t="shared" si="9"/>
        <v/>
      </c>
      <c r="CH32" s="67" t="str">
        <f t="shared" si="9"/>
        <v/>
      </c>
      <c r="CI32" s="68" t="str">
        <f t="shared" si="9"/>
        <v/>
      </c>
      <c r="CJ32" s="66" t="str">
        <f t="shared" si="9"/>
        <v/>
      </c>
      <c r="CK32" s="67" t="str">
        <f t="shared" si="9"/>
        <v/>
      </c>
      <c r="CL32" s="67" t="str">
        <f t="shared" si="9"/>
        <v/>
      </c>
      <c r="CM32" s="67" t="str">
        <f t="shared" si="9"/>
        <v/>
      </c>
      <c r="CN32" s="67" t="str">
        <f t="shared" si="9"/>
        <v/>
      </c>
      <c r="CO32" s="67" t="str">
        <f t="shared" si="10"/>
        <v/>
      </c>
      <c r="CP32" s="68" t="str">
        <f t="shared" si="10"/>
        <v/>
      </c>
      <c r="CQ32" s="69" t="str">
        <f t="shared" si="10"/>
        <v/>
      </c>
      <c r="CR32" s="67" t="str">
        <f t="shared" si="10"/>
        <v/>
      </c>
      <c r="CS32" s="67" t="str">
        <f t="shared" si="10"/>
        <v/>
      </c>
      <c r="CT32" s="67" t="str">
        <f t="shared" si="10"/>
        <v/>
      </c>
      <c r="CU32" s="67" t="str">
        <f t="shared" si="10"/>
        <v/>
      </c>
      <c r="CV32" s="67" t="str">
        <f t="shared" si="10"/>
        <v/>
      </c>
      <c r="CW32" s="68" t="str">
        <f t="shared" si="10"/>
        <v/>
      </c>
      <c r="CX32" s="95">
        <f>SUM(BV32:CW32)</f>
        <v>0</v>
      </c>
    </row>
    <row r="33" spans="1:102" ht="21" hidden="1" customHeight="1">
      <c r="A33" s="83">
        <v>24</v>
      </c>
      <c r="B33" s="328"/>
      <c r="C33" s="328"/>
      <c r="D33" s="328"/>
      <c r="E33" s="328"/>
      <c r="F33" s="328"/>
      <c r="G33" s="328"/>
      <c r="H33" s="328"/>
      <c r="I33" s="328"/>
      <c r="J33" s="328"/>
      <c r="K33" s="328"/>
      <c r="L33" s="328"/>
      <c r="M33" s="328"/>
      <c r="N33" s="328"/>
      <c r="O33" s="328"/>
      <c r="P33" s="328"/>
      <c r="Q33" s="328"/>
      <c r="R33" s="328"/>
      <c r="S33" s="350"/>
      <c r="T33" s="70"/>
      <c r="U33" s="84"/>
      <c r="V33" s="84"/>
      <c r="W33" s="84"/>
      <c r="X33" s="84"/>
      <c r="Y33" s="71"/>
      <c r="Z33" s="72"/>
      <c r="AA33" s="70"/>
      <c r="AB33" s="71"/>
      <c r="AC33" s="71"/>
      <c r="AD33" s="71"/>
      <c r="AE33" s="71"/>
      <c r="AF33" s="71"/>
      <c r="AG33" s="72"/>
      <c r="AH33" s="70"/>
      <c r="AI33" s="71"/>
      <c r="AJ33" s="71"/>
      <c r="AK33" s="71"/>
      <c r="AL33" s="71"/>
      <c r="AM33" s="71"/>
      <c r="AN33" s="72"/>
      <c r="AO33" s="73"/>
      <c r="AP33" s="71"/>
      <c r="AQ33" s="71"/>
      <c r="AR33" s="71"/>
      <c r="AS33" s="71"/>
      <c r="AT33" s="71"/>
      <c r="AU33" s="72"/>
      <c r="AV33" s="330">
        <f t="shared" si="4"/>
        <v>0</v>
      </c>
      <c r="AW33" s="330"/>
      <c r="AX33" s="331"/>
      <c r="AY33" s="324">
        <f t="shared" si="5"/>
        <v>0</v>
      </c>
      <c r="AZ33" s="332"/>
      <c r="BA33" s="321"/>
      <c r="BB33" s="333" t="str">
        <f t="shared" si="1"/>
        <v>0.0</v>
      </c>
      <c r="BC33" s="334" t="str">
        <f t="shared" si="12"/>
        <v/>
      </c>
      <c r="BD33" s="335" t="str">
        <f t="shared" si="12"/>
        <v/>
      </c>
      <c r="BE33" s="85"/>
      <c r="BG33" s="83" t="s">
        <v>267</v>
      </c>
      <c r="BH33" s="108"/>
      <c r="BI33" s="109" t="s">
        <v>239</v>
      </c>
      <c r="BJ33" s="110"/>
      <c r="BK33" s="109" t="s">
        <v>232</v>
      </c>
      <c r="BL33" s="111"/>
      <c r="BM33" s="109" t="s">
        <v>239</v>
      </c>
      <c r="BN33" s="110"/>
      <c r="BO33" s="108"/>
      <c r="BP33" s="109" t="s">
        <v>239</v>
      </c>
      <c r="BQ33" s="112"/>
      <c r="BR33" s="113" t="str">
        <f t="shared" si="7"/>
        <v/>
      </c>
      <c r="BS33" s="114" t="str">
        <f t="shared" si="8"/>
        <v/>
      </c>
      <c r="BU33" s="93">
        <v>24</v>
      </c>
      <c r="BV33" s="66" t="str">
        <f t="shared" si="11"/>
        <v/>
      </c>
      <c r="BW33" s="67" t="str">
        <f t="shared" si="11"/>
        <v/>
      </c>
      <c r="BX33" s="67" t="str">
        <f t="shared" si="11"/>
        <v/>
      </c>
      <c r="BY33" s="67" t="str">
        <f t="shared" si="9"/>
        <v/>
      </c>
      <c r="BZ33" s="67" t="str">
        <f t="shared" si="9"/>
        <v/>
      </c>
      <c r="CA33" s="67" t="str">
        <f t="shared" si="9"/>
        <v/>
      </c>
      <c r="CB33" s="68" t="str">
        <f t="shared" si="9"/>
        <v/>
      </c>
      <c r="CC33" s="66" t="str">
        <f t="shared" si="9"/>
        <v/>
      </c>
      <c r="CD33" s="67" t="str">
        <f t="shared" si="9"/>
        <v/>
      </c>
      <c r="CE33" s="67" t="str">
        <f t="shared" si="9"/>
        <v/>
      </c>
      <c r="CF33" s="67" t="str">
        <f t="shared" si="9"/>
        <v/>
      </c>
      <c r="CG33" s="67" t="str">
        <f t="shared" si="9"/>
        <v/>
      </c>
      <c r="CH33" s="67" t="str">
        <f t="shared" si="9"/>
        <v/>
      </c>
      <c r="CI33" s="68" t="str">
        <f t="shared" si="9"/>
        <v/>
      </c>
      <c r="CJ33" s="66" t="str">
        <f t="shared" si="9"/>
        <v/>
      </c>
      <c r="CK33" s="67" t="str">
        <f t="shared" si="9"/>
        <v/>
      </c>
      <c r="CL33" s="67" t="str">
        <f t="shared" si="9"/>
        <v/>
      </c>
      <c r="CM33" s="67" t="str">
        <f t="shared" si="9"/>
        <v/>
      </c>
      <c r="CN33" s="67" t="str">
        <f t="shared" si="9"/>
        <v/>
      </c>
      <c r="CO33" s="67" t="str">
        <f t="shared" si="10"/>
        <v/>
      </c>
      <c r="CP33" s="68" t="str">
        <f t="shared" si="10"/>
        <v/>
      </c>
      <c r="CQ33" s="69" t="str">
        <f t="shared" si="10"/>
        <v/>
      </c>
      <c r="CR33" s="67" t="str">
        <f t="shared" si="10"/>
        <v/>
      </c>
      <c r="CS33" s="67" t="str">
        <f t="shared" si="10"/>
        <v/>
      </c>
      <c r="CT33" s="67" t="str">
        <f t="shared" si="10"/>
        <v/>
      </c>
      <c r="CU33" s="67" t="str">
        <f t="shared" si="10"/>
        <v/>
      </c>
      <c r="CV33" s="67" t="str">
        <f t="shared" si="10"/>
        <v/>
      </c>
      <c r="CW33" s="68" t="str">
        <f t="shared" si="10"/>
        <v/>
      </c>
      <c r="CX33" s="95">
        <f t="shared" si="6"/>
        <v>0</v>
      </c>
    </row>
    <row r="34" spans="1:102" ht="21" hidden="1" customHeight="1">
      <c r="A34" s="83">
        <v>25</v>
      </c>
      <c r="B34" s="328"/>
      <c r="C34" s="328"/>
      <c r="D34" s="328"/>
      <c r="E34" s="328"/>
      <c r="F34" s="328"/>
      <c r="G34" s="328"/>
      <c r="H34" s="328"/>
      <c r="I34" s="328"/>
      <c r="J34" s="328"/>
      <c r="K34" s="328"/>
      <c r="L34" s="328"/>
      <c r="M34" s="328"/>
      <c r="N34" s="328"/>
      <c r="O34" s="328"/>
      <c r="P34" s="328"/>
      <c r="Q34" s="328"/>
      <c r="R34" s="328"/>
      <c r="S34" s="350"/>
      <c r="T34" s="70"/>
      <c r="U34" s="84"/>
      <c r="V34" s="84"/>
      <c r="W34" s="84"/>
      <c r="X34" s="84"/>
      <c r="Y34" s="71"/>
      <c r="Z34" s="72"/>
      <c r="AA34" s="70"/>
      <c r="AB34" s="71"/>
      <c r="AC34" s="71"/>
      <c r="AD34" s="71"/>
      <c r="AE34" s="71"/>
      <c r="AF34" s="71"/>
      <c r="AG34" s="72"/>
      <c r="AH34" s="70"/>
      <c r="AI34" s="71"/>
      <c r="AJ34" s="71"/>
      <c r="AK34" s="71"/>
      <c r="AL34" s="71"/>
      <c r="AM34" s="71"/>
      <c r="AN34" s="72"/>
      <c r="AO34" s="73"/>
      <c r="AP34" s="71"/>
      <c r="AQ34" s="71"/>
      <c r="AR34" s="71"/>
      <c r="AS34" s="71"/>
      <c r="AT34" s="71"/>
      <c r="AU34" s="72"/>
      <c r="AV34" s="330">
        <f t="shared" si="4"/>
        <v>0</v>
      </c>
      <c r="AW34" s="330"/>
      <c r="AX34" s="331"/>
      <c r="AY34" s="324">
        <f t="shared" si="5"/>
        <v>0</v>
      </c>
      <c r="AZ34" s="332"/>
      <c r="BA34" s="321"/>
      <c r="BB34" s="333" t="str">
        <f t="shared" si="1"/>
        <v>0.0</v>
      </c>
      <c r="BC34" s="334" t="str">
        <f t="shared" si="12"/>
        <v/>
      </c>
      <c r="BD34" s="335" t="str">
        <f t="shared" si="12"/>
        <v/>
      </c>
      <c r="BE34" s="85"/>
      <c r="BG34" s="83" t="s">
        <v>268</v>
      </c>
      <c r="BH34" s="108"/>
      <c r="BI34" s="109" t="s">
        <v>239</v>
      </c>
      <c r="BJ34" s="110"/>
      <c r="BK34" s="109" t="s">
        <v>232</v>
      </c>
      <c r="BL34" s="111"/>
      <c r="BM34" s="109" t="s">
        <v>239</v>
      </c>
      <c r="BN34" s="110"/>
      <c r="BO34" s="108"/>
      <c r="BP34" s="109" t="s">
        <v>239</v>
      </c>
      <c r="BQ34" s="112"/>
      <c r="BR34" s="113" t="str">
        <f t="shared" si="7"/>
        <v/>
      </c>
      <c r="BS34" s="114" t="str">
        <f t="shared" si="8"/>
        <v/>
      </c>
      <c r="BU34" s="93">
        <v>25</v>
      </c>
      <c r="BV34" s="66" t="str">
        <f t="shared" si="11"/>
        <v/>
      </c>
      <c r="BW34" s="67" t="str">
        <f t="shared" si="11"/>
        <v/>
      </c>
      <c r="BX34" s="67" t="str">
        <f t="shared" si="11"/>
        <v/>
      </c>
      <c r="BY34" s="67" t="str">
        <f t="shared" si="9"/>
        <v/>
      </c>
      <c r="BZ34" s="67" t="str">
        <f t="shared" si="9"/>
        <v/>
      </c>
      <c r="CA34" s="67" t="str">
        <f t="shared" si="9"/>
        <v/>
      </c>
      <c r="CB34" s="68" t="str">
        <f t="shared" si="9"/>
        <v/>
      </c>
      <c r="CC34" s="66" t="str">
        <f t="shared" si="9"/>
        <v/>
      </c>
      <c r="CD34" s="67" t="str">
        <f t="shared" si="9"/>
        <v/>
      </c>
      <c r="CE34" s="67" t="str">
        <f t="shared" si="9"/>
        <v/>
      </c>
      <c r="CF34" s="67" t="str">
        <f t="shared" si="9"/>
        <v/>
      </c>
      <c r="CG34" s="67" t="str">
        <f t="shared" si="9"/>
        <v/>
      </c>
      <c r="CH34" s="67" t="str">
        <f t="shared" si="9"/>
        <v/>
      </c>
      <c r="CI34" s="68" t="str">
        <f t="shared" si="9"/>
        <v/>
      </c>
      <c r="CJ34" s="66" t="str">
        <f t="shared" si="9"/>
        <v/>
      </c>
      <c r="CK34" s="67" t="str">
        <f t="shared" si="9"/>
        <v/>
      </c>
      <c r="CL34" s="67" t="str">
        <f t="shared" si="9"/>
        <v/>
      </c>
      <c r="CM34" s="67" t="str">
        <f t="shared" si="9"/>
        <v/>
      </c>
      <c r="CN34" s="67" t="str">
        <f t="shared" ref="CN34:CT97" si="13">IF(AL34="","",VLOOKUP(AL34,$BG$10:$BS$57,13,TRUE))</f>
        <v/>
      </c>
      <c r="CO34" s="67" t="str">
        <f t="shared" si="10"/>
        <v/>
      </c>
      <c r="CP34" s="68" t="str">
        <f t="shared" si="10"/>
        <v/>
      </c>
      <c r="CQ34" s="69" t="str">
        <f t="shared" si="10"/>
        <v/>
      </c>
      <c r="CR34" s="67" t="str">
        <f t="shared" si="10"/>
        <v/>
      </c>
      <c r="CS34" s="67" t="str">
        <f t="shared" si="10"/>
        <v/>
      </c>
      <c r="CT34" s="67" t="str">
        <f t="shared" si="10"/>
        <v/>
      </c>
      <c r="CU34" s="67" t="str">
        <f t="shared" si="10"/>
        <v/>
      </c>
      <c r="CV34" s="67" t="str">
        <f t="shared" si="10"/>
        <v/>
      </c>
      <c r="CW34" s="68" t="str">
        <f t="shared" si="10"/>
        <v/>
      </c>
      <c r="CX34" s="95">
        <f t="shared" si="6"/>
        <v>0</v>
      </c>
    </row>
    <row r="35" spans="1:102" ht="21" hidden="1" customHeight="1">
      <c r="A35" s="83">
        <v>26</v>
      </c>
      <c r="B35" s="328"/>
      <c r="C35" s="328"/>
      <c r="D35" s="328"/>
      <c r="E35" s="328"/>
      <c r="F35" s="328"/>
      <c r="G35" s="328"/>
      <c r="H35" s="328"/>
      <c r="I35" s="328"/>
      <c r="J35" s="328"/>
      <c r="K35" s="328"/>
      <c r="L35" s="328"/>
      <c r="M35" s="328"/>
      <c r="N35" s="328"/>
      <c r="O35" s="328"/>
      <c r="P35" s="328"/>
      <c r="Q35" s="328"/>
      <c r="R35" s="328"/>
      <c r="S35" s="350"/>
      <c r="T35" s="70"/>
      <c r="U35" s="84"/>
      <c r="V35" s="84"/>
      <c r="W35" s="84"/>
      <c r="X35" s="84"/>
      <c r="Y35" s="71"/>
      <c r="Z35" s="72"/>
      <c r="AA35" s="70"/>
      <c r="AB35" s="71"/>
      <c r="AC35" s="71"/>
      <c r="AD35" s="71"/>
      <c r="AE35" s="71"/>
      <c r="AF35" s="71"/>
      <c r="AG35" s="72"/>
      <c r="AH35" s="70"/>
      <c r="AI35" s="71"/>
      <c r="AJ35" s="71"/>
      <c r="AK35" s="71"/>
      <c r="AL35" s="71"/>
      <c r="AM35" s="71"/>
      <c r="AN35" s="72"/>
      <c r="AO35" s="73"/>
      <c r="AP35" s="71"/>
      <c r="AQ35" s="71"/>
      <c r="AR35" s="71"/>
      <c r="AS35" s="71"/>
      <c r="AT35" s="71"/>
      <c r="AU35" s="72"/>
      <c r="AV35" s="330">
        <f t="shared" si="4"/>
        <v>0</v>
      </c>
      <c r="AW35" s="330"/>
      <c r="AX35" s="331"/>
      <c r="AY35" s="324">
        <f t="shared" si="5"/>
        <v>0</v>
      </c>
      <c r="AZ35" s="332"/>
      <c r="BA35" s="321"/>
      <c r="BB35" s="333" t="str">
        <f t="shared" si="1"/>
        <v>0.0</v>
      </c>
      <c r="BC35" s="334" t="str">
        <f t="shared" si="12"/>
        <v/>
      </c>
      <c r="BD35" s="335" t="str">
        <f t="shared" si="12"/>
        <v/>
      </c>
      <c r="BE35" s="85"/>
      <c r="BG35" s="83" t="s">
        <v>269</v>
      </c>
      <c r="BH35" s="108"/>
      <c r="BI35" s="109" t="s">
        <v>239</v>
      </c>
      <c r="BJ35" s="110"/>
      <c r="BK35" s="109" t="s">
        <v>232</v>
      </c>
      <c r="BL35" s="111"/>
      <c r="BM35" s="109" t="s">
        <v>239</v>
      </c>
      <c r="BN35" s="110"/>
      <c r="BO35" s="108"/>
      <c r="BP35" s="109" t="s">
        <v>239</v>
      </c>
      <c r="BQ35" s="112"/>
      <c r="BR35" s="113" t="str">
        <f t="shared" si="7"/>
        <v/>
      </c>
      <c r="BS35" s="114" t="str">
        <f t="shared" si="8"/>
        <v/>
      </c>
      <c r="BU35" s="93">
        <v>26</v>
      </c>
      <c r="BV35" s="66" t="str">
        <f t="shared" si="11"/>
        <v/>
      </c>
      <c r="BW35" s="67" t="str">
        <f t="shared" si="11"/>
        <v/>
      </c>
      <c r="BX35" s="67" t="str">
        <f t="shared" si="11"/>
        <v/>
      </c>
      <c r="BY35" s="67" t="str">
        <f t="shared" si="11"/>
        <v/>
      </c>
      <c r="BZ35" s="67" t="str">
        <f t="shared" si="11"/>
        <v/>
      </c>
      <c r="CA35" s="67" t="str">
        <f t="shared" si="11"/>
        <v/>
      </c>
      <c r="CB35" s="68" t="str">
        <f t="shared" si="11"/>
        <v/>
      </c>
      <c r="CC35" s="66" t="str">
        <f t="shared" si="11"/>
        <v/>
      </c>
      <c r="CD35" s="67" t="str">
        <f t="shared" si="11"/>
        <v/>
      </c>
      <c r="CE35" s="67" t="str">
        <f t="shared" si="11"/>
        <v/>
      </c>
      <c r="CF35" s="67" t="str">
        <f t="shared" si="11"/>
        <v/>
      </c>
      <c r="CG35" s="67" t="str">
        <f t="shared" si="11"/>
        <v/>
      </c>
      <c r="CH35" s="67" t="str">
        <f t="shared" si="11"/>
        <v/>
      </c>
      <c r="CI35" s="68" t="str">
        <f t="shared" si="11"/>
        <v/>
      </c>
      <c r="CJ35" s="66" t="str">
        <f t="shared" si="11"/>
        <v/>
      </c>
      <c r="CK35" s="67" t="str">
        <f t="shared" si="11"/>
        <v/>
      </c>
      <c r="CL35" s="67" t="str">
        <f t="shared" ref="CL35:CT98" si="14">IF(AJ35="","",VLOOKUP(AJ35,$BG$10:$BS$57,13,TRUE))</f>
        <v/>
      </c>
      <c r="CM35" s="67" t="str">
        <f t="shared" si="14"/>
        <v/>
      </c>
      <c r="CN35" s="67" t="str">
        <f t="shared" si="13"/>
        <v/>
      </c>
      <c r="CO35" s="67" t="str">
        <f t="shared" si="10"/>
        <v/>
      </c>
      <c r="CP35" s="68" t="str">
        <f t="shared" si="10"/>
        <v/>
      </c>
      <c r="CQ35" s="69" t="str">
        <f t="shared" si="10"/>
        <v/>
      </c>
      <c r="CR35" s="67" t="str">
        <f t="shared" si="10"/>
        <v/>
      </c>
      <c r="CS35" s="67" t="str">
        <f t="shared" si="10"/>
        <v/>
      </c>
      <c r="CT35" s="67" t="str">
        <f t="shared" si="10"/>
        <v/>
      </c>
      <c r="CU35" s="67" t="str">
        <f t="shared" si="10"/>
        <v/>
      </c>
      <c r="CV35" s="67" t="str">
        <f t="shared" si="10"/>
        <v/>
      </c>
      <c r="CW35" s="68" t="str">
        <f t="shared" si="10"/>
        <v/>
      </c>
      <c r="CX35" s="95">
        <f t="shared" si="6"/>
        <v>0</v>
      </c>
    </row>
    <row r="36" spans="1:102" ht="21" hidden="1" customHeight="1">
      <c r="A36" s="83">
        <v>27</v>
      </c>
      <c r="B36" s="328"/>
      <c r="C36" s="328"/>
      <c r="D36" s="328"/>
      <c r="E36" s="328"/>
      <c r="F36" s="328"/>
      <c r="G36" s="328"/>
      <c r="H36" s="328"/>
      <c r="I36" s="328"/>
      <c r="J36" s="328"/>
      <c r="K36" s="328"/>
      <c r="L36" s="328"/>
      <c r="M36" s="328"/>
      <c r="N36" s="328"/>
      <c r="O36" s="328"/>
      <c r="P36" s="328"/>
      <c r="Q36" s="328"/>
      <c r="R36" s="328"/>
      <c r="S36" s="350"/>
      <c r="T36" s="70"/>
      <c r="U36" s="84"/>
      <c r="V36" s="84"/>
      <c r="W36" s="84"/>
      <c r="X36" s="84"/>
      <c r="Y36" s="71"/>
      <c r="Z36" s="72"/>
      <c r="AA36" s="70"/>
      <c r="AB36" s="71"/>
      <c r="AC36" s="71"/>
      <c r="AD36" s="71"/>
      <c r="AE36" s="71"/>
      <c r="AF36" s="71"/>
      <c r="AG36" s="72"/>
      <c r="AH36" s="70"/>
      <c r="AI36" s="71"/>
      <c r="AJ36" s="71"/>
      <c r="AK36" s="71"/>
      <c r="AL36" s="71"/>
      <c r="AM36" s="71"/>
      <c r="AN36" s="72"/>
      <c r="AO36" s="73"/>
      <c r="AP36" s="71"/>
      <c r="AQ36" s="71"/>
      <c r="AR36" s="71"/>
      <c r="AS36" s="71"/>
      <c r="AT36" s="71"/>
      <c r="AU36" s="72"/>
      <c r="AV36" s="330">
        <f t="shared" si="4"/>
        <v>0</v>
      </c>
      <c r="AW36" s="330"/>
      <c r="AX36" s="331"/>
      <c r="AY36" s="324">
        <f t="shared" si="5"/>
        <v>0</v>
      </c>
      <c r="AZ36" s="332"/>
      <c r="BA36" s="321"/>
      <c r="BB36" s="333" t="str">
        <f t="shared" si="1"/>
        <v>0.0</v>
      </c>
      <c r="BC36" s="334" t="str">
        <f t="shared" si="12"/>
        <v/>
      </c>
      <c r="BD36" s="335" t="str">
        <f t="shared" si="12"/>
        <v/>
      </c>
      <c r="BE36" s="85"/>
      <c r="BG36" s="83" t="s">
        <v>270</v>
      </c>
      <c r="BH36" s="108"/>
      <c r="BI36" s="109" t="s">
        <v>239</v>
      </c>
      <c r="BJ36" s="110"/>
      <c r="BK36" s="109" t="s">
        <v>232</v>
      </c>
      <c r="BL36" s="111"/>
      <c r="BM36" s="109" t="s">
        <v>239</v>
      </c>
      <c r="BN36" s="110"/>
      <c r="BO36" s="108"/>
      <c r="BP36" s="109" t="s">
        <v>239</v>
      </c>
      <c r="BQ36" s="112"/>
      <c r="BR36" s="113" t="str">
        <f t="shared" si="7"/>
        <v/>
      </c>
      <c r="BS36" s="114" t="str">
        <f t="shared" si="8"/>
        <v/>
      </c>
      <c r="BU36" s="93">
        <v>27</v>
      </c>
      <c r="BV36" s="66" t="str">
        <f t="shared" si="11"/>
        <v/>
      </c>
      <c r="BW36" s="67" t="str">
        <f t="shared" si="11"/>
        <v/>
      </c>
      <c r="BX36" s="67" t="str">
        <f t="shared" si="11"/>
        <v/>
      </c>
      <c r="BY36" s="67" t="str">
        <f t="shared" si="11"/>
        <v/>
      </c>
      <c r="BZ36" s="67" t="str">
        <f t="shared" si="11"/>
        <v/>
      </c>
      <c r="CA36" s="67" t="str">
        <f t="shared" si="11"/>
        <v/>
      </c>
      <c r="CB36" s="68" t="str">
        <f t="shared" si="11"/>
        <v/>
      </c>
      <c r="CC36" s="66" t="str">
        <f t="shared" si="11"/>
        <v/>
      </c>
      <c r="CD36" s="67" t="str">
        <f t="shared" si="11"/>
        <v/>
      </c>
      <c r="CE36" s="67" t="str">
        <f t="shared" si="11"/>
        <v/>
      </c>
      <c r="CF36" s="67" t="str">
        <f t="shared" si="11"/>
        <v/>
      </c>
      <c r="CG36" s="67" t="str">
        <f t="shared" si="11"/>
        <v/>
      </c>
      <c r="CH36" s="67" t="str">
        <f t="shared" si="11"/>
        <v/>
      </c>
      <c r="CI36" s="68" t="str">
        <f t="shared" si="11"/>
        <v/>
      </c>
      <c r="CJ36" s="66" t="str">
        <f t="shared" si="11"/>
        <v/>
      </c>
      <c r="CK36" s="67" t="str">
        <f t="shared" si="11"/>
        <v/>
      </c>
      <c r="CL36" s="67" t="str">
        <f t="shared" si="14"/>
        <v/>
      </c>
      <c r="CM36" s="67" t="str">
        <f t="shared" si="14"/>
        <v/>
      </c>
      <c r="CN36" s="67" t="str">
        <f t="shared" si="13"/>
        <v/>
      </c>
      <c r="CO36" s="67" t="str">
        <f t="shared" si="10"/>
        <v/>
      </c>
      <c r="CP36" s="68" t="str">
        <f t="shared" si="10"/>
        <v/>
      </c>
      <c r="CQ36" s="69" t="str">
        <f t="shared" si="10"/>
        <v/>
      </c>
      <c r="CR36" s="67" t="str">
        <f t="shared" si="10"/>
        <v/>
      </c>
      <c r="CS36" s="67" t="str">
        <f t="shared" si="10"/>
        <v/>
      </c>
      <c r="CT36" s="67" t="str">
        <f t="shared" si="10"/>
        <v/>
      </c>
      <c r="CU36" s="67" t="str">
        <f t="shared" si="10"/>
        <v/>
      </c>
      <c r="CV36" s="67" t="str">
        <f t="shared" si="10"/>
        <v/>
      </c>
      <c r="CW36" s="68" t="str">
        <f t="shared" si="10"/>
        <v/>
      </c>
      <c r="CX36" s="95">
        <f t="shared" si="6"/>
        <v>0</v>
      </c>
    </row>
    <row r="37" spans="1:102" ht="21" hidden="1" customHeight="1">
      <c r="A37" s="83">
        <v>28</v>
      </c>
      <c r="B37" s="328"/>
      <c r="C37" s="328"/>
      <c r="D37" s="328"/>
      <c r="E37" s="328"/>
      <c r="F37" s="328"/>
      <c r="G37" s="328"/>
      <c r="H37" s="328"/>
      <c r="I37" s="328"/>
      <c r="J37" s="328"/>
      <c r="K37" s="328"/>
      <c r="L37" s="328"/>
      <c r="M37" s="328"/>
      <c r="N37" s="328"/>
      <c r="O37" s="328"/>
      <c r="P37" s="328"/>
      <c r="Q37" s="328"/>
      <c r="R37" s="328"/>
      <c r="S37" s="350"/>
      <c r="T37" s="70"/>
      <c r="U37" s="84"/>
      <c r="V37" s="84"/>
      <c r="W37" s="84"/>
      <c r="X37" s="84"/>
      <c r="Y37" s="71"/>
      <c r="Z37" s="72"/>
      <c r="AA37" s="70"/>
      <c r="AB37" s="71"/>
      <c r="AC37" s="71"/>
      <c r="AD37" s="71"/>
      <c r="AE37" s="71"/>
      <c r="AF37" s="71"/>
      <c r="AG37" s="72"/>
      <c r="AH37" s="70"/>
      <c r="AI37" s="71"/>
      <c r="AJ37" s="71"/>
      <c r="AK37" s="71"/>
      <c r="AL37" s="71"/>
      <c r="AM37" s="71"/>
      <c r="AN37" s="72"/>
      <c r="AO37" s="73"/>
      <c r="AP37" s="71"/>
      <c r="AQ37" s="71"/>
      <c r="AR37" s="71"/>
      <c r="AS37" s="71"/>
      <c r="AT37" s="71"/>
      <c r="AU37" s="72"/>
      <c r="AV37" s="330">
        <f t="shared" si="4"/>
        <v>0</v>
      </c>
      <c r="AW37" s="330"/>
      <c r="AX37" s="331"/>
      <c r="AY37" s="324">
        <f t="shared" si="5"/>
        <v>0</v>
      </c>
      <c r="AZ37" s="332"/>
      <c r="BA37" s="321"/>
      <c r="BB37" s="333" t="str">
        <f t="shared" si="1"/>
        <v>0.0</v>
      </c>
      <c r="BC37" s="334" t="str">
        <f t="shared" si="12"/>
        <v/>
      </c>
      <c r="BD37" s="335" t="str">
        <f t="shared" si="12"/>
        <v/>
      </c>
      <c r="BE37" s="85"/>
      <c r="BG37" s="83" t="s">
        <v>271</v>
      </c>
      <c r="BH37" s="108"/>
      <c r="BI37" s="109" t="s">
        <v>239</v>
      </c>
      <c r="BJ37" s="110"/>
      <c r="BK37" s="109" t="s">
        <v>232</v>
      </c>
      <c r="BL37" s="111"/>
      <c r="BM37" s="109" t="s">
        <v>239</v>
      </c>
      <c r="BN37" s="110"/>
      <c r="BO37" s="108"/>
      <c r="BP37" s="109" t="s">
        <v>239</v>
      </c>
      <c r="BQ37" s="112"/>
      <c r="BR37" s="113" t="str">
        <f t="shared" si="7"/>
        <v/>
      </c>
      <c r="BS37" s="114" t="str">
        <f t="shared" si="8"/>
        <v/>
      </c>
      <c r="BU37" s="93">
        <v>28</v>
      </c>
      <c r="BV37" s="66" t="str">
        <f t="shared" si="11"/>
        <v/>
      </c>
      <c r="BW37" s="67" t="str">
        <f t="shared" si="11"/>
        <v/>
      </c>
      <c r="BX37" s="67" t="str">
        <f t="shared" si="11"/>
        <v/>
      </c>
      <c r="BY37" s="67" t="str">
        <f t="shared" si="11"/>
        <v/>
      </c>
      <c r="BZ37" s="67" t="str">
        <f t="shared" si="11"/>
        <v/>
      </c>
      <c r="CA37" s="67" t="str">
        <f t="shared" si="11"/>
        <v/>
      </c>
      <c r="CB37" s="68" t="str">
        <f t="shared" si="11"/>
        <v/>
      </c>
      <c r="CC37" s="66" t="str">
        <f t="shared" si="11"/>
        <v/>
      </c>
      <c r="CD37" s="67" t="str">
        <f t="shared" si="11"/>
        <v/>
      </c>
      <c r="CE37" s="67" t="str">
        <f t="shared" si="11"/>
        <v/>
      </c>
      <c r="CF37" s="67" t="str">
        <f t="shared" si="11"/>
        <v/>
      </c>
      <c r="CG37" s="67" t="str">
        <f t="shared" si="11"/>
        <v/>
      </c>
      <c r="CH37" s="67" t="str">
        <f t="shared" si="11"/>
        <v/>
      </c>
      <c r="CI37" s="68" t="str">
        <f t="shared" si="11"/>
        <v/>
      </c>
      <c r="CJ37" s="66" t="str">
        <f t="shared" si="11"/>
        <v/>
      </c>
      <c r="CK37" s="67" t="str">
        <f t="shared" si="11"/>
        <v/>
      </c>
      <c r="CL37" s="67" t="str">
        <f t="shared" si="14"/>
        <v/>
      </c>
      <c r="CM37" s="67" t="str">
        <f t="shared" si="14"/>
        <v/>
      </c>
      <c r="CN37" s="67" t="str">
        <f t="shared" si="13"/>
        <v/>
      </c>
      <c r="CO37" s="67" t="str">
        <f t="shared" si="10"/>
        <v/>
      </c>
      <c r="CP37" s="68" t="str">
        <f t="shared" si="10"/>
        <v/>
      </c>
      <c r="CQ37" s="69" t="str">
        <f t="shared" si="10"/>
        <v/>
      </c>
      <c r="CR37" s="67" t="str">
        <f t="shared" si="10"/>
        <v/>
      </c>
      <c r="CS37" s="67" t="str">
        <f t="shared" si="10"/>
        <v/>
      </c>
      <c r="CT37" s="67" t="str">
        <f t="shared" si="10"/>
        <v/>
      </c>
      <c r="CU37" s="67" t="str">
        <f t="shared" si="10"/>
        <v/>
      </c>
      <c r="CV37" s="67" t="str">
        <f t="shared" si="10"/>
        <v/>
      </c>
      <c r="CW37" s="68" t="str">
        <f t="shared" si="10"/>
        <v/>
      </c>
      <c r="CX37" s="95">
        <f t="shared" si="6"/>
        <v>0</v>
      </c>
    </row>
    <row r="38" spans="1:102" ht="21" hidden="1" customHeight="1">
      <c r="A38" s="83">
        <v>29</v>
      </c>
      <c r="B38" s="328"/>
      <c r="C38" s="328"/>
      <c r="D38" s="328"/>
      <c r="E38" s="328"/>
      <c r="F38" s="328"/>
      <c r="G38" s="328"/>
      <c r="H38" s="328"/>
      <c r="I38" s="328"/>
      <c r="J38" s="328"/>
      <c r="K38" s="328"/>
      <c r="L38" s="328"/>
      <c r="M38" s="328"/>
      <c r="N38" s="328"/>
      <c r="O38" s="328"/>
      <c r="P38" s="328"/>
      <c r="Q38" s="328"/>
      <c r="R38" s="328"/>
      <c r="S38" s="350"/>
      <c r="T38" s="70"/>
      <c r="U38" s="84"/>
      <c r="V38" s="84"/>
      <c r="W38" s="84"/>
      <c r="X38" s="84"/>
      <c r="Y38" s="71"/>
      <c r="Z38" s="72"/>
      <c r="AA38" s="70"/>
      <c r="AB38" s="71"/>
      <c r="AC38" s="71"/>
      <c r="AD38" s="71"/>
      <c r="AE38" s="71"/>
      <c r="AF38" s="71"/>
      <c r="AG38" s="72"/>
      <c r="AH38" s="70"/>
      <c r="AI38" s="71"/>
      <c r="AJ38" s="71"/>
      <c r="AK38" s="71"/>
      <c r="AL38" s="71"/>
      <c r="AM38" s="71"/>
      <c r="AN38" s="72"/>
      <c r="AO38" s="73"/>
      <c r="AP38" s="71"/>
      <c r="AQ38" s="71"/>
      <c r="AR38" s="71"/>
      <c r="AS38" s="71"/>
      <c r="AT38" s="71"/>
      <c r="AU38" s="72"/>
      <c r="AV38" s="330">
        <f t="shared" si="4"/>
        <v>0</v>
      </c>
      <c r="AW38" s="330"/>
      <c r="AX38" s="331"/>
      <c r="AY38" s="324">
        <f t="shared" si="5"/>
        <v>0</v>
      </c>
      <c r="AZ38" s="332"/>
      <c r="BA38" s="321"/>
      <c r="BB38" s="333" t="str">
        <f t="shared" si="1"/>
        <v>0.0</v>
      </c>
      <c r="BC38" s="334" t="str">
        <f t="shared" si="12"/>
        <v/>
      </c>
      <c r="BD38" s="335" t="str">
        <f t="shared" si="12"/>
        <v/>
      </c>
      <c r="BE38" s="85"/>
      <c r="BG38" s="83" t="s">
        <v>272</v>
      </c>
      <c r="BH38" s="108"/>
      <c r="BI38" s="109" t="s">
        <v>239</v>
      </c>
      <c r="BJ38" s="110"/>
      <c r="BK38" s="109" t="s">
        <v>232</v>
      </c>
      <c r="BL38" s="111"/>
      <c r="BM38" s="109" t="s">
        <v>239</v>
      </c>
      <c r="BN38" s="110"/>
      <c r="BO38" s="108"/>
      <c r="BP38" s="109" t="s">
        <v>239</v>
      </c>
      <c r="BQ38" s="112"/>
      <c r="BR38" s="113" t="str">
        <f t="shared" si="7"/>
        <v/>
      </c>
      <c r="BS38" s="114" t="str">
        <f t="shared" si="8"/>
        <v/>
      </c>
      <c r="BU38" s="93">
        <v>29</v>
      </c>
      <c r="BV38" s="66" t="str">
        <f t="shared" si="11"/>
        <v/>
      </c>
      <c r="BW38" s="67" t="str">
        <f t="shared" si="11"/>
        <v/>
      </c>
      <c r="BX38" s="67" t="str">
        <f t="shared" si="11"/>
        <v/>
      </c>
      <c r="BY38" s="67" t="str">
        <f t="shared" si="11"/>
        <v/>
      </c>
      <c r="BZ38" s="67" t="str">
        <f t="shared" si="11"/>
        <v/>
      </c>
      <c r="CA38" s="67" t="str">
        <f t="shared" si="11"/>
        <v/>
      </c>
      <c r="CB38" s="68" t="str">
        <f t="shared" si="11"/>
        <v/>
      </c>
      <c r="CC38" s="66" t="str">
        <f t="shared" si="11"/>
        <v/>
      </c>
      <c r="CD38" s="67" t="str">
        <f t="shared" si="11"/>
        <v/>
      </c>
      <c r="CE38" s="67" t="str">
        <f t="shared" si="11"/>
        <v/>
      </c>
      <c r="CF38" s="67" t="str">
        <f t="shared" si="11"/>
        <v/>
      </c>
      <c r="CG38" s="67" t="str">
        <f t="shared" si="11"/>
        <v/>
      </c>
      <c r="CH38" s="67" t="str">
        <f t="shared" si="11"/>
        <v/>
      </c>
      <c r="CI38" s="68" t="str">
        <f t="shared" si="11"/>
        <v/>
      </c>
      <c r="CJ38" s="66" t="str">
        <f t="shared" si="11"/>
        <v/>
      </c>
      <c r="CK38" s="67" t="str">
        <f t="shared" si="11"/>
        <v/>
      </c>
      <c r="CL38" s="67" t="str">
        <f t="shared" si="14"/>
        <v/>
      </c>
      <c r="CM38" s="67" t="str">
        <f t="shared" si="14"/>
        <v/>
      </c>
      <c r="CN38" s="67" t="str">
        <f t="shared" si="13"/>
        <v/>
      </c>
      <c r="CO38" s="67" t="str">
        <f t="shared" si="10"/>
        <v/>
      </c>
      <c r="CP38" s="68" t="str">
        <f t="shared" si="10"/>
        <v/>
      </c>
      <c r="CQ38" s="69" t="str">
        <f t="shared" si="10"/>
        <v/>
      </c>
      <c r="CR38" s="67" t="str">
        <f t="shared" si="10"/>
        <v/>
      </c>
      <c r="CS38" s="67" t="str">
        <f t="shared" si="10"/>
        <v/>
      </c>
      <c r="CT38" s="67" t="str">
        <f t="shared" si="10"/>
        <v/>
      </c>
      <c r="CU38" s="67" t="str">
        <f t="shared" si="10"/>
        <v/>
      </c>
      <c r="CV38" s="67" t="str">
        <f t="shared" si="10"/>
        <v/>
      </c>
      <c r="CW38" s="68" t="str">
        <f t="shared" si="10"/>
        <v/>
      </c>
      <c r="CX38" s="95">
        <f t="shared" si="6"/>
        <v>0</v>
      </c>
    </row>
    <row r="39" spans="1:102" ht="21" hidden="1" customHeight="1">
      <c r="A39" s="83">
        <v>30</v>
      </c>
      <c r="B39" s="328"/>
      <c r="C39" s="328"/>
      <c r="D39" s="328"/>
      <c r="E39" s="328"/>
      <c r="F39" s="328"/>
      <c r="G39" s="328"/>
      <c r="H39" s="328"/>
      <c r="I39" s="328"/>
      <c r="J39" s="328"/>
      <c r="K39" s="328"/>
      <c r="L39" s="328"/>
      <c r="M39" s="328"/>
      <c r="N39" s="328"/>
      <c r="O39" s="328"/>
      <c r="P39" s="328"/>
      <c r="Q39" s="328"/>
      <c r="R39" s="328"/>
      <c r="S39" s="350"/>
      <c r="T39" s="70"/>
      <c r="U39" s="84"/>
      <c r="V39" s="84"/>
      <c r="W39" s="84"/>
      <c r="X39" s="84"/>
      <c r="Y39" s="71"/>
      <c r="Z39" s="72"/>
      <c r="AA39" s="70"/>
      <c r="AB39" s="71"/>
      <c r="AC39" s="71"/>
      <c r="AD39" s="71"/>
      <c r="AE39" s="71"/>
      <c r="AF39" s="71"/>
      <c r="AG39" s="72"/>
      <c r="AH39" s="70"/>
      <c r="AI39" s="71"/>
      <c r="AJ39" s="71"/>
      <c r="AK39" s="71"/>
      <c r="AL39" s="71"/>
      <c r="AM39" s="71"/>
      <c r="AN39" s="72"/>
      <c r="AO39" s="73"/>
      <c r="AP39" s="71"/>
      <c r="AQ39" s="71"/>
      <c r="AR39" s="71"/>
      <c r="AS39" s="71"/>
      <c r="AT39" s="71"/>
      <c r="AU39" s="72"/>
      <c r="AV39" s="330">
        <f t="shared" si="4"/>
        <v>0</v>
      </c>
      <c r="AW39" s="330"/>
      <c r="AX39" s="331"/>
      <c r="AY39" s="324">
        <f t="shared" si="5"/>
        <v>0</v>
      </c>
      <c r="AZ39" s="332"/>
      <c r="BA39" s="321"/>
      <c r="BB39" s="333" t="str">
        <f t="shared" si="1"/>
        <v>0.0</v>
      </c>
      <c r="BC39" s="334" t="str">
        <f t="shared" si="12"/>
        <v/>
      </c>
      <c r="BD39" s="335" t="str">
        <f t="shared" si="12"/>
        <v/>
      </c>
      <c r="BE39" s="85"/>
      <c r="BG39" s="83" t="s">
        <v>273</v>
      </c>
      <c r="BH39" s="108"/>
      <c r="BI39" s="109" t="s">
        <v>239</v>
      </c>
      <c r="BJ39" s="110"/>
      <c r="BK39" s="109" t="s">
        <v>232</v>
      </c>
      <c r="BL39" s="111"/>
      <c r="BM39" s="109" t="s">
        <v>239</v>
      </c>
      <c r="BN39" s="110"/>
      <c r="BO39" s="108"/>
      <c r="BP39" s="109" t="s">
        <v>239</v>
      </c>
      <c r="BQ39" s="112"/>
      <c r="BR39" s="113" t="str">
        <f t="shared" si="7"/>
        <v/>
      </c>
      <c r="BS39" s="114" t="str">
        <f t="shared" si="8"/>
        <v/>
      </c>
      <c r="BU39" s="93">
        <v>30</v>
      </c>
      <c r="BV39" s="66" t="str">
        <f t="shared" si="11"/>
        <v/>
      </c>
      <c r="BW39" s="67" t="str">
        <f t="shared" si="11"/>
        <v/>
      </c>
      <c r="BX39" s="67" t="str">
        <f t="shared" si="11"/>
        <v/>
      </c>
      <c r="BY39" s="67" t="str">
        <f t="shared" si="11"/>
        <v/>
      </c>
      <c r="BZ39" s="67" t="str">
        <f t="shared" si="11"/>
        <v/>
      </c>
      <c r="CA39" s="67" t="str">
        <f t="shared" si="11"/>
        <v/>
      </c>
      <c r="CB39" s="68" t="str">
        <f t="shared" si="11"/>
        <v/>
      </c>
      <c r="CC39" s="66" t="str">
        <f t="shared" si="11"/>
        <v/>
      </c>
      <c r="CD39" s="67" t="str">
        <f t="shared" si="11"/>
        <v/>
      </c>
      <c r="CE39" s="67" t="str">
        <f t="shared" si="11"/>
        <v/>
      </c>
      <c r="CF39" s="67" t="str">
        <f t="shared" si="11"/>
        <v/>
      </c>
      <c r="CG39" s="67" t="str">
        <f t="shared" si="11"/>
        <v/>
      </c>
      <c r="CH39" s="67" t="str">
        <f t="shared" si="11"/>
        <v/>
      </c>
      <c r="CI39" s="68" t="str">
        <f t="shared" si="11"/>
        <v/>
      </c>
      <c r="CJ39" s="66" t="str">
        <f t="shared" si="11"/>
        <v/>
      </c>
      <c r="CK39" s="67" t="str">
        <f t="shared" si="11"/>
        <v/>
      </c>
      <c r="CL39" s="67" t="str">
        <f t="shared" si="14"/>
        <v/>
      </c>
      <c r="CM39" s="67" t="str">
        <f t="shared" si="14"/>
        <v/>
      </c>
      <c r="CN39" s="67" t="str">
        <f t="shared" si="13"/>
        <v/>
      </c>
      <c r="CO39" s="67" t="str">
        <f t="shared" si="10"/>
        <v/>
      </c>
      <c r="CP39" s="68" t="str">
        <f t="shared" si="10"/>
        <v/>
      </c>
      <c r="CQ39" s="69" t="str">
        <f t="shared" si="10"/>
        <v/>
      </c>
      <c r="CR39" s="67" t="str">
        <f t="shared" si="10"/>
        <v/>
      </c>
      <c r="CS39" s="67" t="str">
        <f t="shared" si="10"/>
        <v/>
      </c>
      <c r="CT39" s="67" t="str">
        <f t="shared" si="10"/>
        <v/>
      </c>
      <c r="CU39" s="67" t="str">
        <f t="shared" si="10"/>
        <v/>
      </c>
      <c r="CV39" s="67" t="str">
        <f t="shared" si="10"/>
        <v/>
      </c>
      <c r="CW39" s="68" t="str">
        <f t="shared" si="10"/>
        <v/>
      </c>
      <c r="CX39" s="95">
        <f t="shared" si="6"/>
        <v>0</v>
      </c>
    </row>
    <row r="40" spans="1:102" ht="21" hidden="1" customHeight="1">
      <c r="A40" s="83">
        <v>31</v>
      </c>
      <c r="B40" s="327"/>
      <c r="C40" s="328"/>
      <c r="D40" s="328"/>
      <c r="E40" s="328"/>
      <c r="F40" s="328"/>
      <c r="G40" s="328"/>
      <c r="H40" s="328"/>
      <c r="I40" s="328"/>
      <c r="J40" s="328"/>
      <c r="K40" s="328"/>
      <c r="L40" s="328"/>
      <c r="M40" s="328"/>
      <c r="N40" s="328"/>
      <c r="O40" s="328"/>
      <c r="P40" s="328"/>
      <c r="Q40" s="328"/>
      <c r="R40" s="328"/>
      <c r="S40" s="329"/>
      <c r="T40" s="70"/>
      <c r="U40" s="84"/>
      <c r="V40" s="84"/>
      <c r="W40" s="84"/>
      <c r="X40" s="84"/>
      <c r="Y40" s="71"/>
      <c r="Z40" s="72"/>
      <c r="AA40" s="70"/>
      <c r="AB40" s="71"/>
      <c r="AC40" s="71"/>
      <c r="AD40" s="71"/>
      <c r="AE40" s="71"/>
      <c r="AF40" s="71"/>
      <c r="AG40" s="72"/>
      <c r="AH40" s="70"/>
      <c r="AI40" s="71"/>
      <c r="AJ40" s="71"/>
      <c r="AK40" s="71"/>
      <c r="AL40" s="71"/>
      <c r="AM40" s="71"/>
      <c r="AN40" s="72"/>
      <c r="AO40" s="73"/>
      <c r="AP40" s="71"/>
      <c r="AQ40" s="71"/>
      <c r="AR40" s="71"/>
      <c r="AS40" s="71"/>
      <c r="AT40" s="71"/>
      <c r="AU40" s="72"/>
      <c r="AV40" s="330">
        <f t="shared" si="4"/>
        <v>0</v>
      </c>
      <c r="AW40" s="330"/>
      <c r="AX40" s="331"/>
      <c r="AY40" s="324">
        <f t="shared" si="5"/>
        <v>0</v>
      </c>
      <c r="AZ40" s="332"/>
      <c r="BA40" s="321"/>
      <c r="BB40" s="333" t="str">
        <f t="shared" si="1"/>
        <v>0.0</v>
      </c>
      <c r="BC40" s="334" t="str">
        <f t="shared" si="12"/>
        <v/>
      </c>
      <c r="BD40" s="335" t="str">
        <f t="shared" si="12"/>
        <v/>
      </c>
      <c r="BE40" s="85"/>
      <c r="BG40" s="83" t="s">
        <v>274</v>
      </c>
      <c r="BH40" s="108"/>
      <c r="BI40" s="109" t="s">
        <v>239</v>
      </c>
      <c r="BJ40" s="110"/>
      <c r="BK40" s="109" t="s">
        <v>232</v>
      </c>
      <c r="BL40" s="111"/>
      <c r="BM40" s="109" t="s">
        <v>239</v>
      </c>
      <c r="BN40" s="110"/>
      <c r="BO40" s="108"/>
      <c r="BP40" s="109" t="s">
        <v>239</v>
      </c>
      <c r="BQ40" s="112"/>
      <c r="BR40" s="113" t="str">
        <f t="shared" si="7"/>
        <v/>
      </c>
      <c r="BS40" s="114" t="str">
        <f t="shared" si="8"/>
        <v/>
      </c>
      <c r="BU40" s="93">
        <v>31</v>
      </c>
      <c r="BV40" s="66" t="str">
        <f t="shared" si="11"/>
        <v/>
      </c>
      <c r="BW40" s="67" t="str">
        <f t="shared" si="11"/>
        <v/>
      </c>
      <c r="BX40" s="67" t="str">
        <f t="shared" si="11"/>
        <v/>
      </c>
      <c r="BY40" s="67" t="str">
        <f t="shared" si="11"/>
        <v/>
      </c>
      <c r="BZ40" s="67" t="str">
        <f t="shared" si="11"/>
        <v/>
      </c>
      <c r="CA40" s="67" t="str">
        <f t="shared" si="11"/>
        <v/>
      </c>
      <c r="CB40" s="68" t="str">
        <f t="shared" si="11"/>
        <v/>
      </c>
      <c r="CC40" s="66" t="str">
        <f t="shared" si="11"/>
        <v/>
      </c>
      <c r="CD40" s="67" t="str">
        <f t="shared" si="11"/>
        <v/>
      </c>
      <c r="CE40" s="67" t="str">
        <f t="shared" si="11"/>
        <v/>
      </c>
      <c r="CF40" s="67" t="str">
        <f t="shared" si="11"/>
        <v/>
      </c>
      <c r="CG40" s="67" t="str">
        <f t="shared" si="11"/>
        <v/>
      </c>
      <c r="CH40" s="67" t="str">
        <f t="shared" si="11"/>
        <v/>
      </c>
      <c r="CI40" s="68" t="str">
        <f t="shared" si="11"/>
        <v/>
      </c>
      <c r="CJ40" s="66" t="str">
        <f t="shared" si="11"/>
        <v/>
      </c>
      <c r="CK40" s="67" t="str">
        <f t="shared" si="11"/>
        <v/>
      </c>
      <c r="CL40" s="67" t="str">
        <f t="shared" si="14"/>
        <v/>
      </c>
      <c r="CM40" s="67" t="str">
        <f t="shared" si="14"/>
        <v/>
      </c>
      <c r="CN40" s="67" t="str">
        <f t="shared" si="13"/>
        <v/>
      </c>
      <c r="CO40" s="67" t="str">
        <f t="shared" si="10"/>
        <v/>
      </c>
      <c r="CP40" s="68" t="str">
        <f t="shared" si="10"/>
        <v/>
      </c>
      <c r="CQ40" s="69" t="str">
        <f t="shared" si="10"/>
        <v/>
      </c>
      <c r="CR40" s="67" t="str">
        <f t="shared" si="10"/>
        <v/>
      </c>
      <c r="CS40" s="67" t="str">
        <f t="shared" si="10"/>
        <v/>
      </c>
      <c r="CT40" s="67" t="str">
        <f t="shared" si="10"/>
        <v/>
      </c>
      <c r="CU40" s="67" t="str">
        <f t="shared" si="10"/>
        <v/>
      </c>
      <c r="CV40" s="67" t="str">
        <f t="shared" si="10"/>
        <v/>
      </c>
      <c r="CW40" s="68" t="str">
        <f t="shared" si="10"/>
        <v/>
      </c>
      <c r="CX40" s="95">
        <f t="shared" si="6"/>
        <v>0</v>
      </c>
    </row>
    <row r="41" spans="1:102" ht="21" hidden="1" customHeight="1">
      <c r="A41" s="83">
        <v>32</v>
      </c>
      <c r="B41" s="327"/>
      <c r="C41" s="328"/>
      <c r="D41" s="328"/>
      <c r="E41" s="328"/>
      <c r="F41" s="328"/>
      <c r="G41" s="328"/>
      <c r="H41" s="328"/>
      <c r="I41" s="328"/>
      <c r="J41" s="328"/>
      <c r="K41" s="328"/>
      <c r="L41" s="328"/>
      <c r="M41" s="328"/>
      <c r="N41" s="328"/>
      <c r="O41" s="328"/>
      <c r="P41" s="328"/>
      <c r="Q41" s="328"/>
      <c r="R41" s="328"/>
      <c r="S41" s="329"/>
      <c r="T41" s="70"/>
      <c r="U41" s="84"/>
      <c r="V41" s="84"/>
      <c r="W41" s="84"/>
      <c r="X41" s="84"/>
      <c r="Y41" s="71"/>
      <c r="Z41" s="72"/>
      <c r="AA41" s="70"/>
      <c r="AB41" s="71"/>
      <c r="AC41" s="71"/>
      <c r="AD41" s="71"/>
      <c r="AE41" s="71"/>
      <c r="AF41" s="71"/>
      <c r="AG41" s="72"/>
      <c r="AH41" s="70"/>
      <c r="AI41" s="71"/>
      <c r="AJ41" s="71"/>
      <c r="AK41" s="71"/>
      <c r="AL41" s="71"/>
      <c r="AM41" s="71"/>
      <c r="AN41" s="72"/>
      <c r="AO41" s="73"/>
      <c r="AP41" s="71"/>
      <c r="AQ41" s="71"/>
      <c r="AR41" s="71"/>
      <c r="AS41" s="71"/>
      <c r="AT41" s="71"/>
      <c r="AU41" s="72"/>
      <c r="AV41" s="330">
        <f t="shared" si="4"/>
        <v>0</v>
      </c>
      <c r="AW41" s="330"/>
      <c r="AX41" s="331"/>
      <c r="AY41" s="324">
        <f t="shared" si="5"/>
        <v>0</v>
      </c>
      <c r="AZ41" s="332"/>
      <c r="BA41" s="321"/>
      <c r="BB41" s="333" t="str">
        <f t="shared" si="1"/>
        <v>0.0</v>
      </c>
      <c r="BC41" s="334" t="str">
        <f t="shared" si="12"/>
        <v/>
      </c>
      <c r="BD41" s="335" t="str">
        <f t="shared" si="12"/>
        <v/>
      </c>
      <c r="BE41" s="85"/>
      <c r="BG41" s="83" t="s">
        <v>275</v>
      </c>
      <c r="BH41" s="108"/>
      <c r="BI41" s="109" t="s">
        <v>239</v>
      </c>
      <c r="BJ41" s="110"/>
      <c r="BK41" s="109" t="s">
        <v>232</v>
      </c>
      <c r="BL41" s="111"/>
      <c r="BM41" s="109" t="s">
        <v>239</v>
      </c>
      <c r="BN41" s="110"/>
      <c r="BO41" s="108"/>
      <c r="BP41" s="109" t="s">
        <v>239</v>
      </c>
      <c r="BQ41" s="112"/>
      <c r="BR41" s="113" t="str">
        <f t="shared" si="7"/>
        <v/>
      </c>
      <c r="BS41" s="114" t="str">
        <f t="shared" si="8"/>
        <v/>
      </c>
      <c r="BU41" s="93">
        <v>32</v>
      </c>
      <c r="BV41" s="66" t="str">
        <f t="shared" si="11"/>
        <v/>
      </c>
      <c r="BW41" s="67" t="str">
        <f t="shared" si="11"/>
        <v/>
      </c>
      <c r="BX41" s="67" t="str">
        <f t="shared" si="11"/>
        <v/>
      </c>
      <c r="BY41" s="67" t="str">
        <f t="shared" si="11"/>
        <v/>
      </c>
      <c r="BZ41" s="67" t="str">
        <f t="shared" si="11"/>
        <v/>
      </c>
      <c r="CA41" s="67" t="str">
        <f t="shared" si="11"/>
        <v/>
      </c>
      <c r="CB41" s="68" t="str">
        <f t="shared" si="11"/>
        <v/>
      </c>
      <c r="CC41" s="66" t="str">
        <f t="shared" si="11"/>
        <v/>
      </c>
      <c r="CD41" s="67" t="str">
        <f t="shared" si="11"/>
        <v/>
      </c>
      <c r="CE41" s="67" t="str">
        <f t="shared" si="11"/>
        <v/>
      </c>
      <c r="CF41" s="67" t="str">
        <f t="shared" si="11"/>
        <v/>
      </c>
      <c r="CG41" s="67" t="str">
        <f t="shared" si="11"/>
        <v/>
      </c>
      <c r="CH41" s="67" t="str">
        <f t="shared" si="11"/>
        <v/>
      </c>
      <c r="CI41" s="68" t="str">
        <f t="shared" si="11"/>
        <v/>
      </c>
      <c r="CJ41" s="66" t="str">
        <f t="shared" si="11"/>
        <v/>
      </c>
      <c r="CK41" s="67" t="str">
        <f t="shared" si="11"/>
        <v/>
      </c>
      <c r="CL41" s="67" t="str">
        <f t="shared" si="14"/>
        <v/>
      </c>
      <c r="CM41" s="67" t="str">
        <f t="shared" si="14"/>
        <v/>
      </c>
      <c r="CN41" s="67" t="str">
        <f t="shared" si="13"/>
        <v/>
      </c>
      <c r="CO41" s="67" t="str">
        <f t="shared" si="10"/>
        <v/>
      </c>
      <c r="CP41" s="68" t="str">
        <f t="shared" si="10"/>
        <v/>
      </c>
      <c r="CQ41" s="69" t="str">
        <f t="shared" si="10"/>
        <v/>
      </c>
      <c r="CR41" s="67" t="str">
        <f t="shared" si="10"/>
        <v/>
      </c>
      <c r="CS41" s="67" t="str">
        <f t="shared" si="10"/>
        <v/>
      </c>
      <c r="CT41" s="67" t="str">
        <f t="shared" si="10"/>
        <v/>
      </c>
      <c r="CU41" s="67" t="str">
        <f t="shared" si="10"/>
        <v/>
      </c>
      <c r="CV41" s="67" t="str">
        <f t="shared" si="10"/>
        <v/>
      </c>
      <c r="CW41" s="68" t="str">
        <f t="shared" si="10"/>
        <v/>
      </c>
      <c r="CX41" s="95">
        <f t="shared" si="6"/>
        <v>0</v>
      </c>
    </row>
    <row r="42" spans="1:102" ht="21" hidden="1" customHeight="1">
      <c r="A42" s="83">
        <v>33</v>
      </c>
      <c r="B42" s="327"/>
      <c r="C42" s="328"/>
      <c r="D42" s="328"/>
      <c r="E42" s="328"/>
      <c r="F42" s="328"/>
      <c r="G42" s="328"/>
      <c r="H42" s="328"/>
      <c r="I42" s="328"/>
      <c r="J42" s="328"/>
      <c r="K42" s="328"/>
      <c r="L42" s="328"/>
      <c r="M42" s="328"/>
      <c r="N42" s="328"/>
      <c r="O42" s="328"/>
      <c r="P42" s="328"/>
      <c r="Q42" s="328"/>
      <c r="R42" s="328"/>
      <c r="S42" s="329"/>
      <c r="T42" s="70"/>
      <c r="U42" s="84"/>
      <c r="V42" s="84"/>
      <c r="W42" s="84"/>
      <c r="X42" s="84"/>
      <c r="Y42" s="71"/>
      <c r="Z42" s="72"/>
      <c r="AA42" s="70"/>
      <c r="AB42" s="71"/>
      <c r="AC42" s="71"/>
      <c r="AD42" s="71"/>
      <c r="AE42" s="71"/>
      <c r="AF42" s="71"/>
      <c r="AG42" s="72"/>
      <c r="AH42" s="70"/>
      <c r="AI42" s="71"/>
      <c r="AJ42" s="71"/>
      <c r="AK42" s="71"/>
      <c r="AL42" s="71"/>
      <c r="AM42" s="71"/>
      <c r="AN42" s="72"/>
      <c r="AO42" s="73"/>
      <c r="AP42" s="71"/>
      <c r="AQ42" s="71"/>
      <c r="AR42" s="71"/>
      <c r="AS42" s="71"/>
      <c r="AT42" s="71"/>
      <c r="AU42" s="72"/>
      <c r="AV42" s="330">
        <f t="shared" si="4"/>
        <v>0</v>
      </c>
      <c r="AW42" s="330"/>
      <c r="AX42" s="331"/>
      <c r="AY42" s="324">
        <f t="shared" si="5"/>
        <v>0</v>
      </c>
      <c r="AZ42" s="332"/>
      <c r="BA42" s="321"/>
      <c r="BB42" s="333" t="str">
        <f t="shared" si="1"/>
        <v>0.0</v>
      </c>
      <c r="BC42" s="334" t="str">
        <f t="shared" ref="BC42:BD56" si="15">IF($AI$120="","",ROUNDDOWN(BB42/$AI$120,1))</f>
        <v/>
      </c>
      <c r="BD42" s="335" t="str">
        <f t="shared" si="15"/>
        <v/>
      </c>
      <c r="BE42" s="85"/>
      <c r="BG42" s="83" t="s">
        <v>276</v>
      </c>
      <c r="BH42" s="108"/>
      <c r="BI42" s="109" t="s">
        <v>239</v>
      </c>
      <c r="BJ42" s="110"/>
      <c r="BK42" s="109" t="s">
        <v>232</v>
      </c>
      <c r="BL42" s="111"/>
      <c r="BM42" s="109" t="s">
        <v>239</v>
      </c>
      <c r="BN42" s="110"/>
      <c r="BO42" s="108"/>
      <c r="BP42" s="109" t="s">
        <v>239</v>
      </c>
      <c r="BQ42" s="112"/>
      <c r="BR42" s="113" t="str">
        <f t="shared" si="7"/>
        <v/>
      </c>
      <c r="BS42" s="114" t="str">
        <f t="shared" si="8"/>
        <v/>
      </c>
      <c r="BU42" s="93">
        <v>33</v>
      </c>
      <c r="BV42" s="66" t="str">
        <f t="shared" si="11"/>
        <v/>
      </c>
      <c r="BW42" s="67" t="str">
        <f t="shared" si="11"/>
        <v/>
      </c>
      <c r="BX42" s="67" t="str">
        <f t="shared" si="11"/>
        <v/>
      </c>
      <c r="BY42" s="67" t="str">
        <f t="shared" si="11"/>
        <v/>
      </c>
      <c r="BZ42" s="67" t="str">
        <f t="shared" si="11"/>
        <v/>
      </c>
      <c r="CA42" s="67" t="str">
        <f t="shared" si="11"/>
        <v/>
      </c>
      <c r="CB42" s="68" t="str">
        <f t="shared" si="11"/>
        <v/>
      </c>
      <c r="CC42" s="66" t="str">
        <f t="shared" si="11"/>
        <v/>
      </c>
      <c r="CD42" s="67" t="str">
        <f t="shared" si="11"/>
        <v/>
      </c>
      <c r="CE42" s="67" t="str">
        <f t="shared" si="11"/>
        <v/>
      </c>
      <c r="CF42" s="67" t="str">
        <f t="shared" si="11"/>
        <v/>
      </c>
      <c r="CG42" s="67" t="str">
        <f t="shared" si="11"/>
        <v/>
      </c>
      <c r="CH42" s="67" t="str">
        <f t="shared" si="11"/>
        <v/>
      </c>
      <c r="CI42" s="68" t="str">
        <f t="shared" si="11"/>
        <v/>
      </c>
      <c r="CJ42" s="66" t="str">
        <f t="shared" si="11"/>
        <v/>
      </c>
      <c r="CK42" s="67" t="str">
        <f t="shared" si="11"/>
        <v/>
      </c>
      <c r="CL42" s="67" t="str">
        <f t="shared" si="14"/>
        <v/>
      </c>
      <c r="CM42" s="67" t="str">
        <f t="shared" si="14"/>
        <v/>
      </c>
      <c r="CN42" s="67" t="str">
        <f t="shared" si="13"/>
        <v/>
      </c>
      <c r="CO42" s="67" t="str">
        <f t="shared" si="10"/>
        <v/>
      </c>
      <c r="CP42" s="68" t="str">
        <f t="shared" si="10"/>
        <v/>
      </c>
      <c r="CQ42" s="69" t="str">
        <f t="shared" si="10"/>
        <v/>
      </c>
      <c r="CR42" s="67" t="str">
        <f t="shared" si="10"/>
        <v/>
      </c>
      <c r="CS42" s="67" t="str">
        <f t="shared" si="10"/>
        <v/>
      </c>
      <c r="CT42" s="67" t="str">
        <f t="shared" si="10"/>
        <v/>
      </c>
      <c r="CU42" s="67" t="str">
        <f t="shared" si="10"/>
        <v/>
      </c>
      <c r="CV42" s="67" t="str">
        <f t="shared" si="10"/>
        <v/>
      </c>
      <c r="CW42" s="68" t="str">
        <f t="shared" si="10"/>
        <v/>
      </c>
      <c r="CX42" s="95">
        <f t="shared" si="6"/>
        <v>0</v>
      </c>
    </row>
    <row r="43" spans="1:102" ht="21" hidden="1" customHeight="1">
      <c r="A43" s="83">
        <v>34</v>
      </c>
      <c r="B43" s="327"/>
      <c r="C43" s="328"/>
      <c r="D43" s="328"/>
      <c r="E43" s="328"/>
      <c r="F43" s="328"/>
      <c r="G43" s="328"/>
      <c r="H43" s="328"/>
      <c r="I43" s="328"/>
      <c r="J43" s="328"/>
      <c r="K43" s="328"/>
      <c r="L43" s="328"/>
      <c r="M43" s="328"/>
      <c r="N43" s="328"/>
      <c r="O43" s="328"/>
      <c r="P43" s="328"/>
      <c r="Q43" s="328"/>
      <c r="R43" s="328"/>
      <c r="S43" s="329"/>
      <c r="T43" s="70"/>
      <c r="U43" s="84"/>
      <c r="V43" s="84"/>
      <c r="W43" s="84"/>
      <c r="X43" s="84"/>
      <c r="Y43" s="71"/>
      <c r="Z43" s="72"/>
      <c r="AA43" s="70"/>
      <c r="AB43" s="71"/>
      <c r="AC43" s="71"/>
      <c r="AD43" s="71"/>
      <c r="AE43" s="71"/>
      <c r="AF43" s="71"/>
      <c r="AG43" s="72"/>
      <c r="AH43" s="70"/>
      <c r="AI43" s="71"/>
      <c r="AJ43" s="71"/>
      <c r="AK43" s="71"/>
      <c r="AL43" s="71"/>
      <c r="AM43" s="71"/>
      <c r="AN43" s="72"/>
      <c r="AO43" s="73"/>
      <c r="AP43" s="71"/>
      <c r="AQ43" s="71"/>
      <c r="AR43" s="71"/>
      <c r="AS43" s="71"/>
      <c r="AT43" s="71"/>
      <c r="AU43" s="72"/>
      <c r="AV43" s="330">
        <f t="shared" si="4"/>
        <v>0</v>
      </c>
      <c r="AW43" s="330"/>
      <c r="AX43" s="331"/>
      <c r="AY43" s="324">
        <f t="shared" si="5"/>
        <v>0</v>
      </c>
      <c r="AZ43" s="332"/>
      <c r="BA43" s="321"/>
      <c r="BB43" s="333" t="str">
        <f t="shared" si="1"/>
        <v>0.0</v>
      </c>
      <c r="BC43" s="334" t="str">
        <f t="shared" si="15"/>
        <v/>
      </c>
      <c r="BD43" s="335" t="str">
        <f t="shared" si="15"/>
        <v/>
      </c>
      <c r="BE43" s="85"/>
      <c r="BG43" s="83" t="s">
        <v>277</v>
      </c>
      <c r="BH43" s="108"/>
      <c r="BI43" s="109" t="s">
        <v>239</v>
      </c>
      <c r="BJ43" s="110"/>
      <c r="BK43" s="109" t="s">
        <v>232</v>
      </c>
      <c r="BL43" s="111"/>
      <c r="BM43" s="109" t="s">
        <v>239</v>
      </c>
      <c r="BN43" s="110"/>
      <c r="BO43" s="108"/>
      <c r="BP43" s="109" t="s">
        <v>239</v>
      </c>
      <c r="BQ43" s="112"/>
      <c r="BR43" s="113" t="str">
        <f t="shared" si="7"/>
        <v/>
      </c>
      <c r="BS43" s="114" t="str">
        <f t="shared" si="8"/>
        <v/>
      </c>
      <c r="BU43" s="93">
        <v>34</v>
      </c>
      <c r="BV43" s="66" t="str">
        <f t="shared" si="11"/>
        <v/>
      </c>
      <c r="BW43" s="67" t="str">
        <f t="shared" si="11"/>
        <v/>
      </c>
      <c r="BX43" s="67" t="str">
        <f t="shared" si="11"/>
        <v/>
      </c>
      <c r="BY43" s="67" t="str">
        <f t="shared" si="11"/>
        <v/>
      </c>
      <c r="BZ43" s="67" t="str">
        <f t="shared" si="11"/>
        <v/>
      </c>
      <c r="CA43" s="67" t="str">
        <f t="shared" si="11"/>
        <v/>
      </c>
      <c r="CB43" s="68" t="str">
        <f t="shared" si="11"/>
        <v/>
      </c>
      <c r="CC43" s="66" t="str">
        <f t="shared" si="11"/>
        <v/>
      </c>
      <c r="CD43" s="67" t="str">
        <f t="shared" si="11"/>
        <v/>
      </c>
      <c r="CE43" s="67" t="str">
        <f t="shared" si="11"/>
        <v/>
      </c>
      <c r="CF43" s="67" t="str">
        <f t="shared" si="11"/>
        <v/>
      </c>
      <c r="CG43" s="67" t="str">
        <f t="shared" si="11"/>
        <v/>
      </c>
      <c r="CH43" s="67" t="str">
        <f t="shared" si="11"/>
        <v/>
      </c>
      <c r="CI43" s="68" t="str">
        <f t="shared" si="11"/>
        <v/>
      </c>
      <c r="CJ43" s="66" t="str">
        <f t="shared" si="11"/>
        <v/>
      </c>
      <c r="CK43" s="67" t="str">
        <f t="shared" si="11"/>
        <v/>
      </c>
      <c r="CL43" s="67" t="str">
        <f t="shared" si="14"/>
        <v/>
      </c>
      <c r="CM43" s="67" t="str">
        <f t="shared" si="14"/>
        <v/>
      </c>
      <c r="CN43" s="67" t="str">
        <f t="shared" si="13"/>
        <v/>
      </c>
      <c r="CO43" s="67" t="str">
        <f t="shared" si="10"/>
        <v/>
      </c>
      <c r="CP43" s="68" t="str">
        <f t="shared" si="10"/>
        <v/>
      </c>
      <c r="CQ43" s="69" t="str">
        <f t="shared" si="10"/>
        <v/>
      </c>
      <c r="CR43" s="67" t="str">
        <f t="shared" si="10"/>
        <v/>
      </c>
      <c r="CS43" s="67" t="str">
        <f t="shared" si="10"/>
        <v/>
      </c>
      <c r="CT43" s="67" t="str">
        <f t="shared" si="10"/>
        <v/>
      </c>
      <c r="CU43" s="67" t="str">
        <f t="shared" si="10"/>
        <v/>
      </c>
      <c r="CV43" s="67" t="str">
        <f t="shared" si="10"/>
        <v/>
      </c>
      <c r="CW43" s="68" t="str">
        <f t="shared" si="10"/>
        <v/>
      </c>
      <c r="CX43" s="95">
        <f t="shared" si="6"/>
        <v>0</v>
      </c>
    </row>
    <row r="44" spans="1:102" ht="21" hidden="1" customHeight="1">
      <c r="A44" s="83">
        <v>35</v>
      </c>
      <c r="B44" s="327"/>
      <c r="C44" s="328"/>
      <c r="D44" s="328"/>
      <c r="E44" s="328"/>
      <c r="F44" s="328"/>
      <c r="G44" s="328"/>
      <c r="H44" s="328"/>
      <c r="I44" s="328"/>
      <c r="J44" s="328"/>
      <c r="K44" s="328"/>
      <c r="L44" s="328"/>
      <c r="M44" s="328"/>
      <c r="N44" s="328"/>
      <c r="O44" s="328"/>
      <c r="P44" s="328"/>
      <c r="Q44" s="328"/>
      <c r="R44" s="328"/>
      <c r="S44" s="329"/>
      <c r="T44" s="70"/>
      <c r="U44" s="84"/>
      <c r="V44" s="84"/>
      <c r="W44" s="84"/>
      <c r="X44" s="84"/>
      <c r="Y44" s="71"/>
      <c r="Z44" s="72"/>
      <c r="AA44" s="70"/>
      <c r="AB44" s="71"/>
      <c r="AC44" s="71"/>
      <c r="AD44" s="71"/>
      <c r="AE44" s="71"/>
      <c r="AF44" s="71"/>
      <c r="AG44" s="72"/>
      <c r="AH44" s="70"/>
      <c r="AI44" s="71"/>
      <c r="AJ44" s="71"/>
      <c r="AK44" s="71"/>
      <c r="AL44" s="71"/>
      <c r="AM44" s="71"/>
      <c r="AN44" s="72"/>
      <c r="AO44" s="73"/>
      <c r="AP44" s="71"/>
      <c r="AQ44" s="71"/>
      <c r="AR44" s="71"/>
      <c r="AS44" s="71"/>
      <c r="AT44" s="71"/>
      <c r="AU44" s="72"/>
      <c r="AV44" s="330">
        <f t="shared" si="4"/>
        <v>0</v>
      </c>
      <c r="AW44" s="330"/>
      <c r="AX44" s="331"/>
      <c r="AY44" s="324">
        <f t="shared" si="5"/>
        <v>0</v>
      </c>
      <c r="AZ44" s="332"/>
      <c r="BA44" s="321"/>
      <c r="BB44" s="333" t="str">
        <f t="shared" si="1"/>
        <v>0.0</v>
      </c>
      <c r="BC44" s="334" t="str">
        <f t="shared" si="15"/>
        <v/>
      </c>
      <c r="BD44" s="335" t="str">
        <f t="shared" si="15"/>
        <v/>
      </c>
      <c r="BE44" s="85"/>
      <c r="BG44" s="83" t="s">
        <v>278</v>
      </c>
      <c r="BH44" s="108"/>
      <c r="BI44" s="109" t="s">
        <v>239</v>
      </c>
      <c r="BJ44" s="110"/>
      <c r="BK44" s="109" t="s">
        <v>232</v>
      </c>
      <c r="BL44" s="111"/>
      <c r="BM44" s="109" t="s">
        <v>239</v>
      </c>
      <c r="BN44" s="110"/>
      <c r="BO44" s="108"/>
      <c r="BP44" s="109" t="s">
        <v>239</v>
      </c>
      <c r="BQ44" s="112"/>
      <c r="BR44" s="113" t="str">
        <f t="shared" si="7"/>
        <v/>
      </c>
      <c r="BS44" s="114" t="str">
        <f t="shared" si="8"/>
        <v/>
      </c>
      <c r="BU44" s="93">
        <v>35</v>
      </c>
      <c r="BV44" s="66" t="str">
        <f t="shared" si="11"/>
        <v/>
      </c>
      <c r="BW44" s="67" t="str">
        <f t="shared" si="11"/>
        <v/>
      </c>
      <c r="BX44" s="67" t="str">
        <f t="shared" si="11"/>
        <v/>
      </c>
      <c r="BY44" s="67" t="str">
        <f t="shared" si="11"/>
        <v/>
      </c>
      <c r="BZ44" s="67" t="str">
        <f t="shared" si="11"/>
        <v/>
      </c>
      <c r="CA44" s="67" t="str">
        <f t="shared" si="11"/>
        <v/>
      </c>
      <c r="CB44" s="68" t="str">
        <f t="shared" si="11"/>
        <v/>
      </c>
      <c r="CC44" s="66" t="str">
        <f t="shared" si="11"/>
        <v/>
      </c>
      <c r="CD44" s="67" t="str">
        <f t="shared" si="11"/>
        <v/>
      </c>
      <c r="CE44" s="67" t="str">
        <f t="shared" si="11"/>
        <v/>
      </c>
      <c r="CF44" s="67" t="str">
        <f t="shared" si="11"/>
        <v/>
      </c>
      <c r="CG44" s="67" t="str">
        <f t="shared" si="11"/>
        <v/>
      </c>
      <c r="CH44" s="67" t="str">
        <f t="shared" si="11"/>
        <v/>
      </c>
      <c r="CI44" s="68" t="str">
        <f t="shared" si="11"/>
        <v/>
      </c>
      <c r="CJ44" s="66" t="str">
        <f t="shared" si="11"/>
        <v/>
      </c>
      <c r="CK44" s="67" t="str">
        <f t="shared" si="11"/>
        <v/>
      </c>
      <c r="CL44" s="67" t="str">
        <f t="shared" si="14"/>
        <v/>
      </c>
      <c r="CM44" s="67" t="str">
        <f t="shared" si="14"/>
        <v/>
      </c>
      <c r="CN44" s="67" t="str">
        <f t="shared" si="13"/>
        <v/>
      </c>
      <c r="CO44" s="67" t="str">
        <f t="shared" si="10"/>
        <v/>
      </c>
      <c r="CP44" s="68" t="str">
        <f t="shared" si="10"/>
        <v/>
      </c>
      <c r="CQ44" s="69" t="str">
        <f t="shared" si="10"/>
        <v/>
      </c>
      <c r="CR44" s="67" t="str">
        <f t="shared" si="10"/>
        <v/>
      </c>
      <c r="CS44" s="67" t="str">
        <f t="shared" si="10"/>
        <v/>
      </c>
      <c r="CT44" s="67" t="str">
        <f t="shared" si="10"/>
        <v/>
      </c>
      <c r="CU44" s="67" t="str">
        <f t="shared" si="10"/>
        <v/>
      </c>
      <c r="CV44" s="67" t="str">
        <f t="shared" si="10"/>
        <v/>
      </c>
      <c r="CW44" s="68" t="str">
        <f t="shared" si="10"/>
        <v/>
      </c>
      <c r="CX44" s="95">
        <f t="shared" si="6"/>
        <v>0</v>
      </c>
    </row>
    <row r="45" spans="1:102" ht="21" hidden="1" customHeight="1">
      <c r="A45" s="83">
        <v>36</v>
      </c>
      <c r="B45" s="327"/>
      <c r="C45" s="328"/>
      <c r="D45" s="328"/>
      <c r="E45" s="328"/>
      <c r="F45" s="328"/>
      <c r="G45" s="328"/>
      <c r="H45" s="328"/>
      <c r="I45" s="328"/>
      <c r="J45" s="328"/>
      <c r="K45" s="328"/>
      <c r="L45" s="328"/>
      <c r="M45" s="328"/>
      <c r="N45" s="328"/>
      <c r="O45" s="328"/>
      <c r="P45" s="328"/>
      <c r="Q45" s="328"/>
      <c r="R45" s="328"/>
      <c r="S45" s="329"/>
      <c r="T45" s="70"/>
      <c r="U45" s="84"/>
      <c r="V45" s="84"/>
      <c r="W45" s="84"/>
      <c r="X45" s="84"/>
      <c r="Y45" s="71"/>
      <c r="Z45" s="72"/>
      <c r="AA45" s="70"/>
      <c r="AB45" s="71"/>
      <c r="AC45" s="71"/>
      <c r="AD45" s="71"/>
      <c r="AE45" s="71"/>
      <c r="AF45" s="71"/>
      <c r="AG45" s="72"/>
      <c r="AH45" s="70"/>
      <c r="AI45" s="71"/>
      <c r="AJ45" s="71"/>
      <c r="AK45" s="71"/>
      <c r="AL45" s="71"/>
      <c r="AM45" s="71"/>
      <c r="AN45" s="72"/>
      <c r="AO45" s="73"/>
      <c r="AP45" s="71"/>
      <c r="AQ45" s="71"/>
      <c r="AR45" s="71"/>
      <c r="AS45" s="71"/>
      <c r="AT45" s="71"/>
      <c r="AU45" s="72"/>
      <c r="AV45" s="330">
        <f t="shared" si="4"/>
        <v>0</v>
      </c>
      <c r="AW45" s="330"/>
      <c r="AX45" s="331"/>
      <c r="AY45" s="324">
        <f t="shared" si="5"/>
        <v>0</v>
      </c>
      <c r="AZ45" s="332"/>
      <c r="BA45" s="321"/>
      <c r="BB45" s="333" t="str">
        <f t="shared" si="1"/>
        <v>0.0</v>
      </c>
      <c r="BC45" s="334" t="str">
        <f t="shared" si="15"/>
        <v/>
      </c>
      <c r="BD45" s="335" t="str">
        <f t="shared" si="15"/>
        <v/>
      </c>
      <c r="BE45" s="85"/>
      <c r="BG45" s="83" t="s">
        <v>279</v>
      </c>
      <c r="BH45" s="108"/>
      <c r="BI45" s="109" t="s">
        <v>239</v>
      </c>
      <c r="BJ45" s="110"/>
      <c r="BK45" s="109" t="s">
        <v>232</v>
      </c>
      <c r="BL45" s="111"/>
      <c r="BM45" s="109" t="s">
        <v>239</v>
      </c>
      <c r="BN45" s="110"/>
      <c r="BO45" s="108"/>
      <c r="BP45" s="109" t="s">
        <v>239</v>
      </c>
      <c r="BQ45" s="112"/>
      <c r="BR45" s="113" t="str">
        <f t="shared" si="7"/>
        <v/>
      </c>
      <c r="BS45" s="114" t="str">
        <f t="shared" si="8"/>
        <v/>
      </c>
      <c r="BU45" s="93">
        <v>36</v>
      </c>
      <c r="BV45" s="66" t="str">
        <f t="shared" si="11"/>
        <v/>
      </c>
      <c r="BW45" s="67" t="str">
        <f t="shared" si="11"/>
        <v/>
      </c>
      <c r="BX45" s="67" t="str">
        <f t="shared" si="11"/>
        <v/>
      </c>
      <c r="BY45" s="67" t="str">
        <f t="shared" si="11"/>
        <v/>
      </c>
      <c r="BZ45" s="67" t="str">
        <f t="shared" si="11"/>
        <v/>
      </c>
      <c r="CA45" s="67" t="str">
        <f t="shared" si="11"/>
        <v/>
      </c>
      <c r="CB45" s="68" t="str">
        <f t="shared" si="11"/>
        <v/>
      </c>
      <c r="CC45" s="66" t="str">
        <f t="shared" si="11"/>
        <v/>
      </c>
      <c r="CD45" s="67" t="str">
        <f t="shared" si="11"/>
        <v/>
      </c>
      <c r="CE45" s="67" t="str">
        <f t="shared" si="11"/>
        <v/>
      </c>
      <c r="CF45" s="67" t="str">
        <f t="shared" si="11"/>
        <v/>
      </c>
      <c r="CG45" s="67" t="str">
        <f t="shared" si="11"/>
        <v/>
      </c>
      <c r="CH45" s="67" t="str">
        <f t="shared" si="11"/>
        <v/>
      </c>
      <c r="CI45" s="68" t="str">
        <f t="shared" si="11"/>
        <v/>
      </c>
      <c r="CJ45" s="66" t="str">
        <f t="shared" si="11"/>
        <v/>
      </c>
      <c r="CK45" s="67" t="str">
        <f t="shared" si="11"/>
        <v/>
      </c>
      <c r="CL45" s="67" t="str">
        <f t="shared" si="14"/>
        <v/>
      </c>
      <c r="CM45" s="67" t="str">
        <f t="shared" si="14"/>
        <v/>
      </c>
      <c r="CN45" s="67" t="str">
        <f t="shared" si="13"/>
        <v/>
      </c>
      <c r="CO45" s="67" t="str">
        <f t="shared" si="10"/>
        <v/>
      </c>
      <c r="CP45" s="68" t="str">
        <f t="shared" si="10"/>
        <v/>
      </c>
      <c r="CQ45" s="69" t="str">
        <f t="shared" si="10"/>
        <v/>
      </c>
      <c r="CR45" s="67" t="str">
        <f t="shared" si="10"/>
        <v/>
      </c>
      <c r="CS45" s="67" t="str">
        <f t="shared" si="10"/>
        <v/>
      </c>
      <c r="CT45" s="67" t="str">
        <f t="shared" si="10"/>
        <v/>
      </c>
      <c r="CU45" s="67" t="str">
        <f t="shared" si="10"/>
        <v/>
      </c>
      <c r="CV45" s="67" t="str">
        <f t="shared" si="10"/>
        <v/>
      </c>
      <c r="CW45" s="68" t="str">
        <f t="shared" si="10"/>
        <v/>
      </c>
      <c r="CX45" s="95">
        <f t="shared" si="6"/>
        <v>0</v>
      </c>
    </row>
    <row r="46" spans="1:102" ht="21" hidden="1" customHeight="1">
      <c r="A46" s="83">
        <v>37</v>
      </c>
      <c r="B46" s="327"/>
      <c r="C46" s="328"/>
      <c r="D46" s="328"/>
      <c r="E46" s="328"/>
      <c r="F46" s="328"/>
      <c r="G46" s="328"/>
      <c r="H46" s="328"/>
      <c r="I46" s="328"/>
      <c r="J46" s="328"/>
      <c r="K46" s="328"/>
      <c r="L46" s="328"/>
      <c r="M46" s="328"/>
      <c r="N46" s="328"/>
      <c r="O46" s="328"/>
      <c r="P46" s="328"/>
      <c r="Q46" s="328"/>
      <c r="R46" s="328"/>
      <c r="S46" s="329"/>
      <c r="T46" s="70"/>
      <c r="U46" s="84"/>
      <c r="V46" s="84"/>
      <c r="W46" s="84"/>
      <c r="X46" s="84"/>
      <c r="Y46" s="71"/>
      <c r="Z46" s="72"/>
      <c r="AA46" s="70"/>
      <c r="AB46" s="71"/>
      <c r="AC46" s="71"/>
      <c r="AD46" s="71"/>
      <c r="AE46" s="71"/>
      <c r="AF46" s="71"/>
      <c r="AG46" s="72"/>
      <c r="AH46" s="70"/>
      <c r="AI46" s="71"/>
      <c r="AJ46" s="71"/>
      <c r="AK46" s="71"/>
      <c r="AL46" s="71"/>
      <c r="AM46" s="71"/>
      <c r="AN46" s="72"/>
      <c r="AO46" s="73"/>
      <c r="AP46" s="71"/>
      <c r="AQ46" s="71"/>
      <c r="AR46" s="71"/>
      <c r="AS46" s="71"/>
      <c r="AT46" s="71"/>
      <c r="AU46" s="72"/>
      <c r="AV46" s="330">
        <f t="shared" si="4"/>
        <v>0</v>
      </c>
      <c r="AW46" s="330"/>
      <c r="AX46" s="331"/>
      <c r="AY46" s="324">
        <f t="shared" si="5"/>
        <v>0</v>
      </c>
      <c r="AZ46" s="332"/>
      <c r="BA46" s="321"/>
      <c r="BB46" s="333" t="str">
        <f t="shared" si="1"/>
        <v>0.0</v>
      </c>
      <c r="BC46" s="334" t="str">
        <f t="shared" si="15"/>
        <v/>
      </c>
      <c r="BD46" s="335" t="str">
        <f t="shared" si="15"/>
        <v/>
      </c>
      <c r="BE46" s="85"/>
      <c r="BG46" s="83" t="s">
        <v>280</v>
      </c>
      <c r="BH46" s="108"/>
      <c r="BI46" s="109" t="s">
        <v>239</v>
      </c>
      <c r="BJ46" s="110"/>
      <c r="BK46" s="109" t="s">
        <v>232</v>
      </c>
      <c r="BL46" s="111"/>
      <c r="BM46" s="109" t="s">
        <v>239</v>
      </c>
      <c r="BN46" s="110"/>
      <c r="BO46" s="108"/>
      <c r="BP46" s="109" t="s">
        <v>239</v>
      </c>
      <c r="BQ46" s="112"/>
      <c r="BR46" s="113" t="str">
        <f t="shared" si="7"/>
        <v/>
      </c>
      <c r="BS46" s="114" t="str">
        <f t="shared" si="8"/>
        <v/>
      </c>
      <c r="BU46" s="93">
        <v>37</v>
      </c>
      <c r="BV46" s="66" t="str">
        <f t="shared" si="11"/>
        <v/>
      </c>
      <c r="BW46" s="67" t="str">
        <f t="shared" si="11"/>
        <v/>
      </c>
      <c r="BX46" s="67" t="str">
        <f t="shared" si="11"/>
        <v/>
      </c>
      <c r="BY46" s="67" t="str">
        <f t="shared" si="11"/>
        <v/>
      </c>
      <c r="BZ46" s="67" t="str">
        <f t="shared" si="11"/>
        <v/>
      </c>
      <c r="CA46" s="67" t="str">
        <f t="shared" si="11"/>
        <v/>
      </c>
      <c r="CB46" s="68" t="str">
        <f t="shared" si="11"/>
        <v/>
      </c>
      <c r="CC46" s="66" t="str">
        <f t="shared" si="11"/>
        <v/>
      </c>
      <c r="CD46" s="67" t="str">
        <f t="shared" si="11"/>
        <v/>
      </c>
      <c r="CE46" s="67" t="str">
        <f t="shared" si="11"/>
        <v/>
      </c>
      <c r="CF46" s="67" t="str">
        <f t="shared" si="11"/>
        <v/>
      </c>
      <c r="CG46" s="67" t="str">
        <f t="shared" si="11"/>
        <v/>
      </c>
      <c r="CH46" s="67" t="str">
        <f t="shared" si="11"/>
        <v/>
      </c>
      <c r="CI46" s="68" t="str">
        <f t="shared" si="11"/>
        <v/>
      </c>
      <c r="CJ46" s="66" t="str">
        <f t="shared" si="11"/>
        <v/>
      </c>
      <c r="CK46" s="67" t="str">
        <f t="shared" si="11"/>
        <v/>
      </c>
      <c r="CL46" s="67" t="str">
        <f t="shared" si="14"/>
        <v/>
      </c>
      <c r="CM46" s="67" t="str">
        <f t="shared" si="14"/>
        <v/>
      </c>
      <c r="CN46" s="67" t="str">
        <f t="shared" si="13"/>
        <v/>
      </c>
      <c r="CO46" s="67" t="str">
        <f t="shared" si="10"/>
        <v/>
      </c>
      <c r="CP46" s="68" t="str">
        <f t="shared" si="10"/>
        <v/>
      </c>
      <c r="CQ46" s="69" t="str">
        <f t="shared" si="10"/>
        <v/>
      </c>
      <c r="CR46" s="67" t="str">
        <f t="shared" si="10"/>
        <v/>
      </c>
      <c r="CS46" s="67" t="str">
        <f t="shared" si="10"/>
        <v/>
      </c>
      <c r="CT46" s="67" t="str">
        <f t="shared" si="10"/>
        <v/>
      </c>
      <c r="CU46" s="67" t="str">
        <f t="shared" si="10"/>
        <v/>
      </c>
      <c r="CV46" s="67" t="str">
        <f t="shared" si="10"/>
        <v/>
      </c>
      <c r="CW46" s="68" t="str">
        <f t="shared" si="10"/>
        <v/>
      </c>
      <c r="CX46" s="95">
        <f t="shared" si="6"/>
        <v>0</v>
      </c>
    </row>
    <row r="47" spans="1:102" ht="21" hidden="1" customHeight="1">
      <c r="A47" s="83">
        <v>38</v>
      </c>
      <c r="B47" s="327"/>
      <c r="C47" s="328"/>
      <c r="D47" s="328"/>
      <c r="E47" s="328"/>
      <c r="F47" s="328"/>
      <c r="G47" s="328"/>
      <c r="H47" s="328"/>
      <c r="I47" s="328"/>
      <c r="J47" s="328"/>
      <c r="K47" s="328"/>
      <c r="L47" s="328"/>
      <c r="M47" s="328"/>
      <c r="N47" s="328"/>
      <c r="O47" s="328"/>
      <c r="P47" s="328"/>
      <c r="Q47" s="328"/>
      <c r="R47" s="328"/>
      <c r="S47" s="329"/>
      <c r="T47" s="70"/>
      <c r="U47" s="84"/>
      <c r="V47" s="84"/>
      <c r="W47" s="84"/>
      <c r="X47" s="84"/>
      <c r="Y47" s="71"/>
      <c r="Z47" s="72"/>
      <c r="AA47" s="70"/>
      <c r="AB47" s="71"/>
      <c r="AC47" s="71"/>
      <c r="AD47" s="71"/>
      <c r="AE47" s="71"/>
      <c r="AF47" s="71"/>
      <c r="AG47" s="72"/>
      <c r="AH47" s="70"/>
      <c r="AI47" s="71"/>
      <c r="AJ47" s="71"/>
      <c r="AK47" s="71"/>
      <c r="AL47" s="71"/>
      <c r="AM47" s="71"/>
      <c r="AN47" s="72"/>
      <c r="AO47" s="73"/>
      <c r="AP47" s="71"/>
      <c r="AQ47" s="71"/>
      <c r="AR47" s="71"/>
      <c r="AS47" s="71"/>
      <c r="AT47" s="71"/>
      <c r="AU47" s="72"/>
      <c r="AV47" s="330">
        <f t="shared" si="4"/>
        <v>0</v>
      </c>
      <c r="AW47" s="330"/>
      <c r="AX47" s="331"/>
      <c r="AY47" s="324">
        <f t="shared" si="5"/>
        <v>0</v>
      </c>
      <c r="AZ47" s="332"/>
      <c r="BA47" s="321"/>
      <c r="BB47" s="333" t="str">
        <f t="shared" si="1"/>
        <v>0.0</v>
      </c>
      <c r="BC47" s="334" t="str">
        <f t="shared" si="15"/>
        <v/>
      </c>
      <c r="BD47" s="335" t="str">
        <f t="shared" si="15"/>
        <v/>
      </c>
      <c r="BE47" s="85"/>
      <c r="BG47" s="83" t="s">
        <v>281</v>
      </c>
      <c r="BH47" s="108"/>
      <c r="BI47" s="109" t="s">
        <v>239</v>
      </c>
      <c r="BJ47" s="110"/>
      <c r="BK47" s="109" t="s">
        <v>232</v>
      </c>
      <c r="BL47" s="111"/>
      <c r="BM47" s="109" t="s">
        <v>239</v>
      </c>
      <c r="BN47" s="110"/>
      <c r="BO47" s="108"/>
      <c r="BP47" s="109" t="s">
        <v>239</v>
      </c>
      <c r="BQ47" s="112"/>
      <c r="BR47" s="113" t="str">
        <f t="shared" si="7"/>
        <v/>
      </c>
      <c r="BS47" s="114" t="str">
        <f t="shared" si="8"/>
        <v/>
      </c>
      <c r="BU47" s="93">
        <v>38</v>
      </c>
      <c r="BV47" s="66" t="str">
        <f t="shared" si="11"/>
        <v/>
      </c>
      <c r="BW47" s="67" t="str">
        <f t="shared" si="11"/>
        <v/>
      </c>
      <c r="BX47" s="67" t="str">
        <f t="shared" si="11"/>
        <v/>
      </c>
      <c r="BY47" s="67" t="str">
        <f t="shared" si="11"/>
        <v/>
      </c>
      <c r="BZ47" s="67" t="str">
        <f t="shared" si="11"/>
        <v/>
      </c>
      <c r="CA47" s="67" t="str">
        <f t="shared" si="11"/>
        <v/>
      </c>
      <c r="CB47" s="68" t="str">
        <f t="shared" si="11"/>
        <v/>
      </c>
      <c r="CC47" s="66" t="str">
        <f t="shared" si="11"/>
        <v/>
      </c>
      <c r="CD47" s="67" t="str">
        <f t="shared" si="11"/>
        <v/>
      </c>
      <c r="CE47" s="67" t="str">
        <f t="shared" si="11"/>
        <v/>
      </c>
      <c r="CF47" s="67" t="str">
        <f t="shared" si="11"/>
        <v/>
      </c>
      <c r="CG47" s="67" t="str">
        <f t="shared" si="11"/>
        <v/>
      </c>
      <c r="CH47" s="67" t="str">
        <f t="shared" si="11"/>
        <v/>
      </c>
      <c r="CI47" s="68" t="str">
        <f t="shared" si="11"/>
        <v/>
      </c>
      <c r="CJ47" s="66" t="str">
        <f t="shared" si="11"/>
        <v/>
      </c>
      <c r="CK47" s="67" t="str">
        <f t="shared" si="11"/>
        <v/>
      </c>
      <c r="CL47" s="67" t="str">
        <f t="shared" si="14"/>
        <v/>
      </c>
      <c r="CM47" s="67" t="str">
        <f t="shared" si="14"/>
        <v/>
      </c>
      <c r="CN47" s="67" t="str">
        <f t="shared" si="13"/>
        <v/>
      </c>
      <c r="CO47" s="67" t="str">
        <f t="shared" si="10"/>
        <v/>
      </c>
      <c r="CP47" s="68" t="str">
        <f t="shared" si="10"/>
        <v/>
      </c>
      <c r="CQ47" s="69" t="str">
        <f t="shared" si="10"/>
        <v/>
      </c>
      <c r="CR47" s="67" t="str">
        <f t="shared" ref="CR47:CW89" si="16">IF(AP47="","",VLOOKUP(AP47,$BG$10:$BS$57,13,TRUE))</f>
        <v/>
      </c>
      <c r="CS47" s="67" t="str">
        <f t="shared" si="16"/>
        <v/>
      </c>
      <c r="CT47" s="67" t="str">
        <f t="shared" si="16"/>
        <v/>
      </c>
      <c r="CU47" s="67" t="str">
        <f t="shared" si="16"/>
        <v/>
      </c>
      <c r="CV47" s="67" t="str">
        <f t="shared" si="16"/>
        <v/>
      </c>
      <c r="CW47" s="68" t="str">
        <f t="shared" si="16"/>
        <v/>
      </c>
      <c r="CX47" s="95">
        <f t="shared" si="6"/>
        <v>0</v>
      </c>
    </row>
    <row r="48" spans="1:102" ht="21" hidden="1" customHeight="1">
      <c r="A48" s="83">
        <v>39</v>
      </c>
      <c r="B48" s="327"/>
      <c r="C48" s="328"/>
      <c r="D48" s="328"/>
      <c r="E48" s="328"/>
      <c r="F48" s="328"/>
      <c r="G48" s="328"/>
      <c r="H48" s="328"/>
      <c r="I48" s="328"/>
      <c r="J48" s="328"/>
      <c r="K48" s="328"/>
      <c r="L48" s="328"/>
      <c r="M48" s="328"/>
      <c r="N48" s="328"/>
      <c r="O48" s="328"/>
      <c r="P48" s="328"/>
      <c r="Q48" s="328"/>
      <c r="R48" s="328"/>
      <c r="S48" s="329"/>
      <c r="T48" s="70"/>
      <c r="U48" s="84"/>
      <c r="V48" s="84"/>
      <c r="W48" s="84"/>
      <c r="X48" s="84"/>
      <c r="Y48" s="71"/>
      <c r="Z48" s="72"/>
      <c r="AA48" s="70"/>
      <c r="AB48" s="71"/>
      <c r="AC48" s="71"/>
      <c r="AD48" s="71"/>
      <c r="AE48" s="71"/>
      <c r="AF48" s="71"/>
      <c r="AG48" s="72"/>
      <c r="AH48" s="70"/>
      <c r="AI48" s="71"/>
      <c r="AJ48" s="71"/>
      <c r="AK48" s="71"/>
      <c r="AL48" s="71"/>
      <c r="AM48" s="71"/>
      <c r="AN48" s="72"/>
      <c r="AO48" s="73"/>
      <c r="AP48" s="71"/>
      <c r="AQ48" s="71"/>
      <c r="AR48" s="71"/>
      <c r="AS48" s="71"/>
      <c r="AT48" s="71"/>
      <c r="AU48" s="72"/>
      <c r="AV48" s="330">
        <f t="shared" si="4"/>
        <v>0</v>
      </c>
      <c r="AW48" s="330"/>
      <c r="AX48" s="331"/>
      <c r="AY48" s="324">
        <f t="shared" si="5"/>
        <v>0</v>
      </c>
      <c r="AZ48" s="332"/>
      <c r="BA48" s="321"/>
      <c r="BB48" s="333" t="str">
        <f t="shared" si="1"/>
        <v>0.0</v>
      </c>
      <c r="BC48" s="334" t="str">
        <f t="shared" si="15"/>
        <v/>
      </c>
      <c r="BD48" s="335" t="str">
        <f t="shared" si="15"/>
        <v/>
      </c>
      <c r="BE48" s="85"/>
      <c r="BG48" s="83" t="s">
        <v>282</v>
      </c>
      <c r="BH48" s="108"/>
      <c r="BI48" s="109" t="s">
        <v>239</v>
      </c>
      <c r="BJ48" s="110"/>
      <c r="BK48" s="109" t="s">
        <v>232</v>
      </c>
      <c r="BL48" s="111"/>
      <c r="BM48" s="109" t="s">
        <v>239</v>
      </c>
      <c r="BN48" s="110"/>
      <c r="BO48" s="108"/>
      <c r="BP48" s="109" t="s">
        <v>239</v>
      </c>
      <c r="BQ48" s="112"/>
      <c r="BR48" s="113" t="str">
        <f t="shared" si="7"/>
        <v/>
      </c>
      <c r="BS48" s="114" t="str">
        <f t="shared" si="8"/>
        <v/>
      </c>
      <c r="BU48" s="93">
        <v>39</v>
      </c>
      <c r="BV48" s="66" t="str">
        <f t="shared" si="11"/>
        <v/>
      </c>
      <c r="BW48" s="67" t="str">
        <f t="shared" si="11"/>
        <v/>
      </c>
      <c r="BX48" s="67" t="str">
        <f t="shared" ref="BX48:CK66" si="17">IF(V48="","",VLOOKUP(V48,$BG$10:$BS$57,13,TRUE))</f>
        <v/>
      </c>
      <c r="BY48" s="67" t="str">
        <f t="shared" si="17"/>
        <v/>
      </c>
      <c r="BZ48" s="67" t="str">
        <f t="shared" si="17"/>
        <v/>
      </c>
      <c r="CA48" s="67" t="str">
        <f t="shared" si="17"/>
        <v/>
      </c>
      <c r="CB48" s="68" t="str">
        <f t="shared" si="17"/>
        <v/>
      </c>
      <c r="CC48" s="66" t="str">
        <f t="shared" si="17"/>
        <v/>
      </c>
      <c r="CD48" s="67" t="str">
        <f t="shared" si="17"/>
        <v/>
      </c>
      <c r="CE48" s="67" t="str">
        <f t="shared" si="17"/>
        <v/>
      </c>
      <c r="CF48" s="67" t="str">
        <f t="shared" si="17"/>
        <v/>
      </c>
      <c r="CG48" s="67" t="str">
        <f t="shared" si="17"/>
        <v/>
      </c>
      <c r="CH48" s="67" t="str">
        <f t="shared" si="17"/>
        <v/>
      </c>
      <c r="CI48" s="68" t="str">
        <f t="shared" si="17"/>
        <v/>
      </c>
      <c r="CJ48" s="66" t="str">
        <f t="shared" si="17"/>
        <v/>
      </c>
      <c r="CK48" s="67" t="str">
        <f t="shared" si="17"/>
        <v/>
      </c>
      <c r="CL48" s="67" t="str">
        <f t="shared" si="14"/>
        <v/>
      </c>
      <c r="CM48" s="67" t="str">
        <f t="shared" si="14"/>
        <v/>
      </c>
      <c r="CN48" s="67" t="str">
        <f t="shared" si="13"/>
        <v/>
      </c>
      <c r="CO48" s="67" t="str">
        <f t="shared" si="13"/>
        <v/>
      </c>
      <c r="CP48" s="68" t="str">
        <f t="shared" si="13"/>
        <v/>
      </c>
      <c r="CQ48" s="69" t="str">
        <f t="shared" si="13"/>
        <v/>
      </c>
      <c r="CR48" s="67" t="str">
        <f t="shared" si="16"/>
        <v/>
      </c>
      <c r="CS48" s="67" t="str">
        <f t="shared" si="16"/>
        <v/>
      </c>
      <c r="CT48" s="67" t="str">
        <f t="shared" si="16"/>
        <v/>
      </c>
      <c r="CU48" s="67" t="str">
        <f t="shared" si="16"/>
        <v/>
      </c>
      <c r="CV48" s="67" t="str">
        <f t="shared" si="16"/>
        <v/>
      </c>
      <c r="CW48" s="68" t="str">
        <f t="shared" si="16"/>
        <v/>
      </c>
      <c r="CX48" s="95">
        <f t="shared" si="6"/>
        <v>0</v>
      </c>
    </row>
    <row r="49" spans="1:102" ht="21" hidden="1" customHeight="1">
      <c r="A49" s="83">
        <v>40</v>
      </c>
      <c r="B49" s="327"/>
      <c r="C49" s="328"/>
      <c r="D49" s="328"/>
      <c r="E49" s="328"/>
      <c r="F49" s="328"/>
      <c r="G49" s="328"/>
      <c r="H49" s="328"/>
      <c r="I49" s="328"/>
      <c r="J49" s="328"/>
      <c r="K49" s="328"/>
      <c r="L49" s="328"/>
      <c r="M49" s="328"/>
      <c r="N49" s="328"/>
      <c r="O49" s="328"/>
      <c r="P49" s="328"/>
      <c r="Q49" s="328"/>
      <c r="R49" s="328"/>
      <c r="S49" s="329"/>
      <c r="T49" s="70"/>
      <c r="U49" s="84"/>
      <c r="V49" s="84"/>
      <c r="W49" s="84"/>
      <c r="X49" s="84"/>
      <c r="Y49" s="71"/>
      <c r="Z49" s="72"/>
      <c r="AA49" s="70"/>
      <c r="AB49" s="71"/>
      <c r="AC49" s="71"/>
      <c r="AD49" s="71"/>
      <c r="AE49" s="71"/>
      <c r="AF49" s="71"/>
      <c r="AG49" s="72"/>
      <c r="AH49" s="70"/>
      <c r="AI49" s="71"/>
      <c r="AJ49" s="71"/>
      <c r="AK49" s="71"/>
      <c r="AL49" s="71"/>
      <c r="AM49" s="71"/>
      <c r="AN49" s="72"/>
      <c r="AO49" s="73"/>
      <c r="AP49" s="71"/>
      <c r="AQ49" s="71"/>
      <c r="AR49" s="71"/>
      <c r="AS49" s="71"/>
      <c r="AT49" s="71"/>
      <c r="AU49" s="72"/>
      <c r="AV49" s="330">
        <f t="shared" si="4"/>
        <v>0</v>
      </c>
      <c r="AW49" s="330"/>
      <c r="AX49" s="331"/>
      <c r="AY49" s="324">
        <f t="shared" si="5"/>
        <v>0</v>
      </c>
      <c r="AZ49" s="332"/>
      <c r="BA49" s="321"/>
      <c r="BB49" s="333" t="str">
        <f t="shared" si="1"/>
        <v>0.0</v>
      </c>
      <c r="BC49" s="334" t="str">
        <f t="shared" si="15"/>
        <v/>
      </c>
      <c r="BD49" s="335" t="str">
        <f t="shared" si="15"/>
        <v/>
      </c>
      <c r="BE49" s="85"/>
      <c r="BG49" s="83" t="s">
        <v>283</v>
      </c>
      <c r="BH49" s="108"/>
      <c r="BI49" s="109" t="s">
        <v>239</v>
      </c>
      <c r="BJ49" s="110"/>
      <c r="BK49" s="109" t="s">
        <v>232</v>
      </c>
      <c r="BL49" s="111"/>
      <c r="BM49" s="109" t="s">
        <v>239</v>
      </c>
      <c r="BN49" s="110"/>
      <c r="BO49" s="108"/>
      <c r="BP49" s="109" t="s">
        <v>239</v>
      </c>
      <c r="BQ49" s="112"/>
      <c r="BR49" s="113" t="str">
        <f t="shared" si="7"/>
        <v/>
      </c>
      <c r="BS49" s="114" t="str">
        <f t="shared" si="8"/>
        <v/>
      </c>
      <c r="BU49" s="93">
        <v>40</v>
      </c>
      <c r="BV49" s="66" t="str">
        <f t="shared" ref="BV49:CB104" si="18">IF(T49="","",VLOOKUP(T49,$BG$10:$BS$57,13,TRUE))</f>
        <v/>
      </c>
      <c r="BW49" s="67" t="str">
        <f t="shared" si="18"/>
        <v/>
      </c>
      <c r="BX49" s="67" t="str">
        <f t="shared" si="17"/>
        <v/>
      </c>
      <c r="BY49" s="67" t="str">
        <f t="shared" si="17"/>
        <v/>
      </c>
      <c r="BZ49" s="67" t="str">
        <f t="shared" si="17"/>
        <v/>
      </c>
      <c r="CA49" s="67" t="str">
        <f t="shared" si="17"/>
        <v/>
      </c>
      <c r="CB49" s="68" t="str">
        <f t="shared" si="17"/>
        <v/>
      </c>
      <c r="CC49" s="66" t="str">
        <f t="shared" si="17"/>
        <v/>
      </c>
      <c r="CD49" s="67" t="str">
        <f t="shared" si="17"/>
        <v/>
      </c>
      <c r="CE49" s="67" t="str">
        <f t="shared" si="17"/>
        <v/>
      </c>
      <c r="CF49" s="67" t="str">
        <f t="shared" si="17"/>
        <v/>
      </c>
      <c r="CG49" s="67" t="str">
        <f t="shared" si="17"/>
        <v/>
      </c>
      <c r="CH49" s="67" t="str">
        <f t="shared" si="17"/>
        <v/>
      </c>
      <c r="CI49" s="68" t="str">
        <f t="shared" si="17"/>
        <v/>
      </c>
      <c r="CJ49" s="66" t="str">
        <f t="shared" si="17"/>
        <v/>
      </c>
      <c r="CK49" s="67" t="str">
        <f t="shared" si="17"/>
        <v/>
      </c>
      <c r="CL49" s="67" t="str">
        <f t="shared" si="14"/>
        <v/>
      </c>
      <c r="CM49" s="67" t="str">
        <f t="shared" si="14"/>
        <v/>
      </c>
      <c r="CN49" s="67" t="str">
        <f t="shared" si="13"/>
        <v/>
      </c>
      <c r="CO49" s="67" t="str">
        <f t="shared" si="13"/>
        <v/>
      </c>
      <c r="CP49" s="68" t="str">
        <f t="shared" si="13"/>
        <v/>
      </c>
      <c r="CQ49" s="69" t="str">
        <f t="shared" si="13"/>
        <v/>
      </c>
      <c r="CR49" s="67" t="str">
        <f t="shared" si="16"/>
        <v/>
      </c>
      <c r="CS49" s="67" t="str">
        <f t="shared" si="16"/>
        <v/>
      </c>
      <c r="CT49" s="67" t="str">
        <f t="shared" si="16"/>
        <v/>
      </c>
      <c r="CU49" s="67" t="str">
        <f t="shared" si="16"/>
        <v/>
      </c>
      <c r="CV49" s="67" t="str">
        <f t="shared" si="16"/>
        <v/>
      </c>
      <c r="CW49" s="68" t="str">
        <f t="shared" si="16"/>
        <v/>
      </c>
      <c r="CX49" s="95">
        <f t="shared" si="6"/>
        <v>0</v>
      </c>
    </row>
    <row r="50" spans="1:102" ht="21" hidden="1" customHeight="1">
      <c r="A50" s="83">
        <v>41</v>
      </c>
      <c r="B50" s="327"/>
      <c r="C50" s="328"/>
      <c r="D50" s="328"/>
      <c r="E50" s="328"/>
      <c r="F50" s="328"/>
      <c r="G50" s="328"/>
      <c r="H50" s="328"/>
      <c r="I50" s="328"/>
      <c r="J50" s="328"/>
      <c r="K50" s="328"/>
      <c r="L50" s="328"/>
      <c r="M50" s="328"/>
      <c r="N50" s="328"/>
      <c r="O50" s="328"/>
      <c r="P50" s="328"/>
      <c r="Q50" s="328"/>
      <c r="R50" s="328"/>
      <c r="S50" s="329"/>
      <c r="T50" s="70"/>
      <c r="U50" s="84"/>
      <c r="V50" s="84"/>
      <c r="W50" s="84"/>
      <c r="X50" s="84"/>
      <c r="Y50" s="71"/>
      <c r="Z50" s="72"/>
      <c r="AA50" s="70"/>
      <c r="AB50" s="71"/>
      <c r="AC50" s="71"/>
      <c r="AD50" s="71"/>
      <c r="AE50" s="71"/>
      <c r="AF50" s="71"/>
      <c r="AG50" s="72"/>
      <c r="AH50" s="70"/>
      <c r="AI50" s="71"/>
      <c r="AJ50" s="71"/>
      <c r="AK50" s="71"/>
      <c r="AL50" s="71"/>
      <c r="AM50" s="71"/>
      <c r="AN50" s="72"/>
      <c r="AO50" s="73"/>
      <c r="AP50" s="71"/>
      <c r="AQ50" s="71"/>
      <c r="AR50" s="71"/>
      <c r="AS50" s="71"/>
      <c r="AT50" s="71"/>
      <c r="AU50" s="72"/>
      <c r="AV50" s="330">
        <f t="shared" si="4"/>
        <v>0</v>
      </c>
      <c r="AW50" s="330"/>
      <c r="AX50" s="331"/>
      <c r="AY50" s="324">
        <f t="shared" si="5"/>
        <v>0</v>
      </c>
      <c r="AZ50" s="332"/>
      <c r="BA50" s="321"/>
      <c r="BB50" s="333" t="str">
        <f t="shared" si="1"/>
        <v>0.0</v>
      </c>
      <c r="BC50" s="334" t="str">
        <f t="shared" si="15"/>
        <v/>
      </c>
      <c r="BD50" s="335" t="str">
        <f t="shared" si="15"/>
        <v/>
      </c>
      <c r="BE50" s="85"/>
      <c r="BG50" s="83" t="s">
        <v>284</v>
      </c>
      <c r="BH50" s="108"/>
      <c r="BI50" s="109" t="s">
        <v>239</v>
      </c>
      <c r="BJ50" s="110"/>
      <c r="BK50" s="109" t="s">
        <v>232</v>
      </c>
      <c r="BL50" s="111"/>
      <c r="BM50" s="109" t="s">
        <v>239</v>
      </c>
      <c r="BN50" s="110"/>
      <c r="BO50" s="108"/>
      <c r="BP50" s="109" t="s">
        <v>239</v>
      </c>
      <c r="BQ50" s="112"/>
      <c r="BR50" s="113" t="str">
        <f t="shared" si="7"/>
        <v/>
      </c>
      <c r="BS50" s="114" t="str">
        <f t="shared" si="8"/>
        <v/>
      </c>
      <c r="BU50" s="93">
        <v>41</v>
      </c>
      <c r="BV50" s="66" t="str">
        <f t="shared" si="18"/>
        <v/>
      </c>
      <c r="BW50" s="67" t="str">
        <f t="shared" si="18"/>
        <v/>
      </c>
      <c r="BX50" s="67" t="str">
        <f t="shared" si="17"/>
        <v/>
      </c>
      <c r="BY50" s="67" t="str">
        <f t="shared" si="17"/>
        <v/>
      </c>
      <c r="BZ50" s="67" t="str">
        <f t="shared" si="17"/>
        <v/>
      </c>
      <c r="CA50" s="67" t="str">
        <f t="shared" si="17"/>
        <v/>
      </c>
      <c r="CB50" s="68" t="str">
        <f t="shared" si="17"/>
        <v/>
      </c>
      <c r="CC50" s="66" t="str">
        <f t="shared" si="17"/>
        <v/>
      </c>
      <c r="CD50" s="67" t="str">
        <f t="shared" si="17"/>
        <v/>
      </c>
      <c r="CE50" s="67" t="str">
        <f t="shared" si="17"/>
        <v/>
      </c>
      <c r="CF50" s="67" t="str">
        <f t="shared" si="17"/>
        <v/>
      </c>
      <c r="CG50" s="67" t="str">
        <f t="shared" si="17"/>
        <v/>
      </c>
      <c r="CH50" s="67" t="str">
        <f t="shared" si="17"/>
        <v/>
      </c>
      <c r="CI50" s="68" t="str">
        <f t="shared" si="17"/>
        <v/>
      </c>
      <c r="CJ50" s="66" t="str">
        <f t="shared" si="17"/>
        <v/>
      </c>
      <c r="CK50" s="67" t="str">
        <f t="shared" si="17"/>
        <v/>
      </c>
      <c r="CL50" s="67" t="str">
        <f t="shared" si="14"/>
        <v/>
      </c>
      <c r="CM50" s="67" t="str">
        <f t="shared" si="14"/>
        <v/>
      </c>
      <c r="CN50" s="67" t="str">
        <f t="shared" si="13"/>
        <v/>
      </c>
      <c r="CO50" s="67" t="str">
        <f t="shared" si="13"/>
        <v/>
      </c>
      <c r="CP50" s="68" t="str">
        <f t="shared" si="13"/>
        <v/>
      </c>
      <c r="CQ50" s="69" t="str">
        <f t="shared" si="13"/>
        <v/>
      </c>
      <c r="CR50" s="67" t="str">
        <f t="shared" si="16"/>
        <v/>
      </c>
      <c r="CS50" s="67" t="str">
        <f t="shared" si="16"/>
        <v/>
      </c>
      <c r="CT50" s="67" t="str">
        <f t="shared" si="16"/>
        <v/>
      </c>
      <c r="CU50" s="67" t="str">
        <f t="shared" si="16"/>
        <v/>
      </c>
      <c r="CV50" s="67" t="str">
        <f t="shared" si="16"/>
        <v/>
      </c>
      <c r="CW50" s="68" t="str">
        <f t="shared" si="16"/>
        <v/>
      </c>
      <c r="CX50" s="95">
        <f t="shared" si="6"/>
        <v>0</v>
      </c>
    </row>
    <row r="51" spans="1:102" ht="21" hidden="1" customHeight="1">
      <c r="A51" s="83">
        <v>42</v>
      </c>
      <c r="B51" s="327"/>
      <c r="C51" s="328"/>
      <c r="D51" s="328"/>
      <c r="E51" s="328"/>
      <c r="F51" s="328"/>
      <c r="G51" s="328"/>
      <c r="H51" s="328"/>
      <c r="I51" s="328"/>
      <c r="J51" s="328"/>
      <c r="K51" s="328"/>
      <c r="L51" s="328"/>
      <c r="M51" s="328"/>
      <c r="N51" s="328"/>
      <c r="O51" s="328"/>
      <c r="P51" s="328"/>
      <c r="Q51" s="328"/>
      <c r="R51" s="328"/>
      <c r="S51" s="329"/>
      <c r="T51" s="70"/>
      <c r="U51" s="84"/>
      <c r="V51" s="84"/>
      <c r="W51" s="84"/>
      <c r="X51" s="84"/>
      <c r="Y51" s="71"/>
      <c r="Z51" s="72"/>
      <c r="AA51" s="70"/>
      <c r="AB51" s="71"/>
      <c r="AC51" s="71"/>
      <c r="AD51" s="71"/>
      <c r="AE51" s="71"/>
      <c r="AF51" s="71"/>
      <c r="AG51" s="72"/>
      <c r="AH51" s="70"/>
      <c r="AI51" s="71"/>
      <c r="AJ51" s="71"/>
      <c r="AK51" s="71"/>
      <c r="AL51" s="71"/>
      <c r="AM51" s="71"/>
      <c r="AN51" s="72"/>
      <c r="AO51" s="73"/>
      <c r="AP51" s="71"/>
      <c r="AQ51" s="71"/>
      <c r="AR51" s="71"/>
      <c r="AS51" s="71"/>
      <c r="AT51" s="71"/>
      <c r="AU51" s="72"/>
      <c r="AV51" s="330">
        <f t="shared" si="4"/>
        <v>0</v>
      </c>
      <c r="AW51" s="330"/>
      <c r="AX51" s="331"/>
      <c r="AY51" s="324">
        <f t="shared" si="5"/>
        <v>0</v>
      </c>
      <c r="AZ51" s="332"/>
      <c r="BA51" s="321"/>
      <c r="BB51" s="333" t="str">
        <f t="shared" si="1"/>
        <v>0.0</v>
      </c>
      <c r="BC51" s="334" t="str">
        <f t="shared" si="15"/>
        <v/>
      </c>
      <c r="BD51" s="335" t="str">
        <f t="shared" si="15"/>
        <v/>
      </c>
      <c r="BE51" s="85"/>
      <c r="BG51" s="83" t="s">
        <v>285</v>
      </c>
      <c r="BH51" s="108"/>
      <c r="BI51" s="109" t="s">
        <v>239</v>
      </c>
      <c r="BJ51" s="110"/>
      <c r="BK51" s="109" t="s">
        <v>232</v>
      </c>
      <c r="BL51" s="111"/>
      <c r="BM51" s="109" t="s">
        <v>239</v>
      </c>
      <c r="BN51" s="110"/>
      <c r="BO51" s="108"/>
      <c r="BP51" s="109" t="s">
        <v>239</v>
      </c>
      <c r="BQ51" s="112"/>
      <c r="BR51" s="113" t="str">
        <f t="shared" si="7"/>
        <v/>
      </c>
      <c r="BS51" s="114" t="str">
        <f t="shared" si="8"/>
        <v/>
      </c>
      <c r="BU51" s="93">
        <v>42</v>
      </c>
      <c r="BV51" s="66" t="str">
        <f t="shared" si="18"/>
        <v/>
      </c>
      <c r="BW51" s="67" t="str">
        <f t="shared" si="18"/>
        <v/>
      </c>
      <c r="BX51" s="67" t="str">
        <f t="shared" si="17"/>
        <v/>
      </c>
      <c r="BY51" s="67" t="str">
        <f t="shared" si="17"/>
        <v/>
      </c>
      <c r="BZ51" s="67" t="str">
        <f t="shared" si="17"/>
        <v/>
      </c>
      <c r="CA51" s="67" t="str">
        <f t="shared" si="17"/>
        <v/>
      </c>
      <c r="CB51" s="68" t="str">
        <f t="shared" si="17"/>
        <v/>
      </c>
      <c r="CC51" s="66" t="str">
        <f t="shared" si="17"/>
        <v/>
      </c>
      <c r="CD51" s="67" t="str">
        <f t="shared" si="17"/>
        <v/>
      </c>
      <c r="CE51" s="67" t="str">
        <f t="shared" si="17"/>
        <v/>
      </c>
      <c r="CF51" s="67" t="str">
        <f t="shared" si="17"/>
        <v/>
      </c>
      <c r="CG51" s="67" t="str">
        <f t="shared" si="17"/>
        <v/>
      </c>
      <c r="CH51" s="67" t="str">
        <f t="shared" si="17"/>
        <v/>
      </c>
      <c r="CI51" s="68" t="str">
        <f t="shared" si="17"/>
        <v/>
      </c>
      <c r="CJ51" s="66" t="str">
        <f t="shared" si="17"/>
        <v/>
      </c>
      <c r="CK51" s="67" t="str">
        <f t="shared" si="17"/>
        <v/>
      </c>
      <c r="CL51" s="67" t="str">
        <f t="shared" si="14"/>
        <v/>
      </c>
      <c r="CM51" s="67" t="str">
        <f t="shared" si="14"/>
        <v/>
      </c>
      <c r="CN51" s="67" t="str">
        <f t="shared" si="13"/>
        <v/>
      </c>
      <c r="CO51" s="67" t="str">
        <f t="shared" si="13"/>
        <v/>
      </c>
      <c r="CP51" s="68" t="str">
        <f t="shared" si="13"/>
        <v/>
      </c>
      <c r="CQ51" s="69" t="str">
        <f t="shared" si="13"/>
        <v/>
      </c>
      <c r="CR51" s="67" t="str">
        <f t="shared" si="16"/>
        <v/>
      </c>
      <c r="CS51" s="67" t="str">
        <f t="shared" si="16"/>
        <v/>
      </c>
      <c r="CT51" s="67" t="str">
        <f t="shared" si="16"/>
        <v/>
      </c>
      <c r="CU51" s="67" t="str">
        <f t="shared" si="16"/>
        <v/>
      </c>
      <c r="CV51" s="67" t="str">
        <f t="shared" si="16"/>
        <v/>
      </c>
      <c r="CW51" s="68" t="str">
        <f t="shared" si="16"/>
        <v/>
      </c>
      <c r="CX51" s="95">
        <f t="shared" si="6"/>
        <v>0</v>
      </c>
    </row>
    <row r="52" spans="1:102" ht="21" hidden="1" customHeight="1">
      <c r="A52" s="83">
        <v>43</v>
      </c>
      <c r="B52" s="327"/>
      <c r="C52" s="328"/>
      <c r="D52" s="328"/>
      <c r="E52" s="328"/>
      <c r="F52" s="328"/>
      <c r="G52" s="328"/>
      <c r="H52" s="328"/>
      <c r="I52" s="328"/>
      <c r="J52" s="328"/>
      <c r="K52" s="328"/>
      <c r="L52" s="328"/>
      <c r="M52" s="328"/>
      <c r="N52" s="328"/>
      <c r="O52" s="328"/>
      <c r="P52" s="328"/>
      <c r="Q52" s="328"/>
      <c r="R52" s="328"/>
      <c r="S52" s="329"/>
      <c r="T52" s="70"/>
      <c r="U52" s="84"/>
      <c r="V52" s="84"/>
      <c r="W52" s="84"/>
      <c r="X52" s="84"/>
      <c r="Y52" s="71"/>
      <c r="Z52" s="72"/>
      <c r="AA52" s="70"/>
      <c r="AB52" s="71"/>
      <c r="AC52" s="71"/>
      <c r="AD52" s="71"/>
      <c r="AE52" s="71"/>
      <c r="AF52" s="71"/>
      <c r="AG52" s="72"/>
      <c r="AH52" s="70"/>
      <c r="AI52" s="71"/>
      <c r="AJ52" s="71"/>
      <c r="AK52" s="71"/>
      <c r="AL52" s="71"/>
      <c r="AM52" s="71"/>
      <c r="AN52" s="72"/>
      <c r="AO52" s="73"/>
      <c r="AP52" s="71"/>
      <c r="AQ52" s="71"/>
      <c r="AR52" s="71"/>
      <c r="AS52" s="71"/>
      <c r="AT52" s="71"/>
      <c r="AU52" s="72"/>
      <c r="AV52" s="330">
        <f t="shared" si="4"/>
        <v>0</v>
      </c>
      <c r="AW52" s="330"/>
      <c r="AX52" s="331"/>
      <c r="AY52" s="324">
        <f t="shared" si="5"/>
        <v>0</v>
      </c>
      <c r="AZ52" s="332"/>
      <c r="BA52" s="321"/>
      <c r="BB52" s="333" t="str">
        <f t="shared" si="1"/>
        <v>0.0</v>
      </c>
      <c r="BC52" s="334" t="str">
        <f t="shared" si="15"/>
        <v/>
      </c>
      <c r="BD52" s="335" t="str">
        <f t="shared" si="15"/>
        <v/>
      </c>
      <c r="BE52" s="85"/>
      <c r="BG52" s="83" t="s">
        <v>286</v>
      </c>
      <c r="BH52" s="108"/>
      <c r="BI52" s="109" t="s">
        <v>239</v>
      </c>
      <c r="BJ52" s="110"/>
      <c r="BK52" s="109" t="s">
        <v>232</v>
      </c>
      <c r="BL52" s="111"/>
      <c r="BM52" s="109" t="s">
        <v>239</v>
      </c>
      <c r="BN52" s="110"/>
      <c r="BO52" s="108"/>
      <c r="BP52" s="109" t="s">
        <v>239</v>
      </c>
      <c r="BQ52" s="112"/>
      <c r="BR52" s="113" t="str">
        <f t="shared" si="7"/>
        <v/>
      </c>
      <c r="BS52" s="114" t="str">
        <f t="shared" si="8"/>
        <v/>
      </c>
      <c r="BU52" s="93">
        <v>43</v>
      </c>
      <c r="BV52" s="66" t="str">
        <f t="shared" si="18"/>
        <v/>
      </c>
      <c r="BW52" s="67" t="str">
        <f t="shared" si="18"/>
        <v/>
      </c>
      <c r="BX52" s="67" t="str">
        <f t="shared" si="17"/>
        <v/>
      </c>
      <c r="BY52" s="67" t="str">
        <f t="shared" si="17"/>
        <v/>
      </c>
      <c r="BZ52" s="67" t="str">
        <f t="shared" si="17"/>
        <v/>
      </c>
      <c r="CA52" s="67" t="str">
        <f t="shared" si="17"/>
        <v/>
      </c>
      <c r="CB52" s="68" t="str">
        <f t="shared" si="17"/>
        <v/>
      </c>
      <c r="CC52" s="66" t="str">
        <f t="shared" si="17"/>
        <v/>
      </c>
      <c r="CD52" s="67" t="str">
        <f t="shared" si="17"/>
        <v/>
      </c>
      <c r="CE52" s="67" t="str">
        <f t="shared" si="17"/>
        <v/>
      </c>
      <c r="CF52" s="67" t="str">
        <f t="shared" si="17"/>
        <v/>
      </c>
      <c r="CG52" s="67" t="str">
        <f t="shared" si="17"/>
        <v/>
      </c>
      <c r="CH52" s="67" t="str">
        <f t="shared" si="17"/>
        <v/>
      </c>
      <c r="CI52" s="68" t="str">
        <f t="shared" si="17"/>
        <v/>
      </c>
      <c r="CJ52" s="66" t="str">
        <f t="shared" si="17"/>
        <v/>
      </c>
      <c r="CK52" s="67" t="str">
        <f t="shared" si="17"/>
        <v/>
      </c>
      <c r="CL52" s="67" t="str">
        <f t="shared" si="14"/>
        <v/>
      </c>
      <c r="CM52" s="67" t="str">
        <f t="shared" si="14"/>
        <v/>
      </c>
      <c r="CN52" s="67" t="str">
        <f t="shared" si="13"/>
        <v/>
      </c>
      <c r="CO52" s="67" t="str">
        <f t="shared" si="13"/>
        <v/>
      </c>
      <c r="CP52" s="68" t="str">
        <f t="shared" si="13"/>
        <v/>
      </c>
      <c r="CQ52" s="69" t="str">
        <f t="shared" si="13"/>
        <v/>
      </c>
      <c r="CR52" s="67" t="str">
        <f t="shared" si="16"/>
        <v/>
      </c>
      <c r="CS52" s="67" t="str">
        <f t="shared" si="16"/>
        <v/>
      </c>
      <c r="CT52" s="67" t="str">
        <f t="shared" si="16"/>
        <v/>
      </c>
      <c r="CU52" s="67" t="str">
        <f t="shared" si="16"/>
        <v/>
      </c>
      <c r="CV52" s="67" t="str">
        <f t="shared" si="16"/>
        <v/>
      </c>
      <c r="CW52" s="68" t="str">
        <f t="shared" si="16"/>
        <v/>
      </c>
      <c r="CX52" s="95">
        <f t="shared" si="6"/>
        <v>0</v>
      </c>
    </row>
    <row r="53" spans="1:102" ht="21" hidden="1" customHeight="1">
      <c r="A53" s="83">
        <v>44</v>
      </c>
      <c r="B53" s="327"/>
      <c r="C53" s="328"/>
      <c r="D53" s="328"/>
      <c r="E53" s="328"/>
      <c r="F53" s="328"/>
      <c r="G53" s="328"/>
      <c r="H53" s="328"/>
      <c r="I53" s="328"/>
      <c r="J53" s="328"/>
      <c r="K53" s="328"/>
      <c r="L53" s="328"/>
      <c r="M53" s="328"/>
      <c r="N53" s="328"/>
      <c r="O53" s="328"/>
      <c r="P53" s="328"/>
      <c r="Q53" s="328"/>
      <c r="R53" s="328"/>
      <c r="S53" s="329"/>
      <c r="T53" s="70"/>
      <c r="U53" s="84"/>
      <c r="V53" s="84"/>
      <c r="W53" s="84"/>
      <c r="X53" s="84"/>
      <c r="Y53" s="71"/>
      <c r="Z53" s="72"/>
      <c r="AA53" s="70"/>
      <c r="AB53" s="71"/>
      <c r="AC53" s="71"/>
      <c r="AD53" s="71"/>
      <c r="AE53" s="71"/>
      <c r="AF53" s="71"/>
      <c r="AG53" s="72"/>
      <c r="AH53" s="70"/>
      <c r="AI53" s="71"/>
      <c r="AJ53" s="71"/>
      <c r="AK53" s="71"/>
      <c r="AL53" s="71"/>
      <c r="AM53" s="71"/>
      <c r="AN53" s="72"/>
      <c r="AO53" s="73"/>
      <c r="AP53" s="71"/>
      <c r="AQ53" s="71"/>
      <c r="AR53" s="71"/>
      <c r="AS53" s="71"/>
      <c r="AT53" s="71"/>
      <c r="AU53" s="72"/>
      <c r="AV53" s="330">
        <f t="shared" si="4"/>
        <v>0</v>
      </c>
      <c r="AW53" s="330"/>
      <c r="AX53" s="331"/>
      <c r="AY53" s="324">
        <f t="shared" si="5"/>
        <v>0</v>
      </c>
      <c r="AZ53" s="332"/>
      <c r="BA53" s="321"/>
      <c r="BB53" s="333" t="str">
        <f t="shared" si="1"/>
        <v>0.0</v>
      </c>
      <c r="BC53" s="334" t="str">
        <f t="shared" si="15"/>
        <v/>
      </c>
      <c r="BD53" s="335" t="str">
        <f t="shared" si="15"/>
        <v/>
      </c>
      <c r="BE53" s="85"/>
      <c r="BG53" s="83" t="s">
        <v>287</v>
      </c>
      <c r="BH53" s="108"/>
      <c r="BI53" s="109" t="s">
        <v>239</v>
      </c>
      <c r="BJ53" s="110"/>
      <c r="BK53" s="109" t="s">
        <v>232</v>
      </c>
      <c r="BL53" s="111"/>
      <c r="BM53" s="109" t="s">
        <v>239</v>
      </c>
      <c r="BN53" s="110"/>
      <c r="BO53" s="108"/>
      <c r="BP53" s="109" t="s">
        <v>239</v>
      </c>
      <c r="BQ53" s="112"/>
      <c r="BR53" s="113" t="str">
        <f t="shared" si="7"/>
        <v/>
      </c>
      <c r="BS53" s="114" t="str">
        <f t="shared" si="8"/>
        <v/>
      </c>
      <c r="BU53" s="93">
        <v>44</v>
      </c>
      <c r="BV53" s="66" t="str">
        <f t="shared" si="18"/>
        <v/>
      </c>
      <c r="BW53" s="67" t="str">
        <f t="shared" si="18"/>
        <v/>
      </c>
      <c r="BX53" s="67" t="str">
        <f t="shared" si="17"/>
        <v/>
      </c>
      <c r="BY53" s="67" t="str">
        <f t="shared" si="17"/>
        <v/>
      </c>
      <c r="BZ53" s="67" t="str">
        <f t="shared" si="17"/>
        <v/>
      </c>
      <c r="CA53" s="67" t="str">
        <f t="shared" si="17"/>
        <v/>
      </c>
      <c r="CB53" s="68" t="str">
        <f t="shared" si="17"/>
        <v/>
      </c>
      <c r="CC53" s="66" t="str">
        <f t="shared" si="17"/>
        <v/>
      </c>
      <c r="CD53" s="67" t="str">
        <f t="shared" si="17"/>
        <v/>
      </c>
      <c r="CE53" s="67" t="str">
        <f t="shared" si="17"/>
        <v/>
      </c>
      <c r="CF53" s="67" t="str">
        <f t="shared" si="17"/>
        <v/>
      </c>
      <c r="CG53" s="67" t="str">
        <f t="shared" si="17"/>
        <v/>
      </c>
      <c r="CH53" s="67" t="str">
        <f t="shared" si="17"/>
        <v/>
      </c>
      <c r="CI53" s="68" t="str">
        <f t="shared" si="17"/>
        <v/>
      </c>
      <c r="CJ53" s="66" t="str">
        <f t="shared" si="17"/>
        <v/>
      </c>
      <c r="CK53" s="67" t="str">
        <f t="shared" si="17"/>
        <v/>
      </c>
      <c r="CL53" s="67" t="str">
        <f t="shared" si="14"/>
        <v/>
      </c>
      <c r="CM53" s="67" t="str">
        <f t="shared" si="14"/>
        <v/>
      </c>
      <c r="CN53" s="67" t="str">
        <f t="shared" si="13"/>
        <v/>
      </c>
      <c r="CO53" s="67" t="str">
        <f t="shared" si="13"/>
        <v/>
      </c>
      <c r="CP53" s="68" t="str">
        <f t="shared" si="13"/>
        <v/>
      </c>
      <c r="CQ53" s="69" t="str">
        <f t="shared" si="13"/>
        <v/>
      </c>
      <c r="CR53" s="67" t="str">
        <f t="shared" si="16"/>
        <v/>
      </c>
      <c r="CS53" s="67" t="str">
        <f t="shared" si="16"/>
        <v/>
      </c>
      <c r="CT53" s="67" t="str">
        <f t="shared" si="16"/>
        <v/>
      </c>
      <c r="CU53" s="67" t="str">
        <f t="shared" si="16"/>
        <v/>
      </c>
      <c r="CV53" s="67" t="str">
        <f t="shared" si="16"/>
        <v/>
      </c>
      <c r="CW53" s="68" t="str">
        <f t="shared" si="16"/>
        <v/>
      </c>
      <c r="CX53" s="95">
        <f t="shared" si="6"/>
        <v>0</v>
      </c>
    </row>
    <row r="54" spans="1:102" ht="21" hidden="1" customHeight="1">
      <c r="A54" s="83">
        <v>45</v>
      </c>
      <c r="B54" s="328"/>
      <c r="C54" s="328"/>
      <c r="D54" s="328"/>
      <c r="E54" s="328"/>
      <c r="F54" s="328"/>
      <c r="G54" s="328"/>
      <c r="H54" s="328"/>
      <c r="I54" s="328"/>
      <c r="J54" s="328"/>
      <c r="K54" s="328"/>
      <c r="L54" s="328"/>
      <c r="M54" s="328"/>
      <c r="N54" s="328"/>
      <c r="O54" s="328"/>
      <c r="P54" s="328"/>
      <c r="Q54" s="328"/>
      <c r="R54" s="328"/>
      <c r="S54" s="350"/>
      <c r="T54" s="70"/>
      <c r="U54" s="84"/>
      <c r="V54" s="84"/>
      <c r="W54" s="84"/>
      <c r="X54" s="84"/>
      <c r="Y54" s="71"/>
      <c r="Z54" s="72"/>
      <c r="AA54" s="70"/>
      <c r="AB54" s="71"/>
      <c r="AC54" s="71"/>
      <c r="AD54" s="71"/>
      <c r="AE54" s="71"/>
      <c r="AF54" s="71"/>
      <c r="AG54" s="72"/>
      <c r="AH54" s="70"/>
      <c r="AI54" s="71"/>
      <c r="AJ54" s="71"/>
      <c r="AK54" s="71"/>
      <c r="AL54" s="71"/>
      <c r="AM54" s="71"/>
      <c r="AN54" s="72"/>
      <c r="AO54" s="73"/>
      <c r="AP54" s="71"/>
      <c r="AQ54" s="71"/>
      <c r="AR54" s="71"/>
      <c r="AS54" s="71"/>
      <c r="AT54" s="71"/>
      <c r="AU54" s="72"/>
      <c r="AV54" s="330">
        <f t="shared" si="4"/>
        <v>0</v>
      </c>
      <c r="AW54" s="330"/>
      <c r="AX54" s="331"/>
      <c r="AY54" s="324">
        <f t="shared" si="5"/>
        <v>0</v>
      </c>
      <c r="AZ54" s="332"/>
      <c r="BA54" s="321"/>
      <c r="BB54" s="333" t="str">
        <f t="shared" si="1"/>
        <v>0.0</v>
      </c>
      <c r="BC54" s="334" t="str">
        <f t="shared" si="15"/>
        <v/>
      </c>
      <c r="BD54" s="335" t="str">
        <f t="shared" si="15"/>
        <v/>
      </c>
      <c r="BE54" s="85"/>
      <c r="BG54" s="83" t="s">
        <v>288</v>
      </c>
      <c r="BH54" s="108"/>
      <c r="BI54" s="109" t="s">
        <v>239</v>
      </c>
      <c r="BJ54" s="110"/>
      <c r="BK54" s="109" t="s">
        <v>232</v>
      </c>
      <c r="BL54" s="111"/>
      <c r="BM54" s="109" t="s">
        <v>239</v>
      </c>
      <c r="BN54" s="110"/>
      <c r="BO54" s="108"/>
      <c r="BP54" s="109" t="s">
        <v>239</v>
      </c>
      <c r="BQ54" s="112"/>
      <c r="BR54" s="113" t="str">
        <f t="shared" si="7"/>
        <v/>
      </c>
      <c r="BS54" s="114" t="str">
        <f t="shared" si="8"/>
        <v/>
      </c>
      <c r="BU54" s="93">
        <v>45</v>
      </c>
      <c r="BV54" s="66" t="str">
        <f t="shared" si="18"/>
        <v/>
      </c>
      <c r="BW54" s="67" t="str">
        <f t="shared" si="18"/>
        <v/>
      </c>
      <c r="BX54" s="67" t="str">
        <f t="shared" si="17"/>
        <v/>
      </c>
      <c r="BY54" s="67" t="str">
        <f t="shared" si="17"/>
        <v/>
      </c>
      <c r="BZ54" s="67" t="str">
        <f t="shared" si="17"/>
        <v/>
      </c>
      <c r="CA54" s="67" t="str">
        <f t="shared" si="17"/>
        <v/>
      </c>
      <c r="CB54" s="68" t="str">
        <f t="shared" si="17"/>
        <v/>
      </c>
      <c r="CC54" s="66" t="str">
        <f t="shared" si="17"/>
        <v/>
      </c>
      <c r="CD54" s="67" t="str">
        <f t="shared" si="17"/>
        <v/>
      </c>
      <c r="CE54" s="67" t="str">
        <f t="shared" si="17"/>
        <v/>
      </c>
      <c r="CF54" s="67" t="str">
        <f t="shared" si="17"/>
        <v/>
      </c>
      <c r="CG54" s="67" t="str">
        <f t="shared" si="17"/>
        <v/>
      </c>
      <c r="CH54" s="67" t="str">
        <f t="shared" si="17"/>
        <v/>
      </c>
      <c r="CI54" s="68" t="str">
        <f t="shared" si="17"/>
        <v/>
      </c>
      <c r="CJ54" s="66" t="str">
        <f t="shared" si="17"/>
        <v/>
      </c>
      <c r="CK54" s="67" t="str">
        <f t="shared" si="17"/>
        <v/>
      </c>
      <c r="CL54" s="67" t="str">
        <f t="shared" si="14"/>
        <v/>
      </c>
      <c r="CM54" s="67" t="str">
        <f t="shared" si="14"/>
        <v/>
      </c>
      <c r="CN54" s="67" t="str">
        <f t="shared" si="13"/>
        <v/>
      </c>
      <c r="CO54" s="67" t="str">
        <f t="shared" si="13"/>
        <v/>
      </c>
      <c r="CP54" s="68" t="str">
        <f t="shared" si="13"/>
        <v/>
      </c>
      <c r="CQ54" s="69" t="str">
        <f t="shared" si="13"/>
        <v/>
      </c>
      <c r="CR54" s="67" t="str">
        <f t="shared" si="16"/>
        <v/>
      </c>
      <c r="CS54" s="67" t="str">
        <f t="shared" si="16"/>
        <v/>
      </c>
      <c r="CT54" s="67" t="str">
        <f t="shared" si="16"/>
        <v/>
      </c>
      <c r="CU54" s="67" t="str">
        <f t="shared" si="16"/>
        <v/>
      </c>
      <c r="CV54" s="67" t="str">
        <f t="shared" si="16"/>
        <v/>
      </c>
      <c r="CW54" s="68" t="str">
        <f t="shared" si="16"/>
        <v/>
      </c>
      <c r="CX54" s="95">
        <f t="shared" si="6"/>
        <v>0</v>
      </c>
    </row>
    <row r="55" spans="1:102" ht="21" hidden="1" customHeight="1">
      <c r="A55" s="83">
        <v>46</v>
      </c>
      <c r="B55" s="328"/>
      <c r="C55" s="328"/>
      <c r="D55" s="328"/>
      <c r="E55" s="328"/>
      <c r="F55" s="328"/>
      <c r="G55" s="328"/>
      <c r="H55" s="328"/>
      <c r="I55" s="328"/>
      <c r="J55" s="328"/>
      <c r="K55" s="328"/>
      <c r="L55" s="328"/>
      <c r="M55" s="328"/>
      <c r="N55" s="328"/>
      <c r="O55" s="328"/>
      <c r="P55" s="328"/>
      <c r="Q55" s="328"/>
      <c r="R55" s="328"/>
      <c r="S55" s="350"/>
      <c r="T55" s="70"/>
      <c r="U55" s="84"/>
      <c r="V55" s="84"/>
      <c r="W55" s="84"/>
      <c r="X55" s="84"/>
      <c r="Y55" s="71"/>
      <c r="Z55" s="72"/>
      <c r="AA55" s="70"/>
      <c r="AB55" s="71"/>
      <c r="AC55" s="71"/>
      <c r="AD55" s="71"/>
      <c r="AE55" s="71"/>
      <c r="AF55" s="71"/>
      <c r="AG55" s="72"/>
      <c r="AH55" s="70"/>
      <c r="AI55" s="71"/>
      <c r="AJ55" s="71"/>
      <c r="AK55" s="71"/>
      <c r="AL55" s="71"/>
      <c r="AM55" s="71"/>
      <c r="AN55" s="72"/>
      <c r="AO55" s="73"/>
      <c r="AP55" s="71"/>
      <c r="AQ55" s="71"/>
      <c r="AR55" s="71"/>
      <c r="AS55" s="71"/>
      <c r="AT55" s="71"/>
      <c r="AU55" s="72"/>
      <c r="AV55" s="330">
        <f t="shared" si="4"/>
        <v>0</v>
      </c>
      <c r="AW55" s="330"/>
      <c r="AX55" s="331"/>
      <c r="AY55" s="324">
        <f t="shared" si="5"/>
        <v>0</v>
      </c>
      <c r="AZ55" s="332"/>
      <c r="BA55" s="321"/>
      <c r="BB55" s="333" t="str">
        <f t="shared" si="1"/>
        <v>0.0</v>
      </c>
      <c r="BC55" s="334" t="str">
        <f t="shared" si="15"/>
        <v/>
      </c>
      <c r="BD55" s="335" t="str">
        <f t="shared" si="15"/>
        <v/>
      </c>
      <c r="BE55" s="85"/>
      <c r="BG55" s="83" t="s">
        <v>289</v>
      </c>
      <c r="BH55" s="108"/>
      <c r="BI55" s="109" t="s">
        <v>239</v>
      </c>
      <c r="BJ55" s="110"/>
      <c r="BK55" s="109" t="s">
        <v>232</v>
      </c>
      <c r="BL55" s="111"/>
      <c r="BM55" s="109" t="s">
        <v>239</v>
      </c>
      <c r="BN55" s="110"/>
      <c r="BO55" s="108"/>
      <c r="BP55" s="109" t="s">
        <v>239</v>
      </c>
      <c r="BQ55" s="112"/>
      <c r="BR55" s="113" t="str">
        <f t="shared" si="7"/>
        <v/>
      </c>
      <c r="BS55" s="114" t="str">
        <f t="shared" si="8"/>
        <v/>
      </c>
      <c r="BU55" s="93">
        <v>46</v>
      </c>
      <c r="BV55" s="66" t="str">
        <f t="shared" si="18"/>
        <v/>
      </c>
      <c r="BW55" s="67" t="str">
        <f t="shared" si="18"/>
        <v/>
      </c>
      <c r="BX55" s="67" t="str">
        <f t="shared" si="17"/>
        <v/>
      </c>
      <c r="BY55" s="67" t="str">
        <f t="shared" si="17"/>
        <v/>
      </c>
      <c r="BZ55" s="67" t="str">
        <f t="shared" si="17"/>
        <v/>
      </c>
      <c r="CA55" s="67" t="str">
        <f t="shared" si="17"/>
        <v/>
      </c>
      <c r="CB55" s="68" t="str">
        <f t="shared" si="17"/>
        <v/>
      </c>
      <c r="CC55" s="66" t="str">
        <f t="shared" si="17"/>
        <v/>
      </c>
      <c r="CD55" s="67" t="str">
        <f t="shared" si="17"/>
        <v/>
      </c>
      <c r="CE55" s="67" t="str">
        <f t="shared" si="17"/>
        <v/>
      </c>
      <c r="CF55" s="67" t="str">
        <f t="shared" si="17"/>
        <v/>
      </c>
      <c r="CG55" s="67" t="str">
        <f t="shared" si="17"/>
        <v/>
      </c>
      <c r="CH55" s="67" t="str">
        <f t="shared" si="17"/>
        <v/>
      </c>
      <c r="CI55" s="68" t="str">
        <f t="shared" si="17"/>
        <v/>
      </c>
      <c r="CJ55" s="66" t="str">
        <f t="shared" si="17"/>
        <v/>
      </c>
      <c r="CK55" s="67" t="str">
        <f t="shared" si="17"/>
        <v/>
      </c>
      <c r="CL55" s="67" t="str">
        <f t="shared" si="14"/>
        <v/>
      </c>
      <c r="CM55" s="67" t="str">
        <f t="shared" si="14"/>
        <v/>
      </c>
      <c r="CN55" s="67" t="str">
        <f t="shared" si="13"/>
        <v/>
      </c>
      <c r="CO55" s="67" t="str">
        <f t="shared" si="13"/>
        <v/>
      </c>
      <c r="CP55" s="68" t="str">
        <f t="shared" si="13"/>
        <v/>
      </c>
      <c r="CQ55" s="69" t="str">
        <f t="shared" si="13"/>
        <v/>
      </c>
      <c r="CR55" s="67" t="str">
        <f t="shared" si="16"/>
        <v/>
      </c>
      <c r="CS55" s="67" t="str">
        <f t="shared" si="16"/>
        <v/>
      </c>
      <c r="CT55" s="67" t="str">
        <f t="shared" si="16"/>
        <v/>
      </c>
      <c r="CU55" s="67" t="str">
        <f t="shared" si="16"/>
        <v/>
      </c>
      <c r="CV55" s="67" t="str">
        <f t="shared" si="16"/>
        <v/>
      </c>
      <c r="CW55" s="68" t="str">
        <f t="shared" si="16"/>
        <v/>
      </c>
      <c r="CX55" s="95">
        <f t="shared" si="6"/>
        <v>0</v>
      </c>
    </row>
    <row r="56" spans="1:102" ht="21" hidden="1" customHeight="1">
      <c r="A56" s="83">
        <v>47</v>
      </c>
      <c r="B56" s="328"/>
      <c r="C56" s="328"/>
      <c r="D56" s="328"/>
      <c r="E56" s="328"/>
      <c r="F56" s="328"/>
      <c r="G56" s="328"/>
      <c r="H56" s="328"/>
      <c r="I56" s="328"/>
      <c r="J56" s="328"/>
      <c r="K56" s="328"/>
      <c r="L56" s="328"/>
      <c r="M56" s="328"/>
      <c r="N56" s="328"/>
      <c r="O56" s="328"/>
      <c r="P56" s="328"/>
      <c r="Q56" s="328"/>
      <c r="R56" s="328"/>
      <c r="S56" s="350"/>
      <c r="T56" s="70"/>
      <c r="U56" s="84"/>
      <c r="V56" s="84"/>
      <c r="W56" s="84"/>
      <c r="X56" s="84"/>
      <c r="Y56" s="71"/>
      <c r="Z56" s="72"/>
      <c r="AA56" s="70"/>
      <c r="AB56" s="71"/>
      <c r="AC56" s="71"/>
      <c r="AD56" s="71"/>
      <c r="AE56" s="71"/>
      <c r="AF56" s="71"/>
      <c r="AG56" s="72"/>
      <c r="AH56" s="70"/>
      <c r="AI56" s="71"/>
      <c r="AJ56" s="71"/>
      <c r="AK56" s="71"/>
      <c r="AL56" s="71"/>
      <c r="AM56" s="71"/>
      <c r="AN56" s="72"/>
      <c r="AO56" s="73"/>
      <c r="AP56" s="71"/>
      <c r="AQ56" s="71"/>
      <c r="AR56" s="71"/>
      <c r="AS56" s="71"/>
      <c r="AT56" s="71"/>
      <c r="AU56" s="72"/>
      <c r="AV56" s="330">
        <f t="shared" si="4"/>
        <v>0</v>
      </c>
      <c r="AW56" s="330"/>
      <c r="AX56" s="331"/>
      <c r="AY56" s="324">
        <f t="shared" si="5"/>
        <v>0</v>
      </c>
      <c r="AZ56" s="332"/>
      <c r="BA56" s="321"/>
      <c r="BB56" s="333" t="str">
        <f t="shared" si="1"/>
        <v>0.0</v>
      </c>
      <c r="BC56" s="334" t="str">
        <f t="shared" si="15"/>
        <v/>
      </c>
      <c r="BD56" s="335" t="str">
        <f t="shared" si="15"/>
        <v/>
      </c>
      <c r="BE56" s="85"/>
      <c r="BG56" s="83" t="s">
        <v>290</v>
      </c>
      <c r="BH56" s="108"/>
      <c r="BI56" s="109" t="s">
        <v>239</v>
      </c>
      <c r="BJ56" s="110"/>
      <c r="BK56" s="109" t="s">
        <v>232</v>
      </c>
      <c r="BL56" s="111"/>
      <c r="BM56" s="109" t="s">
        <v>239</v>
      </c>
      <c r="BN56" s="110"/>
      <c r="BO56" s="108"/>
      <c r="BP56" s="109" t="s">
        <v>239</v>
      </c>
      <c r="BQ56" s="112"/>
      <c r="BR56" s="113" t="str">
        <f t="shared" si="7"/>
        <v/>
      </c>
      <c r="BS56" s="114" t="str">
        <f t="shared" si="8"/>
        <v/>
      </c>
      <c r="BU56" s="93">
        <v>47</v>
      </c>
      <c r="BV56" s="66" t="str">
        <f t="shared" si="18"/>
        <v/>
      </c>
      <c r="BW56" s="67" t="str">
        <f t="shared" si="18"/>
        <v/>
      </c>
      <c r="BX56" s="67" t="str">
        <f t="shared" si="17"/>
        <v/>
      </c>
      <c r="BY56" s="67" t="str">
        <f t="shared" si="17"/>
        <v/>
      </c>
      <c r="BZ56" s="67" t="str">
        <f t="shared" si="17"/>
        <v/>
      </c>
      <c r="CA56" s="67" t="str">
        <f t="shared" si="17"/>
        <v/>
      </c>
      <c r="CB56" s="68" t="str">
        <f t="shared" si="17"/>
        <v/>
      </c>
      <c r="CC56" s="66" t="str">
        <f t="shared" si="17"/>
        <v/>
      </c>
      <c r="CD56" s="67" t="str">
        <f t="shared" si="17"/>
        <v/>
      </c>
      <c r="CE56" s="67" t="str">
        <f t="shared" si="17"/>
        <v/>
      </c>
      <c r="CF56" s="67" t="str">
        <f t="shared" si="17"/>
        <v/>
      </c>
      <c r="CG56" s="67" t="str">
        <f t="shared" si="17"/>
        <v/>
      </c>
      <c r="CH56" s="67" t="str">
        <f t="shared" si="17"/>
        <v/>
      </c>
      <c r="CI56" s="68" t="str">
        <f t="shared" si="17"/>
        <v/>
      </c>
      <c r="CJ56" s="66" t="str">
        <f t="shared" si="17"/>
        <v/>
      </c>
      <c r="CK56" s="67" t="str">
        <f t="shared" si="17"/>
        <v/>
      </c>
      <c r="CL56" s="67" t="str">
        <f t="shared" si="14"/>
        <v/>
      </c>
      <c r="CM56" s="67" t="str">
        <f t="shared" si="14"/>
        <v/>
      </c>
      <c r="CN56" s="67" t="str">
        <f t="shared" si="13"/>
        <v/>
      </c>
      <c r="CO56" s="67" t="str">
        <f t="shared" si="13"/>
        <v/>
      </c>
      <c r="CP56" s="68" t="str">
        <f t="shared" si="13"/>
        <v/>
      </c>
      <c r="CQ56" s="69" t="str">
        <f t="shared" si="13"/>
        <v/>
      </c>
      <c r="CR56" s="67" t="str">
        <f t="shared" si="16"/>
        <v/>
      </c>
      <c r="CS56" s="67" t="str">
        <f t="shared" si="16"/>
        <v/>
      </c>
      <c r="CT56" s="67" t="str">
        <f t="shared" si="16"/>
        <v/>
      </c>
      <c r="CU56" s="67" t="str">
        <f t="shared" si="16"/>
        <v/>
      </c>
      <c r="CV56" s="67" t="str">
        <f t="shared" si="16"/>
        <v/>
      </c>
      <c r="CW56" s="68" t="str">
        <f t="shared" si="16"/>
        <v/>
      </c>
      <c r="CX56" s="95">
        <f t="shared" si="6"/>
        <v>0</v>
      </c>
    </row>
    <row r="57" spans="1:102" ht="21" hidden="1" customHeight="1">
      <c r="A57" s="83">
        <v>48</v>
      </c>
      <c r="B57" s="328"/>
      <c r="C57" s="328"/>
      <c r="D57" s="328"/>
      <c r="E57" s="328"/>
      <c r="F57" s="328"/>
      <c r="G57" s="328"/>
      <c r="H57" s="328"/>
      <c r="I57" s="328"/>
      <c r="J57" s="328"/>
      <c r="K57" s="328"/>
      <c r="L57" s="328"/>
      <c r="M57" s="328"/>
      <c r="N57" s="328"/>
      <c r="O57" s="328"/>
      <c r="P57" s="328"/>
      <c r="Q57" s="328"/>
      <c r="R57" s="328"/>
      <c r="S57" s="350"/>
      <c r="T57" s="70"/>
      <c r="U57" s="84"/>
      <c r="V57" s="84"/>
      <c r="W57" s="84"/>
      <c r="X57" s="84"/>
      <c r="Y57" s="71"/>
      <c r="Z57" s="72"/>
      <c r="AA57" s="70"/>
      <c r="AB57" s="71"/>
      <c r="AC57" s="71"/>
      <c r="AD57" s="71"/>
      <c r="AE57" s="71"/>
      <c r="AF57" s="71"/>
      <c r="AG57" s="72"/>
      <c r="AH57" s="70"/>
      <c r="AI57" s="71"/>
      <c r="AJ57" s="71"/>
      <c r="AK57" s="71"/>
      <c r="AL57" s="71"/>
      <c r="AM57" s="71"/>
      <c r="AN57" s="72"/>
      <c r="AO57" s="73"/>
      <c r="AP57" s="71"/>
      <c r="AQ57" s="71"/>
      <c r="AR57" s="71"/>
      <c r="AS57" s="71"/>
      <c r="AT57" s="71"/>
      <c r="AU57" s="72"/>
      <c r="AV57" s="330">
        <f t="shared" si="4"/>
        <v>0</v>
      </c>
      <c r="AW57" s="330"/>
      <c r="AX57" s="331"/>
      <c r="AY57" s="324">
        <f t="shared" si="5"/>
        <v>0</v>
      </c>
      <c r="AZ57" s="332"/>
      <c r="BA57" s="321"/>
      <c r="BB57" s="333" t="str">
        <f>IF($AV$110="","0.0",ROUNDDOWN(AY57/$AV$110,1))</f>
        <v>0.0</v>
      </c>
      <c r="BC57" s="334" t="str">
        <f>IF($AI$120="","",ROUNDDOWN(BB57/$AI$120,1))</f>
        <v/>
      </c>
      <c r="BD57" s="335" t="str">
        <f>IF($AI$120="","",ROUNDDOWN(BC57/$AI$120,1))</f>
        <v/>
      </c>
      <c r="BE57" s="85"/>
      <c r="BG57" s="83" t="s">
        <v>291</v>
      </c>
      <c r="BH57" s="108"/>
      <c r="BI57" s="109" t="s">
        <v>239</v>
      </c>
      <c r="BJ57" s="110"/>
      <c r="BK57" s="109" t="s">
        <v>232</v>
      </c>
      <c r="BL57" s="111"/>
      <c r="BM57" s="109" t="s">
        <v>239</v>
      </c>
      <c r="BN57" s="110"/>
      <c r="BO57" s="108"/>
      <c r="BP57" s="109" t="s">
        <v>239</v>
      </c>
      <c r="BQ57" s="112"/>
      <c r="BR57" s="113" t="str">
        <f t="shared" si="7"/>
        <v/>
      </c>
      <c r="BS57" s="114" t="str">
        <f t="shared" si="8"/>
        <v/>
      </c>
      <c r="BU57" s="93">
        <v>48</v>
      </c>
      <c r="BV57" s="66" t="str">
        <f t="shared" si="18"/>
        <v/>
      </c>
      <c r="BW57" s="67" t="str">
        <f t="shared" si="18"/>
        <v/>
      </c>
      <c r="BX57" s="67" t="str">
        <f t="shared" si="17"/>
        <v/>
      </c>
      <c r="BY57" s="67" t="str">
        <f t="shared" si="17"/>
        <v/>
      </c>
      <c r="BZ57" s="67" t="str">
        <f t="shared" si="17"/>
        <v/>
      </c>
      <c r="CA57" s="67" t="str">
        <f t="shared" si="17"/>
        <v/>
      </c>
      <c r="CB57" s="68" t="str">
        <f t="shared" si="17"/>
        <v/>
      </c>
      <c r="CC57" s="66" t="str">
        <f t="shared" si="17"/>
        <v/>
      </c>
      <c r="CD57" s="67" t="str">
        <f t="shared" si="17"/>
        <v/>
      </c>
      <c r="CE57" s="67" t="str">
        <f t="shared" si="17"/>
        <v/>
      </c>
      <c r="CF57" s="67" t="str">
        <f t="shared" si="17"/>
        <v/>
      </c>
      <c r="CG57" s="67" t="str">
        <f t="shared" si="17"/>
        <v/>
      </c>
      <c r="CH57" s="67" t="str">
        <f t="shared" si="17"/>
        <v/>
      </c>
      <c r="CI57" s="68" t="str">
        <f t="shared" si="17"/>
        <v/>
      </c>
      <c r="CJ57" s="66" t="str">
        <f t="shared" si="17"/>
        <v/>
      </c>
      <c r="CK57" s="67" t="str">
        <f t="shared" si="17"/>
        <v/>
      </c>
      <c r="CL57" s="67" t="str">
        <f t="shared" si="14"/>
        <v/>
      </c>
      <c r="CM57" s="67" t="str">
        <f t="shared" si="14"/>
        <v/>
      </c>
      <c r="CN57" s="67" t="str">
        <f t="shared" si="13"/>
        <v/>
      </c>
      <c r="CO57" s="67" t="str">
        <f t="shared" si="13"/>
        <v/>
      </c>
      <c r="CP57" s="68" t="str">
        <f t="shared" si="13"/>
        <v/>
      </c>
      <c r="CQ57" s="69" t="str">
        <f t="shared" si="13"/>
        <v/>
      </c>
      <c r="CR57" s="67" t="str">
        <f t="shared" si="16"/>
        <v/>
      </c>
      <c r="CS57" s="67" t="str">
        <f t="shared" si="16"/>
        <v/>
      </c>
      <c r="CT57" s="67" t="str">
        <f t="shared" si="16"/>
        <v/>
      </c>
      <c r="CU57" s="67" t="str">
        <f t="shared" si="16"/>
        <v/>
      </c>
      <c r="CV57" s="67" t="str">
        <f t="shared" si="16"/>
        <v/>
      </c>
      <c r="CW57" s="68" t="str">
        <f t="shared" si="16"/>
        <v/>
      </c>
      <c r="CX57" s="95">
        <f t="shared" si="6"/>
        <v>0</v>
      </c>
    </row>
    <row r="58" spans="1:102" ht="21" hidden="1" customHeight="1">
      <c r="A58" s="83">
        <v>49</v>
      </c>
      <c r="B58" s="328"/>
      <c r="C58" s="328"/>
      <c r="D58" s="328"/>
      <c r="E58" s="328"/>
      <c r="F58" s="328"/>
      <c r="G58" s="328"/>
      <c r="H58" s="328"/>
      <c r="I58" s="328"/>
      <c r="J58" s="328"/>
      <c r="K58" s="328"/>
      <c r="L58" s="328"/>
      <c r="M58" s="328"/>
      <c r="N58" s="328"/>
      <c r="O58" s="328"/>
      <c r="P58" s="328"/>
      <c r="Q58" s="328"/>
      <c r="R58" s="328"/>
      <c r="S58" s="350"/>
      <c r="T58" s="70"/>
      <c r="U58" s="84"/>
      <c r="V58" s="84"/>
      <c r="W58" s="84"/>
      <c r="X58" s="84"/>
      <c r="Y58" s="71"/>
      <c r="Z58" s="72"/>
      <c r="AA58" s="70"/>
      <c r="AB58" s="71"/>
      <c r="AC58" s="71"/>
      <c r="AD58" s="71"/>
      <c r="AE58" s="71"/>
      <c r="AF58" s="71"/>
      <c r="AG58" s="72"/>
      <c r="AH58" s="70"/>
      <c r="AI58" s="71"/>
      <c r="AJ58" s="71"/>
      <c r="AK58" s="71"/>
      <c r="AL58" s="71"/>
      <c r="AM58" s="71"/>
      <c r="AN58" s="72"/>
      <c r="AO58" s="73"/>
      <c r="AP58" s="71"/>
      <c r="AQ58" s="71"/>
      <c r="AR58" s="71"/>
      <c r="AS58" s="71"/>
      <c r="AT58" s="71"/>
      <c r="AU58" s="72"/>
      <c r="AV58" s="330">
        <f t="shared" si="4"/>
        <v>0</v>
      </c>
      <c r="AW58" s="330"/>
      <c r="AX58" s="331"/>
      <c r="AY58" s="324">
        <f t="shared" si="5"/>
        <v>0</v>
      </c>
      <c r="AZ58" s="332"/>
      <c r="BA58" s="321"/>
      <c r="BB58" s="333" t="str">
        <f>IF($AV$110="","0.0",ROUNDDOWN(AY58/$AV$110,1))</f>
        <v>0.0</v>
      </c>
      <c r="BC58" s="334" t="str">
        <f>IF($AI$120="","",ROUNDDOWN(BB58/$AI$120,1))</f>
        <v/>
      </c>
      <c r="BD58" s="335" t="str">
        <f>IF($AI$120="","",ROUNDDOWN(BC58/$AI$120,1))</f>
        <v/>
      </c>
      <c r="BE58" s="85"/>
      <c r="BG58" s="83" t="s">
        <v>292</v>
      </c>
      <c r="BH58" s="108"/>
      <c r="BI58" s="109" t="s">
        <v>239</v>
      </c>
      <c r="BJ58" s="110"/>
      <c r="BK58" s="109" t="s">
        <v>232</v>
      </c>
      <c r="BL58" s="111"/>
      <c r="BM58" s="109" t="s">
        <v>239</v>
      </c>
      <c r="BN58" s="110"/>
      <c r="BO58" s="108"/>
      <c r="BP58" s="109" t="s">
        <v>239</v>
      </c>
      <c r="BQ58" s="112"/>
      <c r="BR58" s="113" t="str">
        <f t="shared" si="7"/>
        <v/>
      </c>
      <c r="BS58" s="114" t="str">
        <f t="shared" si="8"/>
        <v/>
      </c>
      <c r="BU58" s="93">
        <v>49</v>
      </c>
      <c r="BV58" s="66" t="str">
        <f t="shared" si="18"/>
        <v/>
      </c>
      <c r="BW58" s="67" t="str">
        <f t="shared" si="18"/>
        <v/>
      </c>
      <c r="BX58" s="67" t="str">
        <f t="shared" si="17"/>
        <v/>
      </c>
      <c r="BY58" s="67" t="str">
        <f t="shared" si="17"/>
        <v/>
      </c>
      <c r="BZ58" s="67" t="str">
        <f t="shared" si="17"/>
        <v/>
      </c>
      <c r="CA58" s="67" t="str">
        <f t="shared" si="17"/>
        <v/>
      </c>
      <c r="CB58" s="68" t="str">
        <f t="shared" si="17"/>
        <v/>
      </c>
      <c r="CC58" s="66" t="str">
        <f t="shared" si="17"/>
        <v/>
      </c>
      <c r="CD58" s="67" t="str">
        <f t="shared" si="17"/>
        <v/>
      </c>
      <c r="CE58" s="67" t="str">
        <f t="shared" si="17"/>
        <v/>
      </c>
      <c r="CF58" s="67" t="str">
        <f t="shared" si="17"/>
        <v/>
      </c>
      <c r="CG58" s="67" t="str">
        <f t="shared" si="17"/>
        <v/>
      </c>
      <c r="CH58" s="67" t="str">
        <f t="shared" si="17"/>
        <v/>
      </c>
      <c r="CI58" s="68" t="str">
        <f t="shared" si="17"/>
        <v/>
      </c>
      <c r="CJ58" s="66" t="str">
        <f t="shared" si="17"/>
        <v/>
      </c>
      <c r="CK58" s="67" t="str">
        <f t="shared" si="17"/>
        <v/>
      </c>
      <c r="CL58" s="67" t="str">
        <f t="shared" si="14"/>
        <v/>
      </c>
      <c r="CM58" s="67" t="str">
        <f t="shared" si="14"/>
        <v/>
      </c>
      <c r="CN58" s="67" t="str">
        <f t="shared" si="13"/>
        <v/>
      </c>
      <c r="CO58" s="67" t="str">
        <f t="shared" si="13"/>
        <v/>
      </c>
      <c r="CP58" s="68" t="str">
        <f t="shared" si="13"/>
        <v/>
      </c>
      <c r="CQ58" s="69" t="str">
        <f t="shared" si="13"/>
        <v/>
      </c>
      <c r="CR58" s="67" t="str">
        <f t="shared" si="16"/>
        <v/>
      </c>
      <c r="CS58" s="67" t="str">
        <f t="shared" si="16"/>
        <v/>
      </c>
      <c r="CT58" s="67" t="str">
        <f t="shared" si="16"/>
        <v/>
      </c>
      <c r="CU58" s="67" t="str">
        <f t="shared" si="16"/>
        <v/>
      </c>
      <c r="CV58" s="67" t="str">
        <f t="shared" si="16"/>
        <v/>
      </c>
      <c r="CW58" s="68" t="str">
        <f t="shared" si="16"/>
        <v/>
      </c>
      <c r="CX58" s="95">
        <f t="shared" si="6"/>
        <v>0</v>
      </c>
    </row>
    <row r="59" spans="1:102" ht="21" hidden="1" customHeight="1">
      <c r="A59" s="83">
        <v>50</v>
      </c>
      <c r="B59" s="328"/>
      <c r="C59" s="328"/>
      <c r="D59" s="328"/>
      <c r="E59" s="328"/>
      <c r="F59" s="328"/>
      <c r="G59" s="328"/>
      <c r="H59" s="328"/>
      <c r="I59" s="328"/>
      <c r="J59" s="328"/>
      <c r="K59" s="328"/>
      <c r="L59" s="328"/>
      <c r="M59" s="328"/>
      <c r="N59" s="328"/>
      <c r="O59" s="328"/>
      <c r="P59" s="328"/>
      <c r="Q59" s="328"/>
      <c r="R59" s="328"/>
      <c r="S59" s="350"/>
      <c r="T59" s="70"/>
      <c r="U59" s="84"/>
      <c r="V59" s="84"/>
      <c r="W59" s="84"/>
      <c r="X59" s="84"/>
      <c r="Y59" s="71"/>
      <c r="Z59" s="72"/>
      <c r="AA59" s="70"/>
      <c r="AB59" s="71"/>
      <c r="AC59" s="71"/>
      <c r="AD59" s="71"/>
      <c r="AE59" s="71"/>
      <c r="AF59" s="71"/>
      <c r="AG59" s="72"/>
      <c r="AH59" s="70"/>
      <c r="AI59" s="71"/>
      <c r="AJ59" s="71"/>
      <c r="AK59" s="71"/>
      <c r="AL59" s="71"/>
      <c r="AM59" s="71"/>
      <c r="AN59" s="72"/>
      <c r="AO59" s="73"/>
      <c r="AP59" s="71"/>
      <c r="AQ59" s="71"/>
      <c r="AR59" s="71"/>
      <c r="AS59" s="71"/>
      <c r="AT59" s="71"/>
      <c r="AU59" s="72"/>
      <c r="AV59" s="330">
        <f t="shared" si="4"/>
        <v>0</v>
      </c>
      <c r="AW59" s="330"/>
      <c r="AX59" s="331"/>
      <c r="AY59" s="324">
        <f t="shared" si="5"/>
        <v>0</v>
      </c>
      <c r="AZ59" s="332"/>
      <c r="BA59" s="321"/>
      <c r="BB59" s="333" t="str">
        <f t="shared" ref="BB59:BB108" si="19">IF($AV$110="","0.0",ROUNDDOWN(AY59/$AV$110,1))</f>
        <v>0.0</v>
      </c>
      <c r="BC59" s="334" t="str">
        <f t="shared" ref="BC59:BD74" si="20">IF($AI$120="","",ROUNDDOWN(BB59/$AI$120,1))</f>
        <v/>
      </c>
      <c r="BD59" s="335" t="str">
        <f t="shared" si="20"/>
        <v/>
      </c>
      <c r="BE59" s="85"/>
      <c r="BG59" s="83" t="s">
        <v>293</v>
      </c>
      <c r="BH59" s="108"/>
      <c r="BI59" s="109" t="s">
        <v>239</v>
      </c>
      <c r="BJ59" s="110"/>
      <c r="BK59" s="109" t="s">
        <v>232</v>
      </c>
      <c r="BL59" s="111"/>
      <c r="BM59" s="109" t="s">
        <v>239</v>
      </c>
      <c r="BN59" s="110"/>
      <c r="BO59" s="108"/>
      <c r="BP59" s="109" t="s">
        <v>239</v>
      </c>
      <c r="BQ59" s="112"/>
      <c r="BR59" s="113" t="str">
        <f t="shared" si="7"/>
        <v/>
      </c>
      <c r="BS59" s="114" t="str">
        <f t="shared" si="8"/>
        <v/>
      </c>
      <c r="BU59" s="93">
        <v>50</v>
      </c>
      <c r="BV59" s="66" t="str">
        <f t="shared" si="18"/>
        <v/>
      </c>
      <c r="BW59" s="67" t="str">
        <f t="shared" si="18"/>
        <v/>
      </c>
      <c r="BX59" s="67" t="str">
        <f t="shared" si="17"/>
        <v/>
      </c>
      <c r="BY59" s="67" t="str">
        <f t="shared" si="17"/>
        <v/>
      </c>
      <c r="BZ59" s="67" t="str">
        <f t="shared" si="17"/>
        <v/>
      </c>
      <c r="CA59" s="67" t="str">
        <f t="shared" si="17"/>
        <v/>
      </c>
      <c r="CB59" s="68" t="str">
        <f t="shared" si="17"/>
        <v/>
      </c>
      <c r="CC59" s="66" t="str">
        <f t="shared" si="17"/>
        <v/>
      </c>
      <c r="CD59" s="67" t="str">
        <f t="shared" si="17"/>
        <v/>
      </c>
      <c r="CE59" s="67" t="str">
        <f t="shared" si="17"/>
        <v/>
      </c>
      <c r="CF59" s="67" t="str">
        <f t="shared" si="17"/>
        <v/>
      </c>
      <c r="CG59" s="67" t="str">
        <f t="shared" si="17"/>
        <v/>
      </c>
      <c r="CH59" s="67" t="str">
        <f t="shared" si="17"/>
        <v/>
      </c>
      <c r="CI59" s="68" t="str">
        <f t="shared" si="17"/>
        <v/>
      </c>
      <c r="CJ59" s="66" t="str">
        <f t="shared" si="17"/>
        <v/>
      </c>
      <c r="CK59" s="67" t="str">
        <f t="shared" si="17"/>
        <v/>
      </c>
      <c r="CL59" s="67" t="str">
        <f t="shared" si="14"/>
        <v/>
      </c>
      <c r="CM59" s="67" t="str">
        <f t="shared" si="14"/>
        <v/>
      </c>
      <c r="CN59" s="67" t="str">
        <f t="shared" si="13"/>
        <v/>
      </c>
      <c r="CO59" s="67" t="str">
        <f t="shared" si="13"/>
        <v/>
      </c>
      <c r="CP59" s="68" t="str">
        <f t="shared" si="13"/>
        <v/>
      </c>
      <c r="CQ59" s="69" t="str">
        <f t="shared" si="13"/>
        <v/>
      </c>
      <c r="CR59" s="67" t="str">
        <f t="shared" si="16"/>
        <v/>
      </c>
      <c r="CS59" s="67" t="str">
        <f t="shared" si="16"/>
        <v/>
      </c>
      <c r="CT59" s="67" t="str">
        <f t="shared" si="16"/>
        <v/>
      </c>
      <c r="CU59" s="67" t="str">
        <f t="shared" si="16"/>
        <v/>
      </c>
      <c r="CV59" s="67" t="str">
        <f t="shared" si="16"/>
        <v/>
      </c>
      <c r="CW59" s="68" t="str">
        <f t="shared" si="16"/>
        <v/>
      </c>
      <c r="CX59" s="95">
        <f t="shared" si="6"/>
        <v>0</v>
      </c>
    </row>
    <row r="60" spans="1:102" ht="21" hidden="1" customHeight="1">
      <c r="A60" s="83">
        <v>51</v>
      </c>
      <c r="B60" s="328"/>
      <c r="C60" s="328"/>
      <c r="D60" s="328"/>
      <c r="E60" s="328"/>
      <c r="F60" s="328"/>
      <c r="G60" s="328"/>
      <c r="H60" s="328"/>
      <c r="I60" s="328"/>
      <c r="J60" s="328"/>
      <c r="K60" s="328"/>
      <c r="L60" s="328"/>
      <c r="M60" s="328"/>
      <c r="N60" s="328"/>
      <c r="O60" s="328"/>
      <c r="P60" s="328"/>
      <c r="Q60" s="328"/>
      <c r="R60" s="328"/>
      <c r="S60" s="350"/>
      <c r="T60" s="70"/>
      <c r="U60" s="84"/>
      <c r="V60" s="84"/>
      <c r="W60" s="84"/>
      <c r="X60" s="84"/>
      <c r="Y60" s="71"/>
      <c r="Z60" s="72"/>
      <c r="AA60" s="70"/>
      <c r="AB60" s="71"/>
      <c r="AC60" s="71"/>
      <c r="AD60" s="71"/>
      <c r="AE60" s="71"/>
      <c r="AF60" s="71"/>
      <c r="AG60" s="72"/>
      <c r="AH60" s="70"/>
      <c r="AI60" s="71"/>
      <c r="AJ60" s="71"/>
      <c r="AK60" s="71"/>
      <c r="AL60" s="71"/>
      <c r="AM60" s="71"/>
      <c r="AN60" s="72"/>
      <c r="AO60" s="73"/>
      <c r="AP60" s="71"/>
      <c r="AQ60" s="71"/>
      <c r="AR60" s="71"/>
      <c r="AS60" s="71"/>
      <c r="AT60" s="71"/>
      <c r="AU60" s="72"/>
      <c r="AV60" s="330">
        <f t="shared" si="4"/>
        <v>0</v>
      </c>
      <c r="AW60" s="330"/>
      <c r="AX60" s="331"/>
      <c r="AY60" s="324">
        <f t="shared" si="5"/>
        <v>0</v>
      </c>
      <c r="AZ60" s="332"/>
      <c r="BA60" s="321"/>
      <c r="BB60" s="333" t="str">
        <f t="shared" si="19"/>
        <v>0.0</v>
      </c>
      <c r="BC60" s="334" t="str">
        <f t="shared" si="20"/>
        <v/>
      </c>
      <c r="BD60" s="335" t="str">
        <f t="shared" si="20"/>
        <v/>
      </c>
      <c r="BE60" s="85"/>
      <c r="BG60" s="83">
        <v>51</v>
      </c>
      <c r="BH60" s="108"/>
      <c r="BI60" s="109" t="s">
        <v>239</v>
      </c>
      <c r="BJ60" s="110"/>
      <c r="BK60" s="109" t="s">
        <v>232</v>
      </c>
      <c r="BL60" s="111"/>
      <c r="BM60" s="109" t="s">
        <v>239</v>
      </c>
      <c r="BN60" s="110"/>
      <c r="BO60" s="108"/>
      <c r="BP60" s="109" t="s">
        <v>239</v>
      </c>
      <c r="BQ60" s="112"/>
      <c r="BR60" s="113" t="str">
        <f t="shared" si="7"/>
        <v/>
      </c>
      <c r="BS60" s="114" t="str">
        <f t="shared" si="8"/>
        <v/>
      </c>
      <c r="BU60" s="93">
        <v>51</v>
      </c>
      <c r="BV60" s="66" t="str">
        <f t="shared" si="18"/>
        <v/>
      </c>
      <c r="BW60" s="67" t="str">
        <f t="shared" si="18"/>
        <v/>
      </c>
      <c r="BX60" s="67" t="str">
        <f t="shared" si="17"/>
        <v/>
      </c>
      <c r="BY60" s="67" t="str">
        <f t="shared" si="17"/>
        <v/>
      </c>
      <c r="BZ60" s="67" t="str">
        <f t="shared" si="17"/>
        <v/>
      </c>
      <c r="CA60" s="67" t="str">
        <f t="shared" si="17"/>
        <v/>
      </c>
      <c r="CB60" s="68" t="str">
        <f t="shared" si="17"/>
        <v/>
      </c>
      <c r="CC60" s="66" t="str">
        <f t="shared" si="17"/>
        <v/>
      </c>
      <c r="CD60" s="67" t="str">
        <f t="shared" si="17"/>
        <v/>
      </c>
      <c r="CE60" s="67" t="str">
        <f t="shared" si="17"/>
        <v/>
      </c>
      <c r="CF60" s="67" t="str">
        <f t="shared" si="17"/>
        <v/>
      </c>
      <c r="CG60" s="67" t="str">
        <f t="shared" si="17"/>
        <v/>
      </c>
      <c r="CH60" s="67" t="str">
        <f t="shared" si="17"/>
        <v/>
      </c>
      <c r="CI60" s="68" t="str">
        <f t="shared" si="17"/>
        <v/>
      </c>
      <c r="CJ60" s="66" t="str">
        <f t="shared" si="17"/>
        <v/>
      </c>
      <c r="CK60" s="67" t="str">
        <f t="shared" si="17"/>
        <v/>
      </c>
      <c r="CL60" s="67" t="str">
        <f t="shared" si="14"/>
        <v/>
      </c>
      <c r="CM60" s="67" t="str">
        <f t="shared" si="14"/>
        <v/>
      </c>
      <c r="CN60" s="67" t="str">
        <f t="shared" si="13"/>
        <v/>
      </c>
      <c r="CO60" s="67" t="str">
        <f t="shared" si="13"/>
        <v/>
      </c>
      <c r="CP60" s="68" t="str">
        <f t="shared" si="13"/>
        <v/>
      </c>
      <c r="CQ60" s="69" t="str">
        <f t="shared" si="13"/>
        <v/>
      </c>
      <c r="CR60" s="67" t="str">
        <f t="shared" si="16"/>
        <v/>
      </c>
      <c r="CS60" s="67" t="str">
        <f t="shared" si="16"/>
        <v/>
      </c>
      <c r="CT60" s="67" t="str">
        <f t="shared" si="16"/>
        <v/>
      </c>
      <c r="CU60" s="67" t="str">
        <f t="shared" si="16"/>
        <v/>
      </c>
      <c r="CV60" s="67" t="str">
        <f t="shared" si="16"/>
        <v/>
      </c>
      <c r="CW60" s="68" t="str">
        <f t="shared" si="16"/>
        <v/>
      </c>
      <c r="CX60" s="95">
        <f t="shared" si="6"/>
        <v>0</v>
      </c>
    </row>
    <row r="61" spans="1:102" ht="21" hidden="1" customHeight="1">
      <c r="A61" s="83">
        <v>52</v>
      </c>
      <c r="B61" s="328"/>
      <c r="C61" s="328"/>
      <c r="D61" s="328"/>
      <c r="E61" s="328"/>
      <c r="F61" s="328"/>
      <c r="G61" s="328"/>
      <c r="H61" s="328"/>
      <c r="I61" s="328"/>
      <c r="J61" s="328"/>
      <c r="K61" s="328"/>
      <c r="L61" s="328"/>
      <c r="M61" s="328"/>
      <c r="N61" s="328"/>
      <c r="O61" s="328"/>
      <c r="P61" s="328"/>
      <c r="Q61" s="328"/>
      <c r="R61" s="328"/>
      <c r="S61" s="350"/>
      <c r="T61" s="70"/>
      <c r="U61" s="84"/>
      <c r="V61" s="84"/>
      <c r="W61" s="84"/>
      <c r="X61" s="84"/>
      <c r="Y61" s="71"/>
      <c r="Z61" s="72"/>
      <c r="AA61" s="70"/>
      <c r="AB61" s="71"/>
      <c r="AC61" s="71"/>
      <c r="AD61" s="71"/>
      <c r="AE61" s="71"/>
      <c r="AF61" s="71"/>
      <c r="AG61" s="72"/>
      <c r="AH61" s="70"/>
      <c r="AI61" s="71"/>
      <c r="AJ61" s="71"/>
      <c r="AK61" s="71"/>
      <c r="AL61" s="71"/>
      <c r="AM61" s="71"/>
      <c r="AN61" s="72"/>
      <c r="AO61" s="73"/>
      <c r="AP61" s="71"/>
      <c r="AQ61" s="71"/>
      <c r="AR61" s="71"/>
      <c r="AS61" s="71"/>
      <c r="AT61" s="71"/>
      <c r="AU61" s="72"/>
      <c r="AV61" s="330">
        <f t="shared" si="4"/>
        <v>0</v>
      </c>
      <c r="AW61" s="330"/>
      <c r="AX61" s="331"/>
      <c r="AY61" s="324">
        <f t="shared" si="5"/>
        <v>0</v>
      </c>
      <c r="AZ61" s="332"/>
      <c r="BA61" s="321"/>
      <c r="BB61" s="333" t="str">
        <f t="shared" si="19"/>
        <v>0.0</v>
      </c>
      <c r="BC61" s="334" t="str">
        <f t="shared" si="20"/>
        <v/>
      </c>
      <c r="BD61" s="335" t="str">
        <f t="shared" si="20"/>
        <v/>
      </c>
      <c r="BE61" s="85"/>
      <c r="BG61" s="83">
        <v>52</v>
      </c>
      <c r="BH61" s="108"/>
      <c r="BI61" s="109" t="s">
        <v>239</v>
      </c>
      <c r="BJ61" s="110"/>
      <c r="BK61" s="109" t="s">
        <v>232</v>
      </c>
      <c r="BL61" s="111"/>
      <c r="BM61" s="109" t="s">
        <v>239</v>
      </c>
      <c r="BN61" s="110"/>
      <c r="BO61" s="108"/>
      <c r="BP61" s="109" t="s">
        <v>239</v>
      </c>
      <c r="BQ61" s="112"/>
      <c r="BR61" s="113" t="str">
        <f t="shared" si="7"/>
        <v/>
      </c>
      <c r="BS61" s="114" t="str">
        <f t="shared" si="8"/>
        <v/>
      </c>
      <c r="BU61" s="93">
        <v>52</v>
      </c>
      <c r="BV61" s="66" t="str">
        <f t="shared" si="18"/>
        <v/>
      </c>
      <c r="BW61" s="67" t="str">
        <f t="shared" si="18"/>
        <v/>
      </c>
      <c r="BX61" s="67" t="str">
        <f t="shared" si="17"/>
        <v/>
      </c>
      <c r="BY61" s="67" t="str">
        <f t="shared" si="17"/>
        <v/>
      </c>
      <c r="BZ61" s="67" t="str">
        <f t="shared" si="17"/>
        <v/>
      </c>
      <c r="CA61" s="67" t="str">
        <f t="shared" si="17"/>
        <v/>
      </c>
      <c r="CB61" s="68" t="str">
        <f t="shared" si="17"/>
        <v/>
      </c>
      <c r="CC61" s="66" t="str">
        <f t="shared" si="17"/>
        <v/>
      </c>
      <c r="CD61" s="67" t="str">
        <f t="shared" si="17"/>
        <v/>
      </c>
      <c r="CE61" s="67" t="str">
        <f t="shared" si="17"/>
        <v/>
      </c>
      <c r="CF61" s="67" t="str">
        <f t="shared" si="17"/>
        <v/>
      </c>
      <c r="CG61" s="67" t="str">
        <f t="shared" si="17"/>
        <v/>
      </c>
      <c r="CH61" s="67" t="str">
        <f t="shared" si="17"/>
        <v/>
      </c>
      <c r="CI61" s="68" t="str">
        <f t="shared" si="17"/>
        <v/>
      </c>
      <c r="CJ61" s="66" t="str">
        <f t="shared" si="17"/>
        <v/>
      </c>
      <c r="CK61" s="67" t="str">
        <f t="shared" si="17"/>
        <v/>
      </c>
      <c r="CL61" s="67" t="str">
        <f t="shared" si="14"/>
        <v/>
      </c>
      <c r="CM61" s="67" t="str">
        <f t="shared" si="14"/>
        <v/>
      </c>
      <c r="CN61" s="67" t="str">
        <f t="shared" si="13"/>
        <v/>
      </c>
      <c r="CO61" s="67" t="str">
        <f t="shared" si="13"/>
        <v/>
      </c>
      <c r="CP61" s="68" t="str">
        <f t="shared" si="13"/>
        <v/>
      </c>
      <c r="CQ61" s="69" t="str">
        <f t="shared" si="13"/>
        <v/>
      </c>
      <c r="CR61" s="67" t="str">
        <f t="shared" si="16"/>
        <v/>
      </c>
      <c r="CS61" s="67" t="str">
        <f t="shared" si="16"/>
        <v/>
      </c>
      <c r="CT61" s="67" t="str">
        <f t="shared" si="16"/>
        <v/>
      </c>
      <c r="CU61" s="67" t="str">
        <f t="shared" si="16"/>
        <v/>
      </c>
      <c r="CV61" s="67" t="str">
        <f t="shared" si="16"/>
        <v/>
      </c>
      <c r="CW61" s="68" t="str">
        <f t="shared" si="16"/>
        <v/>
      </c>
      <c r="CX61" s="95">
        <f t="shared" si="6"/>
        <v>0</v>
      </c>
    </row>
    <row r="62" spans="1:102" ht="21" hidden="1" customHeight="1">
      <c r="A62" s="83">
        <v>53</v>
      </c>
      <c r="B62" s="328"/>
      <c r="C62" s="328"/>
      <c r="D62" s="328"/>
      <c r="E62" s="328"/>
      <c r="F62" s="328"/>
      <c r="G62" s="328"/>
      <c r="H62" s="328"/>
      <c r="I62" s="328"/>
      <c r="J62" s="328"/>
      <c r="K62" s="328"/>
      <c r="L62" s="328"/>
      <c r="M62" s="328"/>
      <c r="N62" s="328"/>
      <c r="O62" s="328"/>
      <c r="P62" s="328"/>
      <c r="Q62" s="328"/>
      <c r="R62" s="328"/>
      <c r="S62" s="350"/>
      <c r="T62" s="70"/>
      <c r="U62" s="84"/>
      <c r="V62" s="84"/>
      <c r="W62" s="84"/>
      <c r="X62" s="84"/>
      <c r="Y62" s="71"/>
      <c r="Z62" s="72"/>
      <c r="AA62" s="70"/>
      <c r="AB62" s="71"/>
      <c r="AC62" s="71"/>
      <c r="AD62" s="71"/>
      <c r="AE62" s="71"/>
      <c r="AF62" s="71"/>
      <c r="AG62" s="72"/>
      <c r="AH62" s="70"/>
      <c r="AI62" s="71"/>
      <c r="AJ62" s="71"/>
      <c r="AK62" s="71"/>
      <c r="AL62" s="71"/>
      <c r="AM62" s="71"/>
      <c r="AN62" s="72"/>
      <c r="AO62" s="73"/>
      <c r="AP62" s="71"/>
      <c r="AQ62" s="71"/>
      <c r="AR62" s="71"/>
      <c r="AS62" s="71"/>
      <c r="AT62" s="71"/>
      <c r="AU62" s="72"/>
      <c r="AV62" s="330">
        <f t="shared" si="4"/>
        <v>0</v>
      </c>
      <c r="AW62" s="330"/>
      <c r="AX62" s="331"/>
      <c r="AY62" s="324">
        <f t="shared" si="5"/>
        <v>0</v>
      </c>
      <c r="AZ62" s="332"/>
      <c r="BA62" s="321"/>
      <c r="BB62" s="333" t="str">
        <f t="shared" si="19"/>
        <v>0.0</v>
      </c>
      <c r="BC62" s="334" t="str">
        <f t="shared" si="20"/>
        <v/>
      </c>
      <c r="BD62" s="335" t="str">
        <f t="shared" si="20"/>
        <v/>
      </c>
      <c r="BE62" s="85"/>
      <c r="BG62" s="83">
        <v>53</v>
      </c>
      <c r="BH62" s="108"/>
      <c r="BI62" s="109" t="s">
        <v>239</v>
      </c>
      <c r="BJ62" s="110"/>
      <c r="BK62" s="109" t="s">
        <v>232</v>
      </c>
      <c r="BL62" s="111"/>
      <c r="BM62" s="109" t="s">
        <v>239</v>
      </c>
      <c r="BN62" s="110"/>
      <c r="BO62" s="108"/>
      <c r="BP62" s="109" t="s">
        <v>239</v>
      </c>
      <c r="BQ62" s="112"/>
      <c r="BR62" s="113" t="str">
        <f t="shared" si="7"/>
        <v/>
      </c>
      <c r="BS62" s="114" t="str">
        <f t="shared" si="8"/>
        <v/>
      </c>
      <c r="BU62" s="93">
        <v>53</v>
      </c>
      <c r="BV62" s="66" t="str">
        <f t="shared" si="18"/>
        <v/>
      </c>
      <c r="BW62" s="67" t="str">
        <f t="shared" si="18"/>
        <v/>
      </c>
      <c r="BX62" s="67" t="str">
        <f t="shared" si="17"/>
        <v/>
      </c>
      <c r="BY62" s="67" t="str">
        <f t="shared" si="17"/>
        <v/>
      </c>
      <c r="BZ62" s="67" t="str">
        <f t="shared" si="17"/>
        <v/>
      </c>
      <c r="CA62" s="67" t="str">
        <f t="shared" si="17"/>
        <v/>
      </c>
      <c r="CB62" s="68" t="str">
        <f t="shared" si="17"/>
        <v/>
      </c>
      <c r="CC62" s="66" t="str">
        <f t="shared" si="17"/>
        <v/>
      </c>
      <c r="CD62" s="67" t="str">
        <f t="shared" si="17"/>
        <v/>
      </c>
      <c r="CE62" s="67" t="str">
        <f t="shared" si="17"/>
        <v/>
      </c>
      <c r="CF62" s="67" t="str">
        <f t="shared" si="17"/>
        <v/>
      </c>
      <c r="CG62" s="67" t="str">
        <f t="shared" si="17"/>
        <v/>
      </c>
      <c r="CH62" s="67" t="str">
        <f t="shared" si="17"/>
        <v/>
      </c>
      <c r="CI62" s="68" t="str">
        <f t="shared" si="17"/>
        <v/>
      </c>
      <c r="CJ62" s="66" t="str">
        <f t="shared" si="17"/>
        <v/>
      </c>
      <c r="CK62" s="67" t="str">
        <f t="shared" si="17"/>
        <v/>
      </c>
      <c r="CL62" s="67" t="str">
        <f t="shared" si="14"/>
        <v/>
      </c>
      <c r="CM62" s="67" t="str">
        <f t="shared" si="14"/>
        <v/>
      </c>
      <c r="CN62" s="67" t="str">
        <f t="shared" si="13"/>
        <v/>
      </c>
      <c r="CO62" s="67" t="str">
        <f t="shared" si="13"/>
        <v/>
      </c>
      <c r="CP62" s="68" t="str">
        <f t="shared" si="13"/>
        <v/>
      </c>
      <c r="CQ62" s="69" t="str">
        <f t="shared" si="13"/>
        <v/>
      </c>
      <c r="CR62" s="67" t="str">
        <f t="shared" si="16"/>
        <v/>
      </c>
      <c r="CS62" s="67" t="str">
        <f t="shared" si="16"/>
        <v/>
      </c>
      <c r="CT62" s="67" t="str">
        <f t="shared" si="16"/>
        <v/>
      </c>
      <c r="CU62" s="67" t="str">
        <f t="shared" si="16"/>
        <v/>
      </c>
      <c r="CV62" s="67" t="str">
        <f t="shared" si="16"/>
        <v/>
      </c>
      <c r="CW62" s="68" t="str">
        <f t="shared" si="16"/>
        <v/>
      </c>
      <c r="CX62" s="95">
        <f t="shared" si="6"/>
        <v>0</v>
      </c>
    </row>
    <row r="63" spans="1:102" ht="21" hidden="1" customHeight="1">
      <c r="A63" s="83">
        <v>54</v>
      </c>
      <c r="B63" s="328"/>
      <c r="C63" s="328"/>
      <c r="D63" s="328"/>
      <c r="E63" s="328"/>
      <c r="F63" s="328"/>
      <c r="G63" s="328"/>
      <c r="H63" s="328"/>
      <c r="I63" s="328"/>
      <c r="J63" s="328"/>
      <c r="K63" s="328"/>
      <c r="L63" s="328"/>
      <c r="M63" s="328"/>
      <c r="N63" s="328"/>
      <c r="O63" s="328"/>
      <c r="P63" s="328"/>
      <c r="Q63" s="328"/>
      <c r="R63" s="328"/>
      <c r="S63" s="350"/>
      <c r="T63" s="70"/>
      <c r="U63" s="84"/>
      <c r="V63" s="84"/>
      <c r="W63" s="84"/>
      <c r="X63" s="84"/>
      <c r="Y63" s="71"/>
      <c r="Z63" s="72"/>
      <c r="AA63" s="70"/>
      <c r="AB63" s="71"/>
      <c r="AC63" s="71"/>
      <c r="AD63" s="71"/>
      <c r="AE63" s="71"/>
      <c r="AF63" s="71"/>
      <c r="AG63" s="72"/>
      <c r="AH63" s="70"/>
      <c r="AI63" s="71"/>
      <c r="AJ63" s="71"/>
      <c r="AK63" s="71"/>
      <c r="AL63" s="71"/>
      <c r="AM63" s="71"/>
      <c r="AN63" s="72"/>
      <c r="AO63" s="73"/>
      <c r="AP63" s="71"/>
      <c r="AQ63" s="71"/>
      <c r="AR63" s="71"/>
      <c r="AS63" s="71"/>
      <c r="AT63" s="71"/>
      <c r="AU63" s="72"/>
      <c r="AV63" s="330">
        <f t="shared" si="4"/>
        <v>0</v>
      </c>
      <c r="AW63" s="330"/>
      <c r="AX63" s="331"/>
      <c r="AY63" s="324">
        <f t="shared" si="5"/>
        <v>0</v>
      </c>
      <c r="AZ63" s="332"/>
      <c r="BA63" s="321"/>
      <c r="BB63" s="333" t="str">
        <f t="shared" si="19"/>
        <v>0.0</v>
      </c>
      <c r="BC63" s="334" t="str">
        <f t="shared" si="20"/>
        <v/>
      </c>
      <c r="BD63" s="335" t="str">
        <f t="shared" si="20"/>
        <v/>
      </c>
      <c r="BE63" s="85"/>
      <c r="BG63" s="83">
        <v>54</v>
      </c>
      <c r="BH63" s="108"/>
      <c r="BI63" s="109" t="s">
        <v>239</v>
      </c>
      <c r="BJ63" s="110"/>
      <c r="BK63" s="109" t="s">
        <v>232</v>
      </c>
      <c r="BL63" s="111"/>
      <c r="BM63" s="109" t="s">
        <v>239</v>
      </c>
      <c r="BN63" s="110"/>
      <c r="BO63" s="108"/>
      <c r="BP63" s="109" t="s">
        <v>239</v>
      </c>
      <c r="BQ63" s="112"/>
      <c r="BR63" s="113" t="str">
        <f t="shared" si="7"/>
        <v/>
      </c>
      <c r="BS63" s="114" t="str">
        <f t="shared" si="8"/>
        <v/>
      </c>
      <c r="BU63" s="93">
        <v>54</v>
      </c>
      <c r="BV63" s="66" t="str">
        <f t="shared" si="18"/>
        <v/>
      </c>
      <c r="BW63" s="67" t="str">
        <f t="shared" si="18"/>
        <v/>
      </c>
      <c r="BX63" s="67" t="str">
        <f t="shared" si="17"/>
        <v/>
      </c>
      <c r="BY63" s="67" t="str">
        <f t="shared" si="17"/>
        <v/>
      </c>
      <c r="BZ63" s="67" t="str">
        <f t="shared" si="17"/>
        <v/>
      </c>
      <c r="CA63" s="67" t="str">
        <f t="shared" si="17"/>
        <v/>
      </c>
      <c r="CB63" s="68" t="str">
        <f t="shared" si="17"/>
        <v/>
      </c>
      <c r="CC63" s="66" t="str">
        <f t="shared" si="17"/>
        <v/>
      </c>
      <c r="CD63" s="67" t="str">
        <f t="shared" si="17"/>
        <v/>
      </c>
      <c r="CE63" s="67" t="str">
        <f t="shared" si="17"/>
        <v/>
      </c>
      <c r="CF63" s="67" t="str">
        <f t="shared" si="17"/>
        <v/>
      </c>
      <c r="CG63" s="67" t="str">
        <f t="shared" si="17"/>
        <v/>
      </c>
      <c r="CH63" s="67" t="str">
        <f t="shared" si="17"/>
        <v/>
      </c>
      <c r="CI63" s="68" t="str">
        <f t="shared" si="17"/>
        <v/>
      </c>
      <c r="CJ63" s="66" t="str">
        <f t="shared" si="17"/>
        <v/>
      </c>
      <c r="CK63" s="67" t="str">
        <f t="shared" si="17"/>
        <v/>
      </c>
      <c r="CL63" s="67" t="str">
        <f t="shared" si="14"/>
        <v/>
      </c>
      <c r="CM63" s="67" t="str">
        <f t="shared" si="14"/>
        <v/>
      </c>
      <c r="CN63" s="67" t="str">
        <f t="shared" si="13"/>
        <v/>
      </c>
      <c r="CO63" s="67" t="str">
        <f t="shared" si="13"/>
        <v/>
      </c>
      <c r="CP63" s="68" t="str">
        <f t="shared" si="13"/>
        <v/>
      </c>
      <c r="CQ63" s="69" t="str">
        <f t="shared" si="13"/>
        <v/>
      </c>
      <c r="CR63" s="67" t="str">
        <f t="shared" si="16"/>
        <v/>
      </c>
      <c r="CS63" s="67" t="str">
        <f t="shared" si="16"/>
        <v/>
      </c>
      <c r="CT63" s="67" t="str">
        <f t="shared" si="16"/>
        <v/>
      </c>
      <c r="CU63" s="67" t="str">
        <f t="shared" si="16"/>
        <v/>
      </c>
      <c r="CV63" s="67" t="str">
        <f t="shared" si="16"/>
        <v/>
      </c>
      <c r="CW63" s="68" t="str">
        <f t="shared" si="16"/>
        <v/>
      </c>
      <c r="CX63" s="95">
        <f t="shared" si="6"/>
        <v>0</v>
      </c>
    </row>
    <row r="64" spans="1:102" ht="21" hidden="1" customHeight="1">
      <c r="A64" s="83">
        <v>55</v>
      </c>
      <c r="B64" s="328"/>
      <c r="C64" s="328"/>
      <c r="D64" s="328"/>
      <c r="E64" s="328"/>
      <c r="F64" s="328"/>
      <c r="G64" s="328"/>
      <c r="H64" s="328"/>
      <c r="I64" s="328"/>
      <c r="J64" s="328"/>
      <c r="K64" s="328"/>
      <c r="L64" s="328"/>
      <c r="M64" s="328"/>
      <c r="N64" s="328"/>
      <c r="O64" s="328"/>
      <c r="P64" s="328"/>
      <c r="Q64" s="328"/>
      <c r="R64" s="328"/>
      <c r="S64" s="350"/>
      <c r="T64" s="70"/>
      <c r="U64" s="84"/>
      <c r="V64" s="84"/>
      <c r="W64" s="84"/>
      <c r="X64" s="84"/>
      <c r="Y64" s="71"/>
      <c r="Z64" s="72"/>
      <c r="AA64" s="70"/>
      <c r="AB64" s="71"/>
      <c r="AC64" s="71"/>
      <c r="AD64" s="71"/>
      <c r="AE64" s="71"/>
      <c r="AF64" s="71"/>
      <c r="AG64" s="72"/>
      <c r="AH64" s="70"/>
      <c r="AI64" s="71"/>
      <c r="AJ64" s="71"/>
      <c r="AK64" s="71"/>
      <c r="AL64" s="71"/>
      <c r="AM64" s="71"/>
      <c r="AN64" s="72"/>
      <c r="AO64" s="73"/>
      <c r="AP64" s="71"/>
      <c r="AQ64" s="71"/>
      <c r="AR64" s="71"/>
      <c r="AS64" s="71"/>
      <c r="AT64" s="71"/>
      <c r="AU64" s="72"/>
      <c r="AV64" s="330">
        <f t="shared" si="4"/>
        <v>0</v>
      </c>
      <c r="AW64" s="330"/>
      <c r="AX64" s="331"/>
      <c r="AY64" s="324">
        <f t="shared" si="5"/>
        <v>0</v>
      </c>
      <c r="AZ64" s="332"/>
      <c r="BA64" s="321"/>
      <c r="BB64" s="333" t="str">
        <f t="shared" si="19"/>
        <v>0.0</v>
      </c>
      <c r="BC64" s="334" t="str">
        <f t="shared" si="20"/>
        <v/>
      </c>
      <c r="BD64" s="335" t="str">
        <f t="shared" si="20"/>
        <v/>
      </c>
      <c r="BE64" s="85"/>
      <c r="BG64" s="83">
        <v>55</v>
      </c>
      <c r="BH64" s="108"/>
      <c r="BI64" s="109" t="s">
        <v>239</v>
      </c>
      <c r="BJ64" s="110"/>
      <c r="BK64" s="109" t="s">
        <v>232</v>
      </c>
      <c r="BL64" s="111"/>
      <c r="BM64" s="109" t="s">
        <v>239</v>
      </c>
      <c r="BN64" s="110"/>
      <c r="BO64" s="108"/>
      <c r="BP64" s="109" t="s">
        <v>239</v>
      </c>
      <c r="BQ64" s="112"/>
      <c r="BR64" s="113" t="str">
        <f t="shared" si="7"/>
        <v/>
      </c>
      <c r="BS64" s="114" t="str">
        <f t="shared" si="8"/>
        <v/>
      </c>
      <c r="BU64" s="93">
        <v>55</v>
      </c>
      <c r="BV64" s="66" t="str">
        <f t="shared" si="18"/>
        <v/>
      </c>
      <c r="BW64" s="67" t="str">
        <f t="shared" si="18"/>
        <v/>
      </c>
      <c r="BX64" s="67" t="str">
        <f t="shared" si="17"/>
        <v/>
      </c>
      <c r="BY64" s="67" t="str">
        <f t="shared" si="17"/>
        <v/>
      </c>
      <c r="BZ64" s="67" t="str">
        <f t="shared" si="17"/>
        <v/>
      </c>
      <c r="CA64" s="67" t="str">
        <f t="shared" si="17"/>
        <v/>
      </c>
      <c r="CB64" s="68" t="str">
        <f t="shared" si="17"/>
        <v/>
      </c>
      <c r="CC64" s="66" t="str">
        <f t="shared" si="17"/>
        <v/>
      </c>
      <c r="CD64" s="67" t="str">
        <f t="shared" si="17"/>
        <v/>
      </c>
      <c r="CE64" s="67" t="str">
        <f t="shared" si="17"/>
        <v/>
      </c>
      <c r="CF64" s="67" t="str">
        <f t="shared" si="17"/>
        <v/>
      </c>
      <c r="CG64" s="67" t="str">
        <f t="shared" si="17"/>
        <v/>
      </c>
      <c r="CH64" s="67" t="str">
        <f t="shared" si="17"/>
        <v/>
      </c>
      <c r="CI64" s="68" t="str">
        <f t="shared" si="17"/>
        <v/>
      </c>
      <c r="CJ64" s="66" t="str">
        <f t="shared" si="17"/>
        <v/>
      </c>
      <c r="CK64" s="67" t="str">
        <f t="shared" si="17"/>
        <v/>
      </c>
      <c r="CL64" s="67" t="str">
        <f t="shared" si="14"/>
        <v/>
      </c>
      <c r="CM64" s="67" t="str">
        <f t="shared" si="14"/>
        <v/>
      </c>
      <c r="CN64" s="67" t="str">
        <f t="shared" si="13"/>
        <v/>
      </c>
      <c r="CO64" s="67" t="str">
        <f t="shared" si="13"/>
        <v/>
      </c>
      <c r="CP64" s="68" t="str">
        <f t="shared" si="13"/>
        <v/>
      </c>
      <c r="CQ64" s="69" t="str">
        <f t="shared" si="13"/>
        <v/>
      </c>
      <c r="CR64" s="67" t="str">
        <f t="shared" si="16"/>
        <v/>
      </c>
      <c r="CS64" s="67" t="str">
        <f t="shared" si="16"/>
        <v/>
      </c>
      <c r="CT64" s="67" t="str">
        <f t="shared" si="16"/>
        <v/>
      </c>
      <c r="CU64" s="67" t="str">
        <f t="shared" si="16"/>
        <v/>
      </c>
      <c r="CV64" s="67" t="str">
        <f t="shared" si="16"/>
        <v/>
      </c>
      <c r="CW64" s="68" t="str">
        <f t="shared" si="16"/>
        <v/>
      </c>
      <c r="CX64" s="95">
        <f t="shared" si="6"/>
        <v>0</v>
      </c>
    </row>
    <row r="65" spans="1:102" ht="21" hidden="1" customHeight="1">
      <c r="A65" s="83">
        <v>56</v>
      </c>
      <c r="B65" s="328"/>
      <c r="C65" s="328"/>
      <c r="D65" s="328"/>
      <c r="E65" s="328"/>
      <c r="F65" s="328"/>
      <c r="G65" s="328"/>
      <c r="H65" s="328"/>
      <c r="I65" s="328"/>
      <c r="J65" s="328"/>
      <c r="K65" s="328"/>
      <c r="L65" s="328"/>
      <c r="M65" s="328"/>
      <c r="N65" s="328"/>
      <c r="O65" s="328"/>
      <c r="P65" s="328"/>
      <c r="Q65" s="328"/>
      <c r="R65" s="328"/>
      <c r="S65" s="350"/>
      <c r="T65" s="70"/>
      <c r="U65" s="84"/>
      <c r="V65" s="84"/>
      <c r="W65" s="84"/>
      <c r="X65" s="84"/>
      <c r="Y65" s="71"/>
      <c r="Z65" s="72"/>
      <c r="AA65" s="70"/>
      <c r="AB65" s="71"/>
      <c r="AC65" s="71"/>
      <c r="AD65" s="71"/>
      <c r="AE65" s="71"/>
      <c r="AF65" s="71"/>
      <c r="AG65" s="72"/>
      <c r="AH65" s="70"/>
      <c r="AI65" s="71"/>
      <c r="AJ65" s="71"/>
      <c r="AK65" s="71"/>
      <c r="AL65" s="71"/>
      <c r="AM65" s="71"/>
      <c r="AN65" s="72"/>
      <c r="AO65" s="73"/>
      <c r="AP65" s="71"/>
      <c r="AQ65" s="71"/>
      <c r="AR65" s="71"/>
      <c r="AS65" s="71"/>
      <c r="AT65" s="71"/>
      <c r="AU65" s="72"/>
      <c r="AV65" s="330">
        <f t="shared" si="4"/>
        <v>0</v>
      </c>
      <c r="AW65" s="330"/>
      <c r="AX65" s="331"/>
      <c r="AY65" s="324">
        <f t="shared" si="5"/>
        <v>0</v>
      </c>
      <c r="AZ65" s="332"/>
      <c r="BA65" s="321"/>
      <c r="BB65" s="333" t="str">
        <f t="shared" si="19"/>
        <v>0.0</v>
      </c>
      <c r="BC65" s="334" t="str">
        <f t="shared" si="20"/>
        <v/>
      </c>
      <c r="BD65" s="335" t="str">
        <f t="shared" si="20"/>
        <v/>
      </c>
      <c r="BE65" s="85"/>
      <c r="BG65" s="83">
        <v>56</v>
      </c>
      <c r="BH65" s="108"/>
      <c r="BI65" s="109" t="s">
        <v>239</v>
      </c>
      <c r="BJ65" s="110"/>
      <c r="BK65" s="109" t="s">
        <v>232</v>
      </c>
      <c r="BL65" s="111"/>
      <c r="BM65" s="109" t="s">
        <v>239</v>
      </c>
      <c r="BN65" s="110"/>
      <c r="BO65" s="108"/>
      <c r="BP65" s="109" t="s">
        <v>239</v>
      </c>
      <c r="BQ65" s="112"/>
      <c r="BR65" s="113" t="str">
        <f t="shared" si="7"/>
        <v/>
      </c>
      <c r="BS65" s="114" t="str">
        <f t="shared" si="8"/>
        <v/>
      </c>
      <c r="BU65" s="93">
        <v>56</v>
      </c>
      <c r="BV65" s="66" t="str">
        <f t="shared" si="18"/>
        <v/>
      </c>
      <c r="BW65" s="67" t="str">
        <f t="shared" si="18"/>
        <v/>
      </c>
      <c r="BX65" s="67" t="str">
        <f t="shared" si="17"/>
        <v/>
      </c>
      <c r="BY65" s="67" t="str">
        <f t="shared" si="17"/>
        <v/>
      </c>
      <c r="BZ65" s="67" t="str">
        <f t="shared" si="17"/>
        <v/>
      </c>
      <c r="CA65" s="67" t="str">
        <f t="shared" si="17"/>
        <v/>
      </c>
      <c r="CB65" s="68" t="str">
        <f t="shared" si="17"/>
        <v/>
      </c>
      <c r="CC65" s="66" t="str">
        <f t="shared" si="17"/>
        <v/>
      </c>
      <c r="CD65" s="67" t="str">
        <f t="shared" si="17"/>
        <v/>
      </c>
      <c r="CE65" s="67" t="str">
        <f t="shared" si="17"/>
        <v/>
      </c>
      <c r="CF65" s="67" t="str">
        <f t="shared" si="17"/>
        <v/>
      </c>
      <c r="CG65" s="67" t="str">
        <f t="shared" si="17"/>
        <v/>
      </c>
      <c r="CH65" s="67" t="str">
        <f t="shared" si="17"/>
        <v/>
      </c>
      <c r="CI65" s="68" t="str">
        <f t="shared" si="17"/>
        <v/>
      </c>
      <c r="CJ65" s="66" t="str">
        <f t="shared" si="17"/>
        <v/>
      </c>
      <c r="CK65" s="67" t="str">
        <f t="shared" si="17"/>
        <v/>
      </c>
      <c r="CL65" s="67" t="str">
        <f t="shared" si="14"/>
        <v/>
      </c>
      <c r="CM65" s="67" t="str">
        <f t="shared" si="14"/>
        <v/>
      </c>
      <c r="CN65" s="67" t="str">
        <f t="shared" si="13"/>
        <v/>
      </c>
      <c r="CO65" s="67" t="str">
        <f t="shared" si="13"/>
        <v/>
      </c>
      <c r="CP65" s="68" t="str">
        <f t="shared" si="13"/>
        <v/>
      </c>
      <c r="CQ65" s="69" t="str">
        <f t="shared" si="13"/>
        <v/>
      </c>
      <c r="CR65" s="67" t="str">
        <f t="shared" si="16"/>
        <v/>
      </c>
      <c r="CS65" s="67" t="str">
        <f t="shared" si="16"/>
        <v/>
      </c>
      <c r="CT65" s="67" t="str">
        <f t="shared" si="16"/>
        <v/>
      </c>
      <c r="CU65" s="67" t="str">
        <f t="shared" si="16"/>
        <v/>
      </c>
      <c r="CV65" s="67" t="str">
        <f t="shared" si="16"/>
        <v/>
      </c>
      <c r="CW65" s="68" t="str">
        <f t="shared" si="16"/>
        <v/>
      </c>
      <c r="CX65" s="95">
        <f t="shared" si="6"/>
        <v>0</v>
      </c>
    </row>
    <row r="66" spans="1:102" ht="21" hidden="1" customHeight="1">
      <c r="A66" s="83">
        <v>57</v>
      </c>
      <c r="B66" s="328"/>
      <c r="C66" s="328"/>
      <c r="D66" s="328"/>
      <c r="E66" s="328"/>
      <c r="F66" s="328"/>
      <c r="G66" s="328"/>
      <c r="H66" s="328"/>
      <c r="I66" s="328"/>
      <c r="J66" s="328"/>
      <c r="K66" s="328"/>
      <c r="L66" s="328"/>
      <c r="M66" s="328"/>
      <c r="N66" s="328"/>
      <c r="O66" s="328"/>
      <c r="P66" s="328"/>
      <c r="Q66" s="328"/>
      <c r="R66" s="328"/>
      <c r="S66" s="350"/>
      <c r="T66" s="70"/>
      <c r="U66" s="84"/>
      <c r="V66" s="84"/>
      <c r="W66" s="84"/>
      <c r="X66" s="84"/>
      <c r="Y66" s="71"/>
      <c r="Z66" s="72"/>
      <c r="AA66" s="70"/>
      <c r="AB66" s="71"/>
      <c r="AC66" s="71"/>
      <c r="AD66" s="71"/>
      <c r="AE66" s="71"/>
      <c r="AF66" s="71"/>
      <c r="AG66" s="72"/>
      <c r="AH66" s="70"/>
      <c r="AI66" s="71"/>
      <c r="AJ66" s="71"/>
      <c r="AK66" s="71"/>
      <c r="AL66" s="71"/>
      <c r="AM66" s="71"/>
      <c r="AN66" s="72"/>
      <c r="AO66" s="73"/>
      <c r="AP66" s="71"/>
      <c r="AQ66" s="71"/>
      <c r="AR66" s="71"/>
      <c r="AS66" s="71"/>
      <c r="AT66" s="71"/>
      <c r="AU66" s="72"/>
      <c r="AV66" s="330">
        <f t="shared" si="4"/>
        <v>0</v>
      </c>
      <c r="AW66" s="330"/>
      <c r="AX66" s="331"/>
      <c r="AY66" s="324">
        <f t="shared" si="5"/>
        <v>0</v>
      </c>
      <c r="AZ66" s="332"/>
      <c r="BA66" s="321"/>
      <c r="BB66" s="333" t="str">
        <f t="shared" si="19"/>
        <v>0.0</v>
      </c>
      <c r="BC66" s="334" t="str">
        <f t="shared" si="20"/>
        <v/>
      </c>
      <c r="BD66" s="335" t="str">
        <f t="shared" si="20"/>
        <v/>
      </c>
      <c r="BE66" s="85"/>
      <c r="BG66" s="83">
        <v>57</v>
      </c>
      <c r="BH66" s="108"/>
      <c r="BI66" s="109" t="s">
        <v>239</v>
      </c>
      <c r="BJ66" s="110"/>
      <c r="BK66" s="109" t="s">
        <v>232</v>
      </c>
      <c r="BL66" s="111"/>
      <c r="BM66" s="109" t="s">
        <v>239</v>
      </c>
      <c r="BN66" s="110"/>
      <c r="BO66" s="108"/>
      <c r="BP66" s="109" t="s">
        <v>239</v>
      </c>
      <c r="BQ66" s="112"/>
      <c r="BR66" s="113" t="str">
        <f t="shared" si="7"/>
        <v/>
      </c>
      <c r="BS66" s="114" t="str">
        <f t="shared" si="8"/>
        <v/>
      </c>
      <c r="BU66" s="93">
        <v>57</v>
      </c>
      <c r="BV66" s="66" t="str">
        <f t="shared" si="18"/>
        <v/>
      </c>
      <c r="BW66" s="67" t="str">
        <f t="shared" si="18"/>
        <v/>
      </c>
      <c r="BX66" s="67" t="str">
        <f t="shared" si="17"/>
        <v/>
      </c>
      <c r="BY66" s="67" t="str">
        <f t="shared" si="17"/>
        <v/>
      </c>
      <c r="BZ66" s="67" t="str">
        <f t="shared" si="17"/>
        <v/>
      </c>
      <c r="CA66" s="67" t="str">
        <f t="shared" ref="CA66:CK89" si="21">IF(Y66="","",VLOOKUP(Y66,$BG$10:$BS$57,13,TRUE))</f>
        <v/>
      </c>
      <c r="CB66" s="68" t="str">
        <f t="shared" si="21"/>
        <v/>
      </c>
      <c r="CC66" s="66" t="str">
        <f t="shared" si="21"/>
        <v/>
      </c>
      <c r="CD66" s="67" t="str">
        <f t="shared" si="21"/>
        <v/>
      </c>
      <c r="CE66" s="67" t="str">
        <f t="shared" si="21"/>
        <v/>
      </c>
      <c r="CF66" s="67" t="str">
        <f t="shared" si="21"/>
        <v/>
      </c>
      <c r="CG66" s="67" t="str">
        <f t="shared" si="21"/>
        <v/>
      </c>
      <c r="CH66" s="67" t="str">
        <f t="shared" si="21"/>
        <v/>
      </c>
      <c r="CI66" s="68" t="str">
        <f t="shared" si="21"/>
        <v/>
      </c>
      <c r="CJ66" s="66" t="str">
        <f t="shared" si="21"/>
        <v/>
      </c>
      <c r="CK66" s="67" t="str">
        <f t="shared" si="21"/>
        <v/>
      </c>
      <c r="CL66" s="67" t="str">
        <f t="shared" si="14"/>
        <v/>
      </c>
      <c r="CM66" s="67" t="str">
        <f t="shared" si="14"/>
        <v/>
      </c>
      <c r="CN66" s="67" t="str">
        <f t="shared" si="13"/>
        <v/>
      </c>
      <c r="CO66" s="67" t="str">
        <f t="shared" si="13"/>
        <v/>
      </c>
      <c r="CP66" s="68" t="str">
        <f t="shared" si="13"/>
        <v/>
      </c>
      <c r="CQ66" s="69" t="str">
        <f t="shared" si="13"/>
        <v/>
      </c>
      <c r="CR66" s="67" t="str">
        <f t="shared" si="16"/>
        <v/>
      </c>
      <c r="CS66" s="67" t="str">
        <f t="shared" si="16"/>
        <v/>
      </c>
      <c r="CT66" s="67" t="str">
        <f t="shared" si="16"/>
        <v/>
      </c>
      <c r="CU66" s="67" t="str">
        <f t="shared" si="16"/>
        <v/>
      </c>
      <c r="CV66" s="67" t="str">
        <f t="shared" si="16"/>
        <v/>
      </c>
      <c r="CW66" s="68" t="str">
        <f t="shared" si="16"/>
        <v/>
      </c>
      <c r="CX66" s="95">
        <f t="shared" si="6"/>
        <v>0</v>
      </c>
    </row>
    <row r="67" spans="1:102" ht="21" hidden="1" customHeight="1">
      <c r="A67" s="83">
        <v>58</v>
      </c>
      <c r="B67" s="328"/>
      <c r="C67" s="328"/>
      <c r="D67" s="328"/>
      <c r="E67" s="328"/>
      <c r="F67" s="328"/>
      <c r="G67" s="328"/>
      <c r="H67" s="328"/>
      <c r="I67" s="328"/>
      <c r="J67" s="328"/>
      <c r="K67" s="328"/>
      <c r="L67" s="328"/>
      <c r="M67" s="328"/>
      <c r="N67" s="328"/>
      <c r="O67" s="328"/>
      <c r="P67" s="328"/>
      <c r="Q67" s="328"/>
      <c r="R67" s="328"/>
      <c r="S67" s="350"/>
      <c r="T67" s="70"/>
      <c r="U67" s="84"/>
      <c r="V67" s="84"/>
      <c r="W67" s="84"/>
      <c r="X67" s="84"/>
      <c r="Y67" s="71"/>
      <c r="Z67" s="72"/>
      <c r="AA67" s="70"/>
      <c r="AB67" s="71"/>
      <c r="AC67" s="71"/>
      <c r="AD67" s="71"/>
      <c r="AE67" s="71"/>
      <c r="AF67" s="71"/>
      <c r="AG67" s="72"/>
      <c r="AH67" s="70"/>
      <c r="AI67" s="71"/>
      <c r="AJ67" s="71"/>
      <c r="AK67" s="71"/>
      <c r="AL67" s="71"/>
      <c r="AM67" s="71"/>
      <c r="AN67" s="72"/>
      <c r="AO67" s="73"/>
      <c r="AP67" s="71"/>
      <c r="AQ67" s="71"/>
      <c r="AR67" s="71"/>
      <c r="AS67" s="71"/>
      <c r="AT67" s="71"/>
      <c r="AU67" s="72"/>
      <c r="AV67" s="330">
        <f t="shared" si="4"/>
        <v>0</v>
      </c>
      <c r="AW67" s="330"/>
      <c r="AX67" s="331"/>
      <c r="AY67" s="324">
        <f t="shared" si="5"/>
        <v>0</v>
      </c>
      <c r="AZ67" s="332"/>
      <c r="BA67" s="321"/>
      <c r="BB67" s="333" t="str">
        <f t="shared" si="19"/>
        <v>0.0</v>
      </c>
      <c r="BC67" s="334" t="str">
        <f t="shared" si="20"/>
        <v/>
      </c>
      <c r="BD67" s="335" t="str">
        <f t="shared" si="20"/>
        <v/>
      </c>
      <c r="BE67" s="85"/>
      <c r="BG67" s="83">
        <v>58</v>
      </c>
      <c r="BH67" s="108"/>
      <c r="BI67" s="109" t="s">
        <v>239</v>
      </c>
      <c r="BJ67" s="110"/>
      <c r="BK67" s="109" t="s">
        <v>232</v>
      </c>
      <c r="BL67" s="111"/>
      <c r="BM67" s="109" t="s">
        <v>239</v>
      </c>
      <c r="BN67" s="110"/>
      <c r="BO67" s="108"/>
      <c r="BP67" s="109" t="s">
        <v>239</v>
      </c>
      <c r="BQ67" s="112"/>
      <c r="BR67" s="113" t="str">
        <f t="shared" si="7"/>
        <v/>
      </c>
      <c r="BS67" s="114" t="str">
        <f t="shared" si="8"/>
        <v/>
      </c>
      <c r="BU67" s="93">
        <v>58</v>
      </c>
      <c r="BV67" s="66" t="str">
        <f t="shared" si="18"/>
        <v/>
      </c>
      <c r="BW67" s="67" t="str">
        <f t="shared" si="18"/>
        <v/>
      </c>
      <c r="BX67" s="67" t="str">
        <f t="shared" si="18"/>
        <v/>
      </c>
      <c r="BY67" s="67" t="str">
        <f t="shared" si="18"/>
        <v/>
      </c>
      <c r="BZ67" s="67" t="str">
        <f t="shared" si="18"/>
        <v/>
      </c>
      <c r="CA67" s="67" t="str">
        <f t="shared" si="21"/>
        <v/>
      </c>
      <c r="CB67" s="68" t="str">
        <f t="shared" si="21"/>
        <v/>
      </c>
      <c r="CC67" s="66" t="str">
        <f t="shared" si="21"/>
        <v/>
      </c>
      <c r="CD67" s="67" t="str">
        <f t="shared" si="21"/>
        <v/>
      </c>
      <c r="CE67" s="67" t="str">
        <f t="shared" si="21"/>
        <v/>
      </c>
      <c r="CF67" s="67" t="str">
        <f t="shared" si="21"/>
        <v/>
      </c>
      <c r="CG67" s="67" t="str">
        <f t="shared" si="21"/>
        <v/>
      </c>
      <c r="CH67" s="67" t="str">
        <f t="shared" si="21"/>
        <v/>
      </c>
      <c r="CI67" s="68" t="str">
        <f t="shared" si="21"/>
        <v/>
      </c>
      <c r="CJ67" s="66" t="str">
        <f t="shared" si="21"/>
        <v/>
      </c>
      <c r="CK67" s="67" t="str">
        <f t="shared" si="21"/>
        <v/>
      </c>
      <c r="CL67" s="67" t="str">
        <f t="shared" si="14"/>
        <v/>
      </c>
      <c r="CM67" s="67" t="str">
        <f t="shared" si="14"/>
        <v/>
      </c>
      <c r="CN67" s="67" t="str">
        <f t="shared" si="13"/>
        <v/>
      </c>
      <c r="CO67" s="67" t="str">
        <f t="shared" si="13"/>
        <v/>
      </c>
      <c r="CP67" s="68" t="str">
        <f t="shared" si="13"/>
        <v/>
      </c>
      <c r="CQ67" s="69" t="str">
        <f t="shared" si="13"/>
        <v/>
      </c>
      <c r="CR67" s="67" t="str">
        <f t="shared" si="16"/>
        <v/>
      </c>
      <c r="CS67" s="67" t="str">
        <f t="shared" si="16"/>
        <v/>
      </c>
      <c r="CT67" s="67" t="str">
        <f t="shared" si="16"/>
        <v/>
      </c>
      <c r="CU67" s="67" t="str">
        <f t="shared" si="16"/>
        <v/>
      </c>
      <c r="CV67" s="67" t="str">
        <f t="shared" si="16"/>
        <v/>
      </c>
      <c r="CW67" s="68" t="str">
        <f t="shared" si="16"/>
        <v/>
      </c>
      <c r="CX67" s="95">
        <f t="shared" si="6"/>
        <v>0</v>
      </c>
    </row>
    <row r="68" spans="1:102" ht="21" hidden="1" customHeight="1">
      <c r="A68" s="83">
        <v>59</v>
      </c>
      <c r="B68" s="328"/>
      <c r="C68" s="328"/>
      <c r="D68" s="328"/>
      <c r="E68" s="328"/>
      <c r="F68" s="328"/>
      <c r="G68" s="328"/>
      <c r="H68" s="328"/>
      <c r="I68" s="328"/>
      <c r="J68" s="328"/>
      <c r="K68" s="328"/>
      <c r="L68" s="328"/>
      <c r="M68" s="328"/>
      <c r="N68" s="328"/>
      <c r="O68" s="328"/>
      <c r="P68" s="328"/>
      <c r="Q68" s="328"/>
      <c r="R68" s="328"/>
      <c r="S68" s="350"/>
      <c r="T68" s="70"/>
      <c r="U68" s="84"/>
      <c r="V68" s="84"/>
      <c r="W68" s="84"/>
      <c r="X68" s="84"/>
      <c r="Y68" s="71"/>
      <c r="Z68" s="72"/>
      <c r="AA68" s="70"/>
      <c r="AB68" s="71"/>
      <c r="AC68" s="71"/>
      <c r="AD68" s="71"/>
      <c r="AE68" s="71"/>
      <c r="AF68" s="71"/>
      <c r="AG68" s="72"/>
      <c r="AH68" s="70"/>
      <c r="AI68" s="71"/>
      <c r="AJ68" s="71"/>
      <c r="AK68" s="71"/>
      <c r="AL68" s="71"/>
      <c r="AM68" s="71"/>
      <c r="AN68" s="72"/>
      <c r="AO68" s="73"/>
      <c r="AP68" s="71"/>
      <c r="AQ68" s="71"/>
      <c r="AR68" s="71"/>
      <c r="AS68" s="71"/>
      <c r="AT68" s="71"/>
      <c r="AU68" s="72"/>
      <c r="AV68" s="330">
        <f t="shared" si="4"/>
        <v>0</v>
      </c>
      <c r="AW68" s="330"/>
      <c r="AX68" s="331"/>
      <c r="AY68" s="324">
        <f t="shared" si="5"/>
        <v>0</v>
      </c>
      <c r="AZ68" s="332"/>
      <c r="BA68" s="321"/>
      <c r="BB68" s="333" t="str">
        <f t="shared" si="19"/>
        <v>0.0</v>
      </c>
      <c r="BC68" s="334" t="str">
        <f t="shared" si="20"/>
        <v/>
      </c>
      <c r="BD68" s="335" t="str">
        <f t="shared" si="20"/>
        <v/>
      </c>
      <c r="BE68" s="85"/>
      <c r="BG68" s="83">
        <v>59</v>
      </c>
      <c r="BH68" s="108"/>
      <c r="BI68" s="109" t="s">
        <v>239</v>
      </c>
      <c r="BJ68" s="110"/>
      <c r="BK68" s="109" t="s">
        <v>232</v>
      </c>
      <c r="BL68" s="111"/>
      <c r="BM68" s="109" t="s">
        <v>239</v>
      </c>
      <c r="BN68" s="110"/>
      <c r="BO68" s="108"/>
      <c r="BP68" s="109" t="s">
        <v>239</v>
      </c>
      <c r="BQ68" s="112"/>
      <c r="BR68" s="113" t="str">
        <f t="shared" si="7"/>
        <v/>
      </c>
      <c r="BS68" s="114" t="str">
        <f t="shared" si="8"/>
        <v/>
      </c>
      <c r="BU68" s="93">
        <v>59</v>
      </c>
      <c r="BV68" s="66" t="str">
        <f t="shared" si="18"/>
        <v/>
      </c>
      <c r="BW68" s="67" t="str">
        <f t="shared" si="18"/>
        <v/>
      </c>
      <c r="BX68" s="67" t="str">
        <f t="shared" si="18"/>
        <v/>
      </c>
      <c r="BY68" s="67" t="str">
        <f t="shared" si="18"/>
        <v/>
      </c>
      <c r="BZ68" s="67" t="str">
        <f t="shared" si="18"/>
        <v/>
      </c>
      <c r="CA68" s="67" t="str">
        <f t="shared" si="21"/>
        <v/>
      </c>
      <c r="CB68" s="68" t="str">
        <f t="shared" si="21"/>
        <v/>
      </c>
      <c r="CC68" s="66" t="str">
        <f t="shared" si="21"/>
        <v/>
      </c>
      <c r="CD68" s="67" t="str">
        <f t="shared" si="21"/>
        <v/>
      </c>
      <c r="CE68" s="67" t="str">
        <f t="shared" si="21"/>
        <v/>
      </c>
      <c r="CF68" s="67" t="str">
        <f t="shared" si="21"/>
        <v/>
      </c>
      <c r="CG68" s="67" t="str">
        <f t="shared" si="21"/>
        <v/>
      </c>
      <c r="CH68" s="67" t="str">
        <f t="shared" si="21"/>
        <v/>
      </c>
      <c r="CI68" s="68" t="str">
        <f t="shared" si="21"/>
        <v/>
      </c>
      <c r="CJ68" s="66" t="str">
        <f t="shared" si="21"/>
        <v/>
      </c>
      <c r="CK68" s="67" t="str">
        <f t="shared" si="21"/>
        <v/>
      </c>
      <c r="CL68" s="67" t="str">
        <f t="shared" si="14"/>
        <v/>
      </c>
      <c r="CM68" s="67" t="str">
        <f t="shared" si="14"/>
        <v/>
      </c>
      <c r="CN68" s="67" t="str">
        <f t="shared" si="13"/>
        <v/>
      </c>
      <c r="CO68" s="67" t="str">
        <f t="shared" si="13"/>
        <v/>
      </c>
      <c r="CP68" s="68" t="str">
        <f t="shared" si="13"/>
        <v/>
      </c>
      <c r="CQ68" s="69" t="str">
        <f t="shared" si="13"/>
        <v/>
      </c>
      <c r="CR68" s="67" t="str">
        <f t="shared" si="16"/>
        <v/>
      </c>
      <c r="CS68" s="67" t="str">
        <f t="shared" si="16"/>
        <v/>
      </c>
      <c r="CT68" s="67" t="str">
        <f t="shared" si="16"/>
        <v/>
      </c>
      <c r="CU68" s="67" t="str">
        <f t="shared" si="16"/>
        <v/>
      </c>
      <c r="CV68" s="67" t="str">
        <f t="shared" si="16"/>
        <v/>
      </c>
      <c r="CW68" s="68" t="str">
        <f t="shared" si="16"/>
        <v/>
      </c>
      <c r="CX68" s="95">
        <f t="shared" si="6"/>
        <v>0</v>
      </c>
    </row>
    <row r="69" spans="1:102" ht="21" hidden="1" customHeight="1">
      <c r="A69" s="83">
        <v>60</v>
      </c>
      <c r="B69" s="328"/>
      <c r="C69" s="328"/>
      <c r="D69" s="328"/>
      <c r="E69" s="328"/>
      <c r="F69" s="328"/>
      <c r="G69" s="328"/>
      <c r="H69" s="328"/>
      <c r="I69" s="328"/>
      <c r="J69" s="328"/>
      <c r="K69" s="328"/>
      <c r="L69" s="328"/>
      <c r="M69" s="328"/>
      <c r="N69" s="328"/>
      <c r="O69" s="328"/>
      <c r="P69" s="328"/>
      <c r="Q69" s="328"/>
      <c r="R69" s="328"/>
      <c r="S69" s="350"/>
      <c r="T69" s="70"/>
      <c r="U69" s="84"/>
      <c r="V69" s="84"/>
      <c r="W69" s="84"/>
      <c r="X69" s="84"/>
      <c r="Y69" s="71"/>
      <c r="Z69" s="72"/>
      <c r="AA69" s="70"/>
      <c r="AB69" s="71"/>
      <c r="AC69" s="71"/>
      <c r="AD69" s="71"/>
      <c r="AE69" s="71"/>
      <c r="AF69" s="71"/>
      <c r="AG69" s="72"/>
      <c r="AH69" s="70"/>
      <c r="AI69" s="71"/>
      <c r="AJ69" s="71"/>
      <c r="AK69" s="71"/>
      <c r="AL69" s="71"/>
      <c r="AM69" s="71"/>
      <c r="AN69" s="72"/>
      <c r="AO69" s="73"/>
      <c r="AP69" s="71"/>
      <c r="AQ69" s="71"/>
      <c r="AR69" s="71"/>
      <c r="AS69" s="71"/>
      <c r="AT69" s="71"/>
      <c r="AU69" s="72"/>
      <c r="AV69" s="330">
        <f t="shared" si="4"/>
        <v>0</v>
      </c>
      <c r="AW69" s="330"/>
      <c r="AX69" s="331"/>
      <c r="AY69" s="324">
        <f t="shared" si="5"/>
        <v>0</v>
      </c>
      <c r="AZ69" s="332"/>
      <c r="BA69" s="321"/>
      <c r="BB69" s="333" t="str">
        <f t="shared" si="19"/>
        <v>0.0</v>
      </c>
      <c r="BC69" s="334" t="str">
        <f t="shared" si="20"/>
        <v/>
      </c>
      <c r="BD69" s="335" t="str">
        <f t="shared" si="20"/>
        <v/>
      </c>
      <c r="BE69" s="85"/>
      <c r="BG69" s="83">
        <v>60</v>
      </c>
      <c r="BH69" s="108"/>
      <c r="BI69" s="109" t="s">
        <v>239</v>
      </c>
      <c r="BJ69" s="110"/>
      <c r="BK69" s="109" t="s">
        <v>232</v>
      </c>
      <c r="BL69" s="111"/>
      <c r="BM69" s="109" t="s">
        <v>239</v>
      </c>
      <c r="BN69" s="110"/>
      <c r="BO69" s="108"/>
      <c r="BP69" s="109" t="s">
        <v>239</v>
      </c>
      <c r="BQ69" s="112"/>
      <c r="BR69" s="113" t="str">
        <f t="shared" si="7"/>
        <v/>
      </c>
      <c r="BS69" s="114" t="str">
        <f t="shared" si="8"/>
        <v/>
      </c>
      <c r="BU69" s="93">
        <v>60</v>
      </c>
      <c r="BV69" s="66" t="str">
        <f t="shared" si="18"/>
        <v/>
      </c>
      <c r="BW69" s="67" t="str">
        <f t="shared" si="18"/>
        <v/>
      </c>
      <c r="BX69" s="67" t="str">
        <f t="shared" si="18"/>
        <v/>
      </c>
      <c r="BY69" s="67" t="str">
        <f t="shared" si="18"/>
        <v/>
      </c>
      <c r="BZ69" s="67" t="str">
        <f t="shared" si="18"/>
        <v/>
      </c>
      <c r="CA69" s="67" t="str">
        <f t="shared" si="21"/>
        <v/>
      </c>
      <c r="CB69" s="68" t="str">
        <f t="shared" si="21"/>
        <v/>
      </c>
      <c r="CC69" s="66" t="str">
        <f t="shared" si="21"/>
        <v/>
      </c>
      <c r="CD69" s="67" t="str">
        <f t="shared" si="21"/>
        <v/>
      </c>
      <c r="CE69" s="67" t="str">
        <f t="shared" si="21"/>
        <v/>
      </c>
      <c r="CF69" s="67" t="str">
        <f t="shared" si="21"/>
        <v/>
      </c>
      <c r="CG69" s="67" t="str">
        <f t="shared" si="21"/>
        <v/>
      </c>
      <c r="CH69" s="67" t="str">
        <f t="shared" si="21"/>
        <v/>
      </c>
      <c r="CI69" s="68" t="str">
        <f t="shared" si="21"/>
        <v/>
      </c>
      <c r="CJ69" s="66" t="str">
        <f t="shared" si="21"/>
        <v/>
      </c>
      <c r="CK69" s="67" t="str">
        <f t="shared" si="21"/>
        <v/>
      </c>
      <c r="CL69" s="67" t="str">
        <f t="shared" si="14"/>
        <v/>
      </c>
      <c r="CM69" s="67" t="str">
        <f t="shared" si="14"/>
        <v/>
      </c>
      <c r="CN69" s="67" t="str">
        <f t="shared" si="13"/>
        <v/>
      </c>
      <c r="CO69" s="67" t="str">
        <f t="shared" si="13"/>
        <v/>
      </c>
      <c r="CP69" s="68" t="str">
        <f t="shared" si="13"/>
        <v/>
      </c>
      <c r="CQ69" s="69" t="str">
        <f t="shared" si="13"/>
        <v/>
      </c>
      <c r="CR69" s="67" t="str">
        <f t="shared" si="16"/>
        <v/>
      </c>
      <c r="CS69" s="67" t="str">
        <f t="shared" si="16"/>
        <v/>
      </c>
      <c r="CT69" s="67" t="str">
        <f t="shared" si="16"/>
        <v/>
      </c>
      <c r="CU69" s="67" t="str">
        <f t="shared" si="16"/>
        <v/>
      </c>
      <c r="CV69" s="67" t="str">
        <f t="shared" si="16"/>
        <v/>
      </c>
      <c r="CW69" s="68" t="str">
        <f t="shared" si="16"/>
        <v/>
      </c>
      <c r="CX69" s="95">
        <f t="shared" si="6"/>
        <v>0</v>
      </c>
    </row>
    <row r="70" spans="1:102" ht="21" hidden="1" customHeight="1">
      <c r="A70" s="83">
        <v>61</v>
      </c>
      <c r="B70" s="327"/>
      <c r="C70" s="328"/>
      <c r="D70" s="328"/>
      <c r="E70" s="328"/>
      <c r="F70" s="328"/>
      <c r="G70" s="328"/>
      <c r="H70" s="328"/>
      <c r="I70" s="328"/>
      <c r="J70" s="328"/>
      <c r="K70" s="328"/>
      <c r="L70" s="328"/>
      <c r="M70" s="328"/>
      <c r="N70" s="328"/>
      <c r="O70" s="328"/>
      <c r="P70" s="328"/>
      <c r="Q70" s="328"/>
      <c r="R70" s="328"/>
      <c r="S70" s="329"/>
      <c r="T70" s="70"/>
      <c r="U70" s="84"/>
      <c r="V70" s="84"/>
      <c r="W70" s="84"/>
      <c r="X70" s="84"/>
      <c r="Y70" s="71"/>
      <c r="Z70" s="72"/>
      <c r="AA70" s="70"/>
      <c r="AB70" s="71"/>
      <c r="AC70" s="71"/>
      <c r="AD70" s="71"/>
      <c r="AE70" s="71"/>
      <c r="AF70" s="71"/>
      <c r="AG70" s="72"/>
      <c r="AH70" s="70"/>
      <c r="AI70" s="71"/>
      <c r="AJ70" s="71"/>
      <c r="AK70" s="71"/>
      <c r="AL70" s="71"/>
      <c r="AM70" s="71"/>
      <c r="AN70" s="72"/>
      <c r="AO70" s="73"/>
      <c r="AP70" s="71"/>
      <c r="AQ70" s="71"/>
      <c r="AR70" s="71"/>
      <c r="AS70" s="71"/>
      <c r="AT70" s="71"/>
      <c r="AU70" s="72"/>
      <c r="AV70" s="330">
        <f t="shared" si="4"/>
        <v>0</v>
      </c>
      <c r="AW70" s="330"/>
      <c r="AX70" s="331"/>
      <c r="AY70" s="324">
        <f t="shared" si="5"/>
        <v>0</v>
      </c>
      <c r="AZ70" s="332"/>
      <c r="BA70" s="321"/>
      <c r="BB70" s="333" t="str">
        <f t="shared" si="19"/>
        <v>0.0</v>
      </c>
      <c r="BC70" s="334" t="str">
        <f t="shared" si="20"/>
        <v/>
      </c>
      <c r="BD70" s="335" t="str">
        <f t="shared" si="20"/>
        <v/>
      </c>
      <c r="BE70" s="85"/>
      <c r="BG70" s="83">
        <v>61</v>
      </c>
      <c r="BH70" s="108"/>
      <c r="BI70" s="109" t="s">
        <v>239</v>
      </c>
      <c r="BJ70" s="110"/>
      <c r="BK70" s="109" t="s">
        <v>232</v>
      </c>
      <c r="BL70" s="111"/>
      <c r="BM70" s="109" t="s">
        <v>239</v>
      </c>
      <c r="BN70" s="110"/>
      <c r="BO70" s="108"/>
      <c r="BP70" s="109" t="s">
        <v>239</v>
      </c>
      <c r="BQ70" s="112"/>
      <c r="BR70" s="113" t="str">
        <f t="shared" si="7"/>
        <v/>
      </c>
      <c r="BS70" s="114" t="str">
        <f t="shared" si="8"/>
        <v/>
      </c>
      <c r="BU70" s="93">
        <v>61</v>
      </c>
      <c r="BV70" s="66" t="str">
        <f t="shared" si="18"/>
        <v/>
      </c>
      <c r="BW70" s="67" t="str">
        <f t="shared" si="18"/>
        <v/>
      </c>
      <c r="BX70" s="67" t="str">
        <f t="shared" si="18"/>
        <v/>
      </c>
      <c r="BY70" s="67" t="str">
        <f t="shared" si="18"/>
        <v/>
      </c>
      <c r="BZ70" s="67" t="str">
        <f t="shared" si="18"/>
        <v/>
      </c>
      <c r="CA70" s="67" t="str">
        <f t="shared" si="21"/>
        <v/>
      </c>
      <c r="CB70" s="68" t="str">
        <f t="shared" si="21"/>
        <v/>
      </c>
      <c r="CC70" s="66" t="str">
        <f t="shared" si="21"/>
        <v/>
      </c>
      <c r="CD70" s="67" t="str">
        <f t="shared" si="21"/>
        <v/>
      </c>
      <c r="CE70" s="67" t="str">
        <f t="shared" si="21"/>
        <v/>
      </c>
      <c r="CF70" s="67" t="str">
        <f t="shared" si="21"/>
        <v/>
      </c>
      <c r="CG70" s="67" t="str">
        <f t="shared" si="21"/>
        <v/>
      </c>
      <c r="CH70" s="67" t="str">
        <f t="shared" si="21"/>
        <v/>
      </c>
      <c r="CI70" s="68" t="str">
        <f t="shared" si="21"/>
        <v/>
      </c>
      <c r="CJ70" s="66" t="str">
        <f t="shared" si="21"/>
        <v/>
      </c>
      <c r="CK70" s="67" t="str">
        <f t="shared" si="21"/>
        <v/>
      </c>
      <c r="CL70" s="67" t="str">
        <f t="shared" si="14"/>
        <v/>
      </c>
      <c r="CM70" s="67" t="str">
        <f t="shared" si="14"/>
        <v/>
      </c>
      <c r="CN70" s="67" t="str">
        <f t="shared" si="13"/>
        <v/>
      </c>
      <c r="CO70" s="67" t="str">
        <f t="shared" si="13"/>
        <v/>
      </c>
      <c r="CP70" s="68" t="str">
        <f t="shared" si="13"/>
        <v/>
      </c>
      <c r="CQ70" s="69" t="str">
        <f t="shared" si="13"/>
        <v/>
      </c>
      <c r="CR70" s="67" t="str">
        <f t="shared" si="16"/>
        <v/>
      </c>
      <c r="CS70" s="67" t="str">
        <f t="shared" si="16"/>
        <v/>
      </c>
      <c r="CT70" s="67" t="str">
        <f t="shared" si="16"/>
        <v/>
      </c>
      <c r="CU70" s="67" t="str">
        <f t="shared" si="16"/>
        <v/>
      </c>
      <c r="CV70" s="67" t="str">
        <f t="shared" si="16"/>
        <v/>
      </c>
      <c r="CW70" s="68" t="str">
        <f t="shared" si="16"/>
        <v/>
      </c>
      <c r="CX70" s="95">
        <f t="shared" si="6"/>
        <v>0</v>
      </c>
    </row>
    <row r="71" spans="1:102" ht="21" hidden="1" customHeight="1">
      <c r="A71" s="83">
        <v>62</v>
      </c>
      <c r="B71" s="327"/>
      <c r="C71" s="328"/>
      <c r="D71" s="328"/>
      <c r="E71" s="328"/>
      <c r="F71" s="328"/>
      <c r="G71" s="328"/>
      <c r="H71" s="328"/>
      <c r="I71" s="328"/>
      <c r="J71" s="328"/>
      <c r="K71" s="328"/>
      <c r="L71" s="328"/>
      <c r="M71" s="328"/>
      <c r="N71" s="328"/>
      <c r="O71" s="328"/>
      <c r="P71" s="328"/>
      <c r="Q71" s="328"/>
      <c r="R71" s="328"/>
      <c r="S71" s="329"/>
      <c r="T71" s="70"/>
      <c r="U71" s="84"/>
      <c r="V71" s="84"/>
      <c r="W71" s="84"/>
      <c r="X71" s="84"/>
      <c r="Y71" s="71"/>
      <c r="Z71" s="72"/>
      <c r="AA71" s="70"/>
      <c r="AB71" s="71"/>
      <c r="AC71" s="71"/>
      <c r="AD71" s="71"/>
      <c r="AE71" s="71"/>
      <c r="AF71" s="71"/>
      <c r="AG71" s="72"/>
      <c r="AH71" s="70"/>
      <c r="AI71" s="71"/>
      <c r="AJ71" s="71"/>
      <c r="AK71" s="71"/>
      <c r="AL71" s="71"/>
      <c r="AM71" s="71"/>
      <c r="AN71" s="72"/>
      <c r="AO71" s="73"/>
      <c r="AP71" s="71"/>
      <c r="AQ71" s="71"/>
      <c r="AR71" s="71"/>
      <c r="AS71" s="71"/>
      <c r="AT71" s="71"/>
      <c r="AU71" s="72"/>
      <c r="AV71" s="330">
        <f t="shared" si="4"/>
        <v>0</v>
      </c>
      <c r="AW71" s="330"/>
      <c r="AX71" s="331"/>
      <c r="AY71" s="324">
        <f t="shared" si="5"/>
        <v>0</v>
      </c>
      <c r="AZ71" s="332"/>
      <c r="BA71" s="321"/>
      <c r="BB71" s="333" t="str">
        <f t="shared" si="19"/>
        <v>0.0</v>
      </c>
      <c r="BC71" s="334" t="str">
        <f t="shared" si="20"/>
        <v/>
      </c>
      <c r="BD71" s="335" t="str">
        <f t="shared" si="20"/>
        <v/>
      </c>
      <c r="BE71" s="85"/>
      <c r="BG71" s="83">
        <v>62</v>
      </c>
      <c r="BH71" s="108"/>
      <c r="BI71" s="109" t="s">
        <v>239</v>
      </c>
      <c r="BJ71" s="110"/>
      <c r="BK71" s="109" t="s">
        <v>232</v>
      </c>
      <c r="BL71" s="111"/>
      <c r="BM71" s="109" t="s">
        <v>239</v>
      </c>
      <c r="BN71" s="110"/>
      <c r="BO71" s="108"/>
      <c r="BP71" s="109" t="s">
        <v>239</v>
      </c>
      <c r="BQ71" s="112"/>
      <c r="BR71" s="113" t="str">
        <f t="shared" si="7"/>
        <v/>
      </c>
      <c r="BS71" s="114" t="str">
        <f t="shared" si="8"/>
        <v/>
      </c>
      <c r="BU71" s="93">
        <v>62</v>
      </c>
      <c r="BV71" s="66" t="str">
        <f t="shared" si="18"/>
        <v/>
      </c>
      <c r="BW71" s="67" t="str">
        <f t="shared" si="18"/>
        <v/>
      </c>
      <c r="BX71" s="67" t="str">
        <f t="shared" si="18"/>
        <v/>
      </c>
      <c r="BY71" s="67" t="str">
        <f t="shared" si="18"/>
        <v/>
      </c>
      <c r="BZ71" s="67" t="str">
        <f t="shared" si="18"/>
        <v/>
      </c>
      <c r="CA71" s="67" t="str">
        <f t="shared" si="21"/>
        <v/>
      </c>
      <c r="CB71" s="68" t="str">
        <f t="shared" si="21"/>
        <v/>
      </c>
      <c r="CC71" s="66" t="str">
        <f t="shared" si="21"/>
        <v/>
      </c>
      <c r="CD71" s="67" t="str">
        <f t="shared" si="21"/>
        <v/>
      </c>
      <c r="CE71" s="67" t="str">
        <f t="shared" si="21"/>
        <v/>
      </c>
      <c r="CF71" s="67" t="str">
        <f t="shared" si="21"/>
        <v/>
      </c>
      <c r="CG71" s="67" t="str">
        <f t="shared" si="21"/>
        <v/>
      </c>
      <c r="CH71" s="67" t="str">
        <f t="shared" si="21"/>
        <v/>
      </c>
      <c r="CI71" s="68" t="str">
        <f t="shared" si="21"/>
        <v/>
      </c>
      <c r="CJ71" s="66" t="str">
        <f t="shared" si="21"/>
        <v/>
      </c>
      <c r="CK71" s="67" t="str">
        <f t="shared" si="21"/>
        <v/>
      </c>
      <c r="CL71" s="67" t="str">
        <f t="shared" si="14"/>
        <v/>
      </c>
      <c r="CM71" s="67" t="str">
        <f t="shared" si="14"/>
        <v/>
      </c>
      <c r="CN71" s="67" t="str">
        <f t="shared" si="13"/>
        <v/>
      </c>
      <c r="CO71" s="67" t="str">
        <f t="shared" si="13"/>
        <v/>
      </c>
      <c r="CP71" s="68" t="str">
        <f t="shared" si="13"/>
        <v/>
      </c>
      <c r="CQ71" s="69" t="str">
        <f t="shared" si="13"/>
        <v/>
      </c>
      <c r="CR71" s="67" t="str">
        <f t="shared" si="16"/>
        <v/>
      </c>
      <c r="CS71" s="67" t="str">
        <f t="shared" si="16"/>
        <v/>
      </c>
      <c r="CT71" s="67" t="str">
        <f t="shared" si="16"/>
        <v/>
      </c>
      <c r="CU71" s="67" t="str">
        <f t="shared" si="16"/>
        <v/>
      </c>
      <c r="CV71" s="67" t="str">
        <f t="shared" si="16"/>
        <v/>
      </c>
      <c r="CW71" s="68" t="str">
        <f t="shared" si="16"/>
        <v/>
      </c>
      <c r="CX71" s="95">
        <f t="shared" si="6"/>
        <v>0</v>
      </c>
    </row>
    <row r="72" spans="1:102" ht="21" hidden="1" customHeight="1">
      <c r="A72" s="83">
        <v>63</v>
      </c>
      <c r="B72" s="327"/>
      <c r="C72" s="328"/>
      <c r="D72" s="328"/>
      <c r="E72" s="328"/>
      <c r="F72" s="328"/>
      <c r="G72" s="328"/>
      <c r="H72" s="328"/>
      <c r="I72" s="328"/>
      <c r="J72" s="328"/>
      <c r="K72" s="328"/>
      <c r="L72" s="328"/>
      <c r="M72" s="328"/>
      <c r="N72" s="328"/>
      <c r="O72" s="328"/>
      <c r="P72" s="328"/>
      <c r="Q72" s="328"/>
      <c r="R72" s="328"/>
      <c r="S72" s="329"/>
      <c r="T72" s="70"/>
      <c r="U72" s="84"/>
      <c r="V72" s="84"/>
      <c r="W72" s="84"/>
      <c r="X72" s="84"/>
      <c r="Y72" s="71"/>
      <c r="Z72" s="72"/>
      <c r="AA72" s="70"/>
      <c r="AB72" s="71"/>
      <c r="AC72" s="71"/>
      <c r="AD72" s="71"/>
      <c r="AE72" s="71"/>
      <c r="AF72" s="71"/>
      <c r="AG72" s="72"/>
      <c r="AH72" s="70"/>
      <c r="AI72" s="71"/>
      <c r="AJ72" s="71"/>
      <c r="AK72" s="71"/>
      <c r="AL72" s="71"/>
      <c r="AM72" s="71"/>
      <c r="AN72" s="72"/>
      <c r="AO72" s="73"/>
      <c r="AP72" s="71"/>
      <c r="AQ72" s="71"/>
      <c r="AR72" s="71"/>
      <c r="AS72" s="71"/>
      <c r="AT72" s="71"/>
      <c r="AU72" s="72"/>
      <c r="AV72" s="330">
        <f t="shared" si="4"/>
        <v>0</v>
      </c>
      <c r="AW72" s="330"/>
      <c r="AX72" s="331"/>
      <c r="AY72" s="324">
        <f t="shared" si="5"/>
        <v>0</v>
      </c>
      <c r="AZ72" s="332"/>
      <c r="BA72" s="321"/>
      <c r="BB72" s="333" t="str">
        <f t="shared" si="19"/>
        <v>0.0</v>
      </c>
      <c r="BC72" s="334" t="str">
        <f t="shared" si="20"/>
        <v/>
      </c>
      <c r="BD72" s="335" t="str">
        <f t="shared" si="20"/>
        <v/>
      </c>
      <c r="BE72" s="85"/>
      <c r="BG72" s="83">
        <v>63</v>
      </c>
      <c r="BH72" s="108"/>
      <c r="BI72" s="109" t="s">
        <v>239</v>
      </c>
      <c r="BJ72" s="110"/>
      <c r="BK72" s="109" t="s">
        <v>232</v>
      </c>
      <c r="BL72" s="111"/>
      <c r="BM72" s="109" t="s">
        <v>239</v>
      </c>
      <c r="BN72" s="110"/>
      <c r="BO72" s="108"/>
      <c r="BP72" s="109" t="s">
        <v>239</v>
      </c>
      <c r="BQ72" s="112"/>
      <c r="BR72" s="113" t="str">
        <f t="shared" si="7"/>
        <v/>
      </c>
      <c r="BS72" s="114" t="str">
        <f t="shared" si="8"/>
        <v/>
      </c>
      <c r="BU72" s="93">
        <v>63</v>
      </c>
      <c r="BV72" s="66" t="str">
        <f t="shared" si="18"/>
        <v/>
      </c>
      <c r="BW72" s="67" t="str">
        <f t="shared" si="18"/>
        <v/>
      </c>
      <c r="BX72" s="67" t="str">
        <f t="shared" si="18"/>
        <v/>
      </c>
      <c r="BY72" s="67" t="str">
        <f t="shared" si="18"/>
        <v/>
      </c>
      <c r="BZ72" s="67" t="str">
        <f t="shared" si="18"/>
        <v/>
      </c>
      <c r="CA72" s="67" t="str">
        <f t="shared" si="21"/>
        <v/>
      </c>
      <c r="CB72" s="68" t="str">
        <f t="shared" si="21"/>
        <v/>
      </c>
      <c r="CC72" s="66" t="str">
        <f t="shared" si="21"/>
        <v/>
      </c>
      <c r="CD72" s="67" t="str">
        <f t="shared" si="21"/>
        <v/>
      </c>
      <c r="CE72" s="67" t="str">
        <f t="shared" si="21"/>
        <v/>
      </c>
      <c r="CF72" s="67" t="str">
        <f t="shared" si="21"/>
        <v/>
      </c>
      <c r="CG72" s="67" t="str">
        <f t="shared" si="21"/>
        <v/>
      </c>
      <c r="CH72" s="67" t="str">
        <f t="shared" si="21"/>
        <v/>
      </c>
      <c r="CI72" s="68" t="str">
        <f t="shared" si="21"/>
        <v/>
      </c>
      <c r="CJ72" s="66" t="str">
        <f t="shared" si="21"/>
        <v/>
      </c>
      <c r="CK72" s="67" t="str">
        <f t="shared" si="21"/>
        <v/>
      </c>
      <c r="CL72" s="67" t="str">
        <f t="shared" si="14"/>
        <v/>
      </c>
      <c r="CM72" s="67" t="str">
        <f t="shared" si="14"/>
        <v/>
      </c>
      <c r="CN72" s="67" t="str">
        <f t="shared" si="13"/>
        <v/>
      </c>
      <c r="CO72" s="67" t="str">
        <f t="shared" si="13"/>
        <v/>
      </c>
      <c r="CP72" s="68" t="str">
        <f t="shared" si="13"/>
        <v/>
      </c>
      <c r="CQ72" s="69" t="str">
        <f t="shared" si="13"/>
        <v/>
      </c>
      <c r="CR72" s="67" t="str">
        <f t="shared" si="16"/>
        <v/>
      </c>
      <c r="CS72" s="67" t="str">
        <f t="shared" si="16"/>
        <v/>
      </c>
      <c r="CT72" s="67" t="str">
        <f t="shared" si="16"/>
        <v/>
      </c>
      <c r="CU72" s="67" t="str">
        <f t="shared" si="16"/>
        <v/>
      </c>
      <c r="CV72" s="67" t="str">
        <f t="shared" si="16"/>
        <v/>
      </c>
      <c r="CW72" s="68" t="str">
        <f t="shared" si="16"/>
        <v/>
      </c>
      <c r="CX72" s="95">
        <f t="shared" si="6"/>
        <v>0</v>
      </c>
    </row>
    <row r="73" spans="1:102" ht="21" hidden="1" customHeight="1">
      <c r="A73" s="83">
        <v>64</v>
      </c>
      <c r="B73" s="327"/>
      <c r="C73" s="328"/>
      <c r="D73" s="328"/>
      <c r="E73" s="328"/>
      <c r="F73" s="328"/>
      <c r="G73" s="328"/>
      <c r="H73" s="328"/>
      <c r="I73" s="328"/>
      <c r="J73" s="328"/>
      <c r="K73" s="328"/>
      <c r="L73" s="328"/>
      <c r="M73" s="328"/>
      <c r="N73" s="328"/>
      <c r="O73" s="328"/>
      <c r="P73" s="328"/>
      <c r="Q73" s="328"/>
      <c r="R73" s="328"/>
      <c r="S73" s="329"/>
      <c r="T73" s="70"/>
      <c r="U73" s="84"/>
      <c r="V73" s="84"/>
      <c r="W73" s="84"/>
      <c r="X73" s="84"/>
      <c r="Y73" s="71"/>
      <c r="Z73" s="72"/>
      <c r="AA73" s="70"/>
      <c r="AB73" s="71"/>
      <c r="AC73" s="71"/>
      <c r="AD73" s="71"/>
      <c r="AE73" s="71"/>
      <c r="AF73" s="71"/>
      <c r="AG73" s="72"/>
      <c r="AH73" s="70"/>
      <c r="AI73" s="71"/>
      <c r="AJ73" s="71"/>
      <c r="AK73" s="71"/>
      <c r="AL73" s="71"/>
      <c r="AM73" s="71"/>
      <c r="AN73" s="72"/>
      <c r="AO73" s="73"/>
      <c r="AP73" s="71"/>
      <c r="AQ73" s="71"/>
      <c r="AR73" s="71"/>
      <c r="AS73" s="71"/>
      <c r="AT73" s="71"/>
      <c r="AU73" s="72"/>
      <c r="AV73" s="330">
        <f t="shared" si="4"/>
        <v>0</v>
      </c>
      <c r="AW73" s="330"/>
      <c r="AX73" s="331"/>
      <c r="AY73" s="324">
        <f t="shared" si="5"/>
        <v>0</v>
      </c>
      <c r="AZ73" s="332"/>
      <c r="BA73" s="321"/>
      <c r="BB73" s="333" t="str">
        <f t="shared" si="19"/>
        <v>0.0</v>
      </c>
      <c r="BC73" s="334" t="str">
        <f t="shared" si="20"/>
        <v/>
      </c>
      <c r="BD73" s="335" t="str">
        <f t="shared" si="20"/>
        <v/>
      </c>
      <c r="BE73" s="85"/>
      <c r="BG73" s="83">
        <v>64</v>
      </c>
      <c r="BH73" s="108"/>
      <c r="BI73" s="109" t="s">
        <v>239</v>
      </c>
      <c r="BJ73" s="110"/>
      <c r="BK73" s="109" t="s">
        <v>232</v>
      </c>
      <c r="BL73" s="111"/>
      <c r="BM73" s="109" t="s">
        <v>239</v>
      </c>
      <c r="BN73" s="110"/>
      <c r="BO73" s="108"/>
      <c r="BP73" s="109" t="s">
        <v>239</v>
      </c>
      <c r="BQ73" s="112"/>
      <c r="BR73" s="113" t="str">
        <f t="shared" si="7"/>
        <v/>
      </c>
      <c r="BS73" s="114" t="str">
        <f t="shared" si="8"/>
        <v/>
      </c>
      <c r="BU73" s="93">
        <v>64</v>
      </c>
      <c r="BV73" s="66" t="str">
        <f t="shared" si="18"/>
        <v/>
      </c>
      <c r="BW73" s="67" t="str">
        <f t="shared" si="18"/>
        <v/>
      </c>
      <c r="BX73" s="67" t="str">
        <f t="shared" si="18"/>
        <v/>
      </c>
      <c r="BY73" s="67" t="str">
        <f t="shared" si="18"/>
        <v/>
      </c>
      <c r="BZ73" s="67" t="str">
        <f t="shared" si="18"/>
        <v/>
      </c>
      <c r="CA73" s="67" t="str">
        <f t="shared" si="21"/>
        <v/>
      </c>
      <c r="CB73" s="68" t="str">
        <f t="shared" si="21"/>
        <v/>
      </c>
      <c r="CC73" s="66" t="str">
        <f t="shared" si="21"/>
        <v/>
      </c>
      <c r="CD73" s="67" t="str">
        <f t="shared" si="21"/>
        <v/>
      </c>
      <c r="CE73" s="67" t="str">
        <f t="shared" si="21"/>
        <v/>
      </c>
      <c r="CF73" s="67" t="str">
        <f t="shared" si="21"/>
        <v/>
      </c>
      <c r="CG73" s="67" t="str">
        <f t="shared" si="21"/>
        <v/>
      </c>
      <c r="CH73" s="67" t="str">
        <f t="shared" si="21"/>
        <v/>
      </c>
      <c r="CI73" s="68" t="str">
        <f t="shared" si="21"/>
        <v/>
      </c>
      <c r="CJ73" s="66" t="str">
        <f t="shared" si="21"/>
        <v/>
      </c>
      <c r="CK73" s="67" t="str">
        <f t="shared" si="21"/>
        <v/>
      </c>
      <c r="CL73" s="67" t="str">
        <f t="shared" si="14"/>
        <v/>
      </c>
      <c r="CM73" s="67" t="str">
        <f t="shared" si="14"/>
        <v/>
      </c>
      <c r="CN73" s="67" t="str">
        <f t="shared" si="13"/>
        <v/>
      </c>
      <c r="CO73" s="67" t="str">
        <f t="shared" si="13"/>
        <v/>
      </c>
      <c r="CP73" s="68" t="str">
        <f t="shared" si="13"/>
        <v/>
      </c>
      <c r="CQ73" s="69" t="str">
        <f t="shared" si="13"/>
        <v/>
      </c>
      <c r="CR73" s="67" t="str">
        <f t="shared" si="16"/>
        <v/>
      </c>
      <c r="CS73" s="67" t="str">
        <f t="shared" si="16"/>
        <v/>
      </c>
      <c r="CT73" s="67" t="str">
        <f t="shared" si="16"/>
        <v/>
      </c>
      <c r="CU73" s="67" t="str">
        <f t="shared" si="16"/>
        <v/>
      </c>
      <c r="CV73" s="67" t="str">
        <f t="shared" si="16"/>
        <v/>
      </c>
      <c r="CW73" s="68" t="str">
        <f t="shared" si="16"/>
        <v/>
      </c>
      <c r="CX73" s="95">
        <f t="shared" si="6"/>
        <v>0</v>
      </c>
    </row>
    <row r="74" spans="1:102" ht="21" hidden="1" customHeight="1">
      <c r="A74" s="83">
        <v>65</v>
      </c>
      <c r="B74" s="327"/>
      <c r="C74" s="328"/>
      <c r="D74" s="328"/>
      <c r="E74" s="328"/>
      <c r="F74" s="328"/>
      <c r="G74" s="328"/>
      <c r="H74" s="328"/>
      <c r="I74" s="328"/>
      <c r="J74" s="328"/>
      <c r="K74" s="328"/>
      <c r="L74" s="328"/>
      <c r="M74" s="328"/>
      <c r="N74" s="328"/>
      <c r="O74" s="328"/>
      <c r="P74" s="328"/>
      <c r="Q74" s="328"/>
      <c r="R74" s="328"/>
      <c r="S74" s="329"/>
      <c r="T74" s="70"/>
      <c r="U74" s="84"/>
      <c r="V74" s="84"/>
      <c r="W74" s="84"/>
      <c r="X74" s="84"/>
      <c r="Y74" s="71"/>
      <c r="Z74" s="72"/>
      <c r="AA74" s="70"/>
      <c r="AB74" s="71"/>
      <c r="AC74" s="71"/>
      <c r="AD74" s="71"/>
      <c r="AE74" s="71"/>
      <c r="AF74" s="71"/>
      <c r="AG74" s="72"/>
      <c r="AH74" s="70"/>
      <c r="AI74" s="71"/>
      <c r="AJ74" s="71"/>
      <c r="AK74" s="71"/>
      <c r="AL74" s="71"/>
      <c r="AM74" s="71"/>
      <c r="AN74" s="72"/>
      <c r="AO74" s="73"/>
      <c r="AP74" s="71"/>
      <c r="AQ74" s="71"/>
      <c r="AR74" s="71"/>
      <c r="AS74" s="71"/>
      <c r="AT74" s="71"/>
      <c r="AU74" s="72"/>
      <c r="AV74" s="330">
        <f t="shared" si="4"/>
        <v>0</v>
      </c>
      <c r="AW74" s="330"/>
      <c r="AX74" s="331"/>
      <c r="AY74" s="324">
        <f t="shared" si="5"/>
        <v>0</v>
      </c>
      <c r="AZ74" s="332"/>
      <c r="BA74" s="321"/>
      <c r="BB74" s="333" t="str">
        <f t="shared" si="19"/>
        <v>0.0</v>
      </c>
      <c r="BC74" s="334" t="str">
        <f t="shared" si="20"/>
        <v/>
      </c>
      <c r="BD74" s="335" t="str">
        <f t="shared" si="20"/>
        <v/>
      </c>
      <c r="BE74" s="85"/>
      <c r="BG74" s="83">
        <v>65</v>
      </c>
      <c r="BH74" s="108"/>
      <c r="BI74" s="109" t="s">
        <v>239</v>
      </c>
      <c r="BJ74" s="110"/>
      <c r="BK74" s="109" t="s">
        <v>232</v>
      </c>
      <c r="BL74" s="111"/>
      <c r="BM74" s="109" t="s">
        <v>239</v>
      </c>
      <c r="BN74" s="110"/>
      <c r="BO74" s="108"/>
      <c r="BP74" s="109" t="s">
        <v>239</v>
      </c>
      <c r="BQ74" s="112"/>
      <c r="BR74" s="113" t="str">
        <f t="shared" si="7"/>
        <v/>
      </c>
      <c r="BS74" s="114" t="str">
        <f t="shared" si="8"/>
        <v/>
      </c>
      <c r="BU74" s="93">
        <v>65</v>
      </c>
      <c r="BV74" s="66" t="str">
        <f t="shared" si="18"/>
        <v/>
      </c>
      <c r="BW74" s="67" t="str">
        <f t="shared" si="18"/>
        <v/>
      </c>
      <c r="BX74" s="67" t="str">
        <f t="shared" si="18"/>
        <v/>
      </c>
      <c r="BY74" s="67" t="str">
        <f t="shared" si="18"/>
        <v/>
      </c>
      <c r="BZ74" s="67" t="str">
        <f t="shared" si="18"/>
        <v/>
      </c>
      <c r="CA74" s="67" t="str">
        <f t="shared" si="21"/>
        <v/>
      </c>
      <c r="CB74" s="68" t="str">
        <f t="shared" si="21"/>
        <v/>
      </c>
      <c r="CC74" s="66" t="str">
        <f t="shared" si="21"/>
        <v/>
      </c>
      <c r="CD74" s="67" t="str">
        <f t="shared" si="21"/>
        <v/>
      </c>
      <c r="CE74" s="67" t="str">
        <f t="shared" si="21"/>
        <v/>
      </c>
      <c r="CF74" s="67" t="str">
        <f t="shared" si="21"/>
        <v/>
      </c>
      <c r="CG74" s="67" t="str">
        <f t="shared" si="21"/>
        <v/>
      </c>
      <c r="CH74" s="67" t="str">
        <f t="shared" si="21"/>
        <v/>
      </c>
      <c r="CI74" s="68" t="str">
        <f t="shared" si="21"/>
        <v/>
      </c>
      <c r="CJ74" s="66" t="str">
        <f t="shared" si="21"/>
        <v/>
      </c>
      <c r="CK74" s="67" t="str">
        <f t="shared" si="21"/>
        <v/>
      </c>
      <c r="CL74" s="67" t="str">
        <f t="shared" si="14"/>
        <v/>
      </c>
      <c r="CM74" s="67" t="str">
        <f t="shared" si="14"/>
        <v/>
      </c>
      <c r="CN74" s="67" t="str">
        <f t="shared" si="13"/>
        <v/>
      </c>
      <c r="CO74" s="67" t="str">
        <f t="shared" si="13"/>
        <v/>
      </c>
      <c r="CP74" s="68" t="str">
        <f t="shared" si="13"/>
        <v/>
      </c>
      <c r="CQ74" s="69" t="str">
        <f t="shared" si="13"/>
        <v/>
      </c>
      <c r="CR74" s="67" t="str">
        <f t="shared" si="16"/>
        <v/>
      </c>
      <c r="CS74" s="67" t="str">
        <f t="shared" si="16"/>
        <v/>
      </c>
      <c r="CT74" s="67" t="str">
        <f t="shared" si="16"/>
        <v/>
      </c>
      <c r="CU74" s="67" t="str">
        <f t="shared" si="16"/>
        <v/>
      </c>
      <c r="CV74" s="67" t="str">
        <f t="shared" si="16"/>
        <v/>
      </c>
      <c r="CW74" s="68" t="str">
        <f t="shared" si="16"/>
        <v/>
      </c>
      <c r="CX74" s="95">
        <f t="shared" si="6"/>
        <v>0</v>
      </c>
    </row>
    <row r="75" spans="1:102" ht="21" hidden="1" customHeight="1">
      <c r="A75" s="83">
        <v>66</v>
      </c>
      <c r="B75" s="327"/>
      <c r="C75" s="328"/>
      <c r="D75" s="328"/>
      <c r="E75" s="328"/>
      <c r="F75" s="328"/>
      <c r="G75" s="328"/>
      <c r="H75" s="328"/>
      <c r="I75" s="328"/>
      <c r="J75" s="328"/>
      <c r="K75" s="328"/>
      <c r="L75" s="328"/>
      <c r="M75" s="328"/>
      <c r="N75" s="328"/>
      <c r="O75" s="328"/>
      <c r="P75" s="328"/>
      <c r="Q75" s="328"/>
      <c r="R75" s="328"/>
      <c r="S75" s="329"/>
      <c r="T75" s="70"/>
      <c r="U75" s="84"/>
      <c r="V75" s="84"/>
      <c r="W75" s="84"/>
      <c r="X75" s="84"/>
      <c r="Y75" s="71"/>
      <c r="Z75" s="72"/>
      <c r="AA75" s="70"/>
      <c r="AB75" s="71"/>
      <c r="AC75" s="71"/>
      <c r="AD75" s="71"/>
      <c r="AE75" s="71"/>
      <c r="AF75" s="71"/>
      <c r="AG75" s="72"/>
      <c r="AH75" s="70"/>
      <c r="AI75" s="71"/>
      <c r="AJ75" s="71"/>
      <c r="AK75" s="71"/>
      <c r="AL75" s="71"/>
      <c r="AM75" s="71"/>
      <c r="AN75" s="72"/>
      <c r="AO75" s="73"/>
      <c r="AP75" s="71"/>
      <c r="AQ75" s="71"/>
      <c r="AR75" s="71"/>
      <c r="AS75" s="71"/>
      <c r="AT75" s="71"/>
      <c r="AU75" s="72"/>
      <c r="AV75" s="330">
        <f t="shared" ref="AV75:AV108" si="22">CX75</f>
        <v>0</v>
      </c>
      <c r="AW75" s="330"/>
      <c r="AX75" s="331"/>
      <c r="AY75" s="324">
        <f t="shared" ref="AY75:AY108" si="23">ROUNDDOWN(AV75/4,1)</f>
        <v>0</v>
      </c>
      <c r="AZ75" s="332"/>
      <c r="BA75" s="321"/>
      <c r="BB75" s="333" t="str">
        <f t="shared" si="19"/>
        <v>0.0</v>
      </c>
      <c r="BC75" s="334" t="str">
        <f t="shared" ref="BC75:BD90" si="24">IF($AI$120="","",ROUNDDOWN(BB75/$AI$120,1))</f>
        <v/>
      </c>
      <c r="BD75" s="335" t="str">
        <f t="shared" si="24"/>
        <v/>
      </c>
      <c r="BE75" s="85"/>
      <c r="BG75" s="83">
        <v>66</v>
      </c>
      <c r="BH75" s="108"/>
      <c r="BI75" s="109" t="s">
        <v>239</v>
      </c>
      <c r="BJ75" s="110"/>
      <c r="BK75" s="109" t="s">
        <v>232</v>
      </c>
      <c r="BL75" s="111"/>
      <c r="BM75" s="109" t="s">
        <v>239</v>
      </c>
      <c r="BN75" s="110"/>
      <c r="BO75" s="108"/>
      <c r="BP75" s="109" t="s">
        <v>239</v>
      </c>
      <c r="BQ75" s="112"/>
      <c r="BR75" s="113" t="str">
        <f t="shared" si="7"/>
        <v/>
      </c>
      <c r="BS75" s="114" t="str">
        <f t="shared" si="8"/>
        <v/>
      </c>
      <c r="BU75" s="93">
        <v>66</v>
      </c>
      <c r="BV75" s="66" t="str">
        <f t="shared" si="18"/>
        <v/>
      </c>
      <c r="BW75" s="67" t="str">
        <f t="shared" si="18"/>
        <v/>
      </c>
      <c r="BX75" s="67" t="str">
        <f t="shared" si="18"/>
        <v/>
      </c>
      <c r="BY75" s="67" t="str">
        <f t="shared" si="18"/>
        <v/>
      </c>
      <c r="BZ75" s="67" t="str">
        <f t="shared" si="18"/>
        <v/>
      </c>
      <c r="CA75" s="67" t="str">
        <f t="shared" si="21"/>
        <v/>
      </c>
      <c r="CB75" s="68" t="str">
        <f t="shared" si="21"/>
        <v/>
      </c>
      <c r="CC75" s="66" t="str">
        <f t="shared" si="21"/>
        <v/>
      </c>
      <c r="CD75" s="67" t="str">
        <f t="shared" si="21"/>
        <v/>
      </c>
      <c r="CE75" s="67" t="str">
        <f t="shared" si="21"/>
        <v/>
      </c>
      <c r="CF75" s="67" t="str">
        <f t="shared" si="21"/>
        <v/>
      </c>
      <c r="CG75" s="67" t="str">
        <f t="shared" si="21"/>
        <v/>
      </c>
      <c r="CH75" s="67" t="str">
        <f t="shared" si="21"/>
        <v/>
      </c>
      <c r="CI75" s="68" t="str">
        <f t="shared" si="21"/>
        <v/>
      </c>
      <c r="CJ75" s="66" t="str">
        <f t="shared" si="21"/>
        <v/>
      </c>
      <c r="CK75" s="67" t="str">
        <f t="shared" si="21"/>
        <v/>
      </c>
      <c r="CL75" s="67" t="str">
        <f t="shared" si="14"/>
        <v/>
      </c>
      <c r="CM75" s="67" t="str">
        <f t="shared" si="14"/>
        <v/>
      </c>
      <c r="CN75" s="67" t="str">
        <f t="shared" si="13"/>
        <v/>
      </c>
      <c r="CO75" s="67" t="str">
        <f t="shared" si="13"/>
        <v/>
      </c>
      <c r="CP75" s="68" t="str">
        <f t="shared" si="13"/>
        <v/>
      </c>
      <c r="CQ75" s="69" t="str">
        <f t="shared" si="13"/>
        <v/>
      </c>
      <c r="CR75" s="67" t="str">
        <f t="shared" si="16"/>
        <v/>
      </c>
      <c r="CS75" s="67" t="str">
        <f t="shared" si="16"/>
        <v/>
      </c>
      <c r="CT75" s="67" t="str">
        <f t="shared" si="16"/>
        <v/>
      </c>
      <c r="CU75" s="67" t="str">
        <f t="shared" si="16"/>
        <v/>
      </c>
      <c r="CV75" s="67" t="str">
        <f t="shared" si="16"/>
        <v/>
      </c>
      <c r="CW75" s="68" t="str">
        <f t="shared" si="16"/>
        <v/>
      </c>
      <c r="CX75" s="95">
        <f t="shared" ref="CX75:CX108" si="25">SUM(BV75:CW75)</f>
        <v>0</v>
      </c>
    </row>
    <row r="76" spans="1:102" ht="21" hidden="1" customHeight="1">
      <c r="A76" s="83">
        <v>67</v>
      </c>
      <c r="B76" s="327"/>
      <c r="C76" s="328"/>
      <c r="D76" s="328"/>
      <c r="E76" s="328"/>
      <c r="F76" s="328"/>
      <c r="G76" s="328"/>
      <c r="H76" s="328"/>
      <c r="I76" s="328"/>
      <c r="J76" s="328"/>
      <c r="K76" s="328"/>
      <c r="L76" s="328"/>
      <c r="M76" s="328"/>
      <c r="N76" s="328"/>
      <c r="O76" s="328"/>
      <c r="P76" s="328"/>
      <c r="Q76" s="328"/>
      <c r="R76" s="328"/>
      <c r="S76" s="329"/>
      <c r="T76" s="70"/>
      <c r="U76" s="84"/>
      <c r="V76" s="84"/>
      <c r="W76" s="84"/>
      <c r="X76" s="84"/>
      <c r="Y76" s="71"/>
      <c r="Z76" s="72"/>
      <c r="AA76" s="70"/>
      <c r="AB76" s="71"/>
      <c r="AC76" s="71"/>
      <c r="AD76" s="71"/>
      <c r="AE76" s="71"/>
      <c r="AF76" s="71"/>
      <c r="AG76" s="72"/>
      <c r="AH76" s="70"/>
      <c r="AI76" s="71"/>
      <c r="AJ76" s="71"/>
      <c r="AK76" s="71"/>
      <c r="AL76" s="71"/>
      <c r="AM76" s="71"/>
      <c r="AN76" s="72"/>
      <c r="AO76" s="73"/>
      <c r="AP76" s="71"/>
      <c r="AQ76" s="71"/>
      <c r="AR76" s="71"/>
      <c r="AS76" s="71"/>
      <c r="AT76" s="71"/>
      <c r="AU76" s="72"/>
      <c r="AV76" s="330">
        <f t="shared" si="22"/>
        <v>0</v>
      </c>
      <c r="AW76" s="330"/>
      <c r="AX76" s="331"/>
      <c r="AY76" s="324">
        <f t="shared" si="23"/>
        <v>0</v>
      </c>
      <c r="AZ76" s="332"/>
      <c r="BA76" s="321"/>
      <c r="BB76" s="333" t="str">
        <f t="shared" si="19"/>
        <v>0.0</v>
      </c>
      <c r="BC76" s="334" t="str">
        <f t="shared" si="24"/>
        <v/>
      </c>
      <c r="BD76" s="335" t="str">
        <f t="shared" si="24"/>
        <v/>
      </c>
      <c r="BE76" s="85"/>
      <c r="BG76" s="83">
        <v>67</v>
      </c>
      <c r="BH76" s="108"/>
      <c r="BI76" s="109" t="s">
        <v>239</v>
      </c>
      <c r="BJ76" s="110"/>
      <c r="BK76" s="109" t="s">
        <v>232</v>
      </c>
      <c r="BL76" s="111"/>
      <c r="BM76" s="109" t="s">
        <v>239</v>
      </c>
      <c r="BN76" s="110"/>
      <c r="BO76" s="108"/>
      <c r="BP76" s="109" t="s">
        <v>239</v>
      </c>
      <c r="BQ76" s="112"/>
      <c r="BR76" s="113" t="str">
        <f t="shared" ref="BR76:BR108" si="26">IF(BH76="","",(BL76*60+BN76)+IF(BH76&gt;=BL76,1440,0) -(BH76*60+BJ76)-(BO76*60+BQ76))</f>
        <v/>
      </c>
      <c r="BS76" s="114" t="str">
        <f t="shared" ref="BS76:BS108" si="27">IF(BR76="","",BR76/60)</f>
        <v/>
      </c>
      <c r="BU76" s="93">
        <v>67</v>
      </c>
      <c r="BV76" s="66" t="str">
        <f t="shared" si="18"/>
        <v/>
      </c>
      <c r="BW76" s="67" t="str">
        <f t="shared" si="18"/>
        <v/>
      </c>
      <c r="BX76" s="67" t="str">
        <f t="shared" si="18"/>
        <v/>
      </c>
      <c r="BY76" s="67" t="str">
        <f t="shared" si="18"/>
        <v/>
      </c>
      <c r="BZ76" s="67" t="str">
        <f t="shared" si="18"/>
        <v/>
      </c>
      <c r="CA76" s="67" t="str">
        <f t="shared" si="21"/>
        <v/>
      </c>
      <c r="CB76" s="68" t="str">
        <f t="shared" si="21"/>
        <v/>
      </c>
      <c r="CC76" s="66" t="str">
        <f t="shared" si="21"/>
        <v/>
      </c>
      <c r="CD76" s="67" t="str">
        <f t="shared" si="21"/>
        <v/>
      </c>
      <c r="CE76" s="67" t="str">
        <f t="shared" si="21"/>
        <v/>
      </c>
      <c r="CF76" s="67" t="str">
        <f t="shared" si="21"/>
        <v/>
      </c>
      <c r="CG76" s="67" t="str">
        <f t="shared" si="21"/>
        <v/>
      </c>
      <c r="CH76" s="67" t="str">
        <f t="shared" si="21"/>
        <v/>
      </c>
      <c r="CI76" s="68" t="str">
        <f t="shared" si="21"/>
        <v/>
      </c>
      <c r="CJ76" s="66" t="str">
        <f t="shared" si="21"/>
        <v/>
      </c>
      <c r="CK76" s="67" t="str">
        <f t="shared" si="21"/>
        <v/>
      </c>
      <c r="CL76" s="67" t="str">
        <f t="shared" si="14"/>
        <v/>
      </c>
      <c r="CM76" s="67" t="str">
        <f t="shared" si="14"/>
        <v/>
      </c>
      <c r="CN76" s="67" t="str">
        <f t="shared" si="13"/>
        <v/>
      </c>
      <c r="CO76" s="67" t="str">
        <f t="shared" si="13"/>
        <v/>
      </c>
      <c r="CP76" s="68" t="str">
        <f t="shared" si="13"/>
        <v/>
      </c>
      <c r="CQ76" s="69" t="str">
        <f t="shared" si="13"/>
        <v/>
      </c>
      <c r="CR76" s="67" t="str">
        <f t="shared" si="16"/>
        <v/>
      </c>
      <c r="CS76" s="67" t="str">
        <f t="shared" si="16"/>
        <v/>
      </c>
      <c r="CT76" s="67" t="str">
        <f t="shared" si="16"/>
        <v/>
      </c>
      <c r="CU76" s="67" t="str">
        <f t="shared" si="16"/>
        <v/>
      </c>
      <c r="CV76" s="67" t="str">
        <f t="shared" si="16"/>
        <v/>
      </c>
      <c r="CW76" s="68" t="str">
        <f t="shared" si="16"/>
        <v/>
      </c>
      <c r="CX76" s="95">
        <f t="shared" si="25"/>
        <v>0</v>
      </c>
    </row>
    <row r="77" spans="1:102" ht="21" hidden="1" customHeight="1">
      <c r="A77" s="83">
        <v>68</v>
      </c>
      <c r="B77" s="327"/>
      <c r="C77" s="328"/>
      <c r="D77" s="328"/>
      <c r="E77" s="328"/>
      <c r="F77" s="328"/>
      <c r="G77" s="328"/>
      <c r="H77" s="328"/>
      <c r="I77" s="328"/>
      <c r="J77" s="328"/>
      <c r="K77" s="328"/>
      <c r="L77" s="328"/>
      <c r="M77" s="328"/>
      <c r="N77" s="328"/>
      <c r="O77" s="328"/>
      <c r="P77" s="328"/>
      <c r="Q77" s="328"/>
      <c r="R77" s="328"/>
      <c r="S77" s="329"/>
      <c r="T77" s="70"/>
      <c r="U77" s="84"/>
      <c r="V77" s="84"/>
      <c r="W77" s="84"/>
      <c r="X77" s="84"/>
      <c r="Y77" s="71"/>
      <c r="Z77" s="72"/>
      <c r="AA77" s="70"/>
      <c r="AB77" s="71"/>
      <c r="AC77" s="71"/>
      <c r="AD77" s="71"/>
      <c r="AE77" s="71"/>
      <c r="AF77" s="71"/>
      <c r="AG77" s="72"/>
      <c r="AH77" s="70"/>
      <c r="AI77" s="71"/>
      <c r="AJ77" s="71"/>
      <c r="AK77" s="71"/>
      <c r="AL77" s="71"/>
      <c r="AM77" s="71"/>
      <c r="AN77" s="72"/>
      <c r="AO77" s="73"/>
      <c r="AP77" s="71"/>
      <c r="AQ77" s="71"/>
      <c r="AR77" s="71"/>
      <c r="AS77" s="71"/>
      <c r="AT77" s="71"/>
      <c r="AU77" s="72"/>
      <c r="AV77" s="330">
        <f t="shared" si="22"/>
        <v>0</v>
      </c>
      <c r="AW77" s="330"/>
      <c r="AX77" s="331"/>
      <c r="AY77" s="324">
        <f t="shared" si="23"/>
        <v>0</v>
      </c>
      <c r="AZ77" s="332"/>
      <c r="BA77" s="321"/>
      <c r="BB77" s="333" t="str">
        <f t="shared" si="19"/>
        <v>0.0</v>
      </c>
      <c r="BC77" s="334" t="str">
        <f t="shared" si="24"/>
        <v/>
      </c>
      <c r="BD77" s="335" t="str">
        <f t="shared" si="24"/>
        <v/>
      </c>
      <c r="BE77" s="85"/>
      <c r="BG77" s="83">
        <v>68</v>
      </c>
      <c r="BH77" s="108"/>
      <c r="BI77" s="109" t="s">
        <v>239</v>
      </c>
      <c r="BJ77" s="110"/>
      <c r="BK77" s="109" t="s">
        <v>232</v>
      </c>
      <c r="BL77" s="111"/>
      <c r="BM77" s="109" t="s">
        <v>239</v>
      </c>
      <c r="BN77" s="110"/>
      <c r="BO77" s="108"/>
      <c r="BP77" s="109" t="s">
        <v>239</v>
      </c>
      <c r="BQ77" s="112"/>
      <c r="BR77" s="113" t="str">
        <f t="shared" si="26"/>
        <v/>
      </c>
      <c r="BS77" s="114" t="str">
        <f t="shared" si="27"/>
        <v/>
      </c>
      <c r="BU77" s="93">
        <v>68</v>
      </c>
      <c r="BV77" s="66" t="str">
        <f t="shared" si="18"/>
        <v/>
      </c>
      <c r="BW77" s="67" t="str">
        <f t="shared" si="18"/>
        <v/>
      </c>
      <c r="BX77" s="67" t="str">
        <f t="shared" si="18"/>
        <v/>
      </c>
      <c r="BY77" s="67" t="str">
        <f t="shared" si="18"/>
        <v/>
      </c>
      <c r="BZ77" s="67" t="str">
        <f t="shared" si="18"/>
        <v/>
      </c>
      <c r="CA77" s="67" t="str">
        <f t="shared" si="21"/>
        <v/>
      </c>
      <c r="CB77" s="68" t="str">
        <f t="shared" si="21"/>
        <v/>
      </c>
      <c r="CC77" s="66" t="str">
        <f t="shared" si="21"/>
        <v/>
      </c>
      <c r="CD77" s="67" t="str">
        <f t="shared" si="21"/>
        <v/>
      </c>
      <c r="CE77" s="67" t="str">
        <f t="shared" si="21"/>
        <v/>
      </c>
      <c r="CF77" s="67" t="str">
        <f t="shared" si="21"/>
        <v/>
      </c>
      <c r="CG77" s="67" t="str">
        <f t="shared" si="21"/>
        <v/>
      </c>
      <c r="CH77" s="67" t="str">
        <f t="shared" si="21"/>
        <v/>
      </c>
      <c r="CI77" s="68" t="str">
        <f t="shared" si="21"/>
        <v/>
      </c>
      <c r="CJ77" s="66" t="str">
        <f t="shared" si="21"/>
        <v/>
      </c>
      <c r="CK77" s="67" t="str">
        <f t="shared" si="21"/>
        <v/>
      </c>
      <c r="CL77" s="67" t="str">
        <f t="shared" si="14"/>
        <v/>
      </c>
      <c r="CM77" s="67" t="str">
        <f t="shared" si="14"/>
        <v/>
      </c>
      <c r="CN77" s="67" t="str">
        <f t="shared" si="13"/>
        <v/>
      </c>
      <c r="CO77" s="67" t="str">
        <f t="shared" si="13"/>
        <v/>
      </c>
      <c r="CP77" s="68" t="str">
        <f t="shared" si="13"/>
        <v/>
      </c>
      <c r="CQ77" s="69" t="str">
        <f t="shared" si="13"/>
        <v/>
      </c>
      <c r="CR77" s="67" t="str">
        <f t="shared" si="16"/>
        <v/>
      </c>
      <c r="CS77" s="67" t="str">
        <f t="shared" si="16"/>
        <v/>
      </c>
      <c r="CT77" s="67" t="str">
        <f t="shared" si="16"/>
        <v/>
      </c>
      <c r="CU77" s="67" t="str">
        <f t="shared" si="16"/>
        <v/>
      </c>
      <c r="CV77" s="67" t="str">
        <f t="shared" si="16"/>
        <v/>
      </c>
      <c r="CW77" s="68" t="str">
        <f t="shared" si="16"/>
        <v/>
      </c>
      <c r="CX77" s="95">
        <f t="shared" si="25"/>
        <v>0</v>
      </c>
    </row>
    <row r="78" spans="1:102" ht="21" hidden="1" customHeight="1">
      <c r="A78" s="83">
        <v>69</v>
      </c>
      <c r="B78" s="327"/>
      <c r="C78" s="328"/>
      <c r="D78" s="328"/>
      <c r="E78" s="328"/>
      <c r="F78" s="328"/>
      <c r="G78" s="328"/>
      <c r="H78" s="328"/>
      <c r="I78" s="328"/>
      <c r="J78" s="328"/>
      <c r="K78" s="328"/>
      <c r="L78" s="328"/>
      <c r="M78" s="328"/>
      <c r="N78" s="328"/>
      <c r="O78" s="328"/>
      <c r="P78" s="328"/>
      <c r="Q78" s="328"/>
      <c r="R78" s="328"/>
      <c r="S78" s="329"/>
      <c r="T78" s="70"/>
      <c r="U78" s="84"/>
      <c r="V78" s="84"/>
      <c r="W78" s="84"/>
      <c r="X78" s="84"/>
      <c r="Y78" s="71"/>
      <c r="Z78" s="72"/>
      <c r="AA78" s="70"/>
      <c r="AB78" s="71"/>
      <c r="AC78" s="71"/>
      <c r="AD78" s="71"/>
      <c r="AE78" s="71"/>
      <c r="AF78" s="71"/>
      <c r="AG78" s="72"/>
      <c r="AH78" s="70"/>
      <c r="AI78" s="71"/>
      <c r="AJ78" s="71"/>
      <c r="AK78" s="71"/>
      <c r="AL78" s="71"/>
      <c r="AM78" s="71"/>
      <c r="AN78" s="72"/>
      <c r="AO78" s="73"/>
      <c r="AP78" s="71"/>
      <c r="AQ78" s="71"/>
      <c r="AR78" s="71"/>
      <c r="AS78" s="71"/>
      <c r="AT78" s="71"/>
      <c r="AU78" s="72"/>
      <c r="AV78" s="330">
        <f t="shared" si="22"/>
        <v>0</v>
      </c>
      <c r="AW78" s="330"/>
      <c r="AX78" s="331"/>
      <c r="AY78" s="324">
        <f t="shared" si="23"/>
        <v>0</v>
      </c>
      <c r="AZ78" s="332"/>
      <c r="BA78" s="321"/>
      <c r="BB78" s="333" t="str">
        <f t="shared" si="19"/>
        <v>0.0</v>
      </c>
      <c r="BC78" s="334" t="str">
        <f t="shared" si="24"/>
        <v/>
      </c>
      <c r="BD78" s="335" t="str">
        <f t="shared" si="24"/>
        <v/>
      </c>
      <c r="BE78" s="85"/>
      <c r="BG78" s="83">
        <v>69</v>
      </c>
      <c r="BH78" s="108"/>
      <c r="BI78" s="109" t="s">
        <v>239</v>
      </c>
      <c r="BJ78" s="110"/>
      <c r="BK78" s="109" t="s">
        <v>232</v>
      </c>
      <c r="BL78" s="111"/>
      <c r="BM78" s="109" t="s">
        <v>239</v>
      </c>
      <c r="BN78" s="110"/>
      <c r="BO78" s="108"/>
      <c r="BP78" s="109" t="s">
        <v>239</v>
      </c>
      <c r="BQ78" s="112"/>
      <c r="BR78" s="113" t="str">
        <f t="shared" si="26"/>
        <v/>
      </c>
      <c r="BS78" s="114" t="str">
        <f t="shared" si="27"/>
        <v/>
      </c>
      <c r="BU78" s="93">
        <v>69</v>
      </c>
      <c r="BV78" s="66" t="str">
        <f t="shared" si="18"/>
        <v/>
      </c>
      <c r="BW78" s="67" t="str">
        <f t="shared" si="18"/>
        <v/>
      </c>
      <c r="BX78" s="67" t="str">
        <f t="shared" si="18"/>
        <v/>
      </c>
      <c r="BY78" s="67" t="str">
        <f t="shared" si="18"/>
        <v/>
      </c>
      <c r="BZ78" s="67" t="str">
        <f t="shared" si="18"/>
        <v/>
      </c>
      <c r="CA78" s="67" t="str">
        <f t="shared" si="21"/>
        <v/>
      </c>
      <c r="CB78" s="68" t="str">
        <f t="shared" si="21"/>
        <v/>
      </c>
      <c r="CC78" s="66" t="str">
        <f t="shared" si="21"/>
        <v/>
      </c>
      <c r="CD78" s="67" t="str">
        <f t="shared" si="21"/>
        <v/>
      </c>
      <c r="CE78" s="67" t="str">
        <f t="shared" si="21"/>
        <v/>
      </c>
      <c r="CF78" s="67" t="str">
        <f t="shared" si="21"/>
        <v/>
      </c>
      <c r="CG78" s="67" t="str">
        <f t="shared" si="21"/>
        <v/>
      </c>
      <c r="CH78" s="67" t="str">
        <f t="shared" si="21"/>
        <v/>
      </c>
      <c r="CI78" s="68" t="str">
        <f t="shared" si="21"/>
        <v/>
      </c>
      <c r="CJ78" s="66" t="str">
        <f t="shared" si="21"/>
        <v/>
      </c>
      <c r="CK78" s="67" t="str">
        <f t="shared" si="21"/>
        <v/>
      </c>
      <c r="CL78" s="67" t="str">
        <f t="shared" si="14"/>
        <v/>
      </c>
      <c r="CM78" s="67" t="str">
        <f t="shared" si="14"/>
        <v/>
      </c>
      <c r="CN78" s="67" t="str">
        <f t="shared" si="13"/>
        <v/>
      </c>
      <c r="CO78" s="67" t="str">
        <f t="shared" si="13"/>
        <v/>
      </c>
      <c r="CP78" s="68" t="str">
        <f t="shared" si="13"/>
        <v/>
      </c>
      <c r="CQ78" s="69" t="str">
        <f t="shared" si="13"/>
        <v/>
      </c>
      <c r="CR78" s="67" t="str">
        <f t="shared" si="16"/>
        <v/>
      </c>
      <c r="CS78" s="67" t="str">
        <f t="shared" si="16"/>
        <v/>
      </c>
      <c r="CT78" s="67" t="str">
        <f t="shared" si="16"/>
        <v/>
      </c>
      <c r="CU78" s="67" t="str">
        <f t="shared" si="16"/>
        <v/>
      </c>
      <c r="CV78" s="67" t="str">
        <f t="shared" si="16"/>
        <v/>
      </c>
      <c r="CW78" s="68" t="str">
        <f t="shared" si="16"/>
        <v/>
      </c>
      <c r="CX78" s="95">
        <f t="shared" si="25"/>
        <v>0</v>
      </c>
    </row>
    <row r="79" spans="1:102" ht="21" hidden="1" customHeight="1">
      <c r="A79" s="83">
        <v>70</v>
      </c>
      <c r="B79" s="327"/>
      <c r="C79" s="328"/>
      <c r="D79" s="328"/>
      <c r="E79" s="328"/>
      <c r="F79" s="328"/>
      <c r="G79" s="328"/>
      <c r="H79" s="328"/>
      <c r="I79" s="328"/>
      <c r="J79" s="328"/>
      <c r="K79" s="328"/>
      <c r="L79" s="328"/>
      <c r="M79" s="328"/>
      <c r="N79" s="328"/>
      <c r="O79" s="328"/>
      <c r="P79" s="328"/>
      <c r="Q79" s="328"/>
      <c r="R79" s="328"/>
      <c r="S79" s="329"/>
      <c r="T79" s="70"/>
      <c r="U79" s="84"/>
      <c r="V79" s="84"/>
      <c r="W79" s="84"/>
      <c r="X79" s="84"/>
      <c r="Y79" s="71"/>
      <c r="Z79" s="72"/>
      <c r="AA79" s="70"/>
      <c r="AB79" s="71"/>
      <c r="AC79" s="71"/>
      <c r="AD79" s="71"/>
      <c r="AE79" s="71"/>
      <c r="AF79" s="71"/>
      <c r="AG79" s="72"/>
      <c r="AH79" s="70"/>
      <c r="AI79" s="71"/>
      <c r="AJ79" s="71"/>
      <c r="AK79" s="71"/>
      <c r="AL79" s="71"/>
      <c r="AM79" s="71"/>
      <c r="AN79" s="72"/>
      <c r="AO79" s="73"/>
      <c r="AP79" s="71"/>
      <c r="AQ79" s="71"/>
      <c r="AR79" s="71"/>
      <c r="AS79" s="71"/>
      <c r="AT79" s="71"/>
      <c r="AU79" s="72"/>
      <c r="AV79" s="330">
        <f t="shared" si="22"/>
        <v>0</v>
      </c>
      <c r="AW79" s="330"/>
      <c r="AX79" s="331"/>
      <c r="AY79" s="324">
        <f t="shared" si="23"/>
        <v>0</v>
      </c>
      <c r="AZ79" s="332"/>
      <c r="BA79" s="321"/>
      <c r="BB79" s="333" t="str">
        <f t="shared" si="19"/>
        <v>0.0</v>
      </c>
      <c r="BC79" s="334" t="str">
        <f t="shared" si="24"/>
        <v/>
      </c>
      <c r="BD79" s="335" t="str">
        <f t="shared" si="24"/>
        <v/>
      </c>
      <c r="BE79" s="85"/>
      <c r="BG79" s="83">
        <v>70</v>
      </c>
      <c r="BH79" s="108"/>
      <c r="BI79" s="109" t="s">
        <v>239</v>
      </c>
      <c r="BJ79" s="110"/>
      <c r="BK79" s="109" t="s">
        <v>232</v>
      </c>
      <c r="BL79" s="111"/>
      <c r="BM79" s="109" t="s">
        <v>239</v>
      </c>
      <c r="BN79" s="110"/>
      <c r="BO79" s="108"/>
      <c r="BP79" s="109" t="s">
        <v>239</v>
      </c>
      <c r="BQ79" s="112"/>
      <c r="BR79" s="113" t="str">
        <f t="shared" si="26"/>
        <v/>
      </c>
      <c r="BS79" s="114" t="str">
        <f t="shared" si="27"/>
        <v/>
      </c>
      <c r="BU79" s="93">
        <v>70</v>
      </c>
      <c r="BV79" s="66" t="str">
        <f t="shared" si="18"/>
        <v/>
      </c>
      <c r="BW79" s="67" t="str">
        <f t="shared" si="18"/>
        <v/>
      </c>
      <c r="BX79" s="67" t="str">
        <f t="shared" si="18"/>
        <v/>
      </c>
      <c r="BY79" s="67" t="str">
        <f t="shared" si="18"/>
        <v/>
      </c>
      <c r="BZ79" s="67" t="str">
        <f t="shared" si="18"/>
        <v/>
      </c>
      <c r="CA79" s="67" t="str">
        <f t="shared" si="21"/>
        <v/>
      </c>
      <c r="CB79" s="68" t="str">
        <f t="shared" si="21"/>
        <v/>
      </c>
      <c r="CC79" s="66" t="str">
        <f t="shared" si="21"/>
        <v/>
      </c>
      <c r="CD79" s="67" t="str">
        <f t="shared" si="21"/>
        <v/>
      </c>
      <c r="CE79" s="67" t="str">
        <f t="shared" si="21"/>
        <v/>
      </c>
      <c r="CF79" s="67" t="str">
        <f t="shared" si="21"/>
        <v/>
      </c>
      <c r="CG79" s="67" t="str">
        <f t="shared" si="21"/>
        <v/>
      </c>
      <c r="CH79" s="67" t="str">
        <f t="shared" si="21"/>
        <v/>
      </c>
      <c r="CI79" s="68" t="str">
        <f t="shared" si="21"/>
        <v/>
      </c>
      <c r="CJ79" s="66" t="str">
        <f t="shared" si="21"/>
        <v/>
      </c>
      <c r="CK79" s="67" t="str">
        <f t="shared" si="21"/>
        <v/>
      </c>
      <c r="CL79" s="67" t="str">
        <f t="shared" si="14"/>
        <v/>
      </c>
      <c r="CM79" s="67" t="str">
        <f t="shared" si="14"/>
        <v/>
      </c>
      <c r="CN79" s="67" t="str">
        <f t="shared" si="13"/>
        <v/>
      </c>
      <c r="CO79" s="67" t="str">
        <f t="shared" si="13"/>
        <v/>
      </c>
      <c r="CP79" s="68" t="str">
        <f t="shared" si="13"/>
        <v/>
      </c>
      <c r="CQ79" s="69" t="str">
        <f t="shared" si="13"/>
        <v/>
      </c>
      <c r="CR79" s="67" t="str">
        <f t="shared" si="16"/>
        <v/>
      </c>
      <c r="CS79" s="67" t="str">
        <f t="shared" si="16"/>
        <v/>
      </c>
      <c r="CT79" s="67" t="str">
        <f t="shared" si="16"/>
        <v/>
      </c>
      <c r="CU79" s="67" t="str">
        <f t="shared" si="16"/>
        <v/>
      </c>
      <c r="CV79" s="67" t="str">
        <f t="shared" si="16"/>
        <v/>
      </c>
      <c r="CW79" s="68" t="str">
        <f t="shared" si="16"/>
        <v/>
      </c>
      <c r="CX79" s="95">
        <f t="shared" si="25"/>
        <v>0</v>
      </c>
    </row>
    <row r="80" spans="1:102" ht="21" hidden="1" customHeight="1">
      <c r="A80" s="83">
        <v>71</v>
      </c>
      <c r="B80" s="327"/>
      <c r="C80" s="328"/>
      <c r="D80" s="328"/>
      <c r="E80" s="328"/>
      <c r="F80" s="328"/>
      <c r="G80" s="328"/>
      <c r="H80" s="328"/>
      <c r="I80" s="328"/>
      <c r="J80" s="328"/>
      <c r="K80" s="328"/>
      <c r="L80" s="328"/>
      <c r="M80" s="328"/>
      <c r="N80" s="328"/>
      <c r="O80" s="328"/>
      <c r="P80" s="328"/>
      <c r="Q80" s="328"/>
      <c r="R80" s="328"/>
      <c r="S80" s="329"/>
      <c r="T80" s="70"/>
      <c r="U80" s="84"/>
      <c r="V80" s="84"/>
      <c r="W80" s="84"/>
      <c r="X80" s="84"/>
      <c r="Y80" s="71"/>
      <c r="Z80" s="72"/>
      <c r="AA80" s="70"/>
      <c r="AB80" s="71"/>
      <c r="AC80" s="71"/>
      <c r="AD80" s="71"/>
      <c r="AE80" s="71"/>
      <c r="AF80" s="71"/>
      <c r="AG80" s="72"/>
      <c r="AH80" s="70"/>
      <c r="AI80" s="71"/>
      <c r="AJ80" s="71"/>
      <c r="AK80" s="71"/>
      <c r="AL80" s="71"/>
      <c r="AM80" s="71"/>
      <c r="AN80" s="72"/>
      <c r="AO80" s="73"/>
      <c r="AP80" s="71"/>
      <c r="AQ80" s="71"/>
      <c r="AR80" s="71"/>
      <c r="AS80" s="71"/>
      <c r="AT80" s="71"/>
      <c r="AU80" s="72"/>
      <c r="AV80" s="330">
        <f t="shared" si="22"/>
        <v>0</v>
      </c>
      <c r="AW80" s="330"/>
      <c r="AX80" s="331"/>
      <c r="AY80" s="324">
        <f t="shared" si="23"/>
        <v>0</v>
      </c>
      <c r="AZ80" s="332"/>
      <c r="BA80" s="321"/>
      <c r="BB80" s="333" t="str">
        <f t="shared" si="19"/>
        <v>0.0</v>
      </c>
      <c r="BC80" s="334" t="str">
        <f t="shared" si="24"/>
        <v/>
      </c>
      <c r="BD80" s="335" t="str">
        <f t="shared" si="24"/>
        <v/>
      </c>
      <c r="BE80" s="85"/>
      <c r="BG80" s="83">
        <v>71</v>
      </c>
      <c r="BH80" s="108"/>
      <c r="BI80" s="109" t="s">
        <v>239</v>
      </c>
      <c r="BJ80" s="110"/>
      <c r="BK80" s="109" t="s">
        <v>232</v>
      </c>
      <c r="BL80" s="111"/>
      <c r="BM80" s="109" t="s">
        <v>239</v>
      </c>
      <c r="BN80" s="110"/>
      <c r="BO80" s="108"/>
      <c r="BP80" s="109" t="s">
        <v>239</v>
      </c>
      <c r="BQ80" s="112"/>
      <c r="BR80" s="113" t="str">
        <f t="shared" si="26"/>
        <v/>
      </c>
      <c r="BS80" s="114" t="str">
        <f t="shared" si="27"/>
        <v/>
      </c>
      <c r="BU80" s="93">
        <v>71</v>
      </c>
      <c r="BV80" s="66" t="str">
        <f t="shared" si="18"/>
        <v/>
      </c>
      <c r="BW80" s="67" t="str">
        <f t="shared" si="18"/>
        <v/>
      </c>
      <c r="BX80" s="67" t="str">
        <f t="shared" si="18"/>
        <v/>
      </c>
      <c r="BY80" s="67" t="str">
        <f t="shared" si="18"/>
        <v/>
      </c>
      <c r="BZ80" s="67" t="str">
        <f t="shared" si="18"/>
        <v/>
      </c>
      <c r="CA80" s="67" t="str">
        <f t="shared" si="21"/>
        <v/>
      </c>
      <c r="CB80" s="68" t="str">
        <f t="shared" si="21"/>
        <v/>
      </c>
      <c r="CC80" s="66" t="str">
        <f t="shared" si="21"/>
        <v/>
      </c>
      <c r="CD80" s="67" t="str">
        <f t="shared" si="21"/>
        <v/>
      </c>
      <c r="CE80" s="67" t="str">
        <f t="shared" si="21"/>
        <v/>
      </c>
      <c r="CF80" s="67" t="str">
        <f t="shared" si="21"/>
        <v/>
      </c>
      <c r="CG80" s="67" t="str">
        <f t="shared" si="21"/>
        <v/>
      </c>
      <c r="CH80" s="67" t="str">
        <f t="shared" si="21"/>
        <v/>
      </c>
      <c r="CI80" s="68" t="str">
        <f t="shared" si="21"/>
        <v/>
      </c>
      <c r="CJ80" s="66" t="str">
        <f t="shared" si="21"/>
        <v/>
      </c>
      <c r="CK80" s="67" t="str">
        <f t="shared" si="21"/>
        <v/>
      </c>
      <c r="CL80" s="67" t="str">
        <f t="shared" si="14"/>
        <v/>
      </c>
      <c r="CM80" s="67" t="str">
        <f t="shared" si="14"/>
        <v/>
      </c>
      <c r="CN80" s="67" t="str">
        <f t="shared" si="13"/>
        <v/>
      </c>
      <c r="CO80" s="67" t="str">
        <f t="shared" si="13"/>
        <v/>
      </c>
      <c r="CP80" s="68" t="str">
        <f t="shared" si="13"/>
        <v/>
      </c>
      <c r="CQ80" s="69" t="str">
        <f t="shared" si="13"/>
        <v/>
      </c>
      <c r="CR80" s="67" t="str">
        <f t="shared" si="16"/>
        <v/>
      </c>
      <c r="CS80" s="67" t="str">
        <f t="shared" si="16"/>
        <v/>
      </c>
      <c r="CT80" s="67" t="str">
        <f t="shared" si="16"/>
        <v/>
      </c>
      <c r="CU80" s="67" t="str">
        <f t="shared" si="16"/>
        <v/>
      </c>
      <c r="CV80" s="67" t="str">
        <f t="shared" si="16"/>
        <v/>
      </c>
      <c r="CW80" s="68" t="str">
        <f t="shared" si="16"/>
        <v/>
      </c>
      <c r="CX80" s="95">
        <f t="shared" si="25"/>
        <v>0</v>
      </c>
    </row>
    <row r="81" spans="1:102" ht="21" hidden="1" customHeight="1">
      <c r="A81" s="83">
        <v>72</v>
      </c>
      <c r="B81" s="327"/>
      <c r="C81" s="328"/>
      <c r="D81" s="328"/>
      <c r="E81" s="328"/>
      <c r="F81" s="328"/>
      <c r="G81" s="328"/>
      <c r="H81" s="328"/>
      <c r="I81" s="328"/>
      <c r="J81" s="328"/>
      <c r="K81" s="328"/>
      <c r="L81" s="328"/>
      <c r="M81" s="328"/>
      <c r="N81" s="328"/>
      <c r="O81" s="328"/>
      <c r="P81" s="328"/>
      <c r="Q81" s="328"/>
      <c r="R81" s="328"/>
      <c r="S81" s="329"/>
      <c r="T81" s="70"/>
      <c r="U81" s="84"/>
      <c r="V81" s="84"/>
      <c r="W81" s="84"/>
      <c r="X81" s="84"/>
      <c r="Y81" s="71"/>
      <c r="Z81" s="72"/>
      <c r="AA81" s="70"/>
      <c r="AB81" s="71"/>
      <c r="AC81" s="71"/>
      <c r="AD81" s="71"/>
      <c r="AE81" s="71"/>
      <c r="AF81" s="71"/>
      <c r="AG81" s="72"/>
      <c r="AH81" s="70"/>
      <c r="AI81" s="71"/>
      <c r="AJ81" s="71"/>
      <c r="AK81" s="71"/>
      <c r="AL81" s="71"/>
      <c r="AM81" s="71"/>
      <c r="AN81" s="72"/>
      <c r="AO81" s="73"/>
      <c r="AP81" s="71"/>
      <c r="AQ81" s="71"/>
      <c r="AR81" s="71"/>
      <c r="AS81" s="71"/>
      <c r="AT81" s="71"/>
      <c r="AU81" s="72"/>
      <c r="AV81" s="330">
        <f t="shared" si="22"/>
        <v>0</v>
      </c>
      <c r="AW81" s="330"/>
      <c r="AX81" s="331"/>
      <c r="AY81" s="324">
        <f t="shared" si="23"/>
        <v>0</v>
      </c>
      <c r="AZ81" s="332"/>
      <c r="BA81" s="321"/>
      <c r="BB81" s="333" t="str">
        <f t="shared" si="19"/>
        <v>0.0</v>
      </c>
      <c r="BC81" s="334" t="str">
        <f t="shared" si="24"/>
        <v/>
      </c>
      <c r="BD81" s="335" t="str">
        <f t="shared" si="24"/>
        <v/>
      </c>
      <c r="BE81" s="85"/>
      <c r="BG81" s="83">
        <v>72</v>
      </c>
      <c r="BH81" s="108"/>
      <c r="BI81" s="109" t="s">
        <v>239</v>
      </c>
      <c r="BJ81" s="110"/>
      <c r="BK81" s="109" t="s">
        <v>232</v>
      </c>
      <c r="BL81" s="111"/>
      <c r="BM81" s="109" t="s">
        <v>239</v>
      </c>
      <c r="BN81" s="110"/>
      <c r="BO81" s="108"/>
      <c r="BP81" s="109" t="s">
        <v>239</v>
      </c>
      <c r="BQ81" s="112"/>
      <c r="BR81" s="113" t="str">
        <f t="shared" si="26"/>
        <v/>
      </c>
      <c r="BS81" s="114" t="str">
        <f t="shared" si="27"/>
        <v/>
      </c>
      <c r="BU81" s="93">
        <v>72</v>
      </c>
      <c r="BV81" s="66" t="str">
        <f t="shared" si="18"/>
        <v/>
      </c>
      <c r="BW81" s="67" t="str">
        <f t="shared" si="18"/>
        <v/>
      </c>
      <c r="BX81" s="67" t="str">
        <f t="shared" si="18"/>
        <v/>
      </c>
      <c r="BY81" s="67" t="str">
        <f t="shared" si="18"/>
        <v/>
      </c>
      <c r="BZ81" s="67" t="str">
        <f t="shared" si="18"/>
        <v/>
      </c>
      <c r="CA81" s="67" t="str">
        <f t="shared" si="21"/>
        <v/>
      </c>
      <c r="CB81" s="68" t="str">
        <f t="shared" si="21"/>
        <v/>
      </c>
      <c r="CC81" s="66" t="str">
        <f t="shared" si="21"/>
        <v/>
      </c>
      <c r="CD81" s="67" t="str">
        <f t="shared" si="21"/>
        <v/>
      </c>
      <c r="CE81" s="67" t="str">
        <f t="shared" si="21"/>
        <v/>
      </c>
      <c r="CF81" s="67" t="str">
        <f t="shared" si="21"/>
        <v/>
      </c>
      <c r="CG81" s="67" t="str">
        <f t="shared" si="21"/>
        <v/>
      </c>
      <c r="CH81" s="67" t="str">
        <f t="shared" si="21"/>
        <v/>
      </c>
      <c r="CI81" s="68" t="str">
        <f t="shared" si="21"/>
        <v/>
      </c>
      <c r="CJ81" s="66" t="str">
        <f t="shared" si="21"/>
        <v/>
      </c>
      <c r="CK81" s="67" t="str">
        <f t="shared" si="21"/>
        <v/>
      </c>
      <c r="CL81" s="67" t="str">
        <f t="shared" si="14"/>
        <v/>
      </c>
      <c r="CM81" s="67" t="str">
        <f t="shared" si="14"/>
        <v/>
      </c>
      <c r="CN81" s="67" t="str">
        <f t="shared" si="13"/>
        <v/>
      </c>
      <c r="CO81" s="67" t="str">
        <f t="shared" si="13"/>
        <v/>
      </c>
      <c r="CP81" s="68" t="str">
        <f t="shared" si="13"/>
        <v/>
      </c>
      <c r="CQ81" s="69" t="str">
        <f t="shared" si="13"/>
        <v/>
      </c>
      <c r="CR81" s="67" t="str">
        <f t="shared" si="16"/>
        <v/>
      </c>
      <c r="CS81" s="67" t="str">
        <f t="shared" si="16"/>
        <v/>
      </c>
      <c r="CT81" s="67" t="str">
        <f t="shared" si="16"/>
        <v/>
      </c>
      <c r="CU81" s="67" t="str">
        <f t="shared" si="16"/>
        <v/>
      </c>
      <c r="CV81" s="67" t="str">
        <f t="shared" si="16"/>
        <v/>
      </c>
      <c r="CW81" s="68" t="str">
        <f t="shared" si="16"/>
        <v/>
      </c>
      <c r="CX81" s="95">
        <f t="shared" si="25"/>
        <v>0</v>
      </c>
    </row>
    <row r="82" spans="1:102" ht="21" hidden="1" customHeight="1">
      <c r="A82" s="83">
        <v>73</v>
      </c>
      <c r="B82" s="327"/>
      <c r="C82" s="328"/>
      <c r="D82" s="328"/>
      <c r="E82" s="328"/>
      <c r="F82" s="328"/>
      <c r="G82" s="328"/>
      <c r="H82" s="328"/>
      <c r="I82" s="328"/>
      <c r="J82" s="328"/>
      <c r="K82" s="328"/>
      <c r="L82" s="328"/>
      <c r="M82" s="328"/>
      <c r="N82" s="328"/>
      <c r="O82" s="328"/>
      <c r="P82" s="328"/>
      <c r="Q82" s="328"/>
      <c r="R82" s="328"/>
      <c r="S82" s="329"/>
      <c r="T82" s="70"/>
      <c r="U82" s="84"/>
      <c r="V82" s="84"/>
      <c r="W82" s="84"/>
      <c r="X82" s="84"/>
      <c r="Y82" s="71"/>
      <c r="Z82" s="72"/>
      <c r="AA82" s="70"/>
      <c r="AB82" s="71"/>
      <c r="AC82" s="71"/>
      <c r="AD82" s="71"/>
      <c r="AE82" s="71"/>
      <c r="AF82" s="71"/>
      <c r="AG82" s="72"/>
      <c r="AH82" s="70"/>
      <c r="AI82" s="71"/>
      <c r="AJ82" s="71"/>
      <c r="AK82" s="71"/>
      <c r="AL82" s="71"/>
      <c r="AM82" s="71"/>
      <c r="AN82" s="72"/>
      <c r="AO82" s="73"/>
      <c r="AP82" s="71"/>
      <c r="AQ82" s="71"/>
      <c r="AR82" s="71"/>
      <c r="AS82" s="71"/>
      <c r="AT82" s="71"/>
      <c r="AU82" s="72"/>
      <c r="AV82" s="330">
        <f t="shared" si="22"/>
        <v>0</v>
      </c>
      <c r="AW82" s="330"/>
      <c r="AX82" s="331"/>
      <c r="AY82" s="324">
        <f t="shared" si="23"/>
        <v>0</v>
      </c>
      <c r="AZ82" s="332"/>
      <c r="BA82" s="321"/>
      <c r="BB82" s="333" t="str">
        <f t="shared" si="19"/>
        <v>0.0</v>
      </c>
      <c r="BC82" s="334" t="str">
        <f t="shared" si="24"/>
        <v/>
      </c>
      <c r="BD82" s="335" t="str">
        <f t="shared" si="24"/>
        <v/>
      </c>
      <c r="BE82" s="85"/>
      <c r="BG82" s="83">
        <v>73</v>
      </c>
      <c r="BH82" s="108"/>
      <c r="BI82" s="109" t="s">
        <v>239</v>
      </c>
      <c r="BJ82" s="110"/>
      <c r="BK82" s="109" t="s">
        <v>232</v>
      </c>
      <c r="BL82" s="111"/>
      <c r="BM82" s="109" t="s">
        <v>239</v>
      </c>
      <c r="BN82" s="110"/>
      <c r="BO82" s="108"/>
      <c r="BP82" s="109" t="s">
        <v>239</v>
      </c>
      <c r="BQ82" s="112"/>
      <c r="BR82" s="113" t="str">
        <f t="shared" si="26"/>
        <v/>
      </c>
      <c r="BS82" s="114" t="str">
        <f t="shared" si="27"/>
        <v/>
      </c>
      <c r="BU82" s="93">
        <v>73</v>
      </c>
      <c r="BV82" s="66" t="str">
        <f t="shared" si="18"/>
        <v/>
      </c>
      <c r="BW82" s="67" t="str">
        <f t="shared" si="18"/>
        <v/>
      </c>
      <c r="BX82" s="67" t="str">
        <f t="shared" si="18"/>
        <v/>
      </c>
      <c r="BY82" s="67" t="str">
        <f t="shared" si="18"/>
        <v/>
      </c>
      <c r="BZ82" s="67" t="str">
        <f t="shared" si="18"/>
        <v/>
      </c>
      <c r="CA82" s="67" t="str">
        <f t="shared" si="21"/>
        <v/>
      </c>
      <c r="CB82" s="68" t="str">
        <f t="shared" si="21"/>
        <v/>
      </c>
      <c r="CC82" s="66" t="str">
        <f t="shared" si="21"/>
        <v/>
      </c>
      <c r="CD82" s="67" t="str">
        <f t="shared" si="21"/>
        <v/>
      </c>
      <c r="CE82" s="67" t="str">
        <f t="shared" si="21"/>
        <v/>
      </c>
      <c r="CF82" s="67" t="str">
        <f t="shared" si="21"/>
        <v/>
      </c>
      <c r="CG82" s="67" t="str">
        <f t="shared" si="21"/>
        <v/>
      </c>
      <c r="CH82" s="67" t="str">
        <f t="shared" si="21"/>
        <v/>
      </c>
      <c r="CI82" s="68" t="str">
        <f t="shared" si="21"/>
        <v/>
      </c>
      <c r="CJ82" s="66" t="str">
        <f t="shared" si="21"/>
        <v/>
      </c>
      <c r="CK82" s="67" t="str">
        <f t="shared" si="21"/>
        <v/>
      </c>
      <c r="CL82" s="67" t="str">
        <f t="shared" si="14"/>
        <v/>
      </c>
      <c r="CM82" s="67" t="str">
        <f t="shared" si="14"/>
        <v/>
      </c>
      <c r="CN82" s="67" t="str">
        <f t="shared" si="13"/>
        <v/>
      </c>
      <c r="CO82" s="67" t="str">
        <f t="shared" si="13"/>
        <v/>
      </c>
      <c r="CP82" s="68" t="str">
        <f t="shared" si="13"/>
        <v/>
      </c>
      <c r="CQ82" s="69" t="str">
        <f t="shared" si="13"/>
        <v/>
      </c>
      <c r="CR82" s="67" t="str">
        <f t="shared" si="16"/>
        <v/>
      </c>
      <c r="CS82" s="67" t="str">
        <f t="shared" si="16"/>
        <v/>
      </c>
      <c r="CT82" s="67" t="str">
        <f t="shared" si="16"/>
        <v/>
      </c>
      <c r="CU82" s="67" t="str">
        <f t="shared" si="16"/>
        <v/>
      </c>
      <c r="CV82" s="67" t="str">
        <f t="shared" si="16"/>
        <v/>
      </c>
      <c r="CW82" s="68" t="str">
        <f t="shared" si="16"/>
        <v/>
      </c>
      <c r="CX82" s="95">
        <f t="shared" si="25"/>
        <v>0</v>
      </c>
    </row>
    <row r="83" spans="1:102" ht="21" hidden="1" customHeight="1">
      <c r="A83" s="83">
        <v>74</v>
      </c>
      <c r="B83" s="327"/>
      <c r="C83" s="328"/>
      <c r="D83" s="328"/>
      <c r="E83" s="328"/>
      <c r="F83" s="328"/>
      <c r="G83" s="328"/>
      <c r="H83" s="328"/>
      <c r="I83" s="328"/>
      <c r="J83" s="328"/>
      <c r="K83" s="328"/>
      <c r="L83" s="328"/>
      <c r="M83" s="328"/>
      <c r="N83" s="328"/>
      <c r="O83" s="328"/>
      <c r="P83" s="328"/>
      <c r="Q83" s="328"/>
      <c r="R83" s="328"/>
      <c r="S83" s="329"/>
      <c r="T83" s="70"/>
      <c r="U83" s="84"/>
      <c r="V83" s="84"/>
      <c r="W83" s="84"/>
      <c r="X83" s="84"/>
      <c r="Y83" s="71"/>
      <c r="Z83" s="72"/>
      <c r="AA83" s="70"/>
      <c r="AB83" s="71"/>
      <c r="AC83" s="71"/>
      <c r="AD83" s="71"/>
      <c r="AE83" s="71"/>
      <c r="AF83" s="71"/>
      <c r="AG83" s="72"/>
      <c r="AH83" s="70"/>
      <c r="AI83" s="71"/>
      <c r="AJ83" s="71"/>
      <c r="AK83" s="71"/>
      <c r="AL83" s="71"/>
      <c r="AM83" s="71"/>
      <c r="AN83" s="72"/>
      <c r="AO83" s="73"/>
      <c r="AP83" s="71"/>
      <c r="AQ83" s="71"/>
      <c r="AR83" s="71"/>
      <c r="AS83" s="71"/>
      <c r="AT83" s="71"/>
      <c r="AU83" s="72"/>
      <c r="AV83" s="330">
        <f t="shared" si="22"/>
        <v>0</v>
      </c>
      <c r="AW83" s="330"/>
      <c r="AX83" s="331"/>
      <c r="AY83" s="324">
        <f t="shared" si="23"/>
        <v>0</v>
      </c>
      <c r="AZ83" s="332"/>
      <c r="BA83" s="321"/>
      <c r="BB83" s="333" t="str">
        <f t="shared" si="19"/>
        <v>0.0</v>
      </c>
      <c r="BC83" s="334" t="str">
        <f t="shared" si="24"/>
        <v/>
      </c>
      <c r="BD83" s="335" t="str">
        <f t="shared" si="24"/>
        <v/>
      </c>
      <c r="BE83" s="85"/>
      <c r="BG83" s="83">
        <v>74</v>
      </c>
      <c r="BH83" s="108"/>
      <c r="BI83" s="109" t="s">
        <v>239</v>
      </c>
      <c r="BJ83" s="110"/>
      <c r="BK83" s="109" t="s">
        <v>232</v>
      </c>
      <c r="BL83" s="111"/>
      <c r="BM83" s="109" t="s">
        <v>239</v>
      </c>
      <c r="BN83" s="110"/>
      <c r="BO83" s="108"/>
      <c r="BP83" s="109" t="s">
        <v>239</v>
      </c>
      <c r="BQ83" s="112"/>
      <c r="BR83" s="113" t="str">
        <f t="shared" si="26"/>
        <v/>
      </c>
      <c r="BS83" s="114" t="str">
        <f t="shared" si="27"/>
        <v/>
      </c>
      <c r="BU83" s="93">
        <v>74</v>
      </c>
      <c r="BV83" s="66" t="str">
        <f t="shared" si="18"/>
        <v/>
      </c>
      <c r="BW83" s="67" t="str">
        <f t="shared" si="18"/>
        <v/>
      </c>
      <c r="BX83" s="67" t="str">
        <f t="shared" si="18"/>
        <v/>
      </c>
      <c r="BY83" s="67" t="str">
        <f t="shared" si="18"/>
        <v/>
      </c>
      <c r="BZ83" s="67" t="str">
        <f t="shared" si="18"/>
        <v/>
      </c>
      <c r="CA83" s="67" t="str">
        <f t="shared" si="21"/>
        <v/>
      </c>
      <c r="CB83" s="68" t="str">
        <f t="shared" si="21"/>
        <v/>
      </c>
      <c r="CC83" s="66" t="str">
        <f t="shared" si="21"/>
        <v/>
      </c>
      <c r="CD83" s="67" t="str">
        <f t="shared" si="21"/>
        <v/>
      </c>
      <c r="CE83" s="67" t="str">
        <f t="shared" si="21"/>
        <v/>
      </c>
      <c r="CF83" s="67" t="str">
        <f t="shared" si="21"/>
        <v/>
      </c>
      <c r="CG83" s="67" t="str">
        <f t="shared" si="21"/>
        <v/>
      </c>
      <c r="CH83" s="67" t="str">
        <f t="shared" si="21"/>
        <v/>
      </c>
      <c r="CI83" s="68" t="str">
        <f t="shared" si="21"/>
        <v/>
      </c>
      <c r="CJ83" s="66" t="str">
        <f t="shared" si="21"/>
        <v/>
      </c>
      <c r="CK83" s="67" t="str">
        <f t="shared" si="21"/>
        <v/>
      </c>
      <c r="CL83" s="67" t="str">
        <f t="shared" si="14"/>
        <v/>
      </c>
      <c r="CM83" s="67" t="str">
        <f t="shared" si="14"/>
        <v/>
      </c>
      <c r="CN83" s="67" t="str">
        <f t="shared" si="13"/>
        <v/>
      </c>
      <c r="CO83" s="67" t="str">
        <f t="shared" si="13"/>
        <v/>
      </c>
      <c r="CP83" s="68" t="str">
        <f t="shared" si="13"/>
        <v/>
      </c>
      <c r="CQ83" s="69" t="str">
        <f t="shared" si="13"/>
        <v/>
      </c>
      <c r="CR83" s="67" t="str">
        <f t="shared" si="16"/>
        <v/>
      </c>
      <c r="CS83" s="67" t="str">
        <f t="shared" si="16"/>
        <v/>
      </c>
      <c r="CT83" s="67" t="str">
        <f t="shared" si="16"/>
        <v/>
      </c>
      <c r="CU83" s="67" t="str">
        <f t="shared" si="16"/>
        <v/>
      </c>
      <c r="CV83" s="67" t="str">
        <f t="shared" si="16"/>
        <v/>
      </c>
      <c r="CW83" s="68" t="str">
        <f t="shared" si="16"/>
        <v/>
      </c>
      <c r="CX83" s="95">
        <f t="shared" si="25"/>
        <v>0</v>
      </c>
    </row>
    <row r="84" spans="1:102" ht="21" hidden="1" customHeight="1">
      <c r="A84" s="83">
        <v>75</v>
      </c>
      <c r="B84" s="328"/>
      <c r="C84" s="328"/>
      <c r="D84" s="328"/>
      <c r="E84" s="328"/>
      <c r="F84" s="328"/>
      <c r="G84" s="328"/>
      <c r="H84" s="328"/>
      <c r="I84" s="328"/>
      <c r="J84" s="328"/>
      <c r="K84" s="328"/>
      <c r="L84" s="328"/>
      <c r="M84" s="328"/>
      <c r="N84" s="328"/>
      <c r="O84" s="328"/>
      <c r="P84" s="328"/>
      <c r="Q84" s="328"/>
      <c r="R84" s="328"/>
      <c r="S84" s="350"/>
      <c r="T84" s="70"/>
      <c r="U84" s="84"/>
      <c r="V84" s="84"/>
      <c r="W84" s="84"/>
      <c r="X84" s="84"/>
      <c r="Y84" s="71"/>
      <c r="Z84" s="72"/>
      <c r="AA84" s="70"/>
      <c r="AB84" s="71"/>
      <c r="AC84" s="71"/>
      <c r="AD84" s="71"/>
      <c r="AE84" s="71"/>
      <c r="AF84" s="71"/>
      <c r="AG84" s="72"/>
      <c r="AH84" s="70"/>
      <c r="AI84" s="71"/>
      <c r="AJ84" s="71"/>
      <c r="AK84" s="71"/>
      <c r="AL84" s="71"/>
      <c r="AM84" s="71"/>
      <c r="AN84" s="72"/>
      <c r="AO84" s="73"/>
      <c r="AP84" s="71"/>
      <c r="AQ84" s="71"/>
      <c r="AR84" s="71"/>
      <c r="AS84" s="71"/>
      <c r="AT84" s="71"/>
      <c r="AU84" s="72"/>
      <c r="AV84" s="330">
        <f t="shared" si="22"/>
        <v>0</v>
      </c>
      <c r="AW84" s="330"/>
      <c r="AX84" s="331"/>
      <c r="AY84" s="324">
        <f t="shared" si="23"/>
        <v>0</v>
      </c>
      <c r="AZ84" s="332"/>
      <c r="BA84" s="321"/>
      <c r="BB84" s="333" t="str">
        <f t="shared" si="19"/>
        <v>0.0</v>
      </c>
      <c r="BC84" s="334" t="str">
        <f t="shared" si="24"/>
        <v/>
      </c>
      <c r="BD84" s="335" t="str">
        <f t="shared" si="24"/>
        <v/>
      </c>
      <c r="BE84" s="85"/>
      <c r="BG84" s="83">
        <v>75</v>
      </c>
      <c r="BH84" s="108"/>
      <c r="BI84" s="109" t="s">
        <v>239</v>
      </c>
      <c r="BJ84" s="110"/>
      <c r="BK84" s="109" t="s">
        <v>232</v>
      </c>
      <c r="BL84" s="111"/>
      <c r="BM84" s="109" t="s">
        <v>239</v>
      </c>
      <c r="BN84" s="110"/>
      <c r="BO84" s="108"/>
      <c r="BP84" s="109" t="s">
        <v>239</v>
      </c>
      <c r="BQ84" s="112"/>
      <c r="BR84" s="113" t="str">
        <f t="shared" si="26"/>
        <v/>
      </c>
      <c r="BS84" s="114" t="str">
        <f t="shared" si="27"/>
        <v/>
      </c>
      <c r="BU84" s="93">
        <v>75</v>
      </c>
      <c r="BV84" s="66" t="str">
        <f t="shared" si="18"/>
        <v/>
      </c>
      <c r="BW84" s="67" t="str">
        <f t="shared" si="18"/>
        <v/>
      </c>
      <c r="BX84" s="67" t="str">
        <f t="shared" si="18"/>
        <v/>
      </c>
      <c r="BY84" s="67" t="str">
        <f t="shared" si="18"/>
        <v/>
      </c>
      <c r="BZ84" s="67" t="str">
        <f t="shared" si="18"/>
        <v/>
      </c>
      <c r="CA84" s="67" t="str">
        <f t="shared" si="21"/>
        <v/>
      </c>
      <c r="CB84" s="68" t="str">
        <f t="shared" si="21"/>
        <v/>
      </c>
      <c r="CC84" s="66" t="str">
        <f t="shared" si="21"/>
        <v/>
      </c>
      <c r="CD84" s="67" t="str">
        <f t="shared" si="21"/>
        <v/>
      </c>
      <c r="CE84" s="67" t="str">
        <f t="shared" si="21"/>
        <v/>
      </c>
      <c r="CF84" s="67" t="str">
        <f t="shared" si="21"/>
        <v/>
      </c>
      <c r="CG84" s="67" t="str">
        <f t="shared" si="21"/>
        <v/>
      </c>
      <c r="CH84" s="67" t="str">
        <f t="shared" si="21"/>
        <v/>
      </c>
      <c r="CI84" s="68" t="str">
        <f t="shared" si="21"/>
        <v/>
      </c>
      <c r="CJ84" s="66" t="str">
        <f t="shared" si="21"/>
        <v/>
      </c>
      <c r="CK84" s="67" t="str">
        <f t="shared" si="21"/>
        <v/>
      </c>
      <c r="CL84" s="67" t="str">
        <f t="shared" si="14"/>
        <v/>
      </c>
      <c r="CM84" s="67" t="str">
        <f t="shared" si="14"/>
        <v/>
      </c>
      <c r="CN84" s="67" t="str">
        <f t="shared" si="13"/>
        <v/>
      </c>
      <c r="CO84" s="67" t="str">
        <f t="shared" si="13"/>
        <v/>
      </c>
      <c r="CP84" s="68" t="str">
        <f t="shared" si="13"/>
        <v/>
      </c>
      <c r="CQ84" s="69" t="str">
        <f t="shared" si="13"/>
        <v/>
      </c>
      <c r="CR84" s="67" t="str">
        <f t="shared" si="16"/>
        <v/>
      </c>
      <c r="CS84" s="67" t="str">
        <f t="shared" si="16"/>
        <v/>
      </c>
      <c r="CT84" s="67" t="str">
        <f t="shared" si="16"/>
        <v/>
      </c>
      <c r="CU84" s="67" t="str">
        <f t="shared" si="16"/>
        <v/>
      </c>
      <c r="CV84" s="67" t="str">
        <f t="shared" si="16"/>
        <v/>
      </c>
      <c r="CW84" s="68" t="str">
        <f t="shared" si="16"/>
        <v/>
      </c>
      <c r="CX84" s="95">
        <f t="shared" si="25"/>
        <v>0</v>
      </c>
    </row>
    <row r="85" spans="1:102" ht="21" hidden="1" customHeight="1">
      <c r="A85" s="83">
        <v>76</v>
      </c>
      <c r="B85" s="328"/>
      <c r="C85" s="328"/>
      <c r="D85" s="328"/>
      <c r="E85" s="328"/>
      <c r="F85" s="328"/>
      <c r="G85" s="328"/>
      <c r="H85" s="328"/>
      <c r="I85" s="328"/>
      <c r="J85" s="328"/>
      <c r="K85" s="328"/>
      <c r="L85" s="328"/>
      <c r="M85" s="328"/>
      <c r="N85" s="328"/>
      <c r="O85" s="328"/>
      <c r="P85" s="328"/>
      <c r="Q85" s="328"/>
      <c r="R85" s="328"/>
      <c r="S85" s="350"/>
      <c r="T85" s="70"/>
      <c r="U85" s="84"/>
      <c r="V85" s="84"/>
      <c r="W85" s="84"/>
      <c r="X85" s="84"/>
      <c r="Y85" s="71"/>
      <c r="Z85" s="72"/>
      <c r="AA85" s="70"/>
      <c r="AB85" s="71"/>
      <c r="AC85" s="71"/>
      <c r="AD85" s="71"/>
      <c r="AE85" s="71"/>
      <c r="AF85" s="71"/>
      <c r="AG85" s="72"/>
      <c r="AH85" s="70"/>
      <c r="AI85" s="71"/>
      <c r="AJ85" s="71"/>
      <c r="AK85" s="71"/>
      <c r="AL85" s="71"/>
      <c r="AM85" s="71"/>
      <c r="AN85" s="72"/>
      <c r="AO85" s="73"/>
      <c r="AP85" s="71"/>
      <c r="AQ85" s="71"/>
      <c r="AR85" s="71"/>
      <c r="AS85" s="71"/>
      <c r="AT85" s="71"/>
      <c r="AU85" s="72"/>
      <c r="AV85" s="330">
        <f t="shared" si="22"/>
        <v>0</v>
      </c>
      <c r="AW85" s="330"/>
      <c r="AX85" s="331"/>
      <c r="AY85" s="324">
        <f t="shared" si="23"/>
        <v>0</v>
      </c>
      <c r="AZ85" s="332"/>
      <c r="BA85" s="321"/>
      <c r="BB85" s="333" t="str">
        <f t="shared" si="19"/>
        <v>0.0</v>
      </c>
      <c r="BC85" s="334" t="str">
        <f t="shared" si="24"/>
        <v/>
      </c>
      <c r="BD85" s="335" t="str">
        <f t="shared" si="24"/>
        <v/>
      </c>
      <c r="BE85" s="85"/>
      <c r="BG85" s="83">
        <v>76</v>
      </c>
      <c r="BH85" s="108"/>
      <c r="BI85" s="109" t="s">
        <v>239</v>
      </c>
      <c r="BJ85" s="110"/>
      <c r="BK85" s="109" t="s">
        <v>232</v>
      </c>
      <c r="BL85" s="111"/>
      <c r="BM85" s="109" t="s">
        <v>239</v>
      </c>
      <c r="BN85" s="110"/>
      <c r="BO85" s="108"/>
      <c r="BP85" s="109" t="s">
        <v>239</v>
      </c>
      <c r="BQ85" s="112"/>
      <c r="BR85" s="113" t="str">
        <f t="shared" si="26"/>
        <v/>
      </c>
      <c r="BS85" s="114" t="str">
        <f t="shared" si="27"/>
        <v/>
      </c>
      <c r="BU85" s="93">
        <v>76</v>
      </c>
      <c r="BV85" s="66" t="str">
        <f t="shared" si="18"/>
        <v/>
      </c>
      <c r="BW85" s="67" t="str">
        <f t="shared" si="18"/>
        <v/>
      </c>
      <c r="BX85" s="67" t="str">
        <f t="shared" si="18"/>
        <v/>
      </c>
      <c r="BY85" s="67" t="str">
        <f t="shared" si="18"/>
        <v/>
      </c>
      <c r="BZ85" s="67" t="str">
        <f t="shared" si="18"/>
        <v/>
      </c>
      <c r="CA85" s="67" t="str">
        <f t="shared" si="21"/>
        <v/>
      </c>
      <c r="CB85" s="68" t="str">
        <f t="shared" si="21"/>
        <v/>
      </c>
      <c r="CC85" s="66" t="str">
        <f t="shared" si="21"/>
        <v/>
      </c>
      <c r="CD85" s="67" t="str">
        <f t="shared" si="21"/>
        <v/>
      </c>
      <c r="CE85" s="67" t="str">
        <f t="shared" si="21"/>
        <v/>
      </c>
      <c r="CF85" s="67" t="str">
        <f t="shared" si="21"/>
        <v/>
      </c>
      <c r="CG85" s="67" t="str">
        <f t="shared" si="21"/>
        <v/>
      </c>
      <c r="CH85" s="67" t="str">
        <f t="shared" si="21"/>
        <v/>
      </c>
      <c r="CI85" s="68" t="str">
        <f t="shared" si="21"/>
        <v/>
      </c>
      <c r="CJ85" s="66" t="str">
        <f t="shared" si="21"/>
        <v/>
      </c>
      <c r="CK85" s="67" t="str">
        <f t="shared" si="21"/>
        <v/>
      </c>
      <c r="CL85" s="67" t="str">
        <f t="shared" si="14"/>
        <v/>
      </c>
      <c r="CM85" s="67" t="str">
        <f t="shared" si="14"/>
        <v/>
      </c>
      <c r="CN85" s="67" t="str">
        <f t="shared" si="13"/>
        <v/>
      </c>
      <c r="CO85" s="67" t="str">
        <f t="shared" si="13"/>
        <v/>
      </c>
      <c r="CP85" s="68" t="str">
        <f t="shared" si="13"/>
        <v/>
      </c>
      <c r="CQ85" s="69" t="str">
        <f t="shared" si="13"/>
        <v/>
      </c>
      <c r="CR85" s="67" t="str">
        <f t="shared" si="16"/>
        <v/>
      </c>
      <c r="CS85" s="67" t="str">
        <f t="shared" si="16"/>
        <v/>
      </c>
      <c r="CT85" s="67" t="str">
        <f t="shared" si="16"/>
        <v/>
      </c>
      <c r="CU85" s="67" t="str">
        <f t="shared" si="16"/>
        <v/>
      </c>
      <c r="CV85" s="67" t="str">
        <f t="shared" si="16"/>
        <v/>
      </c>
      <c r="CW85" s="68" t="str">
        <f t="shared" si="16"/>
        <v/>
      </c>
      <c r="CX85" s="95">
        <f t="shared" si="25"/>
        <v>0</v>
      </c>
    </row>
    <row r="86" spans="1:102" ht="21" hidden="1" customHeight="1">
      <c r="A86" s="83">
        <v>77</v>
      </c>
      <c r="B86" s="328"/>
      <c r="C86" s="328"/>
      <c r="D86" s="328"/>
      <c r="E86" s="328"/>
      <c r="F86" s="328"/>
      <c r="G86" s="328"/>
      <c r="H86" s="328"/>
      <c r="I86" s="328"/>
      <c r="J86" s="328"/>
      <c r="K86" s="328"/>
      <c r="L86" s="328"/>
      <c r="M86" s="328"/>
      <c r="N86" s="328"/>
      <c r="O86" s="328"/>
      <c r="P86" s="328"/>
      <c r="Q86" s="328"/>
      <c r="R86" s="328"/>
      <c r="S86" s="350"/>
      <c r="T86" s="70"/>
      <c r="U86" s="84"/>
      <c r="V86" s="84"/>
      <c r="W86" s="84"/>
      <c r="X86" s="84"/>
      <c r="Y86" s="71"/>
      <c r="Z86" s="72"/>
      <c r="AA86" s="70"/>
      <c r="AB86" s="71"/>
      <c r="AC86" s="71"/>
      <c r="AD86" s="71"/>
      <c r="AE86" s="71"/>
      <c r="AF86" s="71"/>
      <c r="AG86" s="72"/>
      <c r="AH86" s="70"/>
      <c r="AI86" s="71"/>
      <c r="AJ86" s="71"/>
      <c r="AK86" s="71"/>
      <c r="AL86" s="71"/>
      <c r="AM86" s="71"/>
      <c r="AN86" s="72"/>
      <c r="AO86" s="73"/>
      <c r="AP86" s="71"/>
      <c r="AQ86" s="71"/>
      <c r="AR86" s="71"/>
      <c r="AS86" s="71"/>
      <c r="AT86" s="71"/>
      <c r="AU86" s="72"/>
      <c r="AV86" s="330">
        <f t="shared" si="22"/>
        <v>0</v>
      </c>
      <c r="AW86" s="330"/>
      <c r="AX86" s="331"/>
      <c r="AY86" s="324">
        <f t="shared" si="23"/>
        <v>0</v>
      </c>
      <c r="AZ86" s="332"/>
      <c r="BA86" s="321"/>
      <c r="BB86" s="333" t="str">
        <f t="shared" si="19"/>
        <v>0.0</v>
      </c>
      <c r="BC86" s="334" t="str">
        <f t="shared" si="24"/>
        <v/>
      </c>
      <c r="BD86" s="335" t="str">
        <f t="shared" si="24"/>
        <v/>
      </c>
      <c r="BE86" s="85"/>
      <c r="BG86" s="83">
        <v>77</v>
      </c>
      <c r="BH86" s="108"/>
      <c r="BI86" s="109" t="s">
        <v>239</v>
      </c>
      <c r="BJ86" s="110"/>
      <c r="BK86" s="109" t="s">
        <v>232</v>
      </c>
      <c r="BL86" s="111"/>
      <c r="BM86" s="109" t="s">
        <v>239</v>
      </c>
      <c r="BN86" s="110"/>
      <c r="BO86" s="108"/>
      <c r="BP86" s="109" t="s">
        <v>239</v>
      </c>
      <c r="BQ86" s="112"/>
      <c r="BR86" s="113" t="str">
        <f t="shared" si="26"/>
        <v/>
      </c>
      <c r="BS86" s="114" t="str">
        <f t="shared" si="27"/>
        <v/>
      </c>
      <c r="BU86" s="93">
        <v>77</v>
      </c>
      <c r="BV86" s="66" t="str">
        <f t="shared" si="18"/>
        <v/>
      </c>
      <c r="BW86" s="67" t="str">
        <f t="shared" si="18"/>
        <v/>
      </c>
      <c r="BX86" s="67" t="str">
        <f t="shared" si="18"/>
        <v/>
      </c>
      <c r="BY86" s="67" t="str">
        <f t="shared" si="18"/>
        <v/>
      </c>
      <c r="BZ86" s="67" t="str">
        <f t="shared" si="18"/>
        <v/>
      </c>
      <c r="CA86" s="67" t="str">
        <f t="shared" si="21"/>
        <v/>
      </c>
      <c r="CB86" s="68" t="str">
        <f t="shared" si="21"/>
        <v/>
      </c>
      <c r="CC86" s="66" t="str">
        <f t="shared" si="21"/>
        <v/>
      </c>
      <c r="CD86" s="67" t="str">
        <f t="shared" si="21"/>
        <v/>
      </c>
      <c r="CE86" s="67" t="str">
        <f t="shared" si="21"/>
        <v/>
      </c>
      <c r="CF86" s="67" t="str">
        <f t="shared" si="21"/>
        <v/>
      </c>
      <c r="CG86" s="67" t="str">
        <f t="shared" si="21"/>
        <v/>
      </c>
      <c r="CH86" s="67" t="str">
        <f t="shared" si="21"/>
        <v/>
      </c>
      <c r="CI86" s="68" t="str">
        <f t="shared" si="21"/>
        <v/>
      </c>
      <c r="CJ86" s="66" t="str">
        <f t="shared" si="21"/>
        <v/>
      </c>
      <c r="CK86" s="67" t="str">
        <f t="shared" si="21"/>
        <v/>
      </c>
      <c r="CL86" s="67" t="str">
        <f t="shared" si="14"/>
        <v/>
      </c>
      <c r="CM86" s="67" t="str">
        <f t="shared" si="14"/>
        <v/>
      </c>
      <c r="CN86" s="67" t="str">
        <f t="shared" si="13"/>
        <v/>
      </c>
      <c r="CO86" s="67" t="str">
        <f t="shared" si="13"/>
        <v/>
      </c>
      <c r="CP86" s="68" t="str">
        <f t="shared" si="13"/>
        <v/>
      </c>
      <c r="CQ86" s="69" t="str">
        <f t="shared" si="13"/>
        <v/>
      </c>
      <c r="CR86" s="67" t="str">
        <f t="shared" si="16"/>
        <v/>
      </c>
      <c r="CS86" s="67" t="str">
        <f t="shared" si="16"/>
        <v/>
      </c>
      <c r="CT86" s="67" t="str">
        <f t="shared" si="16"/>
        <v/>
      </c>
      <c r="CU86" s="67" t="str">
        <f t="shared" si="16"/>
        <v/>
      </c>
      <c r="CV86" s="67" t="str">
        <f t="shared" si="16"/>
        <v/>
      </c>
      <c r="CW86" s="68" t="str">
        <f t="shared" si="16"/>
        <v/>
      </c>
      <c r="CX86" s="95">
        <f t="shared" si="25"/>
        <v>0</v>
      </c>
    </row>
    <row r="87" spans="1:102" ht="21" hidden="1" customHeight="1">
      <c r="A87" s="83">
        <v>78</v>
      </c>
      <c r="B87" s="328"/>
      <c r="C87" s="328"/>
      <c r="D87" s="328"/>
      <c r="E87" s="328"/>
      <c r="F87" s="328"/>
      <c r="G87" s="328"/>
      <c r="H87" s="328"/>
      <c r="I87" s="328"/>
      <c r="J87" s="328"/>
      <c r="K87" s="328"/>
      <c r="L87" s="328"/>
      <c r="M87" s="328"/>
      <c r="N87" s="328"/>
      <c r="O87" s="328"/>
      <c r="P87" s="328"/>
      <c r="Q87" s="328"/>
      <c r="R87" s="328"/>
      <c r="S87" s="350"/>
      <c r="T87" s="70"/>
      <c r="U87" s="84"/>
      <c r="V87" s="84"/>
      <c r="W87" s="84"/>
      <c r="X87" s="84"/>
      <c r="Y87" s="71"/>
      <c r="Z87" s="72"/>
      <c r="AA87" s="70"/>
      <c r="AB87" s="71"/>
      <c r="AC87" s="71"/>
      <c r="AD87" s="71"/>
      <c r="AE87" s="71"/>
      <c r="AF87" s="71"/>
      <c r="AG87" s="72"/>
      <c r="AH87" s="70"/>
      <c r="AI87" s="71"/>
      <c r="AJ87" s="71"/>
      <c r="AK87" s="71"/>
      <c r="AL87" s="71"/>
      <c r="AM87" s="71"/>
      <c r="AN87" s="72"/>
      <c r="AO87" s="73"/>
      <c r="AP87" s="71"/>
      <c r="AQ87" s="71"/>
      <c r="AR87" s="71"/>
      <c r="AS87" s="71"/>
      <c r="AT87" s="71"/>
      <c r="AU87" s="72"/>
      <c r="AV87" s="330">
        <f t="shared" si="22"/>
        <v>0</v>
      </c>
      <c r="AW87" s="330"/>
      <c r="AX87" s="331"/>
      <c r="AY87" s="324">
        <f t="shared" si="23"/>
        <v>0</v>
      </c>
      <c r="AZ87" s="332"/>
      <c r="BA87" s="321"/>
      <c r="BB87" s="333" t="str">
        <f t="shared" si="19"/>
        <v>0.0</v>
      </c>
      <c r="BC87" s="334" t="str">
        <f t="shared" si="24"/>
        <v/>
      </c>
      <c r="BD87" s="335" t="str">
        <f t="shared" si="24"/>
        <v/>
      </c>
      <c r="BE87" s="85"/>
      <c r="BG87" s="83">
        <v>78</v>
      </c>
      <c r="BH87" s="108"/>
      <c r="BI87" s="109" t="s">
        <v>239</v>
      </c>
      <c r="BJ87" s="110"/>
      <c r="BK87" s="109" t="s">
        <v>232</v>
      </c>
      <c r="BL87" s="111"/>
      <c r="BM87" s="109" t="s">
        <v>239</v>
      </c>
      <c r="BN87" s="110"/>
      <c r="BO87" s="108"/>
      <c r="BP87" s="109" t="s">
        <v>239</v>
      </c>
      <c r="BQ87" s="112"/>
      <c r="BR87" s="113" t="str">
        <f t="shared" si="26"/>
        <v/>
      </c>
      <c r="BS87" s="114" t="str">
        <f t="shared" si="27"/>
        <v/>
      </c>
      <c r="BU87" s="93">
        <v>78</v>
      </c>
      <c r="BV87" s="66" t="str">
        <f t="shared" si="18"/>
        <v/>
      </c>
      <c r="BW87" s="67" t="str">
        <f t="shared" si="18"/>
        <v/>
      </c>
      <c r="BX87" s="67" t="str">
        <f t="shared" si="18"/>
        <v/>
      </c>
      <c r="BY87" s="67" t="str">
        <f t="shared" si="18"/>
        <v/>
      </c>
      <c r="BZ87" s="67" t="str">
        <f t="shared" si="18"/>
        <v/>
      </c>
      <c r="CA87" s="67" t="str">
        <f t="shared" si="21"/>
        <v/>
      </c>
      <c r="CB87" s="68" t="str">
        <f t="shared" si="21"/>
        <v/>
      </c>
      <c r="CC87" s="66" t="str">
        <f t="shared" si="21"/>
        <v/>
      </c>
      <c r="CD87" s="67" t="str">
        <f t="shared" si="21"/>
        <v/>
      </c>
      <c r="CE87" s="67" t="str">
        <f t="shared" si="21"/>
        <v/>
      </c>
      <c r="CF87" s="67" t="str">
        <f t="shared" si="21"/>
        <v/>
      </c>
      <c r="CG87" s="67" t="str">
        <f t="shared" si="21"/>
        <v/>
      </c>
      <c r="CH87" s="67" t="str">
        <f t="shared" si="21"/>
        <v/>
      </c>
      <c r="CI87" s="68" t="str">
        <f t="shared" si="21"/>
        <v/>
      </c>
      <c r="CJ87" s="66" t="str">
        <f t="shared" si="21"/>
        <v/>
      </c>
      <c r="CK87" s="67" t="str">
        <f t="shared" si="21"/>
        <v/>
      </c>
      <c r="CL87" s="67" t="str">
        <f t="shared" si="14"/>
        <v/>
      </c>
      <c r="CM87" s="67" t="str">
        <f t="shared" si="14"/>
        <v/>
      </c>
      <c r="CN87" s="67" t="str">
        <f t="shared" si="13"/>
        <v/>
      </c>
      <c r="CO87" s="67" t="str">
        <f t="shared" si="13"/>
        <v/>
      </c>
      <c r="CP87" s="68" t="str">
        <f t="shared" si="13"/>
        <v/>
      </c>
      <c r="CQ87" s="69" t="str">
        <f t="shared" si="13"/>
        <v/>
      </c>
      <c r="CR87" s="67" t="str">
        <f t="shared" si="16"/>
        <v/>
      </c>
      <c r="CS87" s="67" t="str">
        <f t="shared" si="16"/>
        <v/>
      </c>
      <c r="CT87" s="67" t="str">
        <f t="shared" si="16"/>
        <v/>
      </c>
      <c r="CU87" s="67" t="str">
        <f t="shared" si="16"/>
        <v/>
      </c>
      <c r="CV87" s="67" t="str">
        <f t="shared" si="16"/>
        <v/>
      </c>
      <c r="CW87" s="68" t="str">
        <f t="shared" si="16"/>
        <v/>
      </c>
      <c r="CX87" s="95">
        <f t="shared" si="25"/>
        <v>0</v>
      </c>
    </row>
    <row r="88" spans="1:102" ht="21" hidden="1" customHeight="1">
      <c r="A88" s="83">
        <v>79</v>
      </c>
      <c r="B88" s="328"/>
      <c r="C88" s="328"/>
      <c r="D88" s="328"/>
      <c r="E88" s="328"/>
      <c r="F88" s="328"/>
      <c r="G88" s="328"/>
      <c r="H88" s="328"/>
      <c r="I88" s="328"/>
      <c r="J88" s="328"/>
      <c r="K88" s="328"/>
      <c r="L88" s="328"/>
      <c r="M88" s="328"/>
      <c r="N88" s="328"/>
      <c r="O88" s="328"/>
      <c r="P88" s="328"/>
      <c r="Q88" s="328"/>
      <c r="R88" s="328"/>
      <c r="S88" s="350"/>
      <c r="T88" s="70"/>
      <c r="U88" s="84"/>
      <c r="V88" s="84"/>
      <c r="W88" s="84"/>
      <c r="X88" s="84"/>
      <c r="Y88" s="71"/>
      <c r="Z88" s="72"/>
      <c r="AA88" s="70"/>
      <c r="AB88" s="71"/>
      <c r="AC88" s="71"/>
      <c r="AD88" s="71"/>
      <c r="AE88" s="71"/>
      <c r="AF88" s="71"/>
      <c r="AG88" s="72"/>
      <c r="AH88" s="70"/>
      <c r="AI88" s="71"/>
      <c r="AJ88" s="71"/>
      <c r="AK88" s="71"/>
      <c r="AL88" s="71"/>
      <c r="AM88" s="71"/>
      <c r="AN88" s="72"/>
      <c r="AO88" s="73"/>
      <c r="AP88" s="71"/>
      <c r="AQ88" s="71"/>
      <c r="AR88" s="71"/>
      <c r="AS88" s="71"/>
      <c r="AT88" s="71"/>
      <c r="AU88" s="72"/>
      <c r="AV88" s="330">
        <f t="shared" si="22"/>
        <v>0</v>
      </c>
      <c r="AW88" s="330"/>
      <c r="AX88" s="331"/>
      <c r="AY88" s="324">
        <f t="shared" si="23"/>
        <v>0</v>
      </c>
      <c r="AZ88" s="332"/>
      <c r="BA88" s="321"/>
      <c r="BB88" s="333" t="str">
        <f t="shared" si="19"/>
        <v>0.0</v>
      </c>
      <c r="BC88" s="334" t="str">
        <f t="shared" si="24"/>
        <v/>
      </c>
      <c r="BD88" s="335" t="str">
        <f t="shared" si="24"/>
        <v/>
      </c>
      <c r="BE88" s="85"/>
      <c r="BG88" s="83">
        <v>79</v>
      </c>
      <c r="BH88" s="108"/>
      <c r="BI88" s="109" t="s">
        <v>239</v>
      </c>
      <c r="BJ88" s="110"/>
      <c r="BK88" s="109" t="s">
        <v>232</v>
      </c>
      <c r="BL88" s="111"/>
      <c r="BM88" s="109" t="s">
        <v>239</v>
      </c>
      <c r="BN88" s="110"/>
      <c r="BO88" s="108"/>
      <c r="BP88" s="109" t="s">
        <v>239</v>
      </c>
      <c r="BQ88" s="112"/>
      <c r="BR88" s="113" t="str">
        <f t="shared" si="26"/>
        <v/>
      </c>
      <c r="BS88" s="114" t="str">
        <f t="shared" si="27"/>
        <v/>
      </c>
      <c r="BU88" s="93">
        <v>79</v>
      </c>
      <c r="BV88" s="66" t="str">
        <f t="shared" si="18"/>
        <v/>
      </c>
      <c r="BW88" s="67" t="str">
        <f t="shared" si="18"/>
        <v/>
      </c>
      <c r="BX88" s="67" t="str">
        <f t="shared" si="18"/>
        <v/>
      </c>
      <c r="BY88" s="67" t="str">
        <f t="shared" si="18"/>
        <v/>
      </c>
      <c r="BZ88" s="67" t="str">
        <f t="shared" si="18"/>
        <v/>
      </c>
      <c r="CA88" s="67" t="str">
        <f t="shared" si="21"/>
        <v/>
      </c>
      <c r="CB88" s="68" t="str">
        <f t="shared" si="21"/>
        <v/>
      </c>
      <c r="CC88" s="66" t="str">
        <f t="shared" si="21"/>
        <v/>
      </c>
      <c r="CD88" s="67" t="str">
        <f t="shared" si="21"/>
        <v/>
      </c>
      <c r="CE88" s="67" t="str">
        <f t="shared" si="21"/>
        <v/>
      </c>
      <c r="CF88" s="67" t="str">
        <f t="shared" si="21"/>
        <v/>
      </c>
      <c r="CG88" s="67" t="str">
        <f t="shared" si="21"/>
        <v/>
      </c>
      <c r="CH88" s="67" t="str">
        <f t="shared" si="21"/>
        <v/>
      </c>
      <c r="CI88" s="68" t="str">
        <f t="shared" si="21"/>
        <v/>
      </c>
      <c r="CJ88" s="66" t="str">
        <f t="shared" si="21"/>
        <v/>
      </c>
      <c r="CK88" s="67" t="str">
        <f t="shared" si="21"/>
        <v/>
      </c>
      <c r="CL88" s="67" t="str">
        <f t="shared" si="14"/>
        <v/>
      </c>
      <c r="CM88" s="67" t="str">
        <f t="shared" si="14"/>
        <v/>
      </c>
      <c r="CN88" s="67" t="str">
        <f t="shared" si="13"/>
        <v/>
      </c>
      <c r="CO88" s="67" t="str">
        <f t="shared" si="13"/>
        <v/>
      </c>
      <c r="CP88" s="68" t="str">
        <f t="shared" si="13"/>
        <v/>
      </c>
      <c r="CQ88" s="69" t="str">
        <f t="shared" si="13"/>
        <v/>
      </c>
      <c r="CR88" s="67" t="str">
        <f t="shared" si="16"/>
        <v/>
      </c>
      <c r="CS88" s="67" t="str">
        <f t="shared" si="16"/>
        <v/>
      </c>
      <c r="CT88" s="67" t="str">
        <f t="shared" si="16"/>
        <v/>
      </c>
      <c r="CU88" s="67" t="str">
        <f t="shared" si="16"/>
        <v/>
      </c>
      <c r="CV88" s="67" t="str">
        <f t="shared" si="16"/>
        <v/>
      </c>
      <c r="CW88" s="68" t="str">
        <f t="shared" si="16"/>
        <v/>
      </c>
      <c r="CX88" s="95">
        <f t="shared" si="25"/>
        <v>0</v>
      </c>
    </row>
    <row r="89" spans="1:102" ht="21" hidden="1" customHeight="1">
      <c r="A89" s="83">
        <v>80</v>
      </c>
      <c r="B89" s="328"/>
      <c r="C89" s="328"/>
      <c r="D89" s="328"/>
      <c r="E89" s="328"/>
      <c r="F89" s="328"/>
      <c r="G89" s="328"/>
      <c r="H89" s="328"/>
      <c r="I89" s="328"/>
      <c r="J89" s="328"/>
      <c r="K89" s="328"/>
      <c r="L89" s="328"/>
      <c r="M89" s="328"/>
      <c r="N89" s="328"/>
      <c r="O89" s="328"/>
      <c r="P89" s="328"/>
      <c r="Q89" s="328"/>
      <c r="R89" s="328"/>
      <c r="S89" s="350"/>
      <c r="T89" s="70"/>
      <c r="U89" s="84"/>
      <c r="V89" s="84"/>
      <c r="W89" s="84"/>
      <c r="X89" s="84"/>
      <c r="Y89" s="71"/>
      <c r="Z89" s="72"/>
      <c r="AA89" s="70"/>
      <c r="AB89" s="71"/>
      <c r="AC89" s="71"/>
      <c r="AD89" s="71"/>
      <c r="AE89" s="71"/>
      <c r="AF89" s="71"/>
      <c r="AG89" s="72"/>
      <c r="AH89" s="70"/>
      <c r="AI89" s="71"/>
      <c r="AJ89" s="71"/>
      <c r="AK89" s="71"/>
      <c r="AL89" s="71"/>
      <c r="AM89" s="71"/>
      <c r="AN89" s="72"/>
      <c r="AO89" s="73"/>
      <c r="AP89" s="71"/>
      <c r="AQ89" s="71"/>
      <c r="AR89" s="71"/>
      <c r="AS89" s="71"/>
      <c r="AT89" s="71"/>
      <c r="AU89" s="72"/>
      <c r="AV89" s="330">
        <f t="shared" si="22"/>
        <v>0</v>
      </c>
      <c r="AW89" s="330"/>
      <c r="AX89" s="331"/>
      <c r="AY89" s="324">
        <f t="shared" si="23"/>
        <v>0</v>
      </c>
      <c r="AZ89" s="332"/>
      <c r="BA89" s="321"/>
      <c r="BB89" s="333" t="str">
        <f t="shared" si="19"/>
        <v>0.0</v>
      </c>
      <c r="BC89" s="334" t="str">
        <f t="shared" si="24"/>
        <v/>
      </c>
      <c r="BD89" s="335" t="str">
        <f t="shared" si="24"/>
        <v/>
      </c>
      <c r="BE89" s="85"/>
      <c r="BG89" s="83">
        <v>80</v>
      </c>
      <c r="BH89" s="108"/>
      <c r="BI89" s="109" t="s">
        <v>239</v>
      </c>
      <c r="BJ89" s="110"/>
      <c r="BK89" s="109" t="s">
        <v>232</v>
      </c>
      <c r="BL89" s="111"/>
      <c r="BM89" s="109" t="s">
        <v>239</v>
      </c>
      <c r="BN89" s="110"/>
      <c r="BO89" s="108"/>
      <c r="BP89" s="109" t="s">
        <v>239</v>
      </c>
      <c r="BQ89" s="112"/>
      <c r="BR89" s="113" t="str">
        <f t="shared" si="26"/>
        <v/>
      </c>
      <c r="BS89" s="114" t="str">
        <f t="shared" si="27"/>
        <v/>
      </c>
      <c r="BU89" s="93">
        <v>80</v>
      </c>
      <c r="BV89" s="66" t="str">
        <f t="shared" si="18"/>
        <v/>
      </c>
      <c r="BW89" s="67" t="str">
        <f t="shared" si="18"/>
        <v/>
      </c>
      <c r="BX89" s="67" t="str">
        <f t="shared" si="18"/>
        <v/>
      </c>
      <c r="BY89" s="67" t="str">
        <f t="shared" si="18"/>
        <v/>
      </c>
      <c r="BZ89" s="67" t="str">
        <f t="shared" si="18"/>
        <v/>
      </c>
      <c r="CA89" s="67" t="str">
        <f t="shared" si="21"/>
        <v/>
      </c>
      <c r="CB89" s="68" t="str">
        <f t="shared" si="21"/>
        <v/>
      </c>
      <c r="CC89" s="66" t="str">
        <f t="shared" ref="CC89:CR108" si="28">IF(AA89="","",VLOOKUP(AA89,$BG$10:$BS$57,13,TRUE))</f>
        <v/>
      </c>
      <c r="CD89" s="67" t="str">
        <f t="shared" si="28"/>
        <v/>
      </c>
      <c r="CE89" s="67" t="str">
        <f t="shared" si="28"/>
        <v/>
      </c>
      <c r="CF89" s="67" t="str">
        <f t="shared" si="28"/>
        <v/>
      </c>
      <c r="CG89" s="67" t="str">
        <f t="shared" si="28"/>
        <v/>
      </c>
      <c r="CH89" s="67" t="str">
        <f t="shared" si="28"/>
        <v/>
      </c>
      <c r="CI89" s="68" t="str">
        <f t="shared" si="28"/>
        <v/>
      </c>
      <c r="CJ89" s="66" t="str">
        <f t="shared" si="28"/>
        <v/>
      </c>
      <c r="CK89" s="67" t="str">
        <f t="shared" si="28"/>
        <v/>
      </c>
      <c r="CL89" s="67" t="str">
        <f t="shared" si="14"/>
        <v/>
      </c>
      <c r="CM89" s="67" t="str">
        <f t="shared" si="14"/>
        <v/>
      </c>
      <c r="CN89" s="67" t="str">
        <f t="shared" si="13"/>
        <v/>
      </c>
      <c r="CO89" s="67" t="str">
        <f t="shared" si="13"/>
        <v/>
      </c>
      <c r="CP89" s="68" t="str">
        <f t="shared" si="13"/>
        <v/>
      </c>
      <c r="CQ89" s="69" t="str">
        <f t="shared" si="13"/>
        <v/>
      </c>
      <c r="CR89" s="67" t="str">
        <f t="shared" si="16"/>
        <v/>
      </c>
      <c r="CS89" s="67" t="str">
        <f t="shared" si="16"/>
        <v/>
      </c>
      <c r="CT89" s="67" t="str">
        <f t="shared" si="16"/>
        <v/>
      </c>
      <c r="CU89" s="67" t="str">
        <f t="shared" ref="CU89:CW108" si="29">IF(AS89="","",VLOOKUP(AS89,$BG$10:$BS$57,13,TRUE))</f>
        <v/>
      </c>
      <c r="CV89" s="67" t="str">
        <f t="shared" si="29"/>
        <v/>
      </c>
      <c r="CW89" s="68" t="str">
        <f t="shared" si="29"/>
        <v/>
      </c>
      <c r="CX89" s="95">
        <f t="shared" si="25"/>
        <v>0</v>
      </c>
    </row>
    <row r="90" spans="1:102" ht="21" hidden="1" customHeight="1">
      <c r="A90" s="83">
        <v>81</v>
      </c>
      <c r="B90" s="328"/>
      <c r="C90" s="328"/>
      <c r="D90" s="328"/>
      <c r="E90" s="328"/>
      <c r="F90" s="328"/>
      <c r="G90" s="328"/>
      <c r="H90" s="328"/>
      <c r="I90" s="328"/>
      <c r="J90" s="328"/>
      <c r="K90" s="328"/>
      <c r="L90" s="328"/>
      <c r="M90" s="328"/>
      <c r="N90" s="328"/>
      <c r="O90" s="328"/>
      <c r="P90" s="328"/>
      <c r="Q90" s="328"/>
      <c r="R90" s="328"/>
      <c r="S90" s="350"/>
      <c r="T90" s="70"/>
      <c r="U90" s="84"/>
      <c r="V90" s="84"/>
      <c r="W90" s="84"/>
      <c r="X90" s="84"/>
      <c r="Y90" s="71"/>
      <c r="Z90" s="72"/>
      <c r="AA90" s="70"/>
      <c r="AB90" s="71"/>
      <c r="AC90" s="71"/>
      <c r="AD90" s="71"/>
      <c r="AE90" s="71"/>
      <c r="AF90" s="71"/>
      <c r="AG90" s="72"/>
      <c r="AH90" s="70"/>
      <c r="AI90" s="71"/>
      <c r="AJ90" s="71"/>
      <c r="AK90" s="71"/>
      <c r="AL90" s="71"/>
      <c r="AM90" s="71"/>
      <c r="AN90" s="72"/>
      <c r="AO90" s="73"/>
      <c r="AP90" s="71"/>
      <c r="AQ90" s="71"/>
      <c r="AR90" s="71"/>
      <c r="AS90" s="71"/>
      <c r="AT90" s="71"/>
      <c r="AU90" s="72"/>
      <c r="AV90" s="330">
        <f t="shared" si="22"/>
        <v>0</v>
      </c>
      <c r="AW90" s="330"/>
      <c r="AX90" s="331"/>
      <c r="AY90" s="324">
        <f t="shared" si="23"/>
        <v>0</v>
      </c>
      <c r="AZ90" s="332"/>
      <c r="BA90" s="321"/>
      <c r="BB90" s="333" t="str">
        <f t="shared" si="19"/>
        <v>0.0</v>
      </c>
      <c r="BC90" s="334" t="str">
        <f t="shared" si="24"/>
        <v/>
      </c>
      <c r="BD90" s="335" t="str">
        <f t="shared" si="24"/>
        <v/>
      </c>
      <c r="BE90" s="85"/>
      <c r="BG90" s="83">
        <v>81</v>
      </c>
      <c r="BH90" s="108"/>
      <c r="BI90" s="109" t="s">
        <v>239</v>
      </c>
      <c r="BJ90" s="110"/>
      <c r="BK90" s="109" t="s">
        <v>232</v>
      </c>
      <c r="BL90" s="111"/>
      <c r="BM90" s="109" t="s">
        <v>239</v>
      </c>
      <c r="BN90" s="110"/>
      <c r="BO90" s="108"/>
      <c r="BP90" s="109" t="s">
        <v>239</v>
      </c>
      <c r="BQ90" s="112"/>
      <c r="BR90" s="113" t="str">
        <f t="shared" si="26"/>
        <v/>
      </c>
      <c r="BS90" s="114" t="str">
        <f t="shared" si="27"/>
        <v/>
      </c>
      <c r="BU90" s="93">
        <v>81</v>
      </c>
      <c r="BV90" s="66" t="str">
        <f t="shared" si="18"/>
        <v/>
      </c>
      <c r="BW90" s="67" t="str">
        <f t="shared" si="18"/>
        <v/>
      </c>
      <c r="BX90" s="67" t="str">
        <f t="shared" si="18"/>
        <v/>
      </c>
      <c r="BY90" s="67" t="str">
        <f t="shared" si="18"/>
        <v/>
      </c>
      <c r="BZ90" s="67" t="str">
        <f t="shared" si="18"/>
        <v/>
      </c>
      <c r="CA90" s="67" t="str">
        <f t="shared" si="18"/>
        <v/>
      </c>
      <c r="CB90" s="68" t="str">
        <f t="shared" si="18"/>
        <v/>
      </c>
      <c r="CC90" s="66" t="str">
        <f t="shared" si="28"/>
        <v/>
      </c>
      <c r="CD90" s="67" t="str">
        <f t="shared" si="28"/>
        <v/>
      </c>
      <c r="CE90" s="67" t="str">
        <f t="shared" si="28"/>
        <v/>
      </c>
      <c r="CF90" s="67" t="str">
        <f t="shared" si="28"/>
        <v/>
      </c>
      <c r="CG90" s="67" t="str">
        <f t="shared" si="28"/>
        <v/>
      </c>
      <c r="CH90" s="67" t="str">
        <f t="shared" si="28"/>
        <v/>
      </c>
      <c r="CI90" s="68" t="str">
        <f t="shared" si="28"/>
        <v/>
      </c>
      <c r="CJ90" s="66" t="str">
        <f t="shared" si="28"/>
        <v/>
      </c>
      <c r="CK90" s="67" t="str">
        <f t="shared" si="28"/>
        <v/>
      </c>
      <c r="CL90" s="67" t="str">
        <f t="shared" si="14"/>
        <v/>
      </c>
      <c r="CM90" s="67" t="str">
        <f t="shared" si="14"/>
        <v/>
      </c>
      <c r="CN90" s="67" t="str">
        <f t="shared" si="13"/>
        <v/>
      </c>
      <c r="CO90" s="67" t="str">
        <f t="shared" si="13"/>
        <v/>
      </c>
      <c r="CP90" s="68" t="str">
        <f t="shared" si="13"/>
        <v/>
      </c>
      <c r="CQ90" s="69" t="str">
        <f t="shared" si="13"/>
        <v/>
      </c>
      <c r="CR90" s="67" t="str">
        <f t="shared" si="13"/>
        <v/>
      </c>
      <c r="CS90" s="67" t="str">
        <f t="shared" si="13"/>
        <v/>
      </c>
      <c r="CT90" s="67" t="str">
        <f t="shared" si="13"/>
        <v/>
      </c>
      <c r="CU90" s="67" t="str">
        <f t="shared" si="29"/>
        <v/>
      </c>
      <c r="CV90" s="67" t="str">
        <f t="shared" si="29"/>
        <v/>
      </c>
      <c r="CW90" s="68" t="str">
        <f t="shared" si="29"/>
        <v/>
      </c>
      <c r="CX90" s="95">
        <f t="shared" si="25"/>
        <v>0</v>
      </c>
    </row>
    <row r="91" spans="1:102" ht="21" hidden="1" customHeight="1">
      <c r="A91" s="83">
        <v>82</v>
      </c>
      <c r="B91" s="328"/>
      <c r="C91" s="328"/>
      <c r="D91" s="328"/>
      <c r="E91" s="328"/>
      <c r="F91" s="328"/>
      <c r="G91" s="328"/>
      <c r="H91" s="328"/>
      <c r="I91" s="328"/>
      <c r="J91" s="328"/>
      <c r="K91" s="328"/>
      <c r="L91" s="328"/>
      <c r="M91" s="328"/>
      <c r="N91" s="328"/>
      <c r="O91" s="328"/>
      <c r="P91" s="328"/>
      <c r="Q91" s="328"/>
      <c r="R91" s="328"/>
      <c r="S91" s="350"/>
      <c r="T91" s="70"/>
      <c r="U91" s="84"/>
      <c r="V91" s="84"/>
      <c r="W91" s="84"/>
      <c r="X91" s="84"/>
      <c r="Y91" s="71"/>
      <c r="Z91" s="72"/>
      <c r="AA91" s="70"/>
      <c r="AB91" s="71"/>
      <c r="AC91" s="71"/>
      <c r="AD91" s="71"/>
      <c r="AE91" s="71"/>
      <c r="AF91" s="71"/>
      <c r="AG91" s="72"/>
      <c r="AH91" s="70"/>
      <c r="AI91" s="71"/>
      <c r="AJ91" s="71"/>
      <c r="AK91" s="71"/>
      <c r="AL91" s="71"/>
      <c r="AM91" s="71"/>
      <c r="AN91" s="72"/>
      <c r="AO91" s="73"/>
      <c r="AP91" s="71"/>
      <c r="AQ91" s="71"/>
      <c r="AR91" s="71"/>
      <c r="AS91" s="71"/>
      <c r="AT91" s="71"/>
      <c r="AU91" s="72"/>
      <c r="AV91" s="330">
        <f t="shared" si="22"/>
        <v>0</v>
      </c>
      <c r="AW91" s="330"/>
      <c r="AX91" s="331"/>
      <c r="AY91" s="324">
        <f t="shared" si="23"/>
        <v>0</v>
      </c>
      <c r="AZ91" s="332"/>
      <c r="BA91" s="321"/>
      <c r="BB91" s="333" t="str">
        <f t="shared" si="19"/>
        <v>0.0</v>
      </c>
      <c r="BC91" s="334" t="str">
        <f t="shared" ref="BC91:BD106" si="30">IF($AI$120="","",ROUNDDOWN(BB91/$AI$120,1))</f>
        <v/>
      </c>
      <c r="BD91" s="335" t="str">
        <f t="shared" si="30"/>
        <v/>
      </c>
      <c r="BE91" s="85"/>
      <c r="BG91" s="83">
        <v>82</v>
      </c>
      <c r="BH91" s="108"/>
      <c r="BI91" s="109" t="s">
        <v>239</v>
      </c>
      <c r="BJ91" s="110"/>
      <c r="BK91" s="109" t="s">
        <v>232</v>
      </c>
      <c r="BL91" s="111"/>
      <c r="BM91" s="109" t="s">
        <v>239</v>
      </c>
      <c r="BN91" s="110"/>
      <c r="BO91" s="108"/>
      <c r="BP91" s="109" t="s">
        <v>239</v>
      </c>
      <c r="BQ91" s="112"/>
      <c r="BR91" s="113" t="str">
        <f t="shared" si="26"/>
        <v/>
      </c>
      <c r="BS91" s="114" t="str">
        <f t="shared" si="27"/>
        <v/>
      </c>
      <c r="BU91" s="93">
        <v>82</v>
      </c>
      <c r="BV91" s="66" t="str">
        <f t="shared" si="18"/>
        <v/>
      </c>
      <c r="BW91" s="67" t="str">
        <f t="shared" si="18"/>
        <v/>
      </c>
      <c r="BX91" s="67" t="str">
        <f t="shared" si="18"/>
        <v/>
      </c>
      <c r="BY91" s="67" t="str">
        <f t="shared" si="18"/>
        <v/>
      </c>
      <c r="BZ91" s="67" t="str">
        <f t="shared" si="18"/>
        <v/>
      </c>
      <c r="CA91" s="67" t="str">
        <f t="shared" si="18"/>
        <v/>
      </c>
      <c r="CB91" s="68" t="str">
        <f t="shared" si="18"/>
        <v/>
      </c>
      <c r="CC91" s="66" t="str">
        <f t="shared" si="28"/>
        <v/>
      </c>
      <c r="CD91" s="67" t="str">
        <f t="shared" si="28"/>
        <v/>
      </c>
      <c r="CE91" s="67" t="str">
        <f t="shared" si="28"/>
        <v/>
      </c>
      <c r="CF91" s="67" t="str">
        <f t="shared" si="28"/>
        <v/>
      </c>
      <c r="CG91" s="67" t="str">
        <f t="shared" si="28"/>
        <v/>
      </c>
      <c r="CH91" s="67" t="str">
        <f t="shared" si="28"/>
        <v/>
      </c>
      <c r="CI91" s="68" t="str">
        <f t="shared" si="28"/>
        <v/>
      </c>
      <c r="CJ91" s="66" t="str">
        <f t="shared" si="28"/>
        <v/>
      </c>
      <c r="CK91" s="67" t="str">
        <f t="shared" si="28"/>
        <v/>
      </c>
      <c r="CL91" s="67" t="str">
        <f t="shared" si="14"/>
        <v/>
      </c>
      <c r="CM91" s="67" t="str">
        <f t="shared" si="14"/>
        <v/>
      </c>
      <c r="CN91" s="67" t="str">
        <f t="shared" si="13"/>
        <v/>
      </c>
      <c r="CO91" s="67" t="str">
        <f t="shared" si="13"/>
        <v/>
      </c>
      <c r="CP91" s="68" t="str">
        <f t="shared" si="13"/>
        <v/>
      </c>
      <c r="CQ91" s="69" t="str">
        <f t="shared" si="13"/>
        <v/>
      </c>
      <c r="CR91" s="67" t="str">
        <f t="shared" si="13"/>
        <v/>
      </c>
      <c r="CS91" s="67" t="str">
        <f t="shared" si="13"/>
        <v/>
      </c>
      <c r="CT91" s="67" t="str">
        <f t="shared" si="13"/>
        <v/>
      </c>
      <c r="CU91" s="67" t="str">
        <f t="shared" si="29"/>
        <v/>
      </c>
      <c r="CV91" s="67" t="str">
        <f t="shared" si="29"/>
        <v/>
      </c>
      <c r="CW91" s="68" t="str">
        <f t="shared" si="29"/>
        <v/>
      </c>
      <c r="CX91" s="95">
        <f t="shared" si="25"/>
        <v>0</v>
      </c>
    </row>
    <row r="92" spans="1:102" ht="21" hidden="1" customHeight="1">
      <c r="A92" s="83">
        <v>83</v>
      </c>
      <c r="B92" s="328"/>
      <c r="C92" s="328"/>
      <c r="D92" s="328"/>
      <c r="E92" s="328"/>
      <c r="F92" s="328"/>
      <c r="G92" s="328"/>
      <c r="H92" s="328"/>
      <c r="I92" s="328"/>
      <c r="J92" s="328"/>
      <c r="K92" s="328"/>
      <c r="L92" s="328"/>
      <c r="M92" s="328"/>
      <c r="N92" s="328"/>
      <c r="O92" s="328"/>
      <c r="P92" s="328"/>
      <c r="Q92" s="328"/>
      <c r="R92" s="328"/>
      <c r="S92" s="350"/>
      <c r="T92" s="70"/>
      <c r="U92" s="84"/>
      <c r="V92" s="84"/>
      <c r="W92" s="84"/>
      <c r="X92" s="84"/>
      <c r="Y92" s="71"/>
      <c r="Z92" s="72"/>
      <c r="AA92" s="70"/>
      <c r="AB92" s="71"/>
      <c r="AC92" s="71"/>
      <c r="AD92" s="71"/>
      <c r="AE92" s="71"/>
      <c r="AF92" s="71"/>
      <c r="AG92" s="72"/>
      <c r="AH92" s="70"/>
      <c r="AI92" s="71"/>
      <c r="AJ92" s="71"/>
      <c r="AK92" s="71"/>
      <c r="AL92" s="71"/>
      <c r="AM92" s="71"/>
      <c r="AN92" s="72"/>
      <c r="AO92" s="73"/>
      <c r="AP92" s="71"/>
      <c r="AQ92" s="71"/>
      <c r="AR92" s="71"/>
      <c r="AS92" s="71"/>
      <c r="AT92" s="71"/>
      <c r="AU92" s="72"/>
      <c r="AV92" s="330">
        <f t="shared" si="22"/>
        <v>0</v>
      </c>
      <c r="AW92" s="330"/>
      <c r="AX92" s="331"/>
      <c r="AY92" s="324">
        <f t="shared" si="23"/>
        <v>0</v>
      </c>
      <c r="AZ92" s="332"/>
      <c r="BA92" s="321"/>
      <c r="BB92" s="333" t="str">
        <f t="shared" si="19"/>
        <v>0.0</v>
      </c>
      <c r="BC92" s="334" t="str">
        <f t="shared" si="30"/>
        <v/>
      </c>
      <c r="BD92" s="335" t="str">
        <f t="shared" si="30"/>
        <v/>
      </c>
      <c r="BE92" s="85"/>
      <c r="BG92" s="83">
        <v>83</v>
      </c>
      <c r="BH92" s="108"/>
      <c r="BI92" s="109" t="s">
        <v>239</v>
      </c>
      <c r="BJ92" s="110"/>
      <c r="BK92" s="109" t="s">
        <v>232</v>
      </c>
      <c r="BL92" s="111"/>
      <c r="BM92" s="109" t="s">
        <v>239</v>
      </c>
      <c r="BN92" s="110"/>
      <c r="BO92" s="108"/>
      <c r="BP92" s="109" t="s">
        <v>239</v>
      </c>
      <c r="BQ92" s="112"/>
      <c r="BR92" s="113" t="str">
        <f t="shared" si="26"/>
        <v/>
      </c>
      <c r="BS92" s="114" t="str">
        <f t="shared" si="27"/>
        <v/>
      </c>
      <c r="BU92" s="93">
        <v>83</v>
      </c>
      <c r="BV92" s="66" t="str">
        <f t="shared" si="18"/>
        <v/>
      </c>
      <c r="BW92" s="67" t="str">
        <f t="shared" si="18"/>
        <v/>
      </c>
      <c r="BX92" s="67" t="str">
        <f t="shared" si="18"/>
        <v/>
      </c>
      <c r="BY92" s="67" t="str">
        <f t="shared" si="18"/>
        <v/>
      </c>
      <c r="BZ92" s="67" t="str">
        <f t="shared" si="18"/>
        <v/>
      </c>
      <c r="CA92" s="67" t="str">
        <f t="shared" si="18"/>
        <v/>
      </c>
      <c r="CB92" s="68" t="str">
        <f t="shared" si="18"/>
        <v/>
      </c>
      <c r="CC92" s="66" t="str">
        <f t="shared" si="28"/>
        <v/>
      </c>
      <c r="CD92" s="67" t="str">
        <f t="shared" si="28"/>
        <v/>
      </c>
      <c r="CE92" s="67" t="str">
        <f t="shared" si="28"/>
        <v/>
      </c>
      <c r="CF92" s="67" t="str">
        <f t="shared" si="28"/>
        <v/>
      </c>
      <c r="CG92" s="67" t="str">
        <f t="shared" si="28"/>
        <v/>
      </c>
      <c r="CH92" s="67" t="str">
        <f t="shared" si="28"/>
        <v/>
      </c>
      <c r="CI92" s="68" t="str">
        <f t="shared" si="28"/>
        <v/>
      </c>
      <c r="CJ92" s="66" t="str">
        <f t="shared" si="28"/>
        <v/>
      </c>
      <c r="CK92" s="67" t="str">
        <f t="shared" si="28"/>
        <v/>
      </c>
      <c r="CL92" s="67" t="str">
        <f t="shared" si="14"/>
        <v/>
      </c>
      <c r="CM92" s="67" t="str">
        <f t="shared" si="14"/>
        <v/>
      </c>
      <c r="CN92" s="67" t="str">
        <f t="shared" si="13"/>
        <v/>
      </c>
      <c r="CO92" s="67" t="str">
        <f t="shared" si="13"/>
        <v/>
      </c>
      <c r="CP92" s="68" t="str">
        <f t="shared" si="13"/>
        <v/>
      </c>
      <c r="CQ92" s="69" t="str">
        <f t="shared" si="13"/>
        <v/>
      </c>
      <c r="CR92" s="67" t="str">
        <f t="shared" si="13"/>
        <v/>
      </c>
      <c r="CS92" s="67" t="str">
        <f t="shared" si="13"/>
        <v/>
      </c>
      <c r="CT92" s="67" t="str">
        <f t="shared" si="13"/>
        <v/>
      </c>
      <c r="CU92" s="67" t="str">
        <f t="shared" si="29"/>
        <v/>
      </c>
      <c r="CV92" s="67" t="str">
        <f t="shared" si="29"/>
        <v/>
      </c>
      <c r="CW92" s="68" t="str">
        <f t="shared" si="29"/>
        <v/>
      </c>
      <c r="CX92" s="95">
        <f t="shared" si="25"/>
        <v>0</v>
      </c>
    </row>
    <row r="93" spans="1:102" ht="21" hidden="1" customHeight="1">
      <c r="A93" s="83">
        <v>84</v>
      </c>
      <c r="B93" s="328"/>
      <c r="C93" s="328"/>
      <c r="D93" s="328"/>
      <c r="E93" s="328"/>
      <c r="F93" s="328"/>
      <c r="G93" s="328"/>
      <c r="H93" s="328"/>
      <c r="I93" s="328"/>
      <c r="J93" s="328"/>
      <c r="K93" s="328"/>
      <c r="L93" s="328"/>
      <c r="M93" s="328"/>
      <c r="N93" s="328"/>
      <c r="O93" s="328"/>
      <c r="P93" s="328"/>
      <c r="Q93" s="328"/>
      <c r="R93" s="328"/>
      <c r="S93" s="350"/>
      <c r="T93" s="70"/>
      <c r="U93" s="84"/>
      <c r="V93" s="84"/>
      <c r="W93" s="84"/>
      <c r="X93" s="84"/>
      <c r="Y93" s="71"/>
      <c r="Z93" s="72"/>
      <c r="AA93" s="70"/>
      <c r="AB93" s="71"/>
      <c r="AC93" s="71"/>
      <c r="AD93" s="71"/>
      <c r="AE93" s="71"/>
      <c r="AF93" s="71"/>
      <c r="AG93" s="72"/>
      <c r="AH93" s="70"/>
      <c r="AI93" s="71"/>
      <c r="AJ93" s="71"/>
      <c r="AK93" s="71"/>
      <c r="AL93" s="71"/>
      <c r="AM93" s="71"/>
      <c r="AN93" s="72"/>
      <c r="AO93" s="73"/>
      <c r="AP93" s="71"/>
      <c r="AQ93" s="71"/>
      <c r="AR93" s="71"/>
      <c r="AS93" s="71"/>
      <c r="AT93" s="71"/>
      <c r="AU93" s="72"/>
      <c r="AV93" s="330">
        <f t="shared" si="22"/>
        <v>0</v>
      </c>
      <c r="AW93" s="330"/>
      <c r="AX93" s="331"/>
      <c r="AY93" s="324">
        <f t="shared" si="23"/>
        <v>0</v>
      </c>
      <c r="AZ93" s="332"/>
      <c r="BA93" s="321"/>
      <c r="BB93" s="333" t="str">
        <f t="shared" si="19"/>
        <v>0.0</v>
      </c>
      <c r="BC93" s="334" t="str">
        <f t="shared" si="30"/>
        <v/>
      </c>
      <c r="BD93" s="335" t="str">
        <f t="shared" si="30"/>
        <v/>
      </c>
      <c r="BE93" s="85"/>
      <c r="BG93" s="83">
        <v>84</v>
      </c>
      <c r="BH93" s="108"/>
      <c r="BI93" s="109" t="s">
        <v>239</v>
      </c>
      <c r="BJ93" s="110"/>
      <c r="BK93" s="109" t="s">
        <v>232</v>
      </c>
      <c r="BL93" s="111"/>
      <c r="BM93" s="109" t="s">
        <v>239</v>
      </c>
      <c r="BN93" s="110"/>
      <c r="BO93" s="108"/>
      <c r="BP93" s="109" t="s">
        <v>239</v>
      </c>
      <c r="BQ93" s="112"/>
      <c r="BR93" s="113" t="str">
        <f t="shared" si="26"/>
        <v/>
      </c>
      <c r="BS93" s="114" t="str">
        <f t="shared" si="27"/>
        <v/>
      </c>
      <c r="BU93" s="93">
        <v>84</v>
      </c>
      <c r="BV93" s="66" t="str">
        <f t="shared" si="18"/>
        <v/>
      </c>
      <c r="BW93" s="67" t="str">
        <f t="shared" si="18"/>
        <v/>
      </c>
      <c r="BX93" s="67" t="str">
        <f t="shared" si="18"/>
        <v/>
      </c>
      <c r="BY93" s="67" t="str">
        <f t="shared" si="18"/>
        <v/>
      </c>
      <c r="BZ93" s="67" t="str">
        <f t="shared" si="18"/>
        <v/>
      </c>
      <c r="CA93" s="67" t="str">
        <f t="shared" si="18"/>
        <v/>
      </c>
      <c r="CB93" s="68" t="str">
        <f t="shared" si="18"/>
        <v/>
      </c>
      <c r="CC93" s="66" t="str">
        <f t="shared" si="28"/>
        <v/>
      </c>
      <c r="CD93" s="67" t="str">
        <f t="shared" si="28"/>
        <v/>
      </c>
      <c r="CE93" s="67" t="str">
        <f t="shared" si="28"/>
        <v/>
      </c>
      <c r="CF93" s="67" t="str">
        <f t="shared" si="28"/>
        <v/>
      </c>
      <c r="CG93" s="67" t="str">
        <f t="shared" si="28"/>
        <v/>
      </c>
      <c r="CH93" s="67" t="str">
        <f t="shared" si="28"/>
        <v/>
      </c>
      <c r="CI93" s="68" t="str">
        <f t="shared" si="28"/>
        <v/>
      </c>
      <c r="CJ93" s="66" t="str">
        <f t="shared" si="28"/>
        <v/>
      </c>
      <c r="CK93" s="67" t="str">
        <f t="shared" si="28"/>
        <v/>
      </c>
      <c r="CL93" s="67" t="str">
        <f t="shared" si="14"/>
        <v/>
      </c>
      <c r="CM93" s="67" t="str">
        <f t="shared" si="14"/>
        <v/>
      </c>
      <c r="CN93" s="67" t="str">
        <f t="shared" si="13"/>
        <v/>
      </c>
      <c r="CO93" s="67" t="str">
        <f t="shared" si="13"/>
        <v/>
      </c>
      <c r="CP93" s="68" t="str">
        <f t="shared" si="13"/>
        <v/>
      </c>
      <c r="CQ93" s="69" t="str">
        <f t="shared" si="13"/>
        <v/>
      </c>
      <c r="CR93" s="67" t="str">
        <f t="shared" si="13"/>
        <v/>
      </c>
      <c r="CS93" s="67" t="str">
        <f t="shared" si="13"/>
        <v/>
      </c>
      <c r="CT93" s="67" t="str">
        <f t="shared" si="13"/>
        <v/>
      </c>
      <c r="CU93" s="67" t="str">
        <f t="shared" si="29"/>
        <v/>
      </c>
      <c r="CV93" s="67" t="str">
        <f t="shared" si="29"/>
        <v/>
      </c>
      <c r="CW93" s="68" t="str">
        <f t="shared" si="29"/>
        <v/>
      </c>
      <c r="CX93" s="95">
        <f t="shared" si="25"/>
        <v>0</v>
      </c>
    </row>
    <row r="94" spans="1:102" ht="21" hidden="1" customHeight="1">
      <c r="A94" s="83">
        <v>85</v>
      </c>
      <c r="B94" s="328"/>
      <c r="C94" s="328"/>
      <c r="D94" s="328"/>
      <c r="E94" s="328"/>
      <c r="F94" s="328"/>
      <c r="G94" s="328"/>
      <c r="H94" s="328"/>
      <c r="I94" s="328"/>
      <c r="J94" s="328"/>
      <c r="K94" s="328"/>
      <c r="L94" s="328"/>
      <c r="M94" s="328"/>
      <c r="N94" s="328"/>
      <c r="O94" s="328"/>
      <c r="P94" s="328"/>
      <c r="Q94" s="328"/>
      <c r="R94" s="328"/>
      <c r="S94" s="350"/>
      <c r="T94" s="70"/>
      <c r="U94" s="84"/>
      <c r="V94" s="84"/>
      <c r="W94" s="84"/>
      <c r="X94" s="84"/>
      <c r="Y94" s="71"/>
      <c r="Z94" s="72"/>
      <c r="AA94" s="70"/>
      <c r="AB94" s="71"/>
      <c r="AC94" s="71"/>
      <c r="AD94" s="71"/>
      <c r="AE94" s="71"/>
      <c r="AF94" s="71"/>
      <c r="AG94" s="72"/>
      <c r="AH94" s="70"/>
      <c r="AI94" s="71"/>
      <c r="AJ94" s="71"/>
      <c r="AK94" s="71"/>
      <c r="AL94" s="71"/>
      <c r="AM94" s="71"/>
      <c r="AN94" s="72"/>
      <c r="AO94" s="73"/>
      <c r="AP94" s="71"/>
      <c r="AQ94" s="71"/>
      <c r="AR94" s="71"/>
      <c r="AS94" s="71"/>
      <c r="AT94" s="71"/>
      <c r="AU94" s="72"/>
      <c r="AV94" s="330">
        <f t="shared" si="22"/>
        <v>0</v>
      </c>
      <c r="AW94" s="330"/>
      <c r="AX94" s="331"/>
      <c r="AY94" s="324">
        <f t="shared" si="23"/>
        <v>0</v>
      </c>
      <c r="AZ94" s="332"/>
      <c r="BA94" s="321"/>
      <c r="BB94" s="333" t="str">
        <f t="shared" si="19"/>
        <v>0.0</v>
      </c>
      <c r="BC94" s="334" t="str">
        <f t="shared" si="30"/>
        <v/>
      </c>
      <c r="BD94" s="335" t="str">
        <f t="shared" si="30"/>
        <v/>
      </c>
      <c r="BE94" s="85"/>
      <c r="BG94" s="83">
        <v>85</v>
      </c>
      <c r="BH94" s="108"/>
      <c r="BI94" s="109" t="s">
        <v>239</v>
      </c>
      <c r="BJ94" s="110"/>
      <c r="BK94" s="109" t="s">
        <v>232</v>
      </c>
      <c r="BL94" s="111"/>
      <c r="BM94" s="109" t="s">
        <v>239</v>
      </c>
      <c r="BN94" s="110"/>
      <c r="BO94" s="108"/>
      <c r="BP94" s="109" t="s">
        <v>239</v>
      </c>
      <c r="BQ94" s="112"/>
      <c r="BR94" s="113" t="str">
        <f t="shared" si="26"/>
        <v/>
      </c>
      <c r="BS94" s="114" t="str">
        <f t="shared" si="27"/>
        <v/>
      </c>
      <c r="BU94" s="93">
        <v>85</v>
      </c>
      <c r="BV94" s="66" t="str">
        <f t="shared" si="18"/>
        <v/>
      </c>
      <c r="BW94" s="67" t="str">
        <f t="shared" si="18"/>
        <v/>
      </c>
      <c r="BX94" s="67" t="str">
        <f t="shared" si="18"/>
        <v/>
      </c>
      <c r="BY94" s="67" t="str">
        <f t="shared" si="18"/>
        <v/>
      </c>
      <c r="BZ94" s="67" t="str">
        <f t="shared" si="18"/>
        <v/>
      </c>
      <c r="CA94" s="67" t="str">
        <f t="shared" si="18"/>
        <v/>
      </c>
      <c r="CB94" s="68" t="str">
        <f t="shared" si="18"/>
        <v/>
      </c>
      <c r="CC94" s="66" t="str">
        <f t="shared" si="28"/>
        <v/>
      </c>
      <c r="CD94" s="67" t="str">
        <f t="shared" si="28"/>
        <v/>
      </c>
      <c r="CE94" s="67" t="str">
        <f t="shared" si="28"/>
        <v/>
      </c>
      <c r="CF94" s="67" t="str">
        <f t="shared" si="28"/>
        <v/>
      </c>
      <c r="CG94" s="67" t="str">
        <f t="shared" si="28"/>
        <v/>
      </c>
      <c r="CH94" s="67" t="str">
        <f t="shared" si="28"/>
        <v/>
      </c>
      <c r="CI94" s="68" t="str">
        <f t="shared" si="28"/>
        <v/>
      </c>
      <c r="CJ94" s="66" t="str">
        <f t="shared" si="28"/>
        <v/>
      </c>
      <c r="CK94" s="67" t="str">
        <f t="shared" si="28"/>
        <v/>
      </c>
      <c r="CL94" s="67" t="str">
        <f t="shared" si="14"/>
        <v/>
      </c>
      <c r="CM94" s="67" t="str">
        <f t="shared" si="14"/>
        <v/>
      </c>
      <c r="CN94" s="67" t="str">
        <f t="shared" si="13"/>
        <v/>
      </c>
      <c r="CO94" s="67" t="str">
        <f t="shared" si="13"/>
        <v/>
      </c>
      <c r="CP94" s="68" t="str">
        <f t="shared" si="13"/>
        <v/>
      </c>
      <c r="CQ94" s="69" t="str">
        <f t="shared" si="13"/>
        <v/>
      </c>
      <c r="CR94" s="67" t="str">
        <f t="shared" si="13"/>
        <v/>
      </c>
      <c r="CS94" s="67" t="str">
        <f t="shared" si="13"/>
        <v/>
      </c>
      <c r="CT94" s="67" t="str">
        <f t="shared" si="13"/>
        <v/>
      </c>
      <c r="CU94" s="67" t="str">
        <f t="shared" si="29"/>
        <v/>
      </c>
      <c r="CV94" s="67" t="str">
        <f t="shared" si="29"/>
        <v/>
      </c>
      <c r="CW94" s="68" t="str">
        <f t="shared" si="29"/>
        <v/>
      </c>
      <c r="CX94" s="95">
        <f t="shared" si="25"/>
        <v>0</v>
      </c>
    </row>
    <row r="95" spans="1:102" ht="21" hidden="1" customHeight="1">
      <c r="A95" s="83">
        <v>86</v>
      </c>
      <c r="B95" s="328"/>
      <c r="C95" s="328"/>
      <c r="D95" s="328"/>
      <c r="E95" s="328"/>
      <c r="F95" s="328"/>
      <c r="G95" s="328"/>
      <c r="H95" s="328"/>
      <c r="I95" s="328"/>
      <c r="J95" s="328"/>
      <c r="K95" s="328"/>
      <c r="L95" s="328"/>
      <c r="M95" s="328"/>
      <c r="N95" s="328"/>
      <c r="O95" s="328"/>
      <c r="P95" s="328"/>
      <c r="Q95" s="328"/>
      <c r="R95" s="328"/>
      <c r="S95" s="350"/>
      <c r="T95" s="70"/>
      <c r="U95" s="84"/>
      <c r="V95" s="84"/>
      <c r="W95" s="84"/>
      <c r="X95" s="84"/>
      <c r="Y95" s="71"/>
      <c r="Z95" s="72"/>
      <c r="AA95" s="70"/>
      <c r="AB95" s="71"/>
      <c r="AC95" s="71"/>
      <c r="AD95" s="71"/>
      <c r="AE95" s="71"/>
      <c r="AF95" s="71"/>
      <c r="AG95" s="72"/>
      <c r="AH95" s="70"/>
      <c r="AI95" s="71"/>
      <c r="AJ95" s="71"/>
      <c r="AK95" s="71"/>
      <c r="AL95" s="71"/>
      <c r="AM95" s="71"/>
      <c r="AN95" s="72"/>
      <c r="AO95" s="73"/>
      <c r="AP95" s="71"/>
      <c r="AQ95" s="71"/>
      <c r="AR95" s="71"/>
      <c r="AS95" s="71"/>
      <c r="AT95" s="71"/>
      <c r="AU95" s="72"/>
      <c r="AV95" s="330">
        <f t="shared" si="22"/>
        <v>0</v>
      </c>
      <c r="AW95" s="330"/>
      <c r="AX95" s="331"/>
      <c r="AY95" s="324">
        <f t="shared" si="23"/>
        <v>0</v>
      </c>
      <c r="AZ95" s="332"/>
      <c r="BA95" s="321"/>
      <c r="BB95" s="333" t="str">
        <f t="shared" si="19"/>
        <v>0.0</v>
      </c>
      <c r="BC95" s="334" t="str">
        <f t="shared" si="30"/>
        <v/>
      </c>
      <c r="BD95" s="335" t="str">
        <f t="shared" si="30"/>
        <v/>
      </c>
      <c r="BE95" s="85"/>
      <c r="BG95" s="83">
        <v>86</v>
      </c>
      <c r="BH95" s="108"/>
      <c r="BI95" s="109" t="s">
        <v>239</v>
      </c>
      <c r="BJ95" s="110"/>
      <c r="BK95" s="109" t="s">
        <v>232</v>
      </c>
      <c r="BL95" s="111"/>
      <c r="BM95" s="109" t="s">
        <v>239</v>
      </c>
      <c r="BN95" s="110"/>
      <c r="BO95" s="108"/>
      <c r="BP95" s="109" t="s">
        <v>239</v>
      </c>
      <c r="BQ95" s="112"/>
      <c r="BR95" s="113" t="str">
        <f t="shared" si="26"/>
        <v/>
      </c>
      <c r="BS95" s="114" t="str">
        <f t="shared" si="27"/>
        <v/>
      </c>
      <c r="BU95" s="93">
        <v>86</v>
      </c>
      <c r="BV95" s="66" t="str">
        <f t="shared" si="18"/>
        <v/>
      </c>
      <c r="BW95" s="67" t="str">
        <f t="shared" si="18"/>
        <v/>
      </c>
      <c r="BX95" s="67" t="str">
        <f t="shared" si="18"/>
        <v/>
      </c>
      <c r="BY95" s="67" t="str">
        <f t="shared" si="18"/>
        <v/>
      </c>
      <c r="BZ95" s="67" t="str">
        <f t="shared" si="18"/>
        <v/>
      </c>
      <c r="CA95" s="67" t="str">
        <f t="shared" si="18"/>
        <v/>
      </c>
      <c r="CB95" s="68" t="str">
        <f t="shared" si="18"/>
        <v/>
      </c>
      <c r="CC95" s="66" t="str">
        <f t="shared" si="28"/>
        <v/>
      </c>
      <c r="CD95" s="67" t="str">
        <f t="shared" si="28"/>
        <v/>
      </c>
      <c r="CE95" s="67" t="str">
        <f t="shared" si="28"/>
        <v/>
      </c>
      <c r="CF95" s="67" t="str">
        <f t="shared" si="28"/>
        <v/>
      </c>
      <c r="CG95" s="67" t="str">
        <f t="shared" si="28"/>
        <v/>
      </c>
      <c r="CH95" s="67" t="str">
        <f t="shared" si="28"/>
        <v/>
      </c>
      <c r="CI95" s="68" t="str">
        <f t="shared" si="28"/>
        <v/>
      </c>
      <c r="CJ95" s="66" t="str">
        <f t="shared" si="28"/>
        <v/>
      </c>
      <c r="CK95" s="67" t="str">
        <f t="shared" si="28"/>
        <v/>
      </c>
      <c r="CL95" s="67" t="str">
        <f t="shared" si="14"/>
        <v/>
      </c>
      <c r="CM95" s="67" t="str">
        <f t="shared" si="14"/>
        <v/>
      </c>
      <c r="CN95" s="67" t="str">
        <f t="shared" si="13"/>
        <v/>
      </c>
      <c r="CO95" s="67" t="str">
        <f t="shared" si="13"/>
        <v/>
      </c>
      <c r="CP95" s="68" t="str">
        <f t="shared" si="13"/>
        <v/>
      </c>
      <c r="CQ95" s="69" t="str">
        <f t="shared" si="13"/>
        <v/>
      </c>
      <c r="CR95" s="67" t="str">
        <f t="shared" si="13"/>
        <v/>
      </c>
      <c r="CS95" s="67" t="str">
        <f t="shared" si="13"/>
        <v/>
      </c>
      <c r="CT95" s="67" t="str">
        <f t="shared" si="13"/>
        <v/>
      </c>
      <c r="CU95" s="67" t="str">
        <f t="shared" si="29"/>
        <v/>
      </c>
      <c r="CV95" s="67" t="str">
        <f t="shared" si="29"/>
        <v/>
      </c>
      <c r="CW95" s="68" t="str">
        <f t="shared" si="29"/>
        <v/>
      </c>
      <c r="CX95" s="95">
        <f t="shared" si="25"/>
        <v>0</v>
      </c>
    </row>
    <row r="96" spans="1:102" ht="21" hidden="1" customHeight="1">
      <c r="A96" s="83">
        <v>87</v>
      </c>
      <c r="B96" s="328"/>
      <c r="C96" s="328"/>
      <c r="D96" s="328"/>
      <c r="E96" s="328"/>
      <c r="F96" s="328"/>
      <c r="G96" s="328"/>
      <c r="H96" s="328"/>
      <c r="I96" s="328"/>
      <c r="J96" s="328"/>
      <c r="K96" s="328"/>
      <c r="L96" s="328"/>
      <c r="M96" s="328"/>
      <c r="N96" s="328"/>
      <c r="O96" s="328"/>
      <c r="P96" s="328"/>
      <c r="Q96" s="328"/>
      <c r="R96" s="328"/>
      <c r="S96" s="350"/>
      <c r="T96" s="70"/>
      <c r="U96" s="84"/>
      <c r="V96" s="84"/>
      <c r="W96" s="84"/>
      <c r="X96" s="84"/>
      <c r="Y96" s="71"/>
      <c r="Z96" s="72"/>
      <c r="AA96" s="70"/>
      <c r="AB96" s="71"/>
      <c r="AC96" s="71"/>
      <c r="AD96" s="71"/>
      <c r="AE96" s="71"/>
      <c r="AF96" s="71"/>
      <c r="AG96" s="72"/>
      <c r="AH96" s="70"/>
      <c r="AI96" s="71"/>
      <c r="AJ96" s="71"/>
      <c r="AK96" s="71"/>
      <c r="AL96" s="71"/>
      <c r="AM96" s="71"/>
      <c r="AN96" s="72"/>
      <c r="AO96" s="73"/>
      <c r="AP96" s="71"/>
      <c r="AQ96" s="71"/>
      <c r="AR96" s="71"/>
      <c r="AS96" s="71"/>
      <c r="AT96" s="71"/>
      <c r="AU96" s="72"/>
      <c r="AV96" s="330">
        <f t="shared" si="22"/>
        <v>0</v>
      </c>
      <c r="AW96" s="330"/>
      <c r="AX96" s="331"/>
      <c r="AY96" s="324">
        <f t="shared" si="23"/>
        <v>0</v>
      </c>
      <c r="AZ96" s="332"/>
      <c r="BA96" s="321"/>
      <c r="BB96" s="333" t="str">
        <f t="shared" si="19"/>
        <v>0.0</v>
      </c>
      <c r="BC96" s="334" t="str">
        <f t="shared" si="30"/>
        <v/>
      </c>
      <c r="BD96" s="335" t="str">
        <f t="shared" si="30"/>
        <v/>
      </c>
      <c r="BE96" s="85"/>
      <c r="BG96" s="83">
        <v>87</v>
      </c>
      <c r="BH96" s="108"/>
      <c r="BI96" s="109" t="s">
        <v>239</v>
      </c>
      <c r="BJ96" s="110"/>
      <c r="BK96" s="109" t="s">
        <v>232</v>
      </c>
      <c r="BL96" s="111"/>
      <c r="BM96" s="109" t="s">
        <v>239</v>
      </c>
      <c r="BN96" s="110"/>
      <c r="BO96" s="108"/>
      <c r="BP96" s="109" t="s">
        <v>239</v>
      </c>
      <c r="BQ96" s="112"/>
      <c r="BR96" s="113" t="str">
        <f t="shared" si="26"/>
        <v/>
      </c>
      <c r="BS96" s="114" t="str">
        <f t="shared" si="27"/>
        <v/>
      </c>
      <c r="BU96" s="93">
        <v>87</v>
      </c>
      <c r="BV96" s="66" t="str">
        <f t="shared" si="18"/>
        <v/>
      </c>
      <c r="BW96" s="67" t="str">
        <f t="shared" si="18"/>
        <v/>
      </c>
      <c r="BX96" s="67" t="str">
        <f t="shared" si="18"/>
        <v/>
      </c>
      <c r="BY96" s="67" t="str">
        <f t="shared" si="18"/>
        <v/>
      </c>
      <c r="BZ96" s="67" t="str">
        <f t="shared" si="18"/>
        <v/>
      </c>
      <c r="CA96" s="67" t="str">
        <f t="shared" si="18"/>
        <v/>
      </c>
      <c r="CB96" s="68" t="str">
        <f t="shared" si="18"/>
        <v/>
      </c>
      <c r="CC96" s="66" t="str">
        <f t="shared" si="28"/>
        <v/>
      </c>
      <c r="CD96" s="67" t="str">
        <f t="shared" si="28"/>
        <v/>
      </c>
      <c r="CE96" s="67" t="str">
        <f t="shared" si="28"/>
        <v/>
      </c>
      <c r="CF96" s="67" t="str">
        <f t="shared" si="28"/>
        <v/>
      </c>
      <c r="CG96" s="67" t="str">
        <f t="shared" si="28"/>
        <v/>
      </c>
      <c r="CH96" s="67" t="str">
        <f t="shared" si="28"/>
        <v/>
      </c>
      <c r="CI96" s="68" t="str">
        <f t="shared" si="28"/>
        <v/>
      </c>
      <c r="CJ96" s="66" t="str">
        <f t="shared" si="28"/>
        <v/>
      </c>
      <c r="CK96" s="67" t="str">
        <f t="shared" si="28"/>
        <v/>
      </c>
      <c r="CL96" s="67" t="str">
        <f t="shared" si="14"/>
        <v/>
      </c>
      <c r="CM96" s="67" t="str">
        <f t="shared" si="14"/>
        <v/>
      </c>
      <c r="CN96" s="67" t="str">
        <f t="shared" si="13"/>
        <v/>
      </c>
      <c r="CO96" s="67" t="str">
        <f t="shared" si="13"/>
        <v/>
      </c>
      <c r="CP96" s="68" t="str">
        <f t="shared" si="13"/>
        <v/>
      </c>
      <c r="CQ96" s="69" t="str">
        <f t="shared" si="13"/>
        <v/>
      </c>
      <c r="CR96" s="67" t="str">
        <f t="shared" si="13"/>
        <v/>
      </c>
      <c r="CS96" s="67" t="str">
        <f t="shared" si="13"/>
        <v/>
      </c>
      <c r="CT96" s="67" t="str">
        <f t="shared" si="13"/>
        <v/>
      </c>
      <c r="CU96" s="67" t="str">
        <f t="shared" si="29"/>
        <v/>
      </c>
      <c r="CV96" s="67" t="str">
        <f t="shared" si="29"/>
        <v/>
      </c>
      <c r="CW96" s="68" t="str">
        <f t="shared" si="29"/>
        <v/>
      </c>
      <c r="CX96" s="95">
        <f t="shared" si="25"/>
        <v>0</v>
      </c>
    </row>
    <row r="97" spans="1:102" ht="21" hidden="1" customHeight="1">
      <c r="A97" s="83">
        <v>88</v>
      </c>
      <c r="B97" s="328"/>
      <c r="C97" s="328"/>
      <c r="D97" s="328"/>
      <c r="E97" s="328"/>
      <c r="F97" s="328"/>
      <c r="G97" s="328"/>
      <c r="H97" s="328"/>
      <c r="I97" s="328"/>
      <c r="J97" s="328"/>
      <c r="K97" s="328"/>
      <c r="L97" s="328"/>
      <c r="M97" s="328"/>
      <c r="N97" s="328"/>
      <c r="O97" s="328"/>
      <c r="P97" s="328"/>
      <c r="Q97" s="328"/>
      <c r="R97" s="328"/>
      <c r="S97" s="350"/>
      <c r="T97" s="70"/>
      <c r="U97" s="84"/>
      <c r="V97" s="84"/>
      <c r="W97" s="84"/>
      <c r="X97" s="84"/>
      <c r="Y97" s="71"/>
      <c r="Z97" s="72"/>
      <c r="AA97" s="70"/>
      <c r="AB97" s="71"/>
      <c r="AC97" s="71"/>
      <c r="AD97" s="71"/>
      <c r="AE97" s="71"/>
      <c r="AF97" s="71"/>
      <c r="AG97" s="72"/>
      <c r="AH97" s="70"/>
      <c r="AI97" s="71"/>
      <c r="AJ97" s="71"/>
      <c r="AK97" s="71"/>
      <c r="AL97" s="71"/>
      <c r="AM97" s="71"/>
      <c r="AN97" s="72"/>
      <c r="AO97" s="73"/>
      <c r="AP97" s="71"/>
      <c r="AQ97" s="71"/>
      <c r="AR97" s="71"/>
      <c r="AS97" s="71"/>
      <c r="AT97" s="71"/>
      <c r="AU97" s="72"/>
      <c r="AV97" s="330">
        <f t="shared" si="22"/>
        <v>0</v>
      </c>
      <c r="AW97" s="330"/>
      <c r="AX97" s="331"/>
      <c r="AY97" s="324">
        <f t="shared" si="23"/>
        <v>0</v>
      </c>
      <c r="AZ97" s="332"/>
      <c r="BA97" s="321"/>
      <c r="BB97" s="333" t="str">
        <f t="shared" si="19"/>
        <v>0.0</v>
      </c>
      <c r="BC97" s="334" t="str">
        <f t="shared" si="30"/>
        <v/>
      </c>
      <c r="BD97" s="335" t="str">
        <f t="shared" si="30"/>
        <v/>
      </c>
      <c r="BE97" s="85"/>
      <c r="BG97" s="83">
        <v>88</v>
      </c>
      <c r="BH97" s="108"/>
      <c r="BI97" s="109" t="s">
        <v>239</v>
      </c>
      <c r="BJ97" s="110"/>
      <c r="BK97" s="109" t="s">
        <v>232</v>
      </c>
      <c r="BL97" s="111"/>
      <c r="BM97" s="109" t="s">
        <v>239</v>
      </c>
      <c r="BN97" s="110"/>
      <c r="BO97" s="108"/>
      <c r="BP97" s="109" t="s">
        <v>239</v>
      </c>
      <c r="BQ97" s="112"/>
      <c r="BR97" s="113" t="str">
        <f t="shared" si="26"/>
        <v/>
      </c>
      <c r="BS97" s="114" t="str">
        <f t="shared" si="27"/>
        <v/>
      </c>
      <c r="BU97" s="93">
        <v>88</v>
      </c>
      <c r="BV97" s="66" t="str">
        <f t="shared" si="18"/>
        <v/>
      </c>
      <c r="BW97" s="67" t="str">
        <f t="shared" si="18"/>
        <v/>
      </c>
      <c r="BX97" s="67" t="str">
        <f t="shared" si="18"/>
        <v/>
      </c>
      <c r="BY97" s="67" t="str">
        <f t="shared" si="18"/>
        <v/>
      </c>
      <c r="BZ97" s="67" t="str">
        <f t="shared" si="18"/>
        <v/>
      </c>
      <c r="CA97" s="67" t="str">
        <f t="shared" si="18"/>
        <v/>
      </c>
      <c r="CB97" s="68" t="str">
        <f t="shared" si="18"/>
        <v/>
      </c>
      <c r="CC97" s="66" t="str">
        <f t="shared" si="28"/>
        <v/>
      </c>
      <c r="CD97" s="67" t="str">
        <f t="shared" si="28"/>
        <v/>
      </c>
      <c r="CE97" s="67" t="str">
        <f t="shared" si="28"/>
        <v/>
      </c>
      <c r="CF97" s="67" t="str">
        <f t="shared" si="28"/>
        <v/>
      </c>
      <c r="CG97" s="67" t="str">
        <f t="shared" si="28"/>
        <v/>
      </c>
      <c r="CH97" s="67" t="str">
        <f t="shared" si="28"/>
        <v/>
      </c>
      <c r="CI97" s="68" t="str">
        <f t="shared" si="28"/>
        <v/>
      </c>
      <c r="CJ97" s="66" t="str">
        <f t="shared" si="28"/>
        <v/>
      </c>
      <c r="CK97" s="67" t="str">
        <f t="shared" si="28"/>
        <v/>
      </c>
      <c r="CL97" s="67" t="str">
        <f t="shared" si="14"/>
        <v/>
      </c>
      <c r="CM97" s="67" t="str">
        <f t="shared" si="14"/>
        <v/>
      </c>
      <c r="CN97" s="67" t="str">
        <f t="shared" si="13"/>
        <v/>
      </c>
      <c r="CO97" s="67" t="str">
        <f t="shared" si="13"/>
        <v/>
      </c>
      <c r="CP97" s="68" t="str">
        <f t="shared" si="13"/>
        <v/>
      </c>
      <c r="CQ97" s="69" t="str">
        <f t="shared" si="13"/>
        <v/>
      </c>
      <c r="CR97" s="67" t="str">
        <f t="shared" si="13"/>
        <v/>
      </c>
      <c r="CS97" s="67" t="str">
        <f t="shared" si="13"/>
        <v/>
      </c>
      <c r="CT97" s="67" t="str">
        <f t="shared" si="13"/>
        <v/>
      </c>
      <c r="CU97" s="67" t="str">
        <f t="shared" si="29"/>
        <v/>
      </c>
      <c r="CV97" s="67" t="str">
        <f t="shared" si="29"/>
        <v/>
      </c>
      <c r="CW97" s="68" t="str">
        <f t="shared" si="29"/>
        <v/>
      </c>
      <c r="CX97" s="95">
        <f t="shared" si="25"/>
        <v>0</v>
      </c>
    </row>
    <row r="98" spans="1:102" ht="21" hidden="1" customHeight="1">
      <c r="A98" s="83">
        <v>89</v>
      </c>
      <c r="B98" s="328"/>
      <c r="C98" s="328"/>
      <c r="D98" s="328"/>
      <c r="E98" s="328"/>
      <c r="F98" s="328"/>
      <c r="G98" s="328"/>
      <c r="H98" s="328"/>
      <c r="I98" s="328"/>
      <c r="J98" s="328"/>
      <c r="K98" s="328"/>
      <c r="L98" s="328"/>
      <c r="M98" s="328"/>
      <c r="N98" s="328"/>
      <c r="O98" s="328"/>
      <c r="P98" s="328"/>
      <c r="Q98" s="328"/>
      <c r="R98" s="328"/>
      <c r="S98" s="350"/>
      <c r="T98" s="70"/>
      <c r="U98" s="84"/>
      <c r="V98" s="84"/>
      <c r="W98" s="84"/>
      <c r="X98" s="84"/>
      <c r="Y98" s="71"/>
      <c r="Z98" s="72"/>
      <c r="AA98" s="70"/>
      <c r="AB98" s="71"/>
      <c r="AC98" s="71"/>
      <c r="AD98" s="71"/>
      <c r="AE98" s="71"/>
      <c r="AF98" s="71"/>
      <c r="AG98" s="72"/>
      <c r="AH98" s="70"/>
      <c r="AI98" s="71"/>
      <c r="AJ98" s="71"/>
      <c r="AK98" s="71"/>
      <c r="AL98" s="71"/>
      <c r="AM98" s="71"/>
      <c r="AN98" s="72"/>
      <c r="AO98" s="73"/>
      <c r="AP98" s="71"/>
      <c r="AQ98" s="71"/>
      <c r="AR98" s="71"/>
      <c r="AS98" s="71"/>
      <c r="AT98" s="71"/>
      <c r="AU98" s="72"/>
      <c r="AV98" s="330">
        <f t="shared" si="22"/>
        <v>0</v>
      </c>
      <c r="AW98" s="330"/>
      <c r="AX98" s="331"/>
      <c r="AY98" s="324">
        <f t="shared" si="23"/>
        <v>0</v>
      </c>
      <c r="AZ98" s="332"/>
      <c r="BA98" s="321"/>
      <c r="BB98" s="333" t="str">
        <f t="shared" si="19"/>
        <v>0.0</v>
      </c>
      <c r="BC98" s="334" t="str">
        <f t="shared" si="30"/>
        <v/>
      </c>
      <c r="BD98" s="335" t="str">
        <f t="shared" si="30"/>
        <v/>
      </c>
      <c r="BE98" s="85"/>
      <c r="BG98" s="83">
        <v>89</v>
      </c>
      <c r="BH98" s="108"/>
      <c r="BI98" s="109" t="s">
        <v>239</v>
      </c>
      <c r="BJ98" s="110"/>
      <c r="BK98" s="109" t="s">
        <v>232</v>
      </c>
      <c r="BL98" s="111"/>
      <c r="BM98" s="109" t="s">
        <v>239</v>
      </c>
      <c r="BN98" s="110"/>
      <c r="BO98" s="108"/>
      <c r="BP98" s="109" t="s">
        <v>239</v>
      </c>
      <c r="BQ98" s="112"/>
      <c r="BR98" s="113" t="str">
        <f t="shared" si="26"/>
        <v/>
      </c>
      <c r="BS98" s="114" t="str">
        <f t="shared" si="27"/>
        <v/>
      </c>
      <c r="BU98" s="93">
        <v>89</v>
      </c>
      <c r="BV98" s="66" t="str">
        <f t="shared" si="18"/>
        <v/>
      </c>
      <c r="BW98" s="67" t="str">
        <f t="shared" si="18"/>
        <v/>
      </c>
      <c r="BX98" s="67" t="str">
        <f t="shared" si="18"/>
        <v/>
      </c>
      <c r="BY98" s="67" t="str">
        <f t="shared" si="18"/>
        <v/>
      </c>
      <c r="BZ98" s="67" t="str">
        <f t="shared" si="18"/>
        <v/>
      </c>
      <c r="CA98" s="67" t="str">
        <f t="shared" si="18"/>
        <v/>
      </c>
      <c r="CB98" s="68" t="str">
        <f t="shared" si="18"/>
        <v/>
      </c>
      <c r="CC98" s="66" t="str">
        <f t="shared" si="28"/>
        <v/>
      </c>
      <c r="CD98" s="67" t="str">
        <f t="shared" si="28"/>
        <v/>
      </c>
      <c r="CE98" s="67" t="str">
        <f t="shared" si="28"/>
        <v/>
      </c>
      <c r="CF98" s="67" t="str">
        <f t="shared" si="28"/>
        <v/>
      </c>
      <c r="CG98" s="67" t="str">
        <f t="shared" si="28"/>
        <v/>
      </c>
      <c r="CH98" s="67" t="str">
        <f t="shared" si="28"/>
        <v/>
      </c>
      <c r="CI98" s="68" t="str">
        <f t="shared" si="28"/>
        <v/>
      </c>
      <c r="CJ98" s="66" t="str">
        <f t="shared" si="28"/>
        <v/>
      </c>
      <c r="CK98" s="67" t="str">
        <f t="shared" si="28"/>
        <v/>
      </c>
      <c r="CL98" s="67" t="str">
        <f t="shared" si="14"/>
        <v/>
      </c>
      <c r="CM98" s="67" t="str">
        <f t="shared" si="14"/>
        <v/>
      </c>
      <c r="CN98" s="67" t="str">
        <f t="shared" si="14"/>
        <v/>
      </c>
      <c r="CO98" s="67" t="str">
        <f t="shared" si="14"/>
        <v/>
      </c>
      <c r="CP98" s="68" t="str">
        <f t="shared" si="14"/>
        <v/>
      </c>
      <c r="CQ98" s="69" t="str">
        <f t="shared" si="14"/>
        <v/>
      </c>
      <c r="CR98" s="67" t="str">
        <f t="shared" si="14"/>
        <v/>
      </c>
      <c r="CS98" s="67" t="str">
        <f t="shared" si="14"/>
        <v/>
      </c>
      <c r="CT98" s="67" t="str">
        <f t="shared" si="14"/>
        <v/>
      </c>
      <c r="CU98" s="67" t="str">
        <f t="shared" si="29"/>
        <v/>
      </c>
      <c r="CV98" s="67" t="str">
        <f t="shared" si="29"/>
        <v/>
      </c>
      <c r="CW98" s="68" t="str">
        <f t="shared" si="29"/>
        <v/>
      </c>
      <c r="CX98" s="95">
        <f t="shared" si="25"/>
        <v>0</v>
      </c>
    </row>
    <row r="99" spans="1:102" ht="21" hidden="1" customHeight="1">
      <c r="A99" s="83">
        <v>90</v>
      </c>
      <c r="B99" s="328"/>
      <c r="C99" s="328"/>
      <c r="D99" s="328"/>
      <c r="E99" s="328"/>
      <c r="F99" s="328"/>
      <c r="G99" s="328"/>
      <c r="H99" s="328"/>
      <c r="I99" s="328"/>
      <c r="J99" s="328"/>
      <c r="K99" s="328"/>
      <c r="L99" s="328"/>
      <c r="M99" s="328"/>
      <c r="N99" s="328"/>
      <c r="O99" s="328"/>
      <c r="P99" s="328"/>
      <c r="Q99" s="328"/>
      <c r="R99" s="328"/>
      <c r="S99" s="350"/>
      <c r="T99" s="70"/>
      <c r="U99" s="84"/>
      <c r="V99" s="84"/>
      <c r="W99" s="84"/>
      <c r="X99" s="84"/>
      <c r="Y99" s="71"/>
      <c r="Z99" s="72"/>
      <c r="AA99" s="70"/>
      <c r="AB99" s="71"/>
      <c r="AC99" s="71"/>
      <c r="AD99" s="71"/>
      <c r="AE99" s="71"/>
      <c r="AF99" s="71"/>
      <c r="AG99" s="72"/>
      <c r="AH99" s="70"/>
      <c r="AI99" s="71"/>
      <c r="AJ99" s="71"/>
      <c r="AK99" s="71"/>
      <c r="AL99" s="71"/>
      <c r="AM99" s="71"/>
      <c r="AN99" s="72"/>
      <c r="AO99" s="73"/>
      <c r="AP99" s="71"/>
      <c r="AQ99" s="71"/>
      <c r="AR99" s="71"/>
      <c r="AS99" s="71"/>
      <c r="AT99" s="71"/>
      <c r="AU99" s="72"/>
      <c r="AV99" s="330">
        <f t="shared" si="22"/>
        <v>0</v>
      </c>
      <c r="AW99" s="330"/>
      <c r="AX99" s="331"/>
      <c r="AY99" s="324">
        <f t="shared" si="23"/>
        <v>0</v>
      </c>
      <c r="AZ99" s="332"/>
      <c r="BA99" s="321"/>
      <c r="BB99" s="333" t="str">
        <f t="shared" si="19"/>
        <v>0.0</v>
      </c>
      <c r="BC99" s="334" t="str">
        <f t="shared" si="30"/>
        <v/>
      </c>
      <c r="BD99" s="335" t="str">
        <f t="shared" si="30"/>
        <v/>
      </c>
      <c r="BE99" s="85"/>
      <c r="BG99" s="83">
        <v>90</v>
      </c>
      <c r="BH99" s="108"/>
      <c r="BI99" s="109" t="s">
        <v>239</v>
      </c>
      <c r="BJ99" s="110"/>
      <c r="BK99" s="109" t="s">
        <v>232</v>
      </c>
      <c r="BL99" s="111"/>
      <c r="BM99" s="109" t="s">
        <v>239</v>
      </c>
      <c r="BN99" s="110"/>
      <c r="BO99" s="108"/>
      <c r="BP99" s="109" t="s">
        <v>239</v>
      </c>
      <c r="BQ99" s="112"/>
      <c r="BR99" s="113" t="str">
        <f t="shared" si="26"/>
        <v/>
      </c>
      <c r="BS99" s="114" t="str">
        <f t="shared" si="27"/>
        <v/>
      </c>
      <c r="BU99" s="93">
        <v>90</v>
      </c>
      <c r="BV99" s="66" t="str">
        <f t="shared" si="18"/>
        <v/>
      </c>
      <c r="BW99" s="67" t="str">
        <f t="shared" si="18"/>
        <v/>
      </c>
      <c r="BX99" s="67" t="str">
        <f t="shared" si="18"/>
        <v/>
      </c>
      <c r="BY99" s="67" t="str">
        <f t="shared" si="18"/>
        <v/>
      </c>
      <c r="BZ99" s="67" t="str">
        <f t="shared" si="18"/>
        <v/>
      </c>
      <c r="CA99" s="67" t="str">
        <f t="shared" si="18"/>
        <v/>
      </c>
      <c r="CB99" s="68" t="str">
        <f t="shared" si="18"/>
        <v/>
      </c>
      <c r="CC99" s="66" t="str">
        <f t="shared" si="28"/>
        <v/>
      </c>
      <c r="CD99" s="67" t="str">
        <f t="shared" si="28"/>
        <v/>
      </c>
      <c r="CE99" s="67" t="str">
        <f t="shared" si="28"/>
        <v/>
      </c>
      <c r="CF99" s="67" t="str">
        <f t="shared" si="28"/>
        <v/>
      </c>
      <c r="CG99" s="67" t="str">
        <f t="shared" si="28"/>
        <v/>
      </c>
      <c r="CH99" s="67" t="str">
        <f t="shared" si="28"/>
        <v/>
      </c>
      <c r="CI99" s="68" t="str">
        <f t="shared" si="28"/>
        <v/>
      </c>
      <c r="CJ99" s="66" t="str">
        <f t="shared" si="28"/>
        <v/>
      </c>
      <c r="CK99" s="67" t="str">
        <f t="shared" si="28"/>
        <v/>
      </c>
      <c r="CL99" s="67" t="str">
        <f t="shared" si="28"/>
        <v/>
      </c>
      <c r="CM99" s="67" t="str">
        <f t="shared" si="28"/>
        <v/>
      </c>
      <c r="CN99" s="67" t="str">
        <f t="shared" si="28"/>
        <v/>
      </c>
      <c r="CO99" s="67" t="str">
        <f t="shared" si="28"/>
        <v/>
      </c>
      <c r="CP99" s="68" t="str">
        <f t="shared" si="28"/>
        <v/>
      </c>
      <c r="CQ99" s="69" t="str">
        <f t="shared" si="28"/>
        <v/>
      </c>
      <c r="CR99" s="67" t="str">
        <f t="shared" si="28"/>
        <v/>
      </c>
      <c r="CS99" s="67" t="str">
        <f t="shared" ref="CS99:CT108" si="31">IF(AQ99="","",VLOOKUP(AQ99,$BG$10:$BS$57,13,TRUE))</f>
        <v/>
      </c>
      <c r="CT99" s="67" t="str">
        <f t="shared" si="31"/>
        <v/>
      </c>
      <c r="CU99" s="67" t="str">
        <f t="shared" si="29"/>
        <v/>
      </c>
      <c r="CV99" s="67" t="str">
        <f t="shared" si="29"/>
        <v/>
      </c>
      <c r="CW99" s="68" t="str">
        <f t="shared" si="29"/>
        <v/>
      </c>
      <c r="CX99" s="95">
        <f t="shared" si="25"/>
        <v>0</v>
      </c>
    </row>
    <row r="100" spans="1:102" ht="21" hidden="1" customHeight="1">
      <c r="A100" s="83">
        <v>91</v>
      </c>
      <c r="B100" s="328"/>
      <c r="C100" s="328"/>
      <c r="D100" s="328"/>
      <c r="E100" s="328"/>
      <c r="F100" s="328"/>
      <c r="G100" s="328"/>
      <c r="H100" s="328"/>
      <c r="I100" s="328"/>
      <c r="J100" s="328"/>
      <c r="K100" s="328"/>
      <c r="L100" s="328"/>
      <c r="M100" s="328"/>
      <c r="N100" s="328"/>
      <c r="O100" s="328"/>
      <c r="P100" s="328"/>
      <c r="Q100" s="328"/>
      <c r="R100" s="328"/>
      <c r="S100" s="350"/>
      <c r="T100" s="70"/>
      <c r="U100" s="84"/>
      <c r="V100" s="84"/>
      <c r="W100" s="84"/>
      <c r="X100" s="84"/>
      <c r="Y100" s="71"/>
      <c r="Z100" s="72"/>
      <c r="AA100" s="70"/>
      <c r="AB100" s="71"/>
      <c r="AC100" s="71"/>
      <c r="AD100" s="71"/>
      <c r="AE100" s="71"/>
      <c r="AF100" s="71"/>
      <c r="AG100" s="72"/>
      <c r="AH100" s="70"/>
      <c r="AI100" s="71"/>
      <c r="AJ100" s="71"/>
      <c r="AK100" s="71"/>
      <c r="AL100" s="71"/>
      <c r="AM100" s="71"/>
      <c r="AN100" s="72"/>
      <c r="AO100" s="73"/>
      <c r="AP100" s="71"/>
      <c r="AQ100" s="71"/>
      <c r="AR100" s="71"/>
      <c r="AS100" s="71"/>
      <c r="AT100" s="71"/>
      <c r="AU100" s="72"/>
      <c r="AV100" s="330">
        <f t="shared" si="22"/>
        <v>0</v>
      </c>
      <c r="AW100" s="330"/>
      <c r="AX100" s="331"/>
      <c r="AY100" s="324">
        <f t="shared" si="23"/>
        <v>0</v>
      </c>
      <c r="AZ100" s="332"/>
      <c r="BA100" s="321"/>
      <c r="BB100" s="333" t="str">
        <f t="shared" si="19"/>
        <v>0.0</v>
      </c>
      <c r="BC100" s="334" t="str">
        <f t="shared" si="30"/>
        <v/>
      </c>
      <c r="BD100" s="335" t="str">
        <f t="shared" si="30"/>
        <v/>
      </c>
      <c r="BE100" s="85"/>
      <c r="BG100" s="83">
        <v>91</v>
      </c>
      <c r="BH100" s="108"/>
      <c r="BI100" s="109" t="s">
        <v>239</v>
      </c>
      <c r="BJ100" s="110"/>
      <c r="BK100" s="109" t="s">
        <v>232</v>
      </c>
      <c r="BL100" s="111"/>
      <c r="BM100" s="109" t="s">
        <v>239</v>
      </c>
      <c r="BN100" s="110"/>
      <c r="BO100" s="108"/>
      <c r="BP100" s="109" t="s">
        <v>239</v>
      </c>
      <c r="BQ100" s="112"/>
      <c r="BR100" s="113" t="str">
        <f t="shared" si="26"/>
        <v/>
      </c>
      <c r="BS100" s="114" t="str">
        <f t="shared" si="27"/>
        <v/>
      </c>
      <c r="BU100" s="93">
        <v>91</v>
      </c>
      <c r="BV100" s="66" t="str">
        <f t="shared" si="18"/>
        <v/>
      </c>
      <c r="BW100" s="67" t="str">
        <f t="shared" si="18"/>
        <v/>
      </c>
      <c r="BX100" s="67" t="str">
        <f t="shared" si="18"/>
        <v/>
      </c>
      <c r="BY100" s="67" t="str">
        <f t="shared" si="18"/>
        <v/>
      </c>
      <c r="BZ100" s="67" t="str">
        <f t="shared" si="18"/>
        <v/>
      </c>
      <c r="CA100" s="67" t="str">
        <f t="shared" si="18"/>
        <v/>
      </c>
      <c r="CB100" s="68" t="str">
        <f t="shared" si="18"/>
        <v/>
      </c>
      <c r="CC100" s="66" t="str">
        <f t="shared" si="28"/>
        <v/>
      </c>
      <c r="CD100" s="67" t="str">
        <f t="shared" si="28"/>
        <v/>
      </c>
      <c r="CE100" s="67" t="str">
        <f t="shared" si="28"/>
        <v/>
      </c>
      <c r="CF100" s="67" t="str">
        <f t="shared" si="28"/>
        <v/>
      </c>
      <c r="CG100" s="67" t="str">
        <f t="shared" si="28"/>
        <v/>
      </c>
      <c r="CH100" s="67" t="str">
        <f t="shared" si="28"/>
        <v/>
      </c>
      <c r="CI100" s="68" t="str">
        <f t="shared" si="28"/>
        <v/>
      </c>
      <c r="CJ100" s="66" t="str">
        <f t="shared" si="28"/>
        <v/>
      </c>
      <c r="CK100" s="67" t="str">
        <f t="shared" si="28"/>
        <v/>
      </c>
      <c r="CL100" s="67" t="str">
        <f t="shared" si="28"/>
        <v/>
      </c>
      <c r="CM100" s="67" t="str">
        <f t="shared" si="28"/>
        <v/>
      </c>
      <c r="CN100" s="67" t="str">
        <f t="shared" si="28"/>
        <v/>
      </c>
      <c r="CO100" s="67" t="str">
        <f t="shared" si="28"/>
        <v/>
      </c>
      <c r="CP100" s="68" t="str">
        <f t="shared" si="28"/>
        <v/>
      </c>
      <c r="CQ100" s="69" t="str">
        <f t="shared" si="28"/>
        <v/>
      </c>
      <c r="CR100" s="67" t="str">
        <f t="shared" si="28"/>
        <v/>
      </c>
      <c r="CS100" s="67" t="str">
        <f t="shared" si="31"/>
        <v/>
      </c>
      <c r="CT100" s="67" t="str">
        <f t="shared" si="31"/>
        <v/>
      </c>
      <c r="CU100" s="67" t="str">
        <f t="shared" si="29"/>
        <v/>
      </c>
      <c r="CV100" s="67" t="str">
        <f t="shared" si="29"/>
        <v/>
      </c>
      <c r="CW100" s="68" t="str">
        <f t="shared" si="29"/>
        <v/>
      </c>
      <c r="CX100" s="95">
        <f t="shared" si="25"/>
        <v>0</v>
      </c>
    </row>
    <row r="101" spans="1:102" ht="21" hidden="1" customHeight="1">
      <c r="A101" s="83">
        <v>92</v>
      </c>
      <c r="B101" s="328"/>
      <c r="C101" s="328"/>
      <c r="D101" s="328"/>
      <c r="E101" s="328"/>
      <c r="F101" s="328"/>
      <c r="G101" s="328"/>
      <c r="H101" s="328"/>
      <c r="I101" s="328"/>
      <c r="J101" s="328"/>
      <c r="K101" s="328"/>
      <c r="L101" s="328"/>
      <c r="M101" s="328"/>
      <c r="N101" s="328"/>
      <c r="O101" s="328"/>
      <c r="P101" s="328"/>
      <c r="Q101" s="328"/>
      <c r="R101" s="328"/>
      <c r="S101" s="350"/>
      <c r="T101" s="70"/>
      <c r="U101" s="84"/>
      <c r="V101" s="84"/>
      <c r="W101" s="84"/>
      <c r="X101" s="84"/>
      <c r="Y101" s="71"/>
      <c r="Z101" s="72"/>
      <c r="AA101" s="70"/>
      <c r="AB101" s="71"/>
      <c r="AC101" s="71"/>
      <c r="AD101" s="71"/>
      <c r="AE101" s="71"/>
      <c r="AF101" s="71"/>
      <c r="AG101" s="72"/>
      <c r="AH101" s="70"/>
      <c r="AI101" s="71"/>
      <c r="AJ101" s="71"/>
      <c r="AK101" s="71"/>
      <c r="AL101" s="71"/>
      <c r="AM101" s="71"/>
      <c r="AN101" s="72"/>
      <c r="AO101" s="73"/>
      <c r="AP101" s="71"/>
      <c r="AQ101" s="71"/>
      <c r="AR101" s="71"/>
      <c r="AS101" s="71"/>
      <c r="AT101" s="71"/>
      <c r="AU101" s="72"/>
      <c r="AV101" s="330">
        <f t="shared" si="22"/>
        <v>0</v>
      </c>
      <c r="AW101" s="330"/>
      <c r="AX101" s="331"/>
      <c r="AY101" s="324">
        <f t="shared" si="23"/>
        <v>0</v>
      </c>
      <c r="AZ101" s="332"/>
      <c r="BA101" s="321"/>
      <c r="BB101" s="333" t="str">
        <f t="shared" si="19"/>
        <v>0.0</v>
      </c>
      <c r="BC101" s="334" t="str">
        <f t="shared" si="30"/>
        <v/>
      </c>
      <c r="BD101" s="335" t="str">
        <f t="shared" si="30"/>
        <v/>
      </c>
      <c r="BE101" s="85"/>
      <c r="BG101" s="83">
        <v>92</v>
      </c>
      <c r="BH101" s="108"/>
      <c r="BI101" s="109" t="s">
        <v>239</v>
      </c>
      <c r="BJ101" s="110"/>
      <c r="BK101" s="109" t="s">
        <v>232</v>
      </c>
      <c r="BL101" s="111"/>
      <c r="BM101" s="109" t="s">
        <v>239</v>
      </c>
      <c r="BN101" s="110"/>
      <c r="BO101" s="108"/>
      <c r="BP101" s="109" t="s">
        <v>239</v>
      </c>
      <c r="BQ101" s="112"/>
      <c r="BR101" s="113" t="str">
        <f t="shared" si="26"/>
        <v/>
      </c>
      <c r="BS101" s="114" t="str">
        <f t="shared" si="27"/>
        <v/>
      </c>
      <c r="BU101" s="93">
        <v>92</v>
      </c>
      <c r="BV101" s="66" t="str">
        <f t="shared" si="18"/>
        <v/>
      </c>
      <c r="BW101" s="67" t="str">
        <f t="shared" si="18"/>
        <v/>
      </c>
      <c r="BX101" s="67" t="str">
        <f t="shared" si="18"/>
        <v/>
      </c>
      <c r="BY101" s="67" t="str">
        <f t="shared" si="18"/>
        <v/>
      </c>
      <c r="BZ101" s="67" t="str">
        <f t="shared" si="18"/>
        <v/>
      </c>
      <c r="CA101" s="67" t="str">
        <f t="shared" si="18"/>
        <v/>
      </c>
      <c r="CB101" s="68" t="str">
        <f t="shared" si="18"/>
        <v/>
      </c>
      <c r="CC101" s="66" t="str">
        <f t="shared" si="28"/>
        <v/>
      </c>
      <c r="CD101" s="67" t="str">
        <f t="shared" si="28"/>
        <v/>
      </c>
      <c r="CE101" s="67" t="str">
        <f t="shared" si="28"/>
        <v/>
      </c>
      <c r="CF101" s="67" t="str">
        <f t="shared" si="28"/>
        <v/>
      </c>
      <c r="CG101" s="67" t="str">
        <f t="shared" si="28"/>
        <v/>
      </c>
      <c r="CH101" s="67" t="str">
        <f t="shared" si="28"/>
        <v/>
      </c>
      <c r="CI101" s="68" t="str">
        <f t="shared" si="28"/>
        <v/>
      </c>
      <c r="CJ101" s="66" t="str">
        <f t="shared" si="28"/>
        <v/>
      </c>
      <c r="CK101" s="67" t="str">
        <f t="shared" si="28"/>
        <v/>
      </c>
      <c r="CL101" s="67" t="str">
        <f t="shared" si="28"/>
        <v/>
      </c>
      <c r="CM101" s="67" t="str">
        <f t="shared" si="28"/>
        <v/>
      </c>
      <c r="CN101" s="67" t="str">
        <f t="shared" si="28"/>
        <v/>
      </c>
      <c r="CO101" s="67" t="str">
        <f t="shared" si="28"/>
        <v/>
      </c>
      <c r="CP101" s="68" t="str">
        <f t="shared" si="28"/>
        <v/>
      </c>
      <c r="CQ101" s="69" t="str">
        <f t="shared" si="28"/>
        <v/>
      </c>
      <c r="CR101" s="67" t="str">
        <f t="shared" si="28"/>
        <v/>
      </c>
      <c r="CS101" s="67" t="str">
        <f t="shared" si="31"/>
        <v/>
      </c>
      <c r="CT101" s="67" t="str">
        <f t="shared" si="31"/>
        <v/>
      </c>
      <c r="CU101" s="67" t="str">
        <f t="shared" si="29"/>
        <v/>
      </c>
      <c r="CV101" s="67" t="str">
        <f t="shared" si="29"/>
        <v/>
      </c>
      <c r="CW101" s="68" t="str">
        <f t="shared" si="29"/>
        <v/>
      </c>
      <c r="CX101" s="95">
        <f t="shared" si="25"/>
        <v>0</v>
      </c>
    </row>
    <row r="102" spans="1:102" ht="21" hidden="1" customHeight="1">
      <c r="A102" s="83">
        <v>93</v>
      </c>
      <c r="B102" s="328"/>
      <c r="C102" s="328"/>
      <c r="D102" s="328"/>
      <c r="E102" s="328"/>
      <c r="F102" s="328"/>
      <c r="G102" s="328"/>
      <c r="H102" s="328"/>
      <c r="I102" s="328"/>
      <c r="J102" s="328"/>
      <c r="K102" s="328"/>
      <c r="L102" s="328"/>
      <c r="M102" s="328"/>
      <c r="N102" s="328"/>
      <c r="O102" s="328"/>
      <c r="P102" s="328"/>
      <c r="Q102" s="328"/>
      <c r="R102" s="328"/>
      <c r="S102" s="350"/>
      <c r="T102" s="70"/>
      <c r="U102" s="84"/>
      <c r="V102" s="84"/>
      <c r="W102" s="84"/>
      <c r="X102" s="84"/>
      <c r="Y102" s="71"/>
      <c r="Z102" s="72"/>
      <c r="AA102" s="70"/>
      <c r="AB102" s="71"/>
      <c r="AC102" s="71"/>
      <c r="AD102" s="71"/>
      <c r="AE102" s="71"/>
      <c r="AF102" s="71"/>
      <c r="AG102" s="72"/>
      <c r="AH102" s="70"/>
      <c r="AI102" s="71"/>
      <c r="AJ102" s="71"/>
      <c r="AK102" s="71"/>
      <c r="AL102" s="71"/>
      <c r="AM102" s="71"/>
      <c r="AN102" s="72"/>
      <c r="AO102" s="73"/>
      <c r="AP102" s="71"/>
      <c r="AQ102" s="71"/>
      <c r="AR102" s="71"/>
      <c r="AS102" s="71"/>
      <c r="AT102" s="71"/>
      <c r="AU102" s="72"/>
      <c r="AV102" s="330">
        <f t="shared" si="22"/>
        <v>0</v>
      </c>
      <c r="AW102" s="330"/>
      <c r="AX102" s="331"/>
      <c r="AY102" s="324">
        <f t="shared" si="23"/>
        <v>0</v>
      </c>
      <c r="AZ102" s="332"/>
      <c r="BA102" s="321"/>
      <c r="BB102" s="333" t="str">
        <f t="shared" si="19"/>
        <v>0.0</v>
      </c>
      <c r="BC102" s="334" t="str">
        <f t="shared" si="30"/>
        <v/>
      </c>
      <c r="BD102" s="335" t="str">
        <f t="shared" si="30"/>
        <v/>
      </c>
      <c r="BE102" s="85"/>
      <c r="BG102" s="83">
        <v>93</v>
      </c>
      <c r="BH102" s="108"/>
      <c r="BI102" s="109" t="s">
        <v>239</v>
      </c>
      <c r="BJ102" s="110"/>
      <c r="BK102" s="109" t="s">
        <v>232</v>
      </c>
      <c r="BL102" s="111"/>
      <c r="BM102" s="109" t="s">
        <v>239</v>
      </c>
      <c r="BN102" s="110"/>
      <c r="BO102" s="108"/>
      <c r="BP102" s="109" t="s">
        <v>239</v>
      </c>
      <c r="BQ102" s="112"/>
      <c r="BR102" s="113" t="str">
        <f t="shared" si="26"/>
        <v/>
      </c>
      <c r="BS102" s="114" t="str">
        <f t="shared" si="27"/>
        <v/>
      </c>
      <c r="BU102" s="93">
        <v>93</v>
      </c>
      <c r="BV102" s="66" t="str">
        <f t="shared" si="18"/>
        <v/>
      </c>
      <c r="BW102" s="67" t="str">
        <f t="shared" si="18"/>
        <v/>
      </c>
      <c r="BX102" s="67" t="str">
        <f t="shared" si="18"/>
        <v/>
      </c>
      <c r="BY102" s="67" t="str">
        <f t="shared" si="18"/>
        <v/>
      </c>
      <c r="BZ102" s="67" t="str">
        <f t="shared" si="18"/>
        <v/>
      </c>
      <c r="CA102" s="67" t="str">
        <f t="shared" si="18"/>
        <v/>
      </c>
      <c r="CB102" s="68" t="str">
        <f t="shared" si="18"/>
        <v/>
      </c>
      <c r="CC102" s="66" t="str">
        <f t="shared" si="28"/>
        <v/>
      </c>
      <c r="CD102" s="67" t="str">
        <f t="shared" si="28"/>
        <v/>
      </c>
      <c r="CE102" s="67" t="str">
        <f t="shared" si="28"/>
        <v/>
      </c>
      <c r="CF102" s="67" t="str">
        <f t="shared" si="28"/>
        <v/>
      </c>
      <c r="CG102" s="67" t="str">
        <f t="shared" si="28"/>
        <v/>
      </c>
      <c r="CH102" s="67" t="str">
        <f t="shared" si="28"/>
        <v/>
      </c>
      <c r="CI102" s="68" t="str">
        <f t="shared" si="28"/>
        <v/>
      </c>
      <c r="CJ102" s="66" t="str">
        <f t="shared" si="28"/>
        <v/>
      </c>
      <c r="CK102" s="67" t="str">
        <f t="shared" si="28"/>
        <v/>
      </c>
      <c r="CL102" s="67" t="str">
        <f t="shared" si="28"/>
        <v/>
      </c>
      <c r="CM102" s="67" t="str">
        <f t="shared" si="28"/>
        <v/>
      </c>
      <c r="CN102" s="67" t="str">
        <f t="shared" si="28"/>
        <v/>
      </c>
      <c r="CO102" s="67" t="str">
        <f t="shared" si="28"/>
        <v/>
      </c>
      <c r="CP102" s="68" t="str">
        <f t="shared" si="28"/>
        <v/>
      </c>
      <c r="CQ102" s="69" t="str">
        <f t="shared" si="28"/>
        <v/>
      </c>
      <c r="CR102" s="67" t="str">
        <f t="shared" si="28"/>
        <v/>
      </c>
      <c r="CS102" s="67" t="str">
        <f t="shared" si="31"/>
        <v/>
      </c>
      <c r="CT102" s="67" t="str">
        <f t="shared" si="31"/>
        <v/>
      </c>
      <c r="CU102" s="67" t="str">
        <f t="shared" si="29"/>
        <v/>
      </c>
      <c r="CV102" s="67" t="str">
        <f t="shared" si="29"/>
        <v/>
      </c>
      <c r="CW102" s="68" t="str">
        <f t="shared" si="29"/>
        <v/>
      </c>
      <c r="CX102" s="95">
        <f t="shared" si="25"/>
        <v>0</v>
      </c>
    </row>
    <row r="103" spans="1:102" ht="21" hidden="1" customHeight="1">
      <c r="A103" s="83">
        <v>94</v>
      </c>
      <c r="B103" s="328"/>
      <c r="C103" s="328"/>
      <c r="D103" s="328"/>
      <c r="E103" s="328"/>
      <c r="F103" s="328"/>
      <c r="G103" s="328"/>
      <c r="H103" s="328"/>
      <c r="I103" s="328"/>
      <c r="J103" s="328"/>
      <c r="K103" s="328"/>
      <c r="L103" s="328"/>
      <c r="M103" s="328"/>
      <c r="N103" s="328"/>
      <c r="O103" s="328"/>
      <c r="P103" s="328"/>
      <c r="Q103" s="328"/>
      <c r="R103" s="328"/>
      <c r="S103" s="350"/>
      <c r="T103" s="70"/>
      <c r="U103" s="84"/>
      <c r="V103" s="84"/>
      <c r="W103" s="84"/>
      <c r="X103" s="84"/>
      <c r="Y103" s="71"/>
      <c r="Z103" s="72"/>
      <c r="AA103" s="70"/>
      <c r="AB103" s="71"/>
      <c r="AC103" s="71"/>
      <c r="AD103" s="71"/>
      <c r="AE103" s="71"/>
      <c r="AF103" s="71"/>
      <c r="AG103" s="72"/>
      <c r="AH103" s="70"/>
      <c r="AI103" s="71"/>
      <c r="AJ103" s="71"/>
      <c r="AK103" s="71"/>
      <c r="AL103" s="71"/>
      <c r="AM103" s="71"/>
      <c r="AN103" s="72"/>
      <c r="AO103" s="73"/>
      <c r="AP103" s="71"/>
      <c r="AQ103" s="71"/>
      <c r="AR103" s="71"/>
      <c r="AS103" s="71"/>
      <c r="AT103" s="71"/>
      <c r="AU103" s="72"/>
      <c r="AV103" s="330">
        <f t="shared" si="22"/>
        <v>0</v>
      </c>
      <c r="AW103" s="330"/>
      <c r="AX103" s="331"/>
      <c r="AY103" s="324">
        <f t="shared" si="23"/>
        <v>0</v>
      </c>
      <c r="AZ103" s="332"/>
      <c r="BA103" s="321"/>
      <c r="BB103" s="333" t="str">
        <f t="shared" si="19"/>
        <v>0.0</v>
      </c>
      <c r="BC103" s="334" t="str">
        <f t="shared" si="30"/>
        <v/>
      </c>
      <c r="BD103" s="335" t="str">
        <f t="shared" si="30"/>
        <v/>
      </c>
      <c r="BE103" s="85"/>
      <c r="BG103" s="83">
        <v>94</v>
      </c>
      <c r="BH103" s="108"/>
      <c r="BI103" s="109" t="s">
        <v>239</v>
      </c>
      <c r="BJ103" s="110"/>
      <c r="BK103" s="109" t="s">
        <v>232</v>
      </c>
      <c r="BL103" s="111"/>
      <c r="BM103" s="109" t="s">
        <v>239</v>
      </c>
      <c r="BN103" s="110"/>
      <c r="BO103" s="108"/>
      <c r="BP103" s="109" t="s">
        <v>239</v>
      </c>
      <c r="BQ103" s="112"/>
      <c r="BR103" s="113" t="str">
        <f t="shared" si="26"/>
        <v/>
      </c>
      <c r="BS103" s="114" t="str">
        <f t="shared" si="27"/>
        <v/>
      </c>
      <c r="BU103" s="93">
        <v>94</v>
      </c>
      <c r="BV103" s="66" t="str">
        <f t="shared" si="18"/>
        <v/>
      </c>
      <c r="BW103" s="67" t="str">
        <f t="shared" si="18"/>
        <v/>
      </c>
      <c r="BX103" s="67" t="str">
        <f t="shared" si="18"/>
        <v/>
      </c>
      <c r="BY103" s="67" t="str">
        <f t="shared" si="18"/>
        <v/>
      </c>
      <c r="BZ103" s="67" t="str">
        <f t="shared" si="18"/>
        <v/>
      </c>
      <c r="CA103" s="67" t="str">
        <f t="shared" si="18"/>
        <v/>
      </c>
      <c r="CB103" s="68" t="str">
        <f t="shared" si="18"/>
        <v/>
      </c>
      <c r="CC103" s="66" t="str">
        <f t="shared" si="28"/>
        <v/>
      </c>
      <c r="CD103" s="67" t="str">
        <f t="shared" si="28"/>
        <v/>
      </c>
      <c r="CE103" s="67" t="str">
        <f t="shared" si="28"/>
        <v/>
      </c>
      <c r="CF103" s="67" t="str">
        <f t="shared" si="28"/>
        <v/>
      </c>
      <c r="CG103" s="67" t="str">
        <f t="shared" si="28"/>
        <v/>
      </c>
      <c r="CH103" s="67" t="str">
        <f t="shared" si="28"/>
        <v/>
      </c>
      <c r="CI103" s="68" t="str">
        <f t="shared" si="28"/>
        <v/>
      </c>
      <c r="CJ103" s="66" t="str">
        <f t="shared" si="28"/>
        <v/>
      </c>
      <c r="CK103" s="67" t="str">
        <f t="shared" si="28"/>
        <v/>
      </c>
      <c r="CL103" s="67" t="str">
        <f t="shared" si="28"/>
        <v/>
      </c>
      <c r="CM103" s="67" t="str">
        <f t="shared" si="28"/>
        <v/>
      </c>
      <c r="CN103" s="67" t="str">
        <f t="shared" si="28"/>
        <v/>
      </c>
      <c r="CO103" s="67" t="str">
        <f t="shared" si="28"/>
        <v/>
      </c>
      <c r="CP103" s="68" t="str">
        <f t="shared" si="28"/>
        <v/>
      </c>
      <c r="CQ103" s="69" t="str">
        <f t="shared" si="28"/>
        <v/>
      </c>
      <c r="CR103" s="67" t="str">
        <f t="shared" si="28"/>
        <v/>
      </c>
      <c r="CS103" s="67" t="str">
        <f t="shared" si="31"/>
        <v/>
      </c>
      <c r="CT103" s="67" t="str">
        <f t="shared" si="31"/>
        <v/>
      </c>
      <c r="CU103" s="67" t="str">
        <f t="shared" si="29"/>
        <v/>
      </c>
      <c r="CV103" s="67" t="str">
        <f t="shared" si="29"/>
        <v/>
      </c>
      <c r="CW103" s="68" t="str">
        <f t="shared" si="29"/>
        <v/>
      </c>
      <c r="CX103" s="95">
        <f t="shared" si="25"/>
        <v>0</v>
      </c>
    </row>
    <row r="104" spans="1:102" ht="21" hidden="1" customHeight="1">
      <c r="A104" s="83">
        <v>95</v>
      </c>
      <c r="B104" s="328"/>
      <c r="C104" s="328"/>
      <c r="D104" s="328"/>
      <c r="E104" s="328"/>
      <c r="F104" s="328"/>
      <c r="G104" s="328"/>
      <c r="H104" s="328"/>
      <c r="I104" s="328"/>
      <c r="J104" s="328"/>
      <c r="K104" s="328"/>
      <c r="L104" s="328"/>
      <c r="M104" s="328"/>
      <c r="N104" s="328"/>
      <c r="O104" s="328"/>
      <c r="P104" s="328"/>
      <c r="Q104" s="328"/>
      <c r="R104" s="328"/>
      <c r="S104" s="350"/>
      <c r="T104" s="70"/>
      <c r="U104" s="84"/>
      <c r="V104" s="84"/>
      <c r="W104" s="84"/>
      <c r="X104" s="84"/>
      <c r="Y104" s="71"/>
      <c r="Z104" s="72"/>
      <c r="AA104" s="70"/>
      <c r="AB104" s="71"/>
      <c r="AC104" s="71"/>
      <c r="AD104" s="71"/>
      <c r="AE104" s="71"/>
      <c r="AF104" s="71"/>
      <c r="AG104" s="72"/>
      <c r="AH104" s="70"/>
      <c r="AI104" s="71"/>
      <c r="AJ104" s="71"/>
      <c r="AK104" s="71"/>
      <c r="AL104" s="71"/>
      <c r="AM104" s="71"/>
      <c r="AN104" s="72"/>
      <c r="AO104" s="73"/>
      <c r="AP104" s="71"/>
      <c r="AQ104" s="71"/>
      <c r="AR104" s="71"/>
      <c r="AS104" s="71"/>
      <c r="AT104" s="71"/>
      <c r="AU104" s="72"/>
      <c r="AV104" s="330">
        <f t="shared" si="22"/>
        <v>0</v>
      </c>
      <c r="AW104" s="330"/>
      <c r="AX104" s="331"/>
      <c r="AY104" s="324">
        <f t="shared" si="23"/>
        <v>0</v>
      </c>
      <c r="AZ104" s="332"/>
      <c r="BA104" s="321"/>
      <c r="BB104" s="333" t="str">
        <f t="shared" si="19"/>
        <v>0.0</v>
      </c>
      <c r="BC104" s="334" t="str">
        <f t="shared" si="30"/>
        <v/>
      </c>
      <c r="BD104" s="335" t="str">
        <f t="shared" si="30"/>
        <v/>
      </c>
      <c r="BE104" s="85"/>
      <c r="BG104" s="83">
        <v>95</v>
      </c>
      <c r="BH104" s="108"/>
      <c r="BI104" s="109" t="s">
        <v>239</v>
      </c>
      <c r="BJ104" s="110"/>
      <c r="BK104" s="109" t="s">
        <v>232</v>
      </c>
      <c r="BL104" s="111"/>
      <c r="BM104" s="109" t="s">
        <v>239</v>
      </c>
      <c r="BN104" s="110"/>
      <c r="BO104" s="108"/>
      <c r="BP104" s="109" t="s">
        <v>239</v>
      </c>
      <c r="BQ104" s="112"/>
      <c r="BR104" s="113" t="str">
        <f t="shared" si="26"/>
        <v/>
      </c>
      <c r="BS104" s="114" t="str">
        <f t="shared" si="27"/>
        <v/>
      </c>
      <c r="BU104" s="93">
        <v>95</v>
      </c>
      <c r="BV104" s="66" t="str">
        <f t="shared" si="18"/>
        <v/>
      </c>
      <c r="BW104" s="67" t="str">
        <f t="shared" si="18"/>
        <v/>
      </c>
      <c r="BX104" s="67" t="str">
        <f t="shared" si="18"/>
        <v/>
      </c>
      <c r="BY104" s="67" t="str">
        <f t="shared" si="18"/>
        <v/>
      </c>
      <c r="BZ104" s="67" t="str">
        <f t="shared" si="18"/>
        <v/>
      </c>
      <c r="CA104" s="67" t="str">
        <f t="shared" si="18"/>
        <v/>
      </c>
      <c r="CB104" s="68" t="str">
        <f t="shared" ref="CB104:CB108" si="32">IF(Z104="","",VLOOKUP(Z104,$BG$10:$BS$57,13,TRUE))</f>
        <v/>
      </c>
      <c r="CC104" s="66" t="str">
        <f t="shared" si="28"/>
        <v/>
      </c>
      <c r="CD104" s="67" t="str">
        <f t="shared" si="28"/>
        <v/>
      </c>
      <c r="CE104" s="67" t="str">
        <f t="shared" si="28"/>
        <v/>
      </c>
      <c r="CF104" s="67" t="str">
        <f t="shared" si="28"/>
        <v/>
      </c>
      <c r="CG104" s="67" t="str">
        <f t="shared" si="28"/>
        <v/>
      </c>
      <c r="CH104" s="67" t="str">
        <f t="shared" si="28"/>
        <v/>
      </c>
      <c r="CI104" s="68" t="str">
        <f t="shared" si="28"/>
        <v/>
      </c>
      <c r="CJ104" s="66" t="str">
        <f t="shared" si="28"/>
        <v/>
      </c>
      <c r="CK104" s="67" t="str">
        <f t="shared" si="28"/>
        <v/>
      </c>
      <c r="CL104" s="67" t="str">
        <f t="shared" si="28"/>
        <v/>
      </c>
      <c r="CM104" s="67" t="str">
        <f t="shared" si="28"/>
        <v/>
      </c>
      <c r="CN104" s="67" t="str">
        <f t="shared" si="28"/>
        <v/>
      </c>
      <c r="CO104" s="67" t="str">
        <f t="shared" si="28"/>
        <v/>
      </c>
      <c r="CP104" s="68" t="str">
        <f t="shared" si="28"/>
        <v/>
      </c>
      <c r="CQ104" s="69" t="str">
        <f t="shared" si="28"/>
        <v/>
      </c>
      <c r="CR104" s="67" t="str">
        <f t="shared" si="28"/>
        <v/>
      </c>
      <c r="CS104" s="67" t="str">
        <f t="shared" si="31"/>
        <v/>
      </c>
      <c r="CT104" s="67" t="str">
        <f t="shared" si="31"/>
        <v/>
      </c>
      <c r="CU104" s="67" t="str">
        <f t="shared" si="29"/>
        <v/>
      </c>
      <c r="CV104" s="67" t="str">
        <f t="shared" si="29"/>
        <v/>
      </c>
      <c r="CW104" s="68" t="str">
        <f t="shared" si="29"/>
        <v/>
      </c>
      <c r="CX104" s="95">
        <f t="shared" si="25"/>
        <v>0</v>
      </c>
    </row>
    <row r="105" spans="1:102" ht="21" hidden="1" customHeight="1">
      <c r="A105" s="83">
        <v>96</v>
      </c>
      <c r="B105" s="328"/>
      <c r="C105" s="328"/>
      <c r="D105" s="328"/>
      <c r="E105" s="328"/>
      <c r="F105" s="328"/>
      <c r="G105" s="328"/>
      <c r="H105" s="328"/>
      <c r="I105" s="328"/>
      <c r="J105" s="328"/>
      <c r="K105" s="328"/>
      <c r="L105" s="328"/>
      <c r="M105" s="328"/>
      <c r="N105" s="328"/>
      <c r="O105" s="328"/>
      <c r="P105" s="328"/>
      <c r="Q105" s="328"/>
      <c r="R105" s="328"/>
      <c r="S105" s="350"/>
      <c r="T105" s="70"/>
      <c r="U105" s="84"/>
      <c r="V105" s="84"/>
      <c r="W105" s="84"/>
      <c r="X105" s="84"/>
      <c r="Y105" s="71"/>
      <c r="Z105" s="72"/>
      <c r="AA105" s="70"/>
      <c r="AB105" s="71"/>
      <c r="AC105" s="71"/>
      <c r="AD105" s="71"/>
      <c r="AE105" s="71"/>
      <c r="AF105" s="71"/>
      <c r="AG105" s="72"/>
      <c r="AH105" s="70"/>
      <c r="AI105" s="71"/>
      <c r="AJ105" s="71"/>
      <c r="AK105" s="71"/>
      <c r="AL105" s="71"/>
      <c r="AM105" s="71"/>
      <c r="AN105" s="72"/>
      <c r="AO105" s="73"/>
      <c r="AP105" s="71"/>
      <c r="AQ105" s="71"/>
      <c r="AR105" s="71"/>
      <c r="AS105" s="71"/>
      <c r="AT105" s="71"/>
      <c r="AU105" s="72"/>
      <c r="AV105" s="330">
        <f t="shared" si="22"/>
        <v>0</v>
      </c>
      <c r="AW105" s="330"/>
      <c r="AX105" s="331"/>
      <c r="AY105" s="324">
        <f t="shared" si="23"/>
        <v>0</v>
      </c>
      <c r="AZ105" s="332"/>
      <c r="BA105" s="321"/>
      <c r="BB105" s="333" t="str">
        <f t="shared" si="19"/>
        <v>0.0</v>
      </c>
      <c r="BC105" s="334" t="str">
        <f t="shared" si="30"/>
        <v/>
      </c>
      <c r="BD105" s="335" t="str">
        <f t="shared" si="30"/>
        <v/>
      </c>
      <c r="BE105" s="85"/>
      <c r="BG105" s="83">
        <v>96</v>
      </c>
      <c r="BH105" s="108"/>
      <c r="BI105" s="109" t="s">
        <v>239</v>
      </c>
      <c r="BJ105" s="110"/>
      <c r="BK105" s="109" t="s">
        <v>232</v>
      </c>
      <c r="BL105" s="111"/>
      <c r="BM105" s="109" t="s">
        <v>239</v>
      </c>
      <c r="BN105" s="110"/>
      <c r="BO105" s="108"/>
      <c r="BP105" s="109" t="s">
        <v>239</v>
      </c>
      <c r="BQ105" s="112"/>
      <c r="BR105" s="113" t="str">
        <f t="shared" si="26"/>
        <v/>
      </c>
      <c r="BS105" s="114" t="str">
        <f t="shared" si="27"/>
        <v/>
      </c>
      <c r="BU105" s="93">
        <v>96</v>
      </c>
      <c r="BV105" s="66" t="str">
        <f t="shared" ref="BV105:CA108" si="33">IF(T105="","",VLOOKUP(T105,$BG$10:$BS$57,13,TRUE))</f>
        <v/>
      </c>
      <c r="BW105" s="67" t="str">
        <f t="shared" si="33"/>
        <v/>
      </c>
      <c r="BX105" s="67" t="str">
        <f t="shared" si="33"/>
        <v/>
      </c>
      <c r="BY105" s="67" t="str">
        <f t="shared" si="33"/>
        <v/>
      </c>
      <c r="BZ105" s="67" t="str">
        <f t="shared" si="33"/>
        <v/>
      </c>
      <c r="CA105" s="67" t="str">
        <f t="shared" si="33"/>
        <v/>
      </c>
      <c r="CB105" s="68" t="str">
        <f t="shared" si="32"/>
        <v/>
      </c>
      <c r="CC105" s="66" t="str">
        <f t="shared" si="28"/>
        <v/>
      </c>
      <c r="CD105" s="67" t="str">
        <f t="shared" si="28"/>
        <v/>
      </c>
      <c r="CE105" s="67" t="str">
        <f t="shared" si="28"/>
        <v/>
      </c>
      <c r="CF105" s="67" t="str">
        <f t="shared" si="28"/>
        <v/>
      </c>
      <c r="CG105" s="67" t="str">
        <f t="shared" si="28"/>
        <v/>
      </c>
      <c r="CH105" s="67" t="str">
        <f t="shared" si="28"/>
        <v/>
      </c>
      <c r="CI105" s="68" t="str">
        <f t="shared" si="28"/>
        <v/>
      </c>
      <c r="CJ105" s="66" t="str">
        <f t="shared" si="28"/>
        <v/>
      </c>
      <c r="CK105" s="67" t="str">
        <f t="shared" si="28"/>
        <v/>
      </c>
      <c r="CL105" s="67" t="str">
        <f t="shared" si="28"/>
        <v/>
      </c>
      <c r="CM105" s="67" t="str">
        <f t="shared" si="28"/>
        <v/>
      </c>
      <c r="CN105" s="67" t="str">
        <f t="shared" si="28"/>
        <v/>
      </c>
      <c r="CO105" s="67" t="str">
        <f t="shared" si="28"/>
        <v/>
      </c>
      <c r="CP105" s="68" t="str">
        <f t="shared" si="28"/>
        <v/>
      </c>
      <c r="CQ105" s="69" t="str">
        <f t="shared" si="28"/>
        <v/>
      </c>
      <c r="CR105" s="67" t="str">
        <f t="shared" si="28"/>
        <v/>
      </c>
      <c r="CS105" s="67" t="str">
        <f t="shared" si="31"/>
        <v/>
      </c>
      <c r="CT105" s="67" t="str">
        <f t="shared" si="31"/>
        <v/>
      </c>
      <c r="CU105" s="67" t="str">
        <f t="shared" si="29"/>
        <v/>
      </c>
      <c r="CV105" s="67" t="str">
        <f t="shared" si="29"/>
        <v/>
      </c>
      <c r="CW105" s="68" t="str">
        <f t="shared" si="29"/>
        <v/>
      </c>
      <c r="CX105" s="95">
        <f t="shared" si="25"/>
        <v>0</v>
      </c>
    </row>
    <row r="106" spans="1:102" ht="21" hidden="1" customHeight="1">
      <c r="A106" s="83">
        <v>97</v>
      </c>
      <c r="B106" s="328"/>
      <c r="C106" s="328"/>
      <c r="D106" s="328"/>
      <c r="E106" s="328"/>
      <c r="F106" s="328"/>
      <c r="G106" s="328"/>
      <c r="H106" s="328"/>
      <c r="I106" s="328"/>
      <c r="J106" s="328"/>
      <c r="K106" s="328"/>
      <c r="L106" s="328"/>
      <c r="M106" s="328"/>
      <c r="N106" s="328"/>
      <c r="O106" s="328"/>
      <c r="P106" s="328"/>
      <c r="Q106" s="328"/>
      <c r="R106" s="328"/>
      <c r="S106" s="350"/>
      <c r="T106" s="70"/>
      <c r="U106" s="84"/>
      <c r="V106" s="84"/>
      <c r="W106" s="84"/>
      <c r="X106" s="84"/>
      <c r="Y106" s="71"/>
      <c r="Z106" s="72"/>
      <c r="AA106" s="70"/>
      <c r="AB106" s="71"/>
      <c r="AC106" s="71"/>
      <c r="AD106" s="71"/>
      <c r="AE106" s="71"/>
      <c r="AF106" s="71"/>
      <c r="AG106" s="72"/>
      <c r="AH106" s="70"/>
      <c r="AI106" s="71"/>
      <c r="AJ106" s="71"/>
      <c r="AK106" s="71"/>
      <c r="AL106" s="71"/>
      <c r="AM106" s="71"/>
      <c r="AN106" s="72"/>
      <c r="AO106" s="73"/>
      <c r="AP106" s="71"/>
      <c r="AQ106" s="71"/>
      <c r="AR106" s="71"/>
      <c r="AS106" s="71"/>
      <c r="AT106" s="71"/>
      <c r="AU106" s="72"/>
      <c r="AV106" s="330">
        <f t="shared" si="22"/>
        <v>0</v>
      </c>
      <c r="AW106" s="330"/>
      <c r="AX106" s="331"/>
      <c r="AY106" s="324">
        <f t="shared" si="23"/>
        <v>0</v>
      </c>
      <c r="AZ106" s="332"/>
      <c r="BA106" s="321"/>
      <c r="BB106" s="333" t="str">
        <f t="shared" si="19"/>
        <v>0.0</v>
      </c>
      <c r="BC106" s="334" t="str">
        <f t="shared" si="30"/>
        <v/>
      </c>
      <c r="BD106" s="335" t="str">
        <f t="shared" si="30"/>
        <v/>
      </c>
      <c r="BE106" s="85"/>
      <c r="BG106" s="83">
        <v>97</v>
      </c>
      <c r="BH106" s="108"/>
      <c r="BI106" s="109" t="s">
        <v>239</v>
      </c>
      <c r="BJ106" s="110"/>
      <c r="BK106" s="109" t="s">
        <v>232</v>
      </c>
      <c r="BL106" s="111"/>
      <c r="BM106" s="109" t="s">
        <v>239</v>
      </c>
      <c r="BN106" s="110"/>
      <c r="BO106" s="108"/>
      <c r="BP106" s="109" t="s">
        <v>239</v>
      </c>
      <c r="BQ106" s="112"/>
      <c r="BR106" s="113" t="str">
        <f t="shared" si="26"/>
        <v/>
      </c>
      <c r="BS106" s="114" t="str">
        <f t="shared" si="27"/>
        <v/>
      </c>
      <c r="BU106" s="93">
        <v>97</v>
      </c>
      <c r="BV106" s="66" t="str">
        <f t="shared" si="33"/>
        <v/>
      </c>
      <c r="BW106" s="67" t="str">
        <f t="shared" si="33"/>
        <v/>
      </c>
      <c r="BX106" s="67" t="str">
        <f t="shared" si="33"/>
        <v/>
      </c>
      <c r="BY106" s="67" t="str">
        <f t="shared" si="33"/>
        <v/>
      </c>
      <c r="BZ106" s="67" t="str">
        <f t="shared" si="33"/>
        <v/>
      </c>
      <c r="CA106" s="67" t="str">
        <f t="shared" si="33"/>
        <v/>
      </c>
      <c r="CB106" s="68" t="str">
        <f t="shared" si="32"/>
        <v/>
      </c>
      <c r="CC106" s="66" t="str">
        <f t="shared" si="28"/>
        <v/>
      </c>
      <c r="CD106" s="67" t="str">
        <f t="shared" si="28"/>
        <v/>
      </c>
      <c r="CE106" s="67" t="str">
        <f t="shared" si="28"/>
        <v/>
      </c>
      <c r="CF106" s="67" t="str">
        <f t="shared" si="28"/>
        <v/>
      </c>
      <c r="CG106" s="67" t="str">
        <f t="shared" si="28"/>
        <v/>
      </c>
      <c r="CH106" s="67" t="str">
        <f t="shared" si="28"/>
        <v/>
      </c>
      <c r="CI106" s="68" t="str">
        <f t="shared" si="28"/>
        <v/>
      </c>
      <c r="CJ106" s="66" t="str">
        <f t="shared" si="28"/>
        <v/>
      </c>
      <c r="CK106" s="67" t="str">
        <f t="shared" si="28"/>
        <v/>
      </c>
      <c r="CL106" s="67" t="str">
        <f t="shared" si="28"/>
        <v/>
      </c>
      <c r="CM106" s="67" t="str">
        <f t="shared" si="28"/>
        <v/>
      </c>
      <c r="CN106" s="67" t="str">
        <f t="shared" si="28"/>
        <v/>
      </c>
      <c r="CO106" s="67" t="str">
        <f t="shared" si="28"/>
        <v/>
      </c>
      <c r="CP106" s="68" t="str">
        <f t="shared" si="28"/>
        <v/>
      </c>
      <c r="CQ106" s="69" t="str">
        <f t="shared" si="28"/>
        <v/>
      </c>
      <c r="CR106" s="67" t="str">
        <f t="shared" si="28"/>
        <v/>
      </c>
      <c r="CS106" s="67" t="str">
        <f t="shared" si="31"/>
        <v/>
      </c>
      <c r="CT106" s="67" t="str">
        <f t="shared" si="31"/>
        <v/>
      </c>
      <c r="CU106" s="67" t="str">
        <f t="shared" si="29"/>
        <v/>
      </c>
      <c r="CV106" s="67" t="str">
        <f t="shared" si="29"/>
        <v/>
      </c>
      <c r="CW106" s="68" t="str">
        <f t="shared" si="29"/>
        <v/>
      </c>
      <c r="CX106" s="95">
        <f t="shared" si="25"/>
        <v>0</v>
      </c>
    </row>
    <row r="107" spans="1:102" ht="21" hidden="1" customHeight="1">
      <c r="A107" s="83">
        <v>98</v>
      </c>
      <c r="B107" s="328"/>
      <c r="C107" s="328"/>
      <c r="D107" s="328"/>
      <c r="E107" s="328"/>
      <c r="F107" s="328"/>
      <c r="G107" s="328"/>
      <c r="H107" s="328"/>
      <c r="I107" s="328"/>
      <c r="J107" s="328"/>
      <c r="K107" s="328"/>
      <c r="L107" s="328"/>
      <c r="M107" s="328"/>
      <c r="N107" s="328"/>
      <c r="O107" s="328"/>
      <c r="P107" s="328"/>
      <c r="Q107" s="328"/>
      <c r="R107" s="328"/>
      <c r="S107" s="350"/>
      <c r="T107" s="70"/>
      <c r="U107" s="84"/>
      <c r="V107" s="84"/>
      <c r="W107" s="84"/>
      <c r="X107" s="84"/>
      <c r="Y107" s="71"/>
      <c r="Z107" s="72"/>
      <c r="AA107" s="70"/>
      <c r="AB107" s="71"/>
      <c r="AC107" s="71"/>
      <c r="AD107" s="71"/>
      <c r="AE107" s="71"/>
      <c r="AF107" s="71"/>
      <c r="AG107" s="72"/>
      <c r="AH107" s="70"/>
      <c r="AI107" s="71"/>
      <c r="AJ107" s="71"/>
      <c r="AK107" s="71"/>
      <c r="AL107" s="71"/>
      <c r="AM107" s="71"/>
      <c r="AN107" s="72"/>
      <c r="AO107" s="73"/>
      <c r="AP107" s="71"/>
      <c r="AQ107" s="71"/>
      <c r="AR107" s="71"/>
      <c r="AS107" s="71"/>
      <c r="AT107" s="71"/>
      <c r="AU107" s="72"/>
      <c r="AV107" s="330">
        <f t="shared" si="22"/>
        <v>0</v>
      </c>
      <c r="AW107" s="330"/>
      <c r="AX107" s="331"/>
      <c r="AY107" s="324">
        <f t="shared" si="23"/>
        <v>0</v>
      </c>
      <c r="AZ107" s="332"/>
      <c r="BA107" s="321"/>
      <c r="BB107" s="333" t="str">
        <f t="shared" si="19"/>
        <v>0.0</v>
      </c>
      <c r="BC107" s="334" t="str">
        <f t="shared" ref="BC107:BD109" si="34">IF($AI$120="","",ROUNDDOWN(BB107/$AI$120,1))</f>
        <v/>
      </c>
      <c r="BD107" s="335" t="str">
        <f t="shared" si="34"/>
        <v/>
      </c>
      <c r="BE107" s="85"/>
      <c r="BG107" s="83">
        <v>98</v>
      </c>
      <c r="BH107" s="108"/>
      <c r="BI107" s="109" t="s">
        <v>239</v>
      </c>
      <c r="BJ107" s="110"/>
      <c r="BK107" s="109" t="s">
        <v>232</v>
      </c>
      <c r="BL107" s="111"/>
      <c r="BM107" s="109" t="s">
        <v>239</v>
      </c>
      <c r="BN107" s="110"/>
      <c r="BO107" s="108"/>
      <c r="BP107" s="109" t="s">
        <v>239</v>
      </c>
      <c r="BQ107" s="112"/>
      <c r="BR107" s="113" t="str">
        <f t="shared" si="26"/>
        <v/>
      </c>
      <c r="BS107" s="114" t="str">
        <f t="shared" si="27"/>
        <v/>
      </c>
      <c r="BU107" s="93">
        <v>98</v>
      </c>
      <c r="BV107" s="66" t="str">
        <f t="shared" si="33"/>
        <v/>
      </c>
      <c r="BW107" s="67" t="str">
        <f t="shared" si="33"/>
        <v/>
      </c>
      <c r="BX107" s="67" t="str">
        <f t="shared" si="33"/>
        <v/>
      </c>
      <c r="BY107" s="67" t="str">
        <f t="shared" si="33"/>
        <v/>
      </c>
      <c r="BZ107" s="67" t="str">
        <f t="shared" si="33"/>
        <v/>
      </c>
      <c r="CA107" s="67" t="str">
        <f t="shared" si="33"/>
        <v/>
      </c>
      <c r="CB107" s="68" t="str">
        <f t="shared" si="32"/>
        <v/>
      </c>
      <c r="CC107" s="66" t="str">
        <f t="shared" si="28"/>
        <v/>
      </c>
      <c r="CD107" s="67" t="str">
        <f t="shared" si="28"/>
        <v/>
      </c>
      <c r="CE107" s="67" t="str">
        <f t="shared" si="28"/>
        <v/>
      </c>
      <c r="CF107" s="67" t="str">
        <f t="shared" si="28"/>
        <v/>
      </c>
      <c r="CG107" s="67" t="str">
        <f t="shared" si="28"/>
        <v/>
      </c>
      <c r="CH107" s="67" t="str">
        <f t="shared" si="28"/>
        <v/>
      </c>
      <c r="CI107" s="68" t="str">
        <f t="shared" si="28"/>
        <v/>
      </c>
      <c r="CJ107" s="66" t="str">
        <f t="shared" si="28"/>
        <v/>
      </c>
      <c r="CK107" s="67" t="str">
        <f t="shared" si="28"/>
        <v/>
      </c>
      <c r="CL107" s="67" t="str">
        <f t="shared" si="28"/>
        <v/>
      </c>
      <c r="CM107" s="67" t="str">
        <f t="shared" si="28"/>
        <v/>
      </c>
      <c r="CN107" s="67" t="str">
        <f t="shared" si="28"/>
        <v/>
      </c>
      <c r="CO107" s="67" t="str">
        <f t="shared" si="28"/>
        <v/>
      </c>
      <c r="CP107" s="68" t="str">
        <f t="shared" si="28"/>
        <v/>
      </c>
      <c r="CQ107" s="69" t="str">
        <f t="shared" si="28"/>
        <v/>
      </c>
      <c r="CR107" s="67" t="str">
        <f t="shared" si="28"/>
        <v/>
      </c>
      <c r="CS107" s="67" t="str">
        <f t="shared" si="31"/>
        <v/>
      </c>
      <c r="CT107" s="67" t="str">
        <f t="shared" si="31"/>
        <v/>
      </c>
      <c r="CU107" s="67" t="str">
        <f t="shared" si="29"/>
        <v/>
      </c>
      <c r="CV107" s="67" t="str">
        <f t="shared" si="29"/>
        <v/>
      </c>
      <c r="CW107" s="68" t="str">
        <f t="shared" si="29"/>
        <v/>
      </c>
      <c r="CX107" s="95">
        <f t="shared" si="25"/>
        <v>0</v>
      </c>
    </row>
    <row r="108" spans="1:102" ht="21" hidden="1" customHeight="1">
      <c r="A108" s="83">
        <v>99</v>
      </c>
      <c r="B108" s="329"/>
      <c r="C108" s="359"/>
      <c r="D108" s="359"/>
      <c r="E108" s="359"/>
      <c r="F108" s="359"/>
      <c r="G108" s="327"/>
      <c r="H108" s="329"/>
      <c r="I108" s="359"/>
      <c r="J108" s="359"/>
      <c r="K108" s="359"/>
      <c r="L108" s="327"/>
      <c r="M108" s="329"/>
      <c r="N108" s="359"/>
      <c r="O108" s="359"/>
      <c r="P108" s="359"/>
      <c r="Q108" s="359"/>
      <c r="R108" s="359"/>
      <c r="S108" s="360"/>
      <c r="T108" s="70"/>
      <c r="U108" s="84"/>
      <c r="V108" s="84"/>
      <c r="W108" s="84"/>
      <c r="X108" s="84"/>
      <c r="Y108" s="71"/>
      <c r="Z108" s="72"/>
      <c r="AA108" s="70"/>
      <c r="AB108" s="71"/>
      <c r="AC108" s="71"/>
      <c r="AD108" s="71"/>
      <c r="AE108" s="71"/>
      <c r="AF108" s="71"/>
      <c r="AG108" s="72"/>
      <c r="AH108" s="70"/>
      <c r="AI108" s="71"/>
      <c r="AJ108" s="71"/>
      <c r="AK108" s="71"/>
      <c r="AL108" s="71"/>
      <c r="AM108" s="71"/>
      <c r="AN108" s="72"/>
      <c r="AO108" s="73"/>
      <c r="AP108" s="71"/>
      <c r="AQ108" s="71"/>
      <c r="AR108" s="71"/>
      <c r="AS108" s="71"/>
      <c r="AT108" s="71"/>
      <c r="AU108" s="72"/>
      <c r="AV108" s="330">
        <f t="shared" si="22"/>
        <v>0</v>
      </c>
      <c r="AW108" s="330"/>
      <c r="AX108" s="331"/>
      <c r="AY108" s="324">
        <f t="shared" si="23"/>
        <v>0</v>
      </c>
      <c r="AZ108" s="332"/>
      <c r="BA108" s="321"/>
      <c r="BB108" s="333" t="str">
        <f t="shared" si="19"/>
        <v>0.0</v>
      </c>
      <c r="BC108" s="334" t="str">
        <f t="shared" si="34"/>
        <v/>
      </c>
      <c r="BD108" s="335" t="str">
        <f t="shared" si="34"/>
        <v/>
      </c>
      <c r="BE108" s="115"/>
      <c r="BG108" s="97">
        <v>99</v>
      </c>
      <c r="BH108" s="75"/>
      <c r="BI108" s="98" t="s">
        <v>239</v>
      </c>
      <c r="BJ108" s="77"/>
      <c r="BK108" s="98" t="s">
        <v>232</v>
      </c>
      <c r="BL108" s="78"/>
      <c r="BM108" s="98" t="s">
        <v>239</v>
      </c>
      <c r="BN108" s="77"/>
      <c r="BO108" s="75"/>
      <c r="BP108" s="98" t="s">
        <v>239</v>
      </c>
      <c r="BQ108" s="79"/>
      <c r="BR108" s="99" t="str">
        <f t="shared" si="26"/>
        <v/>
      </c>
      <c r="BS108" s="100" t="str">
        <f t="shared" si="27"/>
        <v/>
      </c>
      <c r="BU108" s="93">
        <v>99</v>
      </c>
      <c r="BV108" s="66" t="str">
        <f t="shared" si="33"/>
        <v/>
      </c>
      <c r="BW108" s="67" t="str">
        <f t="shared" si="33"/>
        <v/>
      </c>
      <c r="BX108" s="67" t="str">
        <f t="shared" si="33"/>
        <v/>
      </c>
      <c r="BY108" s="67" t="str">
        <f t="shared" si="33"/>
        <v/>
      </c>
      <c r="BZ108" s="67" t="str">
        <f t="shared" si="33"/>
        <v/>
      </c>
      <c r="CA108" s="67" t="str">
        <f t="shared" si="33"/>
        <v/>
      </c>
      <c r="CB108" s="68" t="str">
        <f t="shared" si="32"/>
        <v/>
      </c>
      <c r="CC108" s="66" t="str">
        <f t="shared" si="28"/>
        <v/>
      </c>
      <c r="CD108" s="67" t="str">
        <f t="shared" si="28"/>
        <v/>
      </c>
      <c r="CE108" s="67" t="str">
        <f t="shared" si="28"/>
        <v/>
      </c>
      <c r="CF108" s="67" t="str">
        <f t="shared" si="28"/>
        <v/>
      </c>
      <c r="CG108" s="67" t="str">
        <f t="shared" si="28"/>
        <v/>
      </c>
      <c r="CH108" s="67" t="str">
        <f t="shared" si="28"/>
        <v/>
      </c>
      <c r="CI108" s="68" t="str">
        <f t="shared" si="28"/>
        <v/>
      </c>
      <c r="CJ108" s="66" t="str">
        <f t="shared" si="28"/>
        <v/>
      </c>
      <c r="CK108" s="67" t="str">
        <f t="shared" si="28"/>
        <v/>
      </c>
      <c r="CL108" s="67" t="str">
        <f t="shared" si="28"/>
        <v/>
      </c>
      <c r="CM108" s="67" t="str">
        <f t="shared" si="28"/>
        <v/>
      </c>
      <c r="CN108" s="67" t="str">
        <f t="shared" si="28"/>
        <v/>
      </c>
      <c r="CO108" s="67" t="str">
        <f t="shared" si="28"/>
        <v/>
      </c>
      <c r="CP108" s="68" t="str">
        <f t="shared" si="28"/>
        <v/>
      </c>
      <c r="CQ108" s="69" t="str">
        <f t="shared" si="28"/>
        <v/>
      </c>
      <c r="CR108" s="67" t="str">
        <f t="shared" si="28"/>
        <v/>
      </c>
      <c r="CS108" s="67" t="str">
        <f t="shared" si="31"/>
        <v/>
      </c>
      <c r="CT108" s="67" t="str">
        <f t="shared" si="31"/>
        <v/>
      </c>
      <c r="CU108" s="67" t="str">
        <f t="shared" si="29"/>
        <v/>
      </c>
      <c r="CV108" s="67" t="str">
        <f t="shared" si="29"/>
        <v/>
      </c>
      <c r="CW108" s="68" t="str">
        <f t="shared" si="29"/>
        <v/>
      </c>
      <c r="CX108" s="95">
        <f t="shared" si="25"/>
        <v>0</v>
      </c>
    </row>
    <row r="109" spans="1:102" ht="21" customHeight="1" thickBot="1">
      <c r="A109" s="294" t="s">
        <v>294</v>
      </c>
      <c r="B109" s="295"/>
      <c r="C109" s="295"/>
      <c r="D109" s="295"/>
      <c r="E109" s="295"/>
      <c r="F109" s="295"/>
      <c r="G109" s="295"/>
      <c r="H109" s="295"/>
      <c r="I109" s="295"/>
      <c r="J109" s="295"/>
      <c r="K109" s="295"/>
      <c r="L109" s="295"/>
      <c r="M109" s="295"/>
      <c r="N109" s="295"/>
      <c r="O109" s="295"/>
      <c r="P109" s="295"/>
      <c r="Q109" s="295"/>
      <c r="R109" s="295"/>
      <c r="S109" s="351"/>
      <c r="T109" s="116">
        <f>BV109</f>
        <v>0</v>
      </c>
      <c r="U109" s="117">
        <f t="shared" ref="U109:AU109" si="35">BW109</f>
        <v>0</v>
      </c>
      <c r="V109" s="117">
        <f t="shared" si="35"/>
        <v>0</v>
      </c>
      <c r="W109" s="117">
        <f t="shared" si="35"/>
        <v>0</v>
      </c>
      <c r="X109" s="117">
        <f t="shared" si="35"/>
        <v>0</v>
      </c>
      <c r="Y109" s="117">
        <f t="shared" si="35"/>
        <v>0</v>
      </c>
      <c r="Z109" s="118">
        <f t="shared" si="35"/>
        <v>0</v>
      </c>
      <c r="AA109" s="119">
        <f t="shared" si="35"/>
        <v>0</v>
      </c>
      <c r="AB109" s="117">
        <f t="shared" si="35"/>
        <v>0</v>
      </c>
      <c r="AC109" s="117">
        <f t="shared" si="35"/>
        <v>0</v>
      </c>
      <c r="AD109" s="117">
        <f t="shared" si="35"/>
        <v>0</v>
      </c>
      <c r="AE109" s="117">
        <f t="shared" si="35"/>
        <v>0</v>
      </c>
      <c r="AF109" s="117">
        <f t="shared" si="35"/>
        <v>0</v>
      </c>
      <c r="AG109" s="118">
        <f t="shared" si="35"/>
        <v>0</v>
      </c>
      <c r="AH109" s="119">
        <f t="shared" si="35"/>
        <v>0</v>
      </c>
      <c r="AI109" s="117">
        <f t="shared" si="35"/>
        <v>0</v>
      </c>
      <c r="AJ109" s="117">
        <f t="shared" si="35"/>
        <v>0</v>
      </c>
      <c r="AK109" s="117">
        <f t="shared" si="35"/>
        <v>0</v>
      </c>
      <c r="AL109" s="117">
        <f t="shared" si="35"/>
        <v>0</v>
      </c>
      <c r="AM109" s="117">
        <f t="shared" si="35"/>
        <v>0</v>
      </c>
      <c r="AN109" s="118">
        <f t="shared" si="35"/>
        <v>0</v>
      </c>
      <c r="AO109" s="119">
        <f t="shared" si="35"/>
        <v>0</v>
      </c>
      <c r="AP109" s="117">
        <f t="shared" si="35"/>
        <v>0</v>
      </c>
      <c r="AQ109" s="117">
        <f t="shared" si="35"/>
        <v>0</v>
      </c>
      <c r="AR109" s="117">
        <f t="shared" si="35"/>
        <v>0</v>
      </c>
      <c r="AS109" s="117">
        <f t="shared" si="35"/>
        <v>0</v>
      </c>
      <c r="AT109" s="117">
        <f t="shared" si="35"/>
        <v>0</v>
      </c>
      <c r="AU109" s="118">
        <f t="shared" si="35"/>
        <v>0</v>
      </c>
      <c r="AV109" s="352">
        <f>SUM(AV10:AX108)</f>
        <v>0</v>
      </c>
      <c r="AW109" s="352"/>
      <c r="AX109" s="353"/>
      <c r="AY109" s="295">
        <f>SUM(AY10:BA108)</f>
        <v>0</v>
      </c>
      <c r="AZ109" s="295"/>
      <c r="BA109" s="296"/>
      <c r="BB109" s="354" t="str">
        <f>IF($AV$110="","0.0",ROUNDDOWN(AY109/$AV$110,1))</f>
        <v>0.0</v>
      </c>
      <c r="BC109" s="352" t="str">
        <f t="shared" si="34"/>
        <v/>
      </c>
      <c r="BD109" s="355" t="str">
        <f t="shared" si="34"/>
        <v/>
      </c>
      <c r="BE109" s="120"/>
      <c r="BU109" s="121" t="s">
        <v>295</v>
      </c>
      <c r="BV109" s="121">
        <f>SUM(BV10:BV108)</f>
        <v>0</v>
      </c>
      <c r="BW109" s="122">
        <f t="shared" ref="BW109:CW109" si="36">SUM(BW10:BW108)</f>
        <v>0</v>
      </c>
      <c r="BX109" s="122">
        <f t="shared" si="36"/>
        <v>0</v>
      </c>
      <c r="BY109" s="122">
        <f t="shared" si="36"/>
        <v>0</v>
      </c>
      <c r="BZ109" s="122">
        <f t="shared" si="36"/>
        <v>0</v>
      </c>
      <c r="CA109" s="122">
        <f t="shared" si="36"/>
        <v>0</v>
      </c>
      <c r="CB109" s="123">
        <f t="shared" si="36"/>
        <v>0</v>
      </c>
      <c r="CC109" s="124">
        <f t="shared" si="36"/>
        <v>0</v>
      </c>
      <c r="CD109" s="122">
        <f t="shared" si="36"/>
        <v>0</v>
      </c>
      <c r="CE109" s="122">
        <f t="shared" si="36"/>
        <v>0</v>
      </c>
      <c r="CF109" s="122">
        <f t="shared" si="36"/>
        <v>0</v>
      </c>
      <c r="CG109" s="122">
        <f t="shared" si="36"/>
        <v>0</v>
      </c>
      <c r="CH109" s="122">
        <f t="shared" si="36"/>
        <v>0</v>
      </c>
      <c r="CI109" s="123">
        <f t="shared" si="36"/>
        <v>0</v>
      </c>
      <c r="CJ109" s="124">
        <f t="shared" si="36"/>
        <v>0</v>
      </c>
      <c r="CK109" s="122">
        <f t="shared" si="36"/>
        <v>0</v>
      </c>
      <c r="CL109" s="122">
        <f t="shared" si="36"/>
        <v>0</v>
      </c>
      <c r="CM109" s="122">
        <f t="shared" si="36"/>
        <v>0</v>
      </c>
      <c r="CN109" s="122">
        <f t="shared" si="36"/>
        <v>0</v>
      </c>
      <c r="CO109" s="122">
        <f t="shared" si="36"/>
        <v>0</v>
      </c>
      <c r="CP109" s="123">
        <f t="shared" si="36"/>
        <v>0</v>
      </c>
      <c r="CQ109" s="124">
        <f t="shared" si="36"/>
        <v>0</v>
      </c>
      <c r="CR109" s="122">
        <f t="shared" si="36"/>
        <v>0</v>
      </c>
      <c r="CS109" s="122">
        <f t="shared" si="36"/>
        <v>0</v>
      </c>
      <c r="CT109" s="122">
        <f t="shared" si="36"/>
        <v>0</v>
      </c>
      <c r="CU109" s="122">
        <f t="shared" si="36"/>
        <v>0</v>
      </c>
      <c r="CV109" s="122">
        <f t="shared" si="36"/>
        <v>0</v>
      </c>
      <c r="CW109" s="123">
        <f t="shared" si="36"/>
        <v>0</v>
      </c>
      <c r="CX109" s="125">
        <f>SUM(BV109:CW109)</f>
        <v>0</v>
      </c>
    </row>
    <row r="110" spans="1:102" ht="21" customHeight="1" thickBot="1">
      <c r="A110" s="294" t="s">
        <v>296</v>
      </c>
      <c r="B110" s="295"/>
      <c r="C110" s="295"/>
      <c r="D110" s="295"/>
      <c r="E110" s="295"/>
      <c r="F110" s="295"/>
      <c r="G110" s="295"/>
      <c r="H110" s="295"/>
      <c r="I110" s="295"/>
      <c r="J110" s="295"/>
      <c r="K110" s="295"/>
      <c r="L110" s="295"/>
      <c r="M110" s="295"/>
      <c r="N110" s="295"/>
      <c r="O110" s="295"/>
      <c r="P110" s="295"/>
      <c r="Q110" s="295"/>
      <c r="R110" s="295"/>
      <c r="S110" s="295"/>
      <c r="T110" s="295"/>
      <c r="U110" s="295"/>
      <c r="V110" s="295"/>
      <c r="W110" s="295"/>
      <c r="X110" s="295"/>
      <c r="Y110" s="295"/>
      <c r="Z110" s="295"/>
      <c r="AA110" s="295"/>
      <c r="AB110" s="295"/>
      <c r="AC110" s="295"/>
      <c r="AD110" s="295"/>
      <c r="AE110" s="295"/>
      <c r="AF110" s="295"/>
      <c r="AG110" s="295"/>
      <c r="AH110" s="295"/>
      <c r="AI110" s="295"/>
      <c r="AJ110" s="295"/>
      <c r="AK110" s="295"/>
      <c r="AL110" s="295"/>
      <c r="AM110" s="295"/>
      <c r="AN110" s="295"/>
      <c r="AO110" s="295"/>
      <c r="AP110" s="295"/>
      <c r="AQ110" s="295"/>
      <c r="AR110" s="295"/>
      <c r="AS110" s="295"/>
      <c r="AT110" s="295"/>
      <c r="AU110" s="351"/>
      <c r="AV110" s="356"/>
      <c r="AW110" s="357"/>
      <c r="AX110" s="357"/>
      <c r="AY110" s="357"/>
      <c r="AZ110" s="357"/>
      <c r="BA110" s="357"/>
      <c r="BB110" s="357"/>
      <c r="BC110" s="357"/>
      <c r="BD110" s="358"/>
      <c r="BE110" s="120"/>
      <c r="BU110" s="5"/>
      <c r="BV110" s="5"/>
      <c r="BW110" s="5"/>
      <c r="BX110" s="5"/>
      <c r="BY110" s="5"/>
      <c r="BZ110" s="5"/>
      <c r="CA110" s="5"/>
      <c r="CB110" s="5"/>
      <c r="CC110" s="5"/>
      <c r="CD110" s="5"/>
      <c r="CE110" s="5"/>
      <c r="CF110" s="5"/>
      <c r="CG110" s="5"/>
      <c r="CH110" s="5"/>
      <c r="CI110" s="5"/>
      <c r="CJ110" s="5"/>
      <c r="CK110" s="5"/>
      <c r="CL110" s="5"/>
      <c r="CM110" s="5"/>
      <c r="CN110" s="5"/>
      <c r="CO110" s="5"/>
      <c r="CP110" s="5"/>
      <c r="CQ110" s="5"/>
      <c r="CR110" s="5"/>
      <c r="CS110" s="5"/>
      <c r="CT110" s="5"/>
      <c r="CU110" s="5"/>
      <c r="CV110" s="5"/>
      <c r="CW110" s="5"/>
      <c r="CX110" s="49"/>
    </row>
    <row r="111" spans="1:102" ht="21" customHeight="1" thickBot="1">
      <c r="A111" s="294" t="s">
        <v>297</v>
      </c>
      <c r="B111" s="295"/>
      <c r="C111" s="295"/>
      <c r="D111" s="295"/>
      <c r="E111" s="295"/>
      <c r="F111" s="295"/>
      <c r="G111" s="295"/>
      <c r="H111" s="295"/>
      <c r="I111" s="295"/>
      <c r="J111" s="295"/>
      <c r="K111" s="295"/>
      <c r="L111" s="295"/>
      <c r="M111" s="295"/>
      <c r="N111" s="295"/>
      <c r="O111" s="295"/>
      <c r="P111" s="295"/>
      <c r="Q111" s="295"/>
      <c r="R111" s="295"/>
      <c r="S111" s="351"/>
      <c r="T111" s="126"/>
      <c r="U111" s="127"/>
      <c r="V111" s="127"/>
      <c r="W111" s="127"/>
      <c r="X111" s="127"/>
      <c r="Y111" s="127"/>
      <c r="Z111" s="128"/>
      <c r="AA111" s="126"/>
      <c r="AB111" s="127"/>
      <c r="AC111" s="127"/>
      <c r="AD111" s="127"/>
      <c r="AE111" s="127"/>
      <c r="AF111" s="127"/>
      <c r="AG111" s="129"/>
      <c r="AH111" s="126"/>
      <c r="AI111" s="127"/>
      <c r="AJ111" s="127"/>
      <c r="AK111" s="127"/>
      <c r="AL111" s="127"/>
      <c r="AM111" s="127"/>
      <c r="AN111" s="129"/>
      <c r="AO111" s="126"/>
      <c r="AP111" s="127"/>
      <c r="AQ111" s="127"/>
      <c r="AR111" s="127"/>
      <c r="AS111" s="127"/>
      <c r="AT111" s="127"/>
      <c r="AU111" s="129"/>
      <c r="AV111" s="367">
        <f>SUM(T111:AU111)</f>
        <v>0</v>
      </c>
      <c r="AW111" s="367"/>
      <c r="AX111" s="368"/>
      <c r="AY111" s="369"/>
      <c r="AZ111" s="370"/>
      <c r="BA111" s="371"/>
      <c r="BB111" s="369"/>
      <c r="BC111" s="370"/>
      <c r="BD111" s="372"/>
      <c r="BE111" s="120"/>
      <c r="BU111" s="5"/>
      <c r="BV111" s="5"/>
      <c r="BW111" s="5"/>
      <c r="BX111" s="5"/>
      <c r="BY111" s="5"/>
      <c r="BZ111" s="5"/>
      <c r="CA111" s="5"/>
      <c r="CB111" s="5"/>
      <c r="CC111" s="5"/>
      <c r="CD111" s="5"/>
      <c r="CE111" s="5"/>
      <c r="CF111" s="5"/>
      <c r="CG111" s="5"/>
      <c r="CH111" s="5"/>
      <c r="CI111" s="5"/>
      <c r="CJ111" s="5"/>
      <c r="CK111" s="5"/>
      <c r="CL111" s="5"/>
      <c r="CM111" s="5"/>
      <c r="CN111" s="5"/>
      <c r="CO111" s="5"/>
      <c r="CP111" s="5"/>
      <c r="CQ111" s="5"/>
      <c r="CR111" s="5"/>
      <c r="CS111" s="5"/>
      <c r="CT111" s="5"/>
      <c r="CU111" s="5"/>
      <c r="CV111" s="5"/>
      <c r="CW111" s="5"/>
      <c r="CX111" s="49"/>
    </row>
    <row r="112" spans="1:102" ht="14.5" thickBot="1">
      <c r="A112" s="373" t="s">
        <v>298</v>
      </c>
      <c r="B112" s="373"/>
      <c r="C112" s="373"/>
      <c r="D112" s="373"/>
      <c r="E112" s="373"/>
      <c r="F112" s="373"/>
      <c r="G112" s="373"/>
      <c r="H112" s="373"/>
      <c r="I112" s="373"/>
      <c r="J112" s="373"/>
      <c r="K112" s="373"/>
      <c r="L112" s="373"/>
      <c r="M112" s="373"/>
      <c r="N112" s="373"/>
      <c r="O112" s="373"/>
      <c r="P112" s="373"/>
      <c r="Q112" s="373"/>
      <c r="R112" s="373"/>
      <c r="S112" s="373"/>
      <c r="T112" s="373"/>
      <c r="U112" s="373"/>
      <c r="V112" s="373"/>
      <c r="W112" s="373"/>
      <c r="X112" s="373"/>
      <c r="Y112" s="373"/>
      <c r="Z112" s="373"/>
      <c r="AA112" s="373"/>
      <c r="AB112" s="373"/>
      <c r="AC112" s="373"/>
      <c r="AD112" s="373"/>
      <c r="AE112" s="373"/>
      <c r="AF112" s="373"/>
      <c r="AG112" s="373"/>
      <c r="AH112" s="373"/>
      <c r="AI112" s="373"/>
      <c r="AJ112" s="373"/>
      <c r="AK112" s="373"/>
      <c r="AL112" s="373"/>
      <c r="AM112" s="373"/>
      <c r="AN112" s="373"/>
      <c r="AO112" s="373"/>
      <c r="AP112" s="373"/>
      <c r="AQ112" s="373"/>
      <c r="AR112" s="373"/>
      <c r="AS112" s="373"/>
      <c r="AT112" s="373"/>
      <c r="AU112" s="373"/>
      <c r="AV112" s="373"/>
      <c r="AW112" s="373"/>
      <c r="AX112" s="373"/>
      <c r="AY112" s="373"/>
      <c r="AZ112" s="373"/>
      <c r="BA112" s="373"/>
      <c r="BB112" s="373"/>
      <c r="BC112" s="373"/>
      <c r="BD112" s="373"/>
      <c r="BE112" s="373"/>
      <c r="BU112" s="361" t="s">
        <v>299</v>
      </c>
      <c r="BV112" s="352"/>
      <c r="BW112" s="352"/>
      <c r="BX112" s="352"/>
      <c r="BY112" s="355"/>
      <c r="BZ112" s="361" t="s">
        <v>300</v>
      </c>
      <c r="CA112" s="352"/>
      <c r="CB112" s="352"/>
      <c r="CC112" s="352"/>
      <c r="CD112" s="355"/>
      <c r="CE112" s="5"/>
      <c r="CF112" s="5"/>
      <c r="CG112" s="5"/>
      <c r="CH112" s="5"/>
      <c r="CI112" s="5"/>
      <c r="CJ112" s="5"/>
      <c r="CK112" s="5"/>
      <c r="CL112" s="5"/>
      <c r="CM112" s="5"/>
      <c r="CN112" s="5"/>
      <c r="CO112" s="5"/>
      <c r="CP112" s="5"/>
      <c r="CQ112" s="5"/>
      <c r="CR112" s="5"/>
      <c r="CS112" s="5"/>
      <c r="CT112" s="5"/>
      <c r="CU112" s="5"/>
      <c r="CV112" s="5"/>
      <c r="CW112" s="5"/>
      <c r="CX112" s="49"/>
    </row>
    <row r="113" spans="1:102" ht="14.5" thickBot="1">
      <c r="A113" s="362" t="s">
        <v>301</v>
      </c>
      <c r="B113" s="362"/>
      <c r="C113" s="362"/>
      <c r="D113" s="362"/>
      <c r="E113" s="362"/>
      <c r="F113" s="362"/>
      <c r="G113" s="362"/>
      <c r="H113" s="362"/>
      <c r="I113" s="362"/>
      <c r="J113" s="362"/>
      <c r="K113" s="362"/>
      <c r="L113" s="362"/>
      <c r="M113" s="362"/>
      <c r="N113" s="362"/>
      <c r="O113" s="362"/>
      <c r="P113" s="362"/>
      <c r="Q113" s="362"/>
      <c r="R113" s="362"/>
      <c r="S113" s="362"/>
      <c r="T113" s="362"/>
      <c r="U113" s="362"/>
      <c r="V113" s="362"/>
      <c r="W113" s="362"/>
      <c r="X113" s="362"/>
      <c r="Y113" s="362"/>
      <c r="Z113" s="362"/>
      <c r="AA113" s="362"/>
      <c r="AB113" s="362"/>
      <c r="AC113" s="362"/>
      <c r="AD113" s="362"/>
      <c r="AE113" s="362"/>
      <c r="AF113" s="362"/>
      <c r="AG113" s="362"/>
      <c r="AH113" s="362"/>
      <c r="AI113" s="362"/>
      <c r="AJ113" s="362"/>
      <c r="AK113" s="362"/>
      <c r="AL113" s="362"/>
      <c r="AM113" s="362"/>
      <c r="AN113" s="362"/>
      <c r="AO113" s="362"/>
      <c r="AP113" s="362"/>
      <c r="AQ113" s="362"/>
      <c r="AR113" s="362"/>
      <c r="AS113" s="362"/>
      <c r="AT113" s="362"/>
      <c r="AU113" s="362"/>
      <c r="AV113" s="362"/>
      <c r="AW113" s="362"/>
      <c r="AX113" s="362"/>
      <c r="AY113" s="362"/>
      <c r="AZ113" s="362"/>
      <c r="BA113" s="362"/>
      <c r="BB113" s="362"/>
      <c r="BC113" s="362"/>
      <c r="BD113" s="362"/>
      <c r="BE113" s="362"/>
      <c r="BU113" s="361" t="s">
        <v>302</v>
      </c>
      <c r="BV113" s="352"/>
      <c r="BW113" s="352"/>
      <c r="BX113" s="352"/>
      <c r="BY113" s="355"/>
      <c r="BZ113" s="363">
        <f ca="1">SUMIF($B$10:$G$191,"*"&amp;$BU113&amp;"*",$BB$10:$BD$191)</f>
        <v>0</v>
      </c>
      <c r="CA113" s="364"/>
      <c r="CB113" s="364"/>
      <c r="CC113" s="364"/>
      <c r="CD113" s="365"/>
      <c r="CE113" s="5"/>
      <c r="CF113" s="5"/>
      <c r="CG113" s="5"/>
      <c r="CH113" s="5"/>
      <c r="CI113" s="5"/>
      <c r="CJ113" s="5"/>
      <c r="CK113" s="5"/>
      <c r="CL113" s="5"/>
      <c r="CM113" s="5"/>
      <c r="CN113" s="5"/>
      <c r="CO113" s="5"/>
      <c r="CP113" s="5"/>
      <c r="CQ113" s="5"/>
      <c r="CR113" s="5"/>
      <c r="CS113" s="5"/>
      <c r="CT113" s="5"/>
      <c r="CU113" s="5"/>
      <c r="CV113" s="5"/>
      <c r="CW113" s="5"/>
      <c r="CX113" s="49"/>
    </row>
    <row r="114" spans="1:102" ht="29.25" customHeight="1" thickBot="1">
      <c r="A114" s="366" t="s">
        <v>303</v>
      </c>
      <c r="B114" s="366"/>
      <c r="C114" s="366"/>
      <c r="D114" s="366"/>
      <c r="E114" s="366"/>
      <c r="F114" s="366"/>
      <c r="G114" s="366"/>
      <c r="H114" s="366"/>
      <c r="I114" s="366"/>
      <c r="J114" s="366"/>
      <c r="K114" s="366"/>
      <c r="L114" s="366"/>
      <c r="M114" s="366"/>
      <c r="N114" s="366"/>
      <c r="O114" s="366"/>
      <c r="P114" s="366"/>
      <c r="Q114" s="366"/>
      <c r="R114" s="366"/>
      <c r="S114" s="366"/>
      <c r="T114" s="366"/>
      <c r="U114" s="366"/>
      <c r="V114" s="366"/>
      <c r="W114" s="366"/>
      <c r="X114" s="366"/>
      <c r="Y114" s="366"/>
      <c r="Z114" s="366"/>
      <c r="AA114" s="366"/>
      <c r="AB114" s="366"/>
      <c r="AC114" s="366"/>
      <c r="AD114" s="366"/>
      <c r="AE114" s="366"/>
      <c r="AF114" s="366"/>
      <c r="AG114" s="366"/>
      <c r="AH114" s="366"/>
      <c r="AI114" s="366"/>
      <c r="AJ114" s="366"/>
      <c r="AK114" s="366"/>
      <c r="AL114" s="366"/>
      <c r="AM114" s="366"/>
      <c r="AN114" s="366"/>
      <c r="AO114" s="366"/>
      <c r="AP114" s="366"/>
      <c r="AQ114" s="366"/>
      <c r="AR114" s="366"/>
      <c r="AS114" s="366"/>
      <c r="AT114" s="366"/>
      <c r="AU114" s="366"/>
      <c r="AV114" s="366"/>
      <c r="AW114" s="366"/>
      <c r="AX114" s="366"/>
      <c r="AY114" s="366"/>
      <c r="AZ114" s="366"/>
      <c r="BA114" s="366"/>
      <c r="BB114" s="366"/>
      <c r="BC114" s="366"/>
      <c r="BD114" s="366"/>
      <c r="BE114" s="366"/>
      <c r="BU114" s="361" t="s">
        <v>304</v>
      </c>
      <c r="BV114" s="352"/>
      <c r="BW114" s="352"/>
      <c r="BX114" s="352"/>
      <c r="BY114" s="355"/>
      <c r="BZ114" s="363">
        <f t="shared" ref="BZ114:BZ122" ca="1" si="37">SUMIF($B$10:$G$191,"*"&amp;$BU114&amp;"*",$BB$10:$BD$191)</f>
        <v>0</v>
      </c>
      <c r="CA114" s="364"/>
      <c r="CB114" s="364"/>
      <c r="CC114" s="364"/>
      <c r="CD114" s="365"/>
      <c r="CE114" s="5"/>
      <c r="CF114" s="5"/>
      <c r="CG114" s="5"/>
      <c r="CH114" s="5"/>
      <c r="CI114" s="5"/>
      <c r="CJ114" s="5"/>
      <c r="CK114" s="5"/>
      <c r="CL114" s="5"/>
      <c r="CM114" s="5"/>
      <c r="CN114" s="5"/>
      <c r="CO114" s="5"/>
      <c r="CP114" s="5"/>
      <c r="CQ114" s="5"/>
      <c r="CR114" s="5"/>
      <c r="CS114" s="5"/>
      <c r="CT114" s="5"/>
      <c r="CU114" s="5"/>
      <c r="CV114" s="5"/>
      <c r="CW114" s="5"/>
      <c r="CX114" s="49"/>
    </row>
    <row r="115" spans="1:102" ht="14.5" thickBot="1">
      <c r="A115" s="374" t="s">
        <v>305</v>
      </c>
      <c r="B115" s="374"/>
      <c r="C115" s="374"/>
      <c r="D115" s="374"/>
      <c r="E115" s="374"/>
      <c r="F115" s="374"/>
      <c r="G115" s="374"/>
      <c r="H115" s="374"/>
      <c r="I115" s="374"/>
      <c r="J115" s="374"/>
      <c r="K115" s="374"/>
      <c r="L115" s="374"/>
      <c r="M115" s="374"/>
      <c r="N115" s="374"/>
      <c r="O115" s="374"/>
      <c r="P115" s="374"/>
      <c r="Q115" s="374"/>
      <c r="R115" s="374"/>
      <c r="S115" s="374"/>
      <c r="T115" s="374"/>
      <c r="U115" s="374"/>
      <c r="V115" s="374"/>
      <c r="W115" s="374"/>
      <c r="X115" s="374"/>
      <c r="Y115" s="374"/>
      <c r="Z115" s="374"/>
      <c r="AA115" s="374"/>
      <c r="AB115" s="374"/>
      <c r="AC115" s="374"/>
      <c r="AD115" s="374"/>
      <c r="AE115" s="374"/>
      <c r="AF115" s="374"/>
      <c r="AG115" s="374"/>
      <c r="AH115" s="374"/>
      <c r="AI115" s="374"/>
      <c r="AJ115" s="374"/>
      <c r="AK115" s="374"/>
      <c r="AL115" s="374"/>
      <c r="AM115" s="374"/>
      <c r="AN115" s="374"/>
      <c r="AO115" s="374"/>
      <c r="AP115" s="374"/>
      <c r="AQ115" s="374"/>
      <c r="AR115" s="374"/>
      <c r="AS115" s="374"/>
      <c r="AT115" s="374"/>
      <c r="AU115" s="374"/>
      <c r="AV115" s="374"/>
      <c r="AW115" s="374"/>
      <c r="AX115" s="374"/>
      <c r="AY115" s="374"/>
      <c r="AZ115" s="374"/>
      <c r="BA115" s="374"/>
      <c r="BB115" s="374"/>
      <c r="BC115" s="374"/>
      <c r="BD115" s="374"/>
      <c r="BE115" s="374"/>
      <c r="BU115" s="361" t="s">
        <v>306</v>
      </c>
      <c r="BV115" s="352"/>
      <c r="BW115" s="352"/>
      <c r="BX115" s="352"/>
      <c r="BY115" s="355"/>
      <c r="BZ115" s="363">
        <f t="shared" ca="1" si="37"/>
        <v>0</v>
      </c>
      <c r="CA115" s="364"/>
      <c r="CB115" s="364"/>
      <c r="CC115" s="364"/>
      <c r="CD115" s="365"/>
      <c r="CE115" s="5"/>
      <c r="CF115" s="5"/>
      <c r="CG115" s="5"/>
      <c r="CH115" s="5"/>
      <c r="CI115" s="5"/>
      <c r="CJ115" s="5"/>
      <c r="CK115" s="5"/>
      <c r="CL115" s="5"/>
      <c r="CM115" s="5"/>
      <c r="CN115" s="5"/>
      <c r="CO115" s="5"/>
      <c r="CP115" s="5"/>
      <c r="CQ115" s="5"/>
      <c r="CR115" s="5"/>
      <c r="CS115" s="5"/>
      <c r="CT115" s="5"/>
      <c r="CU115" s="5"/>
      <c r="CV115" s="5"/>
      <c r="CW115" s="5"/>
      <c r="CX115" s="49"/>
    </row>
    <row r="116" spans="1:102" ht="14.5" thickBot="1">
      <c r="A116" s="374"/>
      <c r="B116" s="374"/>
      <c r="C116" s="374"/>
      <c r="D116" s="374"/>
      <c r="E116" s="374"/>
      <c r="F116" s="374"/>
      <c r="G116" s="374"/>
      <c r="H116" s="374"/>
      <c r="I116" s="374"/>
      <c r="J116" s="374"/>
      <c r="K116" s="374"/>
      <c r="L116" s="374"/>
      <c r="M116" s="374"/>
      <c r="N116" s="374"/>
      <c r="O116" s="374"/>
      <c r="P116" s="374"/>
      <c r="Q116" s="374"/>
      <c r="R116" s="374"/>
      <c r="S116" s="374"/>
      <c r="T116" s="374"/>
      <c r="U116" s="374"/>
      <c r="V116" s="374"/>
      <c r="W116" s="374"/>
      <c r="X116" s="374"/>
      <c r="Y116" s="374"/>
      <c r="Z116" s="374"/>
      <c r="AA116" s="374"/>
      <c r="AB116" s="374"/>
      <c r="AC116" s="374"/>
      <c r="AD116" s="374"/>
      <c r="AE116" s="374"/>
      <c r="AF116" s="374"/>
      <c r="AG116" s="374"/>
      <c r="AH116" s="374"/>
      <c r="AI116" s="374"/>
      <c r="AJ116" s="374"/>
      <c r="AK116" s="374"/>
      <c r="AL116" s="374"/>
      <c r="AM116" s="374"/>
      <c r="AN116" s="374"/>
      <c r="AO116" s="374"/>
      <c r="AP116" s="374"/>
      <c r="AQ116" s="374"/>
      <c r="AR116" s="374"/>
      <c r="AS116" s="374"/>
      <c r="AT116" s="374"/>
      <c r="AU116" s="374"/>
      <c r="AV116" s="374"/>
      <c r="AW116" s="374"/>
      <c r="AX116" s="374"/>
      <c r="AY116" s="374"/>
      <c r="AZ116" s="374"/>
      <c r="BA116" s="374"/>
      <c r="BB116" s="374"/>
      <c r="BC116" s="374"/>
      <c r="BD116" s="374"/>
      <c r="BE116" s="374"/>
      <c r="BU116" s="361" t="s">
        <v>307</v>
      </c>
      <c r="BV116" s="352"/>
      <c r="BW116" s="352"/>
      <c r="BX116" s="352"/>
      <c r="BY116" s="355"/>
      <c r="BZ116" s="363">
        <f t="shared" ca="1" si="37"/>
        <v>0</v>
      </c>
      <c r="CA116" s="364"/>
      <c r="CB116" s="364"/>
      <c r="CC116" s="364"/>
      <c r="CD116" s="365"/>
      <c r="CE116" s="5"/>
      <c r="CF116" s="5"/>
      <c r="CG116" s="5"/>
      <c r="CH116" s="5"/>
      <c r="CI116" s="5"/>
      <c r="CJ116" s="5"/>
      <c r="CK116" s="5"/>
      <c r="CL116" s="5"/>
      <c r="CM116" s="5"/>
      <c r="CN116" s="5"/>
      <c r="CO116" s="5"/>
      <c r="CP116" s="5"/>
      <c r="CQ116" s="5"/>
      <c r="CR116" s="5"/>
      <c r="CS116" s="5"/>
      <c r="CT116" s="5"/>
      <c r="CU116" s="5"/>
      <c r="CV116" s="5"/>
      <c r="CW116" s="5"/>
      <c r="CX116" s="49"/>
    </row>
    <row r="117" spans="1:102" ht="17.25" customHeight="1" thickBot="1">
      <c r="A117" s="375" t="s">
        <v>318</v>
      </c>
      <c r="B117" s="375"/>
      <c r="C117" s="375"/>
      <c r="D117" s="375"/>
      <c r="E117" s="375"/>
      <c r="F117" s="375"/>
      <c r="G117" s="375"/>
      <c r="H117" s="375"/>
      <c r="I117" s="375"/>
      <c r="J117" s="375"/>
      <c r="K117" s="375"/>
      <c r="L117" s="375"/>
      <c r="M117" s="375"/>
      <c r="N117" s="375"/>
      <c r="O117" s="375"/>
      <c r="P117" s="375"/>
      <c r="Q117" s="375"/>
      <c r="R117" s="375"/>
      <c r="S117" s="375"/>
      <c r="T117" s="375"/>
      <c r="U117" s="375"/>
      <c r="V117" s="375"/>
      <c r="W117" s="375"/>
      <c r="X117" s="375"/>
      <c r="Y117" s="375"/>
      <c r="Z117" s="375"/>
      <c r="AA117" s="375"/>
      <c r="AB117" s="375"/>
      <c r="AC117" s="375"/>
      <c r="AD117" s="375"/>
      <c r="AE117" s="375"/>
      <c r="AF117" s="375"/>
      <c r="AG117" s="375"/>
      <c r="AH117" s="375"/>
      <c r="AI117" s="375"/>
      <c r="AJ117" s="375"/>
      <c r="AK117" s="375"/>
      <c r="AL117" s="375"/>
      <c r="AM117" s="375"/>
      <c r="AN117" s="375"/>
      <c r="AO117" s="375"/>
      <c r="AP117" s="375"/>
      <c r="AQ117" s="375"/>
      <c r="AR117" s="375"/>
      <c r="AS117" s="375"/>
      <c r="AT117" s="375"/>
      <c r="AU117" s="375"/>
      <c r="AV117" s="375"/>
      <c r="AW117" s="375"/>
      <c r="AX117" s="375"/>
      <c r="AY117" s="375"/>
      <c r="AZ117" s="375"/>
      <c r="BA117" s="375"/>
      <c r="BB117" s="375"/>
      <c r="BC117" s="375"/>
      <c r="BD117" s="375"/>
      <c r="BE117" s="375"/>
      <c r="BU117" s="361" t="s">
        <v>308</v>
      </c>
      <c r="BV117" s="352"/>
      <c r="BW117" s="352"/>
      <c r="BX117" s="352"/>
      <c r="BY117" s="355"/>
      <c r="BZ117" s="363">
        <f t="shared" ca="1" si="37"/>
        <v>0</v>
      </c>
      <c r="CA117" s="364"/>
      <c r="CB117" s="364"/>
      <c r="CC117" s="364"/>
      <c r="CD117" s="365"/>
      <c r="CE117" s="5"/>
      <c r="CF117" s="5"/>
      <c r="CG117" s="5"/>
      <c r="CH117" s="5"/>
      <c r="CI117" s="5"/>
      <c r="CJ117" s="5"/>
      <c r="CK117" s="5"/>
      <c r="CL117" s="5"/>
      <c r="CM117" s="5"/>
      <c r="CN117" s="5"/>
      <c r="CO117" s="5"/>
      <c r="CP117" s="5"/>
      <c r="CQ117" s="5"/>
      <c r="CR117" s="5"/>
      <c r="CS117" s="5"/>
      <c r="CT117" s="5"/>
      <c r="CU117" s="5"/>
      <c r="CV117" s="5"/>
      <c r="CW117" s="5"/>
      <c r="CX117" s="49"/>
    </row>
    <row r="118" spans="1:102" ht="17.25" customHeight="1" thickBot="1">
      <c r="A118" s="375"/>
      <c r="B118" s="375"/>
      <c r="C118" s="375"/>
      <c r="D118" s="375"/>
      <c r="E118" s="375"/>
      <c r="F118" s="375"/>
      <c r="G118" s="375"/>
      <c r="H118" s="375"/>
      <c r="I118" s="375"/>
      <c r="J118" s="375"/>
      <c r="K118" s="375"/>
      <c r="L118" s="375"/>
      <c r="M118" s="375"/>
      <c r="N118" s="375"/>
      <c r="O118" s="375"/>
      <c r="P118" s="375"/>
      <c r="Q118" s="375"/>
      <c r="R118" s="375"/>
      <c r="S118" s="375"/>
      <c r="T118" s="375"/>
      <c r="U118" s="375"/>
      <c r="V118" s="375"/>
      <c r="W118" s="375"/>
      <c r="X118" s="375"/>
      <c r="Y118" s="375"/>
      <c r="Z118" s="375"/>
      <c r="AA118" s="375"/>
      <c r="AB118" s="375"/>
      <c r="AC118" s="375"/>
      <c r="AD118" s="375"/>
      <c r="AE118" s="375"/>
      <c r="AF118" s="375"/>
      <c r="AG118" s="375"/>
      <c r="AH118" s="375"/>
      <c r="AI118" s="375"/>
      <c r="AJ118" s="375"/>
      <c r="AK118" s="375"/>
      <c r="AL118" s="375"/>
      <c r="AM118" s="375"/>
      <c r="AN118" s="375"/>
      <c r="AO118" s="375"/>
      <c r="AP118" s="375"/>
      <c r="AQ118" s="375"/>
      <c r="AR118" s="375"/>
      <c r="AS118" s="375"/>
      <c r="AT118" s="375"/>
      <c r="AU118" s="375"/>
      <c r="AV118" s="375"/>
      <c r="AW118" s="375"/>
      <c r="AX118" s="375"/>
      <c r="AY118" s="375"/>
      <c r="AZ118" s="375"/>
      <c r="BA118" s="375"/>
      <c r="BB118" s="375"/>
      <c r="BC118" s="375"/>
      <c r="BD118" s="375"/>
      <c r="BE118" s="375"/>
      <c r="BU118" s="361" t="s">
        <v>309</v>
      </c>
      <c r="BV118" s="352"/>
      <c r="BW118" s="352"/>
      <c r="BX118" s="352"/>
      <c r="BY118" s="355"/>
      <c r="BZ118" s="363">
        <f t="shared" ca="1" si="37"/>
        <v>0</v>
      </c>
      <c r="CA118" s="364"/>
      <c r="CB118" s="364"/>
      <c r="CC118" s="364"/>
      <c r="CD118" s="365"/>
      <c r="CE118" s="5"/>
      <c r="CF118" s="5"/>
      <c r="CG118" s="5"/>
      <c r="CH118" s="5"/>
      <c r="CI118" s="5"/>
      <c r="CJ118" s="5"/>
      <c r="CK118" s="5"/>
      <c r="CL118" s="5"/>
      <c r="CM118" s="5"/>
      <c r="CN118" s="5"/>
      <c r="CO118" s="5"/>
      <c r="CP118" s="5"/>
      <c r="CQ118" s="5"/>
      <c r="CR118" s="5"/>
      <c r="CS118" s="5"/>
      <c r="CT118" s="5"/>
      <c r="CU118" s="5"/>
      <c r="CV118" s="5"/>
      <c r="CW118" s="5"/>
      <c r="CX118" s="49"/>
    </row>
    <row r="119" spans="1:102" ht="14.5" thickBot="1">
      <c r="A119" s="362" t="s">
        <v>310</v>
      </c>
      <c r="B119" s="362"/>
      <c r="C119" s="362"/>
      <c r="D119" s="362"/>
      <c r="E119" s="362"/>
      <c r="F119" s="362"/>
      <c r="G119" s="362"/>
      <c r="H119" s="362"/>
      <c r="I119" s="362"/>
      <c r="J119" s="362"/>
      <c r="K119" s="362"/>
      <c r="L119" s="362"/>
      <c r="M119" s="362"/>
      <c r="N119" s="362"/>
      <c r="O119" s="362"/>
      <c r="P119" s="362"/>
      <c r="Q119" s="362"/>
      <c r="R119" s="362"/>
      <c r="S119" s="362"/>
      <c r="T119" s="362"/>
      <c r="U119" s="362"/>
      <c r="V119" s="362"/>
      <c r="W119" s="362"/>
      <c r="X119" s="362"/>
      <c r="Y119" s="362"/>
      <c r="Z119" s="362"/>
      <c r="AA119" s="362"/>
      <c r="AB119" s="362"/>
      <c r="AC119" s="362"/>
      <c r="AD119" s="362"/>
      <c r="AE119" s="362"/>
      <c r="AF119" s="362"/>
      <c r="AG119" s="362"/>
      <c r="AH119" s="362"/>
      <c r="AI119" s="362"/>
      <c r="AJ119" s="362"/>
      <c r="AK119" s="362"/>
      <c r="AL119" s="362"/>
      <c r="AM119" s="362"/>
      <c r="AN119" s="362"/>
      <c r="AO119" s="362"/>
      <c r="AP119" s="362"/>
      <c r="AQ119" s="362"/>
      <c r="AR119" s="362"/>
      <c r="AS119" s="362"/>
      <c r="AT119" s="362"/>
      <c r="AU119" s="362"/>
      <c r="AV119" s="362"/>
      <c r="AW119" s="362"/>
      <c r="AX119" s="362"/>
      <c r="AY119" s="362"/>
      <c r="AZ119" s="362"/>
      <c r="BA119" s="362"/>
      <c r="BB119" s="362"/>
      <c r="BC119" s="362"/>
      <c r="BD119" s="362"/>
      <c r="BE119" s="362"/>
      <c r="BU119" s="361" t="s">
        <v>311</v>
      </c>
      <c r="BV119" s="352"/>
      <c r="BW119" s="352"/>
      <c r="BX119" s="352"/>
      <c r="BY119" s="355"/>
      <c r="BZ119" s="363">
        <f t="shared" ca="1" si="37"/>
        <v>0</v>
      </c>
      <c r="CA119" s="364"/>
      <c r="CB119" s="364"/>
      <c r="CC119" s="364"/>
      <c r="CD119" s="365"/>
      <c r="CE119" s="5"/>
      <c r="CF119" s="5"/>
      <c r="CG119" s="5"/>
      <c r="CH119" s="5"/>
      <c r="CI119" s="5"/>
      <c r="CJ119" s="5"/>
      <c r="CK119" s="5"/>
      <c r="CL119" s="5"/>
      <c r="CM119" s="5"/>
      <c r="CN119" s="5"/>
      <c r="CO119" s="5"/>
      <c r="CP119" s="5"/>
      <c r="CQ119" s="5"/>
      <c r="CR119" s="5"/>
      <c r="CS119" s="5"/>
      <c r="CT119" s="5"/>
      <c r="CU119" s="5"/>
      <c r="CV119" s="5"/>
      <c r="CW119" s="5"/>
      <c r="CX119" s="49"/>
    </row>
    <row r="120" spans="1:102" ht="14.5" thickBot="1">
      <c r="A120" s="362" t="s">
        <v>312</v>
      </c>
      <c r="B120" s="362"/>
      <c r="C120" s="362"/>
      <c r="D120" s="362"/>
      <c r="E120" s="362"/>
      <c r="F120" s="362"/>
      <c r="G120" s="362"/>
      <c r="H120" s="362"/>
      <c r="I120" s="362"/>
      <c r="J120" s="362"/>
      <c r="K120" s="362"/>
      <c r="L120" s="362"/>
      <c r="M120" s="362"/>
      <c r="N120" s="362"/>
      <c r="O120" s="362"/>
      <c r="P120" s="362"/>
      <c r="Q120" s="362"/>
      <c r="R120" s="362"/>
      <c r="S120" s="362"/>
      <c r="T120" s="362"/>
      <c r="U120" s="362"/>
      <c r="V120" s="362"/>
      <c r="W120" s="362"/>
      <c r="X120" s="362"/>
      <c r="Y120" s="362"/>
      <c r="Z120" s="362"/>
      <c r="AA120" s="362"/>
      <c r="AB120" s="362"/>
      <c r="AC120" s="362"/>
      <c r="AD120" s="362"/>
      <c r="AE120" s="362"/>
      <c r="AF120" s="362"/>
      <c r="AG120" s="362"/>
      <c r="AH120" s="362"/>
      <c r="AI120" s="362"/>
      <c r="AJ120" s="362"/>
      <c r="AK120" s="362"/>
      <c r="AL120" s="362"/>
      <c r="AM120" s="362"/>
      <c r="AN120" s="362"/>
      <c r="AO120" s="362"/>
      <c r="AP120" s="362"/>
      <c r="AQ120" s="362"/>
      <c r="AR120" s="362"/>
      <c r="AS120" s="362"/>
      <c r="AT120" s="362"/>
      <c r="AU120" s="362"/>
      <c r="AV120" s="362"/>
      <c r="AW120" s="362"/>
      <c r="AX120" s="362"/>
      <c r="AY120" s="362"/>
      <c r="AZ120" s="362"/>
      <c r="BA120" s="362"/>
      <c r="BB120" s="362"/>
      <c r="BC120" s="362"/>
      <c r="BD120" s="362"/>
      <c r="BE120" s="362"/>
      <c r="BU120" s="361" t="s">
        <v>313</v>
      </c>
      <c r="BV120" s="352"/>
      <c r="BW120" s="352"/>
      <c r="BX120" s="352"/>
      <c r="BY120" s="355"/>
      <c r="BZ120" s="363">
        <f t="shared" ca="1" si="37"/>
        <v>0</v>
      </c>
      <c r="CA120" s="364"/>
      <c r="CB120" s="364"/>
      <c r="CC120" s="364"/>
      <c r="CD120" s="365"/>
      <c r="CE120" s="5"/>
      <c r="CF120" s="5"/>
      <c r="CG120" s="5"/>
      <c r="CH120" s="5"/>
      <c r="CI120" s="5"/>
      <c r="CJ120" s="5"/>
      <c r="CK120" s="5"/>
      <c r="CL120" s="5"/>
      <c r="CM120" s="5"/>
      <c r="CN120" s="5"/>
      <c r="CO120" s="5"/>
      <c r="CP120" s="5"/>
      <c r="CQ120" s="5"/>
      <c r="CR120" s="5"/>
      <c r="CS120" s="5"/>
      <c r="CT120" s="5"/>
      <c r="CU120" s="5"/>
      <c r="CV120" s="5"/>
      <c r="CW120" s="5"/>
      <c r="CX120" s="49"/>
    </row>
    <row r="121" spans="1:102" ht="14.5" thickBot="1">
      <c r="A121" s="375" t="s">
        <v>314</v>
      </c>
      <c r="B121" s="375"/>
      <c r="C121" s="375"/>
      <c r="D121" s="375"/>
      <c r="E121" s="375"/>
      <c r="F121" s="375"/>
      <c r="G121" s="375"/>
      <c r="H121" s="375"/>
      <c r="I121" s="375"/>
      <c r="J121" s="375"/>
      <c r="K121" s="375"/>
      <c r="L121" s="375"/>
      <c r="M121" s="375"/>
      <c r="N121" s="375"/>
      <c r="O121" s="375"/>
      <c r="P121" s="375"/>
      <c r="Q121" s="375"/>
      <c r="R121" s="375"/>
      <c r="S121" s="375"/>
      <c r="T121" s="375"/>
      <c r="U121" s="375"/>
      <c r="V121" s="375"/>
      <c r="W121" s="375"/>
      <c r="X121" s="375"/>
      <c r="Y121" s="375"/>
      <c r="Z121" s="375"/>
      <c r="AA121" s="375"/>
      <c r="AB121" s="375"/>
      <c r="AC121" s="375"/>
      <c r="AD121" s="375"/>
      <c r="AE121" s="375"/>
      <c r="AF121" s="375"/>
      <c r="AG121" s="375"/>
      <c r="AH121" s="375"/>
      <c r="AI121" s="375"/>
      <c r="AJ121" s="375"/>
      <c r="AK121" s="375"/>
      <c r="AL121" s="375"/>
      <c r="AM121" s="375"/>
      <c r="AN121" s="375"/>
      <c r="AO121" s="375"/>
      <c r="AP121" s="375"/>
      <c r="AQ121" s="375"/>
      <c r="AR121" s="375"/>
      <c r="AS121" s="375"/>
      <c r="AT121" s="375"/>
      <c r="AU121" s="375"/>
      <c r="AV121" s="375"/>
      <c r="AW121" s="375"/>
      <c r="AX121" s="375"/>
      <c r="AY121" s="375"/>
      <c r="AZ121" s="375"/>
      <c r="BA121" s="375"/>
      <c r="BB121" s="375"/>
      <c r="BC121" s="375"/>
      <c r="BD121" s="375"/>
      <c r="BE121" s="375"/>
      <c r="BU121" s="361" t="s">
        <v>315</v>
      </c>
      <c r="BV121" s="352"/>
      <c r="BW121" s="352"/>
      <c r="BX121" s="352"/>
      <c r="BY121" s="355"/>
      <c r="BZ121" s="363">
        <f t="shared" ca="1" si="37"/>
        <v>0</v>
      </c>
      <c r="CA121" s="364"/>
      <c r="CB121" s="364"/>
      <c r="CC121" s="364"/>
      <c r="CD121" s="365"/>
      <c r="CE121" s="5"/>
      <c r="CF121" s="5"/>
      <c r="CG121" s="5"/>
      <c r="CH121" s="5"/>
      <c r="CI121" s="5"/>
      <c r="CJ121" s="5"/>
      <c r="CK121" s="5"/>
      <c r="CL121" s="5"/>
      <c r="CM121" s="5"/>
      <c r="CN121" s="5"/>
      <c r="CO121" s="5"/>
      <c r="CP121" s="5"/>
      <c r="CQ121" s="5"/>
      <c r="CR121" s="5"/>
      <c r="CS121" s="5"/>
      <c r="CT121" s="5"/>
      <c r="CU121" s="5"/>
      <c r="CV121" s="5"/>
      <c r="CW121" s="5"/>
      <c r="CX121" s="49"/>
    </row>
    <row r="122" spans="1:102" ht="14.5" thickBot="1">
      <c r="A122" s="375"/>
      <c r="B122" s="375"/>
      <c r="C122" s="375"/>
      <c r="D122" s="375"/>
      <c r="E122" s="375"/>
      <c r="F122" s="375"/>
      <c r="G122" s="375"/>
      <c r="H122" s="375"/>
      <c r="I122" s="375"/>
      <c r="J122" s="375"/>
      <c r="K122" s="375"/>
      <c r="L122" s="375"/>
      <c r="M122" s="375"/>
      <c r="N122" s="375"/>
      <c r="O122" s="375"/>
      <c r="P122" s="375"/>
      <c r="Q122" s="375"/>
      <c r="R122" s="375"/>
      <c r="S122" s="375"/>
      <c r="T122" s="375"/>
      <c r="U122" s="375"/>
      <c r="V122" s="375"/>
      <c r="W122" s="375"/>
      <c r="X122" s="375"/>
      <c r="Y122" s="375"/>
      <c r="Z122" s="375"/>
      <c r="AA122" s="375"/>
      <c r="AB122" s="375"/>
      <c r="AC122" s="375"/>
      <c r="AD122" s="375"/>
      <c r="AE122" s="375"/>
      <c r="AF122" s="375"/>
      <c r="AG122" s="375"/>
      <c r="AH122" s="375"/>
      <c r="AI122" s="375"/>
      <c r="AJ122" s="375"/>
      <c r="AK122" s="375"/>
      <c r="AL122" s="375"/>
      <c r="AM122" s="375"/>
      <c r="AN122" s="375"/>
      <c r="AO122" s="375"/>
      <c r="AP122" s="375"/>
      <c r="AQ122" s="375"/>
      <c r="AR122" s="375"/>
      <c r="AS122" s="375"/>
      <c r="AT122" s="375"/>
      <c r="AU122" s="375"/>
      <c r="AV122" s="375"/>
      <c r="AW122" s="375"/>
      <c r="AX122" s="375"/>
      <c r="AY122" s="375"/>
      <c r="AZ122" s="375"/>
      <c r="BA122" s="375"/>
      <c r="BB122" s="375"/>
      <c r="BC122" s="375"/>
      <c r="BD122" s="375"/>
      <c r="BE122" s="375"/>
      <c r="BU122" s="361" t="s">
        <v>316</v>
      </c>
      <c r="BV122" s="352"/>
      <c r="BW122" s="352"/>
      <c r="BX122" s="352"/>
      <c r="BY122" s="355"/>
      <c r="BZ122" s="363">
        <f t="shared" ca="1" si="37"/>
        <v>0</v>
      </c>
      <c r="CA122" s="364"/>
      <c r="CB122" s="364"/>
      <c r="CC122" s="364"/>
      <c r="CD122" s="365"/>
      <c r="CE122" s="5"/>
      <c r="CF122" s="5"/>
      <c r="CG122" s="5"/>
      <c r="CH122" s="5"/>
      <c r="CI122" s="5"/>
      <c r="CJ122" s="5"/>
      <c r="CK122" s="5"/>
      <c r="CL122" s="5"/>
      <c r="CM122" s="5"/>
      <c r="CN122" s="5"/>
      <c r="CO122" s="5"/>
      <c r="CP122" s="5"/>
      <c r="CQ122" s="5"/>
      <c r="CR122" s="5"/>
      <c r="CS122" s="5"/>
      <c r="CT122" s="5"/>
      <c r="CU122" s="5"/>
      <c r="CV122" s="5"/>
      <c r="CW122" s="5"/>
      <c r="CX122" s="49"/>
    </row>
    <row r="123" spans="1:102">
      <c r="A123" s="375" t="s">
        <v>317</v>
      </c>
      <c r="B123" s="375"/>
      <c r="C123" s="375"/>
      <c r="D123" s="375"/>
      <c r="E123" s="375"/>
      <c r="F123" s="375"/>
      <c r="G123" s="375"/>
      <c r="H123" s="375"/>
      <c r="I123" s="375"/>
      <c r="J123" s="375"/>
      <c r="K123" s="375"/>
      <c r="L123" s="375"/>
      <c r="M123" s="375"/>
      <c r="N123" s="375"/>
      <c r="O123" s="375"/>
      <c r="P123" s="375"/>
      <c r="Q123" s="375"/>
      <c r="R123" s="375"/>
      <c r="S123" s="375"/>
      <c r="T123" s="375"/>
      <c r="U123" s="375"/>
      <c r="V123" s="375"/>
      <c r="W123" s="375"/>
      <c r="X123" s="375"/>
      <c r="Y123" s="375"/>
      <c r="Z123" s="375"/>
      <c r="AA123" s="375"/>
      <c r="AB123" s="375"/>
      <c r="AC123" s="375"/>
      <c r="AD123" s="375"/>
      <c r="AE123" s="375"/>
      <c r="AF123" s="375"/>
      <c r="AG123" s="375"/>
      <c r="AH123" s="375"/>
      <c r="AI123" s="375"/>
      <c r="AJ123" s="375"/>
      <c r="AK123" s="375"/>
      <c r="AL123" s="375"/>
      <c r="AM123" s="375"/>
      <c r="AN123" s="375"/>
      <c r="AO123" s="375"/>
      <c r="AP123" s="375"/>
      <c r="AQ123" s="375"/>
      <c r="AR123" s="375"/>
      <c r="AS123" s="375"/>
      <c r="AT123" s="375"/>
      <c r="AU123" s="375"/>
      <c r="AV123" s="375"/>
      <c r="AW123" s="375"/>
      <c r="AX123" s="375"/>
      <c r="AY123" s="375"/>
      <c r="AZ123" s="375"/>
      <c r="BA123" s="375"/>
      <c r="BB123" s="375"/>
      <c r="BC123" s="375"/>
      <c r="BD123" s="375"/>
      <c r="BE123" s="375"/>
    </row>
  </sheetData>
  <sheetProtection sheet="1" selectLockedCells="1"/>
  <mergeCells count="679">
    <mergeCell ref="A121:BE122"/>
    <mergeCell ref="BU121:BY121"/>
    <mergeCell ref="BZ121:CD121"/>
    <mergeCell ref="BU122:BY122"/>
    <mergeCell ref="BZ122:CD122"/>
    <mergeCell ref="A123:BE123"/>
    <mergeCell ref="A119:BE119"/>
    <mergeCell ref="BU119:BY119"/>
    <mergeCell ref="BZ119:CD119"/>
    <mergeCell ref="A120:BE120"/>
    <mergeCell ref="BU120:BY120"/>
    <mergeCell ref="BZ120:CD120"/>
    <mergeCell ref="A115:BE116"/>
    <mergeCell ref="BU115:BY115"/>
    <mergeCell ref="BZ115:CD115"/>
    <mergeCell ref="BU116:BY116"/>
    <mergeCell ref="BZ116:CD116"/>
    <mergeCell ref="A117:BE118"/>
    <mergeCell ref="BU117:BY117"/>
    <mergeCell ref="BZ117:CD117"/>
    <mergeCell ref="BU118:BY118"/>
    <mergeCell ref="BZ118:CD118"/>
    <mergeCell ref="BZ112:CD112"/>
    <mergeCell ref="A113:BE113"/>
    <mergeCell ref="BU113:BY113"/>
    <mergeCell ref="BZ113:CD113"/>
    <mergeCell ref="A114:BE114"/>
    <mergeCell ref="BU114:BY114"/>
    <mergeCell ref="BZ114:CD114"/>
    <mergeCell ref="A111:S111"/>
    <mergeCell ref="AV111:AX111"/>
    <mergeCell ref="AY111:BA111"/>
    <mergeCell ref="BB111:BD111"/>
    <mergeCell ref="A112:BE112"/>
    <mergeCell ref="BU112:BY112"/>
    <mergeCell ref="A109:S109"/>
    <mergeCell ref="AV109:AX109"/>
    <mergeCell ref="AY109:BA109"/>
    <mergeCell ref="BB109:BD109"/>
    <mergeCell ref="A110:AU110"/>
    <mergeCell ref="AV110:BD110"/>
    <mergeCell ref="B108:G108"/>
    <mergeCell ref="H108:L108"/>
    <mergeCell ref="M108:S108"/>
    <mergeCell ref="AV108:AX108"/>
    <mergeCell ref="AY108:BA108"/>
    <mergeCell ref="BB108:BD108"/>
    <mergeCell ref="B107:G107"/>
    <mergeCell ref="H107:L107"/>
    <mergeCell ref="M107:S107"/>
    <mergeCell ref="AV107:AX107"/>
    <mergeCell ref="AY107:BA107"/>
    <mergeCell ref="BB107:BD107"/>
    <mergeCell ref="B106:G106"/>
    <mergeCell ref="H106:L106"/>
    <mergeCell ref="M106:S106"/>
    <mergeCell ref="AV106:AX106"/>
    <mergeCell ref="AY106:BA106"/>
    <mergeCell ref="BB106:BD106"/>
    <mergeCell ref="B105:G105"/>
    <mergeCell ref="H105:L105"/>
    <mergeCell ref="M105:S105"/>
    <mergeCell ref="AV105:AX105"/>
    <mergeCell ref="AY105:BA105"/>
    <mergeCell ref="BB105:BD105"/>
    <mergeCell ref="B104:G104"/>
    <mergeCell ref="H104:L104"/>
    <mergeCell ref="M104:S104"/>
    <mergeCell ref="AV104:AX104"/>
    <mergeCell ref="AY104:BA104"/>
    <mergeCell ref="BB104:BD104"/>
    <mergeCell ref="B103:G103"/>
    <mergeCell ref="H103:L103"/>
    <mergeCell ref="M103:S103"/>
    <mergeCell ref="AV103:AX103"/>
    <mergeCell ref="AY103:BA103"/>
    <mergeCell ref="BB103:BD103"/>
    <mergeCell ref="B102:G102"/>
    <mergeCell ref="H102:L102"/>
    <mergeCell ref="M102:S102"/>
    <mergeCell ref="AV102:AX102"/>
    <mergeCell ref="AY102:BA102"/>
    <mergeCell ref="BB102:BD102"/>
    <mergeCell ref="B101:G101"/>
    <mergeCell ref="H101:L101"/>
    <mergeCell ref="M101:S101"/>
    <mergeCell ref="AV101:AX101"/>
    <mergeCell ref="AY101:BA101"/>
    <mergeCell ref="BB101:BD101"/>
    <mergeCell ref="B100:G100"/>
    <mergeCell ref="H100:L100"/>
    <mergeCell ref="M100:S100"/>
    <mergeCell ref="AV100:AX100"/>
    <mergeCell ref="AY100:BA100"/>
    <mergeCell ref="BB100:BD100"/>
    <mergeCell ref="B99:G99"/>
    <mergeCell ref="H99:L99"/>
    <mergeCell ref="M99:S99"/>
    <mergeCell ref="AV99:AX99"/>
    <mergeCell ref="AY99:BA99"/>
    <mergeCell ref="BB99:BD99"/>
    <mergeCell ref="B98:G98"/>
    <mergeCell ref="H98:L98"/>
    <mergeCell ref="M98:S98"/>
    <mergeCell ref="AV98:AX98"/>
    <mergeCell ref="AY98:BA98"/>
    <mergeCell ref="BB98:BD98"/>
    <mergeCell ref="B97:G97"/>
    <mergeCell ref="H97:L97"/>
    <mergeCell ref="M97:S97"/>
    <mergeCell ref="AV97:AX97"/>
    <mergeCell ref="AY97:BA97"/>
    <mergeCell ref="BB97:BD97"/>
    <mergeCell ref="B96:G96"/>
    <mergeCell ref="H96:L96"/>
    <mergeCell ref="M96:S96"/>
    <mergeCell ref="AV96:AX96"/>
    <mergeCell ref="AY96:BA96"/>
    <mergeCell ref="BB96:BD96"/>
    <mergeCell ref="B95:G95"/>
    <mergeCell ref="H95:L95"/>
    <mergeCell ref="M95:S95"/>
    <mergeCell ref="AV95:AX95"/>
    <mergeCell ref="AY95:BA95"/>
    <mergeCell ref="BB95:BD95"/>
    <mergeCell ref="B94:G94"/>
    <mergeCell ref="H94:L94"/>
    <mergeCell ref="M94:S94"/>
    <mergeCell ref="AV94:AX94"/>
    <mergeCell ref="AY94:BA94"/>
    <mergeCell ref="BB94:BD94"/>
    <mergeCell ref="B93:G93"/>
    <mergeCell ref="H93:L93"/>
    <mergeCell ref="M93:S93"/>
    <mergeCell ref="AV93:AX93"/>
    <mergeCell ref="AY93:BA93"/>
    <mergeCell ref="BB93:BD93"/>
    <mergeCell ref="B92:G92"/>
    <mergeCell ref="H92:L92"/>
    <mergeCell ref="M92:S92"/>
    <mergeCell ref="AV92:AX92"/>
    <mergeCell ref="AY92:BA92"/>
    <mergeCell ref="BB92:BD92"/>
    <mergeCell ref="B91:G91"/>
    <mergeCell ref="H91:L91"/>
    <mergeCell ref="M91:S91"/>
    <mergeCell ref="AV91:AX91"/>
    <mergeCell ref="AY91:BA91"/>
    <mergeCell ref="BB91:BD91"/>
    <mergeCell ref="B90:G90"/>
    <mergeCell ref="H90:L90"/>
    <mergeCell ref="M90:S90"/>
    <mergeCell ref="AV90:AX90"/>
    <mergeCell ref="AY90:BA90"/>
    <mergeCell ref="BB90:BD90"/>
    <mergeCell ref="B89:G89"/>
    <mergeCell ref="H89:L89"/>
    <mergeCell ref="M89:S89"/>
    <mergeCell ref="AV89:AX89"/>
    <mergeCell ref="AY89:BA89"/>
    <mergeCell ref="BB89:BD89"/>
    <mergeCell ref="B88:G88"/>
    <mergeCell ref="H88:L88"/>
    <mergeCell ref="M88:S88"/>
    <mergeCell ref="AV88:AX88"/>
    <mergeCell ref="AY88:BA88"/>
    <mergeCell ref="BB88:BD88"/>
    <mergeCell ref="B87:G87"/>
    <mergeCell ref="H87:L87"/>
    <mergeCell ref="M87:S87"/>
    <mergeCell ref="AV87:AX87"/>
    <mergeCell ref="AY87:BA87"/>
    <mergeCell ref="BB87:BD87"/>
    <mergeCell ref="B86:G86"/>
    <mergeCell ref="H86:L86"/>
    <mergeCell ref="M86:S86"/>
    <mergeCell ref="AV86:AX86"/>
    <mergeCell ref="AY86:BA86"/>
    <mergeCell ref="BB86:BD86"/>
    <mergeCell ref="B85:G85"/>
    <mergeCell ref="H85:L85"/>
    <mergeCell ref="M85:S85"/>
    <mergeCell ref="AV85:AX85"/>
    <mergeCell ref="AY85:BA85"/>
    <mergeCell ref="BB85:BD85"/>
    <mergeCell ref="B84:G84"/>
    <mergeCell ref="H84:L84"/>
    <mergeCell ref="M84:S84"/>
    <mergeCell ref="AV84:AX84"/>
    <mergeCell ref="AY84:BA84"/>
    <mergeCell ref="BB84:BD84"/>
    <mergeCell ref="B83:G83"/>
    <mergeCell ref="H83:L83"/>
    <mergeCell ref="M83:S83"/>
    <mergeCell ref="AV83:AX83"/>
    <mergeCell ref="AY83:BA83"/>
    <mergeCell ref="BB83:BD83"/>
    <mergeCell ref="B82:G82"/>
    <mergeCell ref="H82:L82"/>
    <mergeCell ref="M82:S82"/>
    <mergeCell ref="AV82:AX82"/>
    <mergeCell ref="AY82:BA82"/>
    <mergeCell ref="BB82:BD82"/>
    <mergeCell ref="B81:G81"/>
    <mergeCell ref="H81:L81"/>
    <mergeCell ref="M81:S81"/>
    <mergeCell ref="AV81:AX81"/>
    <mergeCell ref="AY81:BA81"/>
    <mergeCell ref="BB81:BD81"/>
    <mergeCell ref="B80:G80"/>
    <mergeCell ref="H80:L80"/>
    <mergeCell ref="M80:S80"/>
    <mergeCell ref="AV80:AX80"/>
    <mergeCell ref="AY80:BA80"/>
    <mergeCell ref="BB80:BD80"/>
    <mergeCell ref="B79:G79"/>
    <mergeCell ref="H79:L79"/>
    <mergeCell ref="M79:S79"/>
    <mergeCell ref="AV79:AX79"/>
    <mergeCell ref="AY79:BA79"/>
    <mergeCell ref="BB79:BD79"/>
    <mergeCell ref="B78:G78"/>
    <mergeCell ref="H78:L78"/>
    <mergeCell ref="M78:S78"/>
    <mergeCell ref="AV78:AX78"/>
    <mergeCell ref="AY78:BA78"/>
    <mergeCell ref="BB78:BD78"/>
    <mergeCell ref="B77:G77"/>
    <mergeCell ref="H77:L77"/>
    <mergeCell ref="M77:S77"/>
    <mergeCell ref="AV77:AX77"/>
    <mergeCell ref="AY77:BA77"/>
    <mergeCell ref="BB77:BD77"/>
    <mergeCell ref="B76:G76"/>
    <mergeCell ref="H76:L76"/>
    <mergeCell ref="M76:S76"/>
    <mergeCell ref="AV76:AX76"/>
    <mergeCell ref="AY76:BA76"/>
    <mergeCell ref="BB76:BD76"/>
    <mergeCell ref="B75:G75"/>
    <mergeCell ref="H75:L75"/>
    <mergeCell ref="M75:S75"/>
    <mergeCell ref="AV75:AX75"/>
    <mergeCell ref="AY75:BA75"/>
    <mergeCell ref="BB75:BD75"/>
    <mergeCell ref="B74:G74"/>
    <mergeCell ref="H74:L74"/>
    <mergeCell ref="M74:S74"/>
    <mergeCell ref="AV74:AX74"/>
    <mergeCell ref="AY74:BA74"/>
    <mergeCell ref="BB74:BD74"/>
    <mergeCell ref="B73:G73"/>
    <mergeCell ref="H73:L73"/>
    <mergeCell ref="M73:S73"/>
    <mergeCell ref="AV73:AX73"/>
    <mergeCell ref="AY73:BA73"/>
    <mergeCell ref="BB73:BD73"/>
    <mergeCell ref="B72:G72"/>
    <mergeCell ref="H72:L72"/>
    <mergeCell ref="M72:S72"/>
    <mergeCell ref="AV72:AX72"/>
    <mergeCell ref="AY72:BA72"/>
    <mergeCell ref="BB72:BD72"/>
    <mergeCell ref="B71:G71"/>
    <mergeCell ref="H71:L71"/>
    <mergeCell ref="M71:S71"/>
    <mergeCell ref="AV71:AX71"/>
    <mergeCell ref="AY71:BA71"/>
    <mergeCell ref="BB71:BD71"/>
    <mergeCell ref="B70:G70"/>
    <mergeCell ref="H70:L70"/>
    <mergeCell ref="M70:S70"/>
    <mergeCell ref="AV70:AX70"/>
    <mergeCell ref="AY70:BA70"/>
    <mergeCell ref="BB70:BD70"/>
    <mergeCell ref="B69:G69"/>
    <mergeCell ref="H69:L69"/>
    <mergeCell ref="M69:S69"/>
    <mergeCell ref="AV69:AX69"/>
    <mergeCell ref="AY69:BA69"/>
    <mergeCell ref="BB69:BD69"/>
    <mergeCell ref="B68:G68"/>
    <mergeCell ref="H68:L68"/>
    <mergeCell ref="M68:S68"/>
    <mergeCell ref="AV68:AX68"/>
    <mergeCell ref="AY68:BA68"/>
    <mergeCell ref="BB68:BD68"/>
    <mergeCell ref="B67:G67"/>
    <mergeCell ref="H67:L67"/>
    <mergeCell ref="M67:S67"/>
    <mergeCell ref="AV67:AX67"/>
    <mergeCell ref="AY67:BA67"/>
    <mergeCell ref="BB67:BD67"/>
    <mergeCell ref="B66:G66"/>
    <mergeCell ref="H66:L66"/>
    <mergeCell ref="M66:S66"/>
    <mergeCell ref="AV66:AX66"/>
    <mergeCell ref="AY66:BA66"/>
    <mergeCell ref="BB66:BD66"/>
    <mergeCell ref="B65:G65"/>
    <mergeCell ref="H65:L65"/>
    <mergeCell ref="M65:S65"/>
    <mergeCell ref="AV65:AX65"/>
    <mergeCell ref="AY65:BA65"/>
    <mergeCell ref="BB65:BD65"/>
    <mergeCell ref="B64:G64"/>
    <mergeCell ref="H64:L64"/>
    <mergeCell ref="M64:S64"/>
    <mergeCell ref="AV64:AX64"/>
    <mergeCell ref="AY64:BA64"/>
    <mergeCell ref="BB64:BD64"/>
    <mergeCell ref="B63:G63"/>
    <mergeCell ref="H63:L63"/>
    <mergeCell ref="M63:S63"/>
    <mergeCell ref="AV63:AX63"/>
    <mergeCell ref="AY63:BA63"/>
    <mergeCell ref="BB63:BD63"/>
    <mergeCell ref="B62:G62"/>
    <mergeCell ref="H62:L62"/>
    <mergeCell ref="M62:S62"/>
    <mergeCell ref="AV62:AX62"/>
    <mergeCell ref="AY62:BA62"/>
    <mergeCell ref="BB62:BD62"/>
    <mergeCell ref="B61:G61"/>
    <mergeCell ref="H61:L61"/>
    <mergeCell ref="M61:S61"/>
    <mergeCell ref="AV61:AX61"/>
    <mergeCell ref="AY61:BA61"/>
    <mergeCell ref="BB61:BD61"/>
    <mergeCell ref="B60:G60"/>
    <mergeCell ref="H60:L60"/>
    <mergeCell ref="M60:S60"/>
    <mergeCell ref="AV60:AX60"/>
    <mergeCell ref="AY60:BA60"/>
    <mergeCell ref="BB60:BD60"/>
    <mergeCell ref="B59:G59"/>
    <mergeCell ref="H59:L59"/>
    <mergeCell ref="M59:S59"/>
    <mergeCell ref="AV59:AX59"/>
    <mergeCell ref="AY59:BA59"/>
    <mergeCell ref="BB59:BD59"/>
    <mergeCell ref="B58:G58"/>
    <mergeCell ref="H58:L58"/>
    <mergeCell ref="M58:S58"/>
    <mergeCell ref="AV58:AX58"/>
    <mergeCell ref="AY58:BA58"/>
    <mergeCell ref="BB58:BD58"/>
    <mergeCell ref="B57:G57"/>
    <mergeCell ref="H57:L57"/>
    <mergeCell ref="M57:S57"/>
    <mergeCell ref="AV57:AX57"/>
    <mergeCell ref="AY57:BA57"/>
    <mergeCell ref="BB57:BD57"/>
    <mergeCell ref="B56:G56"/>
    <mergeCell ref="H56:L56"/>
    <mergeCell ref="M56:S56"/>
    <mergeCell ref="AV56:AX56"/>
    <mergeCell ref="AY56:BA56"/>
    <mergeCell ref="BB56:BD56"/>
    <mergeCell ref="B55:G55"/>
    <mergeCell ref="H55:L55"/>
    <mergeCell ref="M55:S55"/>
    <mergeCell ref="AV55:AX55"/>
    <mergeCell ref="AY55:BA55"/>
    <mergeCell ref="BB55:BD55"/>
    <mergeCell ref="B54:G54"/>
    <mergeCell ref="H54:L54"/>
    <mergeCell ref="M54:S54"/>
    <mergeCell ref="AV54:AX54"/>
    <mergeCell ref="AY54:BA54"/>
    <mergeCell ref="BB54:BD54"/>
    <mergeCell ref="B53:G53"/>
    <mergeCell ref="H53:L53"/>
    <mergeCell ref="M53:S53"/>
    <mergeCell ref="AV53:AX53"/>
    <mergeCell ref="AY53:BA53"/>
    <mergeCell ref="BB53:BD53"/>
    <mergeCell ref="B52:G52"/>
    <mergeCell ref="H52:L52"/>
    <mergeCell ref="M52:S52"/>
    <mergeCell ref="AV52:AX52"/>
    <mergeCell ref="AY52:BA52"/>
    <mergeCell ref="BB52:BD52"/>
    <mergeCell ref="B51:G51"/>
    <mergeCell ref="H51:L51"/>
    <mergeCell ref="M51:S51"/>
    <mergeCell ref="AV51:AX51"/>
    <mergeCell ref="AY51:BA51"/>
    <mergeCell ref="BB51:BD51"/>
    <mergeCell ref="B50:G50"/>
    <mergeCell ref="H50:L50"/>
    <mergeCell ref="M50:S50"/>
    <mergeCell ref="AV50:AX50"/>
    <mergeCell ref="AY50:BA50"/>
    <mergeCell ref="BB50:BD50"/>
    <mergeCell ref="B49:G49"/>
    <mergeCell ref="H49:L49"/>
    <mergeCell ref="M49:S49"/>
    <mergeCell ref="AV49:AX49"/>
    <mergeCell ref="AY49:BA49"/>
    <mergeCell ref="BB49:BD49"/>
    <mergeCell ref="B48:G48"/>
    <mergeCell ref="H48:L48"/>
    <mergeCell ref="M48:S48"/>
    <mergeCell ref="AV48:AX48"/>
    <mergeCell ref="AY48:BA48"/>
    <mergeCell ref="BB48:BD48"/>
    <mergeCell ref="B47:G47"/>
    <mergeCell ref="H47:L47"/>
    <mergeCell ref="M47:S47"/>
    <mergeCell ref="AV47:AX47"/>
    <mergeCell ref="AY47:BA47"/>
    <mergeCell ref="BB47:BD47"/>
    <mergeCell ref="B46:G46"/>
    <mergeCell ref="H46:L46"/>
    <mergeCell ref="M46:S46"/>
    <mergeCell ref="AV46:AX46"/>
    <mergeCell ref="AY46:BA46"/>
    <mergeCell ref="BB46:BD46"/>
    <mergeCell ref="B45:G45"/>
    <mergeCell ref="H45:L45"/>
    <mergeCell ref="M45:S45"/>
    <mergeCell ref="AV45:AX45"/>
    <mergeCell ref="AY45:BA45"/>
    <mergeCell ref="BB45:BD45"/>
    <mergeCell ref="B44:G44"/>
    <mergeCell ref="H44:L44"/>
    <mergeCell ref="M44:S44"/>
    <mergeCell ref="AV44:AX44"/>
    <mergeCell ref="AY44:BA44"/>
    <mergeCell ref="BB44:BD44"/>
    <mergeCell ref="B43:G43"/>
    <mergeCell ref="H43:L43"/>
    <mergeCell ref="M43:S43"/>
    <mergeCell ref="AV43:AX43"/>
    <mergeCell ref="AY43:BA43"/>
    <mergeCell ref="BB43:BD43"/>
    <mergeCell ref="B42:G42"/>
    <mergeCell ref="H42:L42"/>
    <mergeCell ref="M42:S42"/>
    <mergeCell ref="AV42:AX42"/>
    <mergeCell ref="AY42:BA42"/>
    <mergeCell ref="BB42:BD42"/>
    <mergeCell ref="B41:G41"/>
    <mergeCell ref="H41:L41"/>
    <mergeCell ref="M41:S41"/>
    <mergeCell ref="AV41:AX41"/>
    <mergeCell ref="AY41:BA41"/>
    <mergeCell ref="BB41:BD41"/>
    <mergeCell ref="B40:G40"/>
    <mergeCell ref="H40:L40"/>
    <mergeCell ref="M40:S40"/>
    <mergeCell ref="AV40:AX40"/>
    <mergeCell ref="AY40:BA40"/>
    <mergeCell ref="BB40:BD40"/>
    <mergeCell ref="B39:G39"/>
    <mergeCell ref="H39:L39"/>
    <mergeCell ref="M39:S39"/>
    <mergeCell ref="AV39:AX39"/>
    <mergeCell ref="AY39:BA39"/>
    <mergeCell ref="BB39:BD39"/>
    <mergeCell ref="B38:G38"/>
    <mergeCell ref="H38:L38"/>
    <mergeCell ref="M38:S38"/>
    <mergeCell ref="AV38:AX38"/>
    <mergeCell ref="AY38:BA38"/>
    <mergeCell ref="BB38:BD38"/>
    <mergeCell ref="B37:G37"/>
    <mergeCell ref="H37:L37"/>
    <mergeCell ref="M37:S37"/>
    <mergeCell ref="AV37:AX37"/>
    <mergeCell ref="AY37:BA37"/>
    <mergeCell ref="BB37:BD37"/>
    <mergeCell ref="B36:G36"/>
    <mergeCell ref="H36:L36"/>
    <mergeCell ref="M36:S36"/>
    <mergeCell ref="AV36:AX36"/>
    <mergeCell ref="AY36:BA36"/>
    <mergeCell ref="BB36:BD36"/>
    <mergeCell ref="B35:G35"/>
    <mergeCell ref="H35:L35"/>
    <mergeCell ref="M35:S35"/>
    <mergeCell ref="AV35:AX35"/>
    <mergeCell ref="AY35:BA35"/>
    <mergeCell ref="BB35:BD35"/>
    <mergeCell ref="B34:G34"/>
    <mergeCell ref="H34:L34"/>
    <mergeCell ref="M34:S34"/>
    <mergeCell ref="AV34:AX34"/>
    <mergeCell ref="AY34:BA34"/>
    <mergeCell ref="BB34:BD34"/>
    <mergeCell ref="B33:G33"/>
    <mergeCell ref="H33:L33"/>
    <mergeCell ref="M33:S33"/>
    <mergeCell ref="AV33:AX33"/>
    <mergeCell ref="AY33:BA33"/>
    <mergeCell ref="BB33:BD33"/>
    <mergeCell ref="B32:G32"/>
    <mergeCell ref="H32:L32"/>
    <mergeCell ref="M32:S32"/>
    <mergeCell ref="AV32:AX32"/>
    <mergeCell ref="AY32:BA32"/>
    <mergeCell ref="BB32:BD32"/>
    <mergeCell ref="B31:G31"/>
    <mergeCell ref="H31:L31"/>
    <mergeCell ref="M31:S31"/>
    <mergeCell ref="AV31:AX31"/>
    <mergeCell ref="AY31:BA31"/>
    <mergeCell ref="BB31:BD31"/>
    <mergeCell ref="B30:G30"/>
    <mergeCell ref="H30:L30"/>
    <mergeCell ref="M30:S30"/>
    <mergeCell ref="AV30:AX30"/>
    <mergeCell ref="AY30:BA30"/>
    <mergeCell ref="BB30:BD30"/>
    <mergeCell ref="B29:G29"/>
    <mergeCell ref="H29:L29"/>
    <mergeCell ref="M29:S29"/>
    <mergeCell ref="AV29:AX29"/>
    <mergeCell ref="AY29:BA29"/>
    <mergeCell ref="BB29:BD29"/>
    <mergeCell ref="B28:G28"/>
    <mergeCell ref="H28:L28"/>
    <mergeCell ref="M28:S28"/>
    <mergeCell ref="AV28:AX28"/>
    <mergeCell ref="AY28:BA28"/>
    <mergeCell ref="BB28:BD28"/>
    <mergeCell ref="B27:G27"/>
    <mergeCell ref="H27:L27"/>
    <mergeCell ref="M27:S27"/>
    <mergeCell ref="AV27:AX27"/>
    <mergeCell ref="AY27:BA27"/>
    <mergeCell ref="BB27:BD27"/>
    <mergeCell ref="B26:G26"/>
    <mergeCell ref="H26:L26"/>
    <mergeCell ref="M26:S26"/>
    <mergeCell ref="AV26:AX26"/>
    <mergeCell ref="AY26:BA26"/>
    <mergeCell ref="BB26:BD26"/>
    <mergeCell ref="B25:G25"/>
    <mergeCell ref="H25:L25"/>
    <mergeCell ref="M25:S25"/>
    <mergeCell ref="AV25:AX25"/>
    <mergeCell ref="AY25:BA25"/>
    <mergeCell ref="BB25:BD25"/>
    <mergeCell ref="B24:G24"/>
    <mergeCell ref="H24:L24"/>
    <mergeCell ref="M24:S24"/>
    <mergeCell ref="AV24:AX24"/>
    <mergeCell ref="AY24:BA24"/>
    <mergeCell ref="BB24:BD24"/>
    <mergeCell ref="B23:G23"/>
    <mergeCell ref="H23:L23"/>
    <mergeCell ref="M23:S23"/>
    <mergeCell ref="AV23:AX23"/>
    <mergeCell ref="AY23:BA23"/>
    <mergeCell ref="BB23:BD23"/>
    <mergeCell ref="B22:G22"/>
    <mergeCell ref="H22:L22"/>
    <mergeCell ref="M22:S22"/>
    <mergeCell ref="AV22:AX22"/>
    <mergeCell ref="AY22:BA22"/>
    <mergeCell ref="BB22:BD22"/>
    <mergeCell ref="B21:G21"/>
    <mergeCell ref="H21:L21"/>
    <mergeCell ref="M21:S21"/>
    <mergeCell ref="AV21:AX21"/>
    <mergeCell ref="AY21:BA21"/>
    <mergeCell ref="BB21:BD21"/>
    <mergeCell ref="B20:G20"/>
    <mergeCell ref="H20:L20"/>
    <mergeCell ref="M20:S20"/>
    <mergeCell ref="AV20:AX20"/>
    <mergeCell ref="AY20:BA20"/>
    <mergeCell ref="BB20:BD20"/>
    <mergeCell ref="B19:G19"/>
    <mergeCell ref="H19:L19"/>
    <mergeCell ref="M19:S19"/>
    <mergeCell ref="AV19:AX19"/>
    <mergeCell ref="AY19:BA19"/>
    <mergeCell ref="BB19:BD19"/>
    <mergeCell ref="B18:G18"/>
    <mergeCell ref="H18:L18"/>
    <mergeCell ref="M18:S18"/>
    <mergeCell ref="AV18:AX18"/>
    <mergeCell ref="AY18:BA18"/>
    <mergeCell ref="BB18:BD18"/>
    <mergeCell ref="B17:G17"/>
    <mergeCell ref="H17:L17"/>
    <mergeCell ref="M17:S17"/>
    <mergeCell ref="AV17:AX17"/>
    <mergeCell ref="AY17:BA17"/>
    <mergeCell ref="BB17:BD17"/>
    <mergeCell ref="B16:G16"/>
    <mergeCell ref="H16:L16"/>
    <mergeCell ref="M16:S16"/>
    <mergeCell ref="AV16:AX16"/>
    <mergeCell ref="AY16:BA16"/>
    <mergeCell ref="BB16:BD16"/>
    <mergeCell ref="B15:G15"/>
    <mergeCell ref="H15:L15"/>
    <mergeCell ref="M15:S15"/>
    <mergeCell ref="AV15:AX15"/>
    <mergeCell ref="AY15:BA15"/>
    <mergeCell ref="BB15:BD15"/>
    <mergeCell ref="B14:G14"/>
    <mergeCell ref="H14:L14"/>
    <mergeCell ref="M14:S14"/>
    <mergeCell ref="AV14:AX14"/>
    <mergeCell ref="AY14:BA14"/>
    <mergeCell ref="BB14:BD14"/>
    <mergeCell ref="B13:G13"/>
    <mergeCell ref="H13:L13"/>
    <mergeCell ref="M13:S13"/>
    <mergeCell ref="AV13:AX13"/>
    <mergeCell ref="AY13:BA13"/>
    <mergeCell ref="BB13:BD13"/>
    <mergeCell ref="B12:G12"/>
    <mergeCell ref="H12:L12"/>
    <mergeCell ref="M12:S12"/>
    <mergeCell ref="AV12:AX12"/>
    <mergeCell ref="AY12:BA12"/>
    <mergeCell ref="BB12:BD12"/>
    <mergeCell ref="B11:G11"/>
    <mergeCell ref="H11:L11"/>
    <mergeCell ref="M11:S11"/>
    <mergeCell ref="AV11:AX11"/>
    <mergeCell ref="AY11:BA11"/>
    <mergeCell ref="BB11:BD11"/>
    <mergeCell ref="CJ7:CP7"/>
    <mergeCell ref="CQ7:CW7"/>
    <mergeCell ref="CX7:CX9"/>
    <mergeCell ref="B10:G10"/>
    <mergeCell ref="H10:L10"/>
    <mergeCell ref="M10:S10"/>
    <mergeCell ref="AV10:AX10"/>
    <mergeCell ref="AY10:BA10"/>
    <mergeCell ref="BB10:BD10"/>
    <mergeCell ref="BH7:BJ7"/>
    <mergeCell ref="BL7:BN7"/>
    <mergeCell ref="BO7:BQ7"/>
    <mergeCell ref="BU7:BU9"/>
    <mergeCell ref="BV7:CB7"/>
    <mergeCell ref="CC7:CI7"/>
    <mergeCell ref="AH7:AN7"/>
    <mergeCell ref="AO7:AU7"/>
    <mergeCell ref="AV7:AX9"/>
    <mergeCell ref="AY7:BA9"/>
    <mergeCell ref="BB7:BD9"/>
    <mergeCell ref="BE7:BE9"/>
    <mergeCell ref="A7:A9"/>
    <mergeCell ref="B7:G9"/>
    <mergeCell ref="H7:L9"/>
    <mergeCell ref="M7:S9"/>
    <mergeCell ref="T7:Z7"/>
    <mergeCell ref="AA7:AG7"/>
    <mergeCell ref="A2:BE2"/>
    <mergeCell ref="BG2:BS3"/>
    <mergeCell ref="BU2:CB3"/>
    <mergeCell ref="CC2:CI3"/>
    <mergeCell ref="CJ2:CP3"/>
    <mergeCell ref="CQ2:CX3"/>
    <mergeCell ref="AU5:BE5"/>
    <mergeCell ref="BG5:BS6"/>
    <mergeCell ref="BU5:CX6"/>
    <mergeCell ref="A6:S6"/>
    <mergeCell ref="T6:AF6"/>
    <mergeCell ref="AG6:AN6"/>
    <mergeCell ref="AO6:BE6"/>
    <mergeCell ref="A4:S4"/>
    <mergeCell ref="T4:AF4"/>
    <mergeCell ref="AG4:AN4"/>
    <mergeCell ref="AO4:BE4"/>
    <mergeCell ref="BG4:BS4"/>
    <mergeCell ref="A5:H5"/>
    <mergeCell ref="I5:S5"/>
    <mergeCell ref="T5:AA5"/>
    <mergeCell ref="AB5:AK5"/>
    <mergeCell ref="AL5:AT5"/>
  </mergeCells>
  <phoneticPr fontId="2"/>
  <dataValidations count="8">
    <dataValidation type="list" allowBlank="1" showInputMessage="1" showErrorMessage="1" sqref="BU113:BY122 LQ113:LU122 VM113:VQ122 AFI113:AFM122 APE113:API122 AZA113:AZE122 BIW113:BJA122 BSS113:BSW122 CCO113:CCS122 CMK113:CMO122 CWG113:CWK122 DGC113:DGG122 DPY113:DQC122 DZU113:DZY122 EJQ113:EJU122 ETM113:ETQ122 FDI113:FDM122 FNE113:FNI122 FXA113:FXE122 GGW113:GHA122 GQS113:GQW122 HAO113:HAS122 HKK113:HKO122 HUG113:HUK122 IEC113:IEG122 INY113:IOC122 IXU113:IXY122 JHQ113:JHU122 JRM113:JRQ122 KBI113:KBM122 KLE113:KLI122 KVA113:KVE122 LEW113:LFA122 LOS113:LOW122 LYO113:LYS122 MIK113:MIO122 MSG113:MSK122 NCC113:NCG122 NLY113:NMC122 NVU113:NVY122 OFQ113:OFU122 OPM113:OPQ122 OZI113:OZM122 PJE113:PJI122 PTA113:PTE122 QCW113:QDA122 QMS113:QMW122 QWO113:QWS122 RGK113:RGO122 RQG113:RQK122 SAC113:SAG122 SJY113:SKC122 STU113:STY122 TDQ113:TDU122 TNM113:TNQ122 TXI113:TXM122 UHE113:UHI122 URA113:URE122 VAW113:VBA122 VKS113:VKW122 VUO113:VUS122 WEK113:WEO122 WOG113:WOK122 WYC113:WYG122 BU65649:BY65658 LQ65649:LU65658 VM65649:VQ65658 AFI65649:AFM65658 APE65649:API65658 AZA65649:AZE65658 BIW65649:BJA65658 BSS65649:BSW65658 CCO65649:CCS65658 CMK65649:CMO65658 CWG65649:CWK65658 DGC65649:DGG65658 DPY65649:DQC65658 DZU65649:DZY65658 EJQ65649:EJU65658 ETM65649:ETQ65658 FDI65649:FDM65658 FNE65649:FNI65658 FXA65649:FXE65658 GGW65649:GHA65658 GQS65649:GQW65658 HAO65649:HAS65658 HKK65649:HKO65658 HUG65649:HUK65658 IEC65649:IEG65658 INY65649:IOC65658 IXU65649:IXY65658 JHQ65649:JHU65658 JRM65649:JRQ65658 KBI65649:KBM65658 KLE65649:KLI65658 KVA65649:KVE65658 LEW65649:LFA65658 LOS65649:LOW65658 LYO65649:LYS65658 MIK65649:MIO65658 MSG65649:MSK65658 NCC65649:NCG65658 NLY65649:NMC65658 NVU65649:NVY65658 OFQ65649:OFU65658 OPM65649:OPQ65658 OZI65649:OZM65658 PJE65649:PJI65658 PTA65649:PTE65658 QCW65649:QDA65658 QMS65649:QMW65658 QWO65649:QWS65658 RGK65649:RGO65658 RQG65649:RQK65658 SAC65649:SAG65658 SJY65649:SKC65658 STU65649:STY65658 TDQ65649:TDU65658 TNM65649:TNQ65658 TXI65649:TXM65658 UHE65649:UHI65658 URA65649:URE65658 VAW65649:VBA65658 VKS65649:VKW65658 VUO65649:VUS65658 WEK65649:WEO65658 WOG65649:WOK65658 WYC65649:WYG65658 BU131185:BY131194 LQ131185:LU131194 VM131185:VQ131194 AFI131185:AFM131194 APE131185:API131194 AZA131185:AZE131194 BIW131185:BJA131194 BSS131185:BSW131194 CCO131185:CCS131194 CMK131185:CMO131194 CWG131185:CWK131194 DGC131185:DGG131194 DPY131185:DQC131194 DZU131185:DZY131194 EJQ131185:EJU131194 ETM131185:ETQ131194 FDI131185:FDM131194 FNE131185:FNI131194 FXA131185:FXE131194 GGW131185:GHA131194 GQS131185:GQW131194 HAO131185:HAS131194 HKK131185:HKO131194 HUG131185:HUK131194 IEC131185:IEG131194 INY131185:IOC131194 IXU131185:IXY131194 JHQ131185:JHU131194 JRM131185:JRQ131194 KBI131185:KBM131194 KLE131185:KLI131194 KVA131185:KVE131194 LEW131185:LFA131194 LOS131185:LOW131194 LYO131185:LYS131194 MIK131185:MIO131194 MSG131185:MSK131194 NCC131185:NCG131194 NLY131185:NMC131194 NVU131185:NVY131194 OFQ131185:OFU131194 OPM131185:OPQ131194 OZI131185:OZM131194 PJE131185:PJI131194 PTA131185:PTE131194 QCW131185:QDA131194 QMS131185:QMW131194 QWO131185:QWS131194 RGK131185:RGO131194 RQG131185:RQK131194 SAC131185:SAG131194 SJY131185:SKC131194 STU131185:STY131194 TDQ131185:TDU131194 TNM131185:TNQ131194 TXI131185:TXM131194 UHE131185:UHI131194 URA131185:URE131194 VAW131185:VBA131194 VKS131185:VKW131194 VUO131185:VUS131194 WEK131185:WEO131194 WOG131185:WOK131194 WYC131185:WYG131194 BU196721:BY196730 LQ196721:LU196730 VM196721:VQ196730 AFI196721:AFM196730 APE196721:API196730 AZA196721:AZE196730 BIW196721:BJA196730 BSS196721:BSW196730 CCO196721:CCS196730 CMK196721:CMO196730 CWG196721:CWK196730 DGC196721:DGG196730 DPY196721:DQC196730 DZU196721:DZY196730 EJQ196721:EJU196730 ETM196721:ETQ196730 FDI196721:FDM196730 FNE196721:FNI196730 FXA196721:FXE196730 GGW196721:GHA196730 GQS196721:GQW196730 HAO196721:HAS196730 HKK196721:HKO196730 HUG196721:HUK196730 IEC196721:IEG196730 INY196721:IOC196730 IXU196721:IXY196730 JHQ196721:JHU196730 JRM196721:JRQ196730 KBI196721:KBM196730 KLE196721:KLI196730 KVA196721:KVE196730 LEW196721:LFA196730 LOS196721:LOW196730 LYO196721:LYS196730 MIK196721:MIO196730 MSG196721:MSK196730 NCC196721:NCG196730 NLY196721:NMC196730 NVU196721:NVY196730 OFQ196721:OFU196730 OPM196721:OPQ196730 OZI196721:OZM196730 PJE196721:PJI196730 PTA196721:PTE196730 QCW196721:QDA196730 QMS196721:QMW196730 QWO196721:QWS196730 RGK196721:RGO196730 RQG196721:RQK196730 SAC196721:SAG196730 SJY196721:SKC196730 STU196721:STY196730 TDQ196721:TDU196730 TNM196721:TNQ196730 TXI196721:TXM196730 UHE196721:UHI196730 URA196721:URE196730 VAW196721:VBA196730 VKS196721:VKW196730 VUO196721:VUS196730 WEK196721:WEO196730 WOG196721:WOK196730 WYC196721:WYG196730 BU262257:BY262266 LQ262257:LU262266 VM262257:VQ262266 AFI262257:AFM262266 APE262257:API262266 AZA262257:AZE262266 BIW262257:BJA262266 BSS262257:BSW262266 CCO262257:CCS262266 CMK262257:CMO262266 CWG262257:CWK262266 DGC262257:DGG262266 DPY262257:DQC262266 DZU262257:DZY262266 EJQ262257:EJU262266 ETM262257:ETQ262266 FDI262257:FDM262266 FNE262257:FNI262266 FXA262257:FXE262266 GGW262257:GHA262266 GQS262257:GQW262266 HAO262257:HAS262266 HKK262257:HKO262266 HUG262257:HUK262266 IEC262257:IEG262266 INY262257:IOC262266 IXU262257:IXY262266 JHQ262257:JHU262266 JRM262257:JRQ262266 KBI262257:KBM262266 KLE262257:KLI262266 KVA262257:KVE262266 LEW262257:LFA262266 LOS262257:LOW262266 LYO262257:LYS262266 MIK262257:MIO262266 MSG262257:MSK262266 NCC262257:NCG262266 NLY262257:NMC262266 NVU262257:NVY262266 OFQ262257:OFU262266 OPM262257:OPQ262266 OZI262257:OZM262266 PJE262257:PJI262266 PTA262257:PTE262266 QCW262257:QDA262266 QMS262257:QMW262266 QWO262257:QWS262266 RGK262257:RGO262266 RQG262257:RQK262266 SAC262257:SAG262266 SJY262257:SKC262266 STU262257:STY262266 TDQ262257:TDU262266 TNM262257:TNQ262266 TXI262257:TXM262266 UHE262257:UHI262266 URA262257:URE262266 VAW262257:VBA262266 VKS262257:VKW262266 VUO262257:VUS262266 WEK262257:WEO262266 WOG262257:WOK262266 WYC262257:WYG262266 BU327793:BY327802 LQ327793:LU327802 VM327793:VQ327802 AFI327793:AFM327802 APE327793:API327802 AZA327793:AZE327802 BIW327793:BJA327802 BSS327793:BSW327802 CCO327793:CCS327802 CMK327793:CMO327802 CWG327793:CWK327802 DGC327793:DGG327802 DPY327793:DQC327802 DZU327793:DZY327802 EJQ327793:EJU327802 ETM327793:ETQ327802 FDI327793:FDM327802 FNE327793:FNI327802 FXA327793:FXE327802 GGW327793:GHA327802 GQS327793:GQW327802 HAO327793:HAS327802 HKK327793:HKO327802 HUG327793:HUK327802 IEC327793:IEG327802 INY327793:IOC327802 IXU327793:IXY327802 JHQ327793:JHU327802 JRM327793:JRQ327802 KBI327793:KBM327802 KLE327793:KLI327802 KVA327793:KVE327802 LEW327793:LFA327802 LOS327793:LOW327802 LYO327793:LYS327802 MIK327793:MIO327802 MSG327793:MSK327802 NCC327793:NCG327802 NLY327793:NMC327802 NVU327793:NVY327802 OFQ327793:OFU327802 OPM327793:OPQ327802 OZI327793:OZM327802 PJE327793:PJI327802 PTA327793:PTE327802 QCW327793:QDA327802 QMS327793:QMW327802 QWO327793:QWS327802 RGK327793:RGO327802 RQG327793:RQK327802 SAC327793:SAG327802 SJY327793:SKC327802 STU327793:STY327802 TDQ327793:TDU327802 TNM327793:TNQ327802 TXI327793:TXM327802 UHE327793:UHI327802 URA327793:URE327802 VAW327793:VBA327802 VKS327793:VKW327802 VUO327793:VUS327802 WEK327793:WEO327802 WOG327793:WOK327802 WYC327793:WYG327802 BU393329:BY393338 LQ393329:LU393338 VM393329:VQ393338 AFI393329:AFM393338 APE393329:API393338 AZA393329:AZE393338 BIW393329:BJA393338 BSS393329:BSW393338 CCO393329:CCS393338 CMK393329:CMO393338 CWG393329:CWK393338 DGC393329:DGG393338 DPY393329:DQC393338 DZU393329:DZY393338 EJQ393329:EJU393338 ETM393329:ETQ393338 FDI393329:FDM393338 FNE393329:FNI393338 FXA393329:FXE393338 GGW393329:GHA393338 GQS393329:GQW393338 HAO393329:HAS393338 HKK393329:HKO393338 HUG393329:HUK393338 IEC393329:IEG393338 INY393329:IOC393338 IXU393329:IXY393338 JHQ393329:JHU393338 JRM393329:JRQ393338 KBI393329:KBM393338 KLE393329:KLI393338 KVA393329:KVE393338 LEW393329:LFA393338 LOS393329:LOW393338 LYO393329:LYS393338 MIK393329:MIO393338 MSG393329:MSK393338 NCC393329:NCG393338 NLY393329:NMC393338 NVU393329:NVY393338 OFQ393329:OFU393338 OPM393329:OPQ393338 OZI393329:OZM393338 PJE393329:PJI393338 PTA393329:PTE393338 QCW393329:QDA393338 QMS393329:QMW393338 QWO393329:QWS393338 RGK393329:RGO393338 RQG393329:RQK393338 SAC393329:SAG393338 SJY393329:SKC393338 STU393329:STY393338 TDQ393329:TDU393338 TNM393329:TNQ393338 TXI393329:TXM393338 UHE393329:UHI393338 URA393329:URE393338 VAW393329:VBA393338 VKS393329:VKW393338 VUO393329:VUS393338 WEK393329:WEO393338 WOG393329:WOK393338 WYC393329:WYG393338 BU458865:BY458874 LQ458865:LU458874 VM458865:VQ458874 AFI458865:AFM458874 APE458865:API458874 AZA458865:AZE458874 BIW458865:BJA458874 BSS458865:BSW458874 CCO458865:CCS458874 CMK458865:CMO458874 CWG458865:CWK458874 DGC458865:DGG458874 DPY458865:DQC458874 DZU458865:DZY458874 EJQ458865:EJU458874 ETM458865:ETQ458874 FDI458865:FDM458874 FNE458865:FNI458874 FXA458865:FXE458874 GGW458865:GHA458874 GQS458865:GQW458874 HAO458865:HAS458874 HKK458865:HKO458874 HUG458865:HUK458874 IEC458865:IEG458874 INY458865:IOC458874 IXU458865:IXY458874 JHQ458865:JHU458874 JRM458865:JRQ458874 KBI458865:KBM458874 KLE458865:KLI458874 KVA458865:KVE458874 LEW458865:LFA458874 LOS458865:LOW458874 LYO458865:LYS458874 MIK458865:MIO458874 MSG458865:MSK458874 NCC458865:NCG458874 NLY458865:NMC458874 NVU458865:NVY458874 OFQ458865:OFU458874 OPM458865:OPQ458874 OZI458865:OZM458874 PJE458865:PJI458874 PTA458865:PTE458874 QCW458865:QDA458874 QMS458865:QMW458874 QWO458865:QWS458874 RGK458865:RGO458874 RQG458865:RQK458874 SAC458865:SAG458874 SJY458865:SKC458874 STU458865:STY458874 TDQ458865:TDU458874 TNM458865:TNQ458874 TXI458865:TXM458874 UHE458865:UHI458874 URA458865:URE458874 VAW458865:VBA458874 VKS458865:VKW458874 VUO458865:VUS458874 WEK458865:WEO458874 WOG458865:WOK458874 WYC458865:WYG458874 BU524401:BY524410 LQ524401:LU524410 VM524401:VQ524410 AFI524401:AFM524410 APE524401:API524410 AZA524401:AZE524410 BIW524401:BJA524410 BSS524401:BSW524410 CCO524401:CCS524410 CMK524401:CMO524410 CWG524401:CWK524410 DGC524401:DGG524410 DPY524401:DQC524410 DZU524401:DZY524410 EJQ524401:EJU524410 ETM524401:ETQ524410 FDI524401:FDM524410 FNE524401:FNI524410 FXA524401:FXE524410 GGW524401:GHA524410 GQS524401:GQW524410 HAO524401:HAS524410 HKK524401:HKO524410 HUG524401:HUK524410 IEC524401:IEG524410 INY524401:IOC524410 IXU524401:IXY524410 JHQ524401:JHU524410 JRM524401:JRQ524410 KBI524401:KBM524410 KLE524401:KLI524410 KVA524401:KVE524410 LEW524401:LFA524410 LOS524401:LOW524410 LYO524401:LYS524410 MIK524401:MIO524410 MSG524401:MSK524410 NCC524401:NCG524410 NLY524401:NMC524410 NVU524401:NVY524410 OFQ524401:OFU524410 OPM524401:OPQ524410 OZI524401:OZM524410 PJE524401:PJI524410 PTA524401:PTE524410 QCW524401:QDA524410 QMS524401:QMW524410 QWO524401:QWS524410 RGK524401:RGO524410 RQG524401:RQK524410 SAC524401:SAG524410 SJY524401:SKC524410 STU524401:STY524410 TDQ524401:TDU524410 TNM524401:TNQ524410 TXI524401:TXM524410 UHE524401:UHI524410 URA524401:URE524410 VAW524401:VBA524410 VKS524401:VKW524410 VUO524401:VUS524410 WEK524401:WEO524410 WOG524401:WOK524410 WYC524401:WYG524410 BU589937:BY589946 LQ589937:LU589946 VM589937:VQ589946 AFI589937:AFM589946 APE589937:API589946 AZA589937:AZE589946 BIW589937:BJA589946 BSS589937:BSW589946 CCO589937:CCS589946 CMK589937:CMO589946 CWG589937:CWK589946 DGC589937:DGG589946 DPY589937:DQC589946 DZU589937:DZY589946 EJQ589937:EJU589946 ETM589937:ETQ589946 FDI589937:FDM589946 FNE589937:FNI589946 FXA589937:FXE589946 GGW589937:GHA589946 GQS589937:GQW589946 HAO589937:HAS589946 HKK589937:HKO589946 HUG589937:HUK589946 IEC589937:IEG589946 INY589937:IOC589946 IXU589937:IXY589946 JHQ589937:JHU589946 JRM589937:JRQ589946 KBI589937:KBM589946 KLE589937:KLI589946 KVA589937:KVE589946 LEW589937:LFA589946 LOS589937:LOW589946 LYO589937:LYS589946 MIK589937:MIO589946 MSG589937:MSK589946 NCC589937:NCG589946 NLY589937:NMC589946 NVU589937:NVY589946 OFQ589937:OFU589946 OPM589937:OPQ589946 OZI589937:OZM589946 PJE589937:PJI589946 PTA589937:PTE589946 QCW589937:QDA589946 QMS589937:QMW589946 QWO589937:QWS589946 RGK589937:RGO589946 RQG589937:RQK589946 SAC589937:SAG589946 SJY589937:SKC589946 STU589937:STY589946 TDQ589937:TDU589946 TNM589937:TNQ589946 TXI589937:TXM589946 UHE589937:UHI589946 URA589937:URE589946 VAW589937:VBA589946 VKS589937:VKW589946 VUO589937:VUS589946 WEK589937:WEO589946 WOG589937:WOK589946 WYC589937:WYG589946 BU655473:BY655482 LQ655473:LU655482 VM655473:VQ655482 AFI655473:AFM655482 APE655473:API655482 AZA655473:AZE655482 BIW655473:BJA655482 BSS655473:BSW655482 CCO655473:CCS655482 CMK655473:CMO655482 CWG655473:CWK655482 DGC655473:DGG655482 DPY655473:DQC655482 DZU655473:DZY655482 EJQ655473:EJU655482 ETM655473:ETQ655482 FDI655473:FDM655482 FNE655473:FNI655482 FXA655473:FXE655482 GGW655473:GHA655482 GQS655473:GQW655482 HAO655473:HAS655482 HKK655473:HKO655482 HUG655473:HUK655482 IEC655473:IEG655482 INY655473:IOC655482 IXU655473:IXY655482 JHQ655473:JHU655482 JRM655473:JRQ655482 KBI655473:KBM655482 KLE655473:KLI655482 KVA655473:KVE655482 LEW655473:LFA655482 LOS655473:LOW655482 LYO655473:LYS655482 MIK655473:MIO655482 MSG655473:MSK655482 NCC655473:NCG655482 NLY655473:NMC655482 NVU655473:NVY655482 OFQ655473:OFU655482 OPM655473:OPQ655482 OZI655473:OZM655482 PJE655473:PJI655482 PTA655473:PTE655482 QCW655473:QDA655482 QMS655473:QMW655482 QWO655473:QWS655482 RGK655473:RGO655482 RQG655473:RQK655482 SAC655473:SAG655482 SJY655473:SKC655482 STU655473:STY655482 TDQ655473:TDU655482 TNM655473:TNQ655482 TXI655473:TXM655482 UHE655473:UHI655482 URA655473:URE655482 VAW655473:VBA655482 VKS655473:VKW655482 VUO655473:VUS655482 WEK655473:WEO655482 WOG655473:WOK655482 WYC655473:WYG655482 BU721009:BY721018 LQ721009:LU721018 VM721009:VQ721018 AFI721009:AFM721018 APE721009:API721018 AZA721009:AZE721018 BIW721009:BJA721018 BSS721009:BSW721018 CCO721009:CCS721018 CMK721009:CMO721018 CWG721009:CWK721018 DGC721009:DGG721018 DPY721009:DQC721018 DZU721009:DZY721018 EJQ721009:EJU721018 ETM721009:ETQ721018 FDI721009:FDM721018 FNE721009:FNI721018 FXA721009:FXE721018 GGW721009:GHA721018 GQS721009:GQW721018 HAO721009:HAS721018 HKK721009:HKO721018 HUG721009:HUK721018 IEC721009:IEG721018 INY721009:IOC721018 IXU721009:IXY721018 JHQ721009:JHU721018 JRM721009:JRQ721018 KBI721009:KBM721018 KLE721009:KLI721018 KVA721009:KVE721018 LEW721009:LFA721018 LOS721009:LOW721018 LYO721009:LYS721018 MIK721009:MIO721018 MSG721009:MSK721018 NCC721009:NCG721018 NLY721009:NMC721018 NVU721009:NVY721018 OFQ721009:OFU721018 OPM721009:OPQ721018 OZI721009:OZM721018 PJE721009:PJI721018 PTA721009:PTE721018 QCW721009:QDA721018 QMS721009:QMW721018 QWO721009:QWS721018 RGK721009:RGO721018 RQG721009:RQK721018 SAC721009:SAG721018 SJY721009:SKC721018 STU721009:STY721018 TDQ721009:TDU721018 TNM721009:TNQ721018 TXI721009:TXM721018 UHE721009:UHI721018 URA721009:URE721018 VAW721009:VBA721018 VKS721009:VKW721018 VUO721009:VUS721018 WEK721009:WEO721018 WOG721009:WOK721018 WYC721009:WYG721018 BU786545:BY786554 LQ786545:LU786554 VM786545:VQ786554 AFI786545:AFM786554 APE786545:API786554 AZA786545:AZE786554 BIW786545:BJA786554 BSS786545:BSW786554 CCO786545:CCS786554 CMK786545:CMO786554 CWG786545:CWK786554 DGC786545:DGG786554 DPY786545:DQC786554 DZU786545:DZY786554 EJQ786545:EJU786554 ETM786545:ETQ786554 FDI786545:FDM786554 FNE786545:FNI786554 FXA786545:FXE786554 GGW786545:GHA786554 GQS786545:GQW786554 HAO786545:HAS786554 HKK786545:HKO786554 HUG786545:HUK786554 IEC786545:IEG786554 INY786545:IOC786554 IXU786545:IXY786554 JHQ786545:JHU786554 JRM786545:JRQ786554 KBI786545:KBM786554 KLE786545:KLI786554 KVA786545:KVE786554 LEW786545:LFA786554 LOS786545:LOW786554 LYO786545:LYS786554 MIK786545:MIO786554 MSG786545:MSK786554 NCC786545:NCG786554 NLY786545:NMC786554 NVU786545:NVY786554 OFQ786545:OFU786554 OPM786545:OPQ786554 OZI786545:OZM786554 PJE786545:PJI786554 PTA786545:PTE786554 QCW786545:QDA786554 QMS786545:QMW786554 QWO786545:QWS786554 RGK786545:RGO786554 RQG786545:RQK786554 SAC786545:SAG786554 SJY786545:SKC786554 STU786545:STY786554 TDQ786545:TDU786554 TNM786545:TNQ786554 TXI786545:TXM786554 UHE786545:UHI786554 URA786545:URE786554 VAW786545:VBA786554 VKS786545:VKW786554 VUO786545:VUS786554 WEK786545:WEO786554 WOG786545:WOK786554 WYC786545:WYG786554 BU852081:BY852090 LQ852081:LU852090 VM852081:VQ852090 AFI852081:AFM852090 APE852081:API852090 AZA852081:AZE852090 BIW852081:BJA852090 BSS852081:BSW852090 CCO852081:CCS852090 CMK852081:CMO852090 CWG852081:CWK852090 DGC852081:DGG852090 DPY852081:DQC852090 DZU852081:DZY852090 EJQ852081:EJU852090 ETM852081:ETQ852090 FDI852081:FDM852090 FNE852081:FNI852090 FXA852081:FXE852090 GGW852081:GHA852090 GQS852081:GQW852090 HAO852081:HAS852090 HKK852081:HKO852090 HUG852081:HUK852090 IEC852081:IEG852090 INY852081:IOC852090 IXU852081:IXY852090 JHQ852081:JHU852090 JRM852081:JRQ852090 KBI852081:KBM852090 KLE852081:KLI852090 KVA852081:KVE852090 LEW852081:LFA852090 LOS852081:LOW852090 LYO852081:LYS852090 MIK852081:MIO852090 MSG852081:MSK852090 NCC852081:NCG852090 NLY852081:NMC852090 NVU852081:NVY852090 OFQ852081:OFU852090 OPM852081:OPQ852090 OZI852081:OZM852090 PJE852081:PJI852090 PTA852081:PTE852090 QCW852081:QDA852090 QMS852081:QMW852090 QWO852081:QWS852090 RGK852081:RGO852090 RQG852081:RQK852090 SAC852081:SAG852090 SJY852081:SKC852090 STU852081:STY852090 TDQ852081:TDU852090 TNM852081:TNQ852090 TXI852081:TXM852090 UHE852081:UHI852090 URA852081:URE852090 VAW852081:VBA852090 VKS852081:VKW852090 VUO852081:VUS852090 WEK852081:WEO852090 WOG852081:WOK852090 WYC852081:WYG852090 BU917617:BY917626 LQ917617:LU917626 VM917617:VQ917626 AFI917617:AFM917626 APE917617:API917626 AZA917617:AZE917626 BIW917617:BJA917626 BSS917617:BSW917626 CCO917617:CCS917626 CMK917617:CMO917626 CWG917617:CWK917626 DGC917617:DGG917626 DPY917617:DQC917626 DZU917617:DZY917626 EJQ917617:EJU917626 ETM917617:ETQ917626 FDI917617:FDM917626 FNE917617:FNI917626 FXA917617:FXE917626 GGW917617:GHA917626 GQS917617:GQW917626 HAO917617:HAS917626 HKK917617:HKO917626 HUG917617:HUK917626 IEC917617:IEG917626 INY917617:IOC917626 IXU917617:IXY917626 JHQ917617:JHU917626 JRM917617:JRQ917626 KBI917617:KBM917626 KLE917617:KLI917626 KVA917617:KVE917626 LEW917617:LFA917626 LOS917617:LOW917626 LYO917617:LYS917626 MIK917617:MIO917626 MSG917617:MSK917626 NCC917617:NCG917626 NLY917617:NMC917626 NVU917617:NVY917626 OFQ917617:OFU917626 OPM917617:OPQ917626 OZI917617:OZM917626 PJE917617:PJI917626 PTA917617:PTE917626 QCW917617:QDA917626 QMS917617:QMW917626 QWO917617:QWS917626 RGK917617:RGO917626 RQG917617:RQK917626 SAC917617:SAG917626 SJY917617:SKC917626 STU917617:STY917626 TDQ917617:TDU917626 TNM917617:TNQ917626 TXI917617:TXM917626 UHE917617:UHI917626 URA917617:URE917626 VAW917617:VBA917626 VKS917617:VKW917626 VUO917617:VUS917626 WEK917617:WEO917626 WOG917617:WOK917626 WYC917617:WYG917626 BU983153:BY983162 LQ983153:LU983162 VM983153:VQ983162 AFI983153:AFM983162 APE983153:API983162 AZA983153:AZE983162 BIW983153:BJA983162 BSS983153:BSW983162 CCO983153:CCS983162 CMK983153:CMO983162 CWG983153:CWK983162 DGC983153:DGG983162 DPY983153:DQC983162 DZU983153:DZY983162 EJQ983153:EJU983162 ETM983153:ETQ983162 FDI983153:FDM983162 FNE983153:FNI983162 FXA983153:FXE983162 GGW983153:GHA983162 GQS983153:GQW983162 HAO983153:HAS983162 HKK983153:HKO983162 HUG983153:HUK983162 IEC983153:IEG983162 INY983153:IOC983162 IXU983153:IXY983162 JHQ983153:JHU983162 JRM983153:JRQ983162 KBI983153:KBM983162 KLE983153:KLI983162 KVA983153:KVE983162 LEW983153:LFA983162 LOS983153:LOW983162 LYO983153:LYS983162 MIK983153:MIO983162 MSG983153:MSK983162 NCC983153:NCG983162 NLY983153:NMC983162 NVU983153:NVY983162 OFQ983153:OFU983162 OPM983153:OPQ983162 OZI983153:OZM983162 PJE983153:PJI983162 PTA983153:PTE983162 QCW983153:QDA983162 QMS983153:QMW983162 QWO983153:QWS983162 RGK983153:RGO983162 RQG983153:RQK983162 SAC983153:SAG983162 SJY983153:SKC983162 STU983153:STY983162 TDQ983153:TDU983162 TNM983153:TNQ983162 TXI983153:TXM983162 UHE983153:UHI983162 URA983153:URE983162 VAW983153:VBA983162 VKS983153:VKW983162 VUO983153:VUS983162 WEK983153:WEO983162 WOG983153:WOK983162 WYC983153:WYG983162" xr:uid="{F4B97761-B1BA-4579-B3C5-DC3A3FECC71F}">
      <formula1>"　,管理者,サービス管理責任者,介護職員,医師,看護職員,生活支援員,世話人,保育士,指導員,作業指導員,機能訓練指導員,職業指導員,理学療法士,作業療法士,心理判定員,職能判定員,就労支援員,就労定着支援員,精神保健福祉士,言語聴覚士,あん摩マッサージ指圧師,柔道整復師,栄養士,調理員,運転手,事務職員,その他従業者"</formula1>
    </dataValidation>
    <dataValidation type="list" imeMode="halfAlpha" allowBlank="1" showInputMessage="1" showErrorMessage="1" sqref="T10:AU108 JP10:KQ108 TL10:UM108 ADH10:AEI108 AND10:AOE108 AWZ10:AYA108 BGV10:BHW108 BQR10:BRS108 CAN10:CBO108 CKJ10:CLK108 CUF10:CVG108 DEB10:DFC108 DNX10:DOY108 DXT10:DYU108 EHP10:EIQ108 ERL10:ESM108 FBH10:FCI108 FLD10:FME108 FUZ10:FWA108 GEV10:GFW108 GOR10:GPS108 GYN10:GZO108 HIJ10:HJK108 HSF10:HTG108 ICB10:IDC108 ILX10:IMY108 IVT10:IWU108 JFP10:JGQ108 JPL10:JQM108 JZH10:KAI108 KJD10:KKE108 KSZ10:KUA108 LCV10:LDW108 LMR10:LNS108 LWN10:LXO108 MGJ10:MHK108 MQF10:MRG108 NAB10:NBC108 NJX10:NKY108 NTT10:NUU108 ODP10:OEQ108 ONL10:OOM108 OXH10:OYI108 PHD10:PIE108 PQZ10:PSA108 QAV10:QBW108 QKR10:QLS108 QUN10:QVO108 REJ10:RFK108 ROF10:RPG108 RYB10:RZC108 SHX10:SIY108 SRT10:SSU108 TBP10:TCQ108 TLL10:TMM108 TVH10:TWI108 UFD10:UGE108 UOZ10:UQA108 UYV10:UZW108 VIR10:VJS108 VSN10:VTO108 WCJ10:WDK108 WMF10:WNG108 WWB10:WXC108 T65546:AU65644 JP65546:KQ65644 TL65546:UM65644 ADH65546:AEI65644 AND65546:AOE65644 AWZ65546:AYA65644 BGV65546:BHW65644 BQR65546:BRS65644 CAN65546:CBO65644 CKJ65546:CLK65644 CUF65546:CVG65644 DEB65546:DFC65644 DNX65546:DOY65644 DXT65546:DYU65644 EHP65546:EIQ65644 ERL65546:ESM65644 FBH65546:FCI65644 FLD65546:FME65644 FUZ65546:FWA65644 GEV65546:GFW65644 GOR65546:GPS65644 GYN65546:GZO65644 HIJ65546:HJK65644 HSF65546:HTG65644 ICB65546:IDC65644 ILX65546:IMY65644 IVT65546:IWU65644 JFP65546:JGQ65644 JPL65546:JQM65644 JZH65546:KAI65644 KJD65546:KKE65644 KSZ65546:KUA65644 LCV65546:LDW65644 LMR65546:LNS65644 LWN65546:LXO65644 MGJ65546:MHK65644 MQF65546:MRG65644 NAB65546:NBC65644 NJX65546:NKY65644 NTT65546:NUU65644 ODP65546:OEQ65644 ONL65546:OOM65644 OXH65546:OYI65644 PHD65546:PIE65644 PQZ65546:PSA65644 QAV65546:QBW65644 QKR65546:QLS65644 QUN65546:QVO65644 REJ65546:RFK65644 ROF65546:RPG65644 RYB65546:RZC65644 SHX65546:SIY65644 SRT65546:SSU65644 TBP65546:TCQ65644 TLL65546:TMM65644 TVH65546:TWI65644 UFD65546:UGE65644 UOZ65546:UQA65644 UYV65546:UZW65644 VIR65546:VJS65644 VSN65546:VTO65644 WCJ65546:WDK65644 WMF65546:WNG65644 WWB65546:WXC65644 T131082:AU131180 JP131082:KQ131180 TL131082:UM131180 ADH131082:AEI131180 AND131082:AOE131180 AWZ131082:AYA131180 BGV131082:BHW131180 BQR131082:BRS131180 CAN131082:CBO131180 CKJ131082:CLK131180 CUF131082:CVG131180 DEB131082:DFC131180 DNX131082:DOY131180 DXT131082:DYU131180 EHP131082:EIQ131180 ERL131082:ESM131180 FBH131082:FCI131180 FLD131082:FME131180 FUZ131082:FWA131180 GEV131082:GFW131180 GOR131082:GPS131180 GYN131082:GZO131180 HIJ131082:HJK131180 HSF131082:HTG131180 ICB131082:IDC131180 ILX131082:IMY131180 IVT131082:IWU131180 JFP131082:JGQ131180 JPL131082:JQM131180 JZH131082:KAI131180 KJD131082:KKE131180 KSZ131082:KUA131180 LCV131082:LDW131180 LMR131082:LNS131180 LWN131082:LXO131180 MGJ131082:MHK131180 MQF131082:MRG131180 NAB131082:NBC131180 NJX131082:NKY131180 NTT131082:NUU131180 ODP131082:OEQ131180 ONL131082:OOM131180 OXH131082:OYI131180 PHD131082:PIE131180 PQZ131082:PSA131180 QAV131082:QBW131180 QKR131082:QLS131180 QUN131082:QVO131180 REJ131082:RFK131180 ROF131082:RPG131180 RYB131082:RZC131180 SHX131082:SIY131180 SRT131082:SSU131180 TBP131082:TCQ131180 TLL131082:TMM131180 TVH131082:TWI131180 UFD131082:UGE131180 UOZ131082:UQA131180 UYV131082:UZW131180 VIR131082:VJS131180 VSN131082:VTO131180 WCJ131082:WDK131180 WMF131082:WNG131180 WWB131082:WXC131180 T196618:AU196716 JP196618:KQ196716 TL196618:UM196716 ADH196618:AEI196716 AND196618:AOE196716 AWZ196618:AYA196716 BGV196618:BHW196716 BQR196618:BRS196716 CAN196618:CBO196716 CKJ196618:CLK196716 CUF196618:CVG196716 DEB196618:DFC196716 DNX196618:DOY196716 DXT196618:DYU196716 EHP196618:EIQ196716 ERL196618:ESM196716 FBH196618:FCI196716 FLD196618:FME196716 FUZ196618:FWA196716 GEV196618:GFW196716 GOR196618:GPS196716 GYN196618:GZO196716 HIJ196618:HJK196716 HSF196618:HTG196716 ICB196618:IDC196716 ILX196618:IMY196716 IVT196618:IWU196716 JFP196618:JGQ196716 JPL196618:JQM196716 JZH196618:KAI196716 KJD196618:KKE196716 KSZ196618:KUA196716 LCV196618:LDW196716 LMR196618:LNS196716 LWN196618:LXO196716 MGJ196618:MHK196716 MQF196618:MRG196716 NAB196618:NBC196716 NJX196618:NKY196716 NTT196618:NUU196716 ODP196618:OEQ196716 ONL196618:OOM196716 OXH196618:OYI196716 PHD196618:PIE196716 PQZ196618:PSA196716 QAV196618:QBW196716 QKR196618:QLS196716 QUN196618:QVO196716 REJ196618:RFK196716 ROF196618:RPG196716 RYB196618:RZC196716 SHX196618:SIY196716 SRT196618:SSU196716 TBP196618:TCQ196716 TLL196618:TMM196716 TVH196618:TWI196716 UFD196618:UGE196716 UOZ196618:UQA196716 UYV196618:UZW196716 VIR196618:VJS196716 VSN196618:VTO196716 WCJ196618:WDK196716 WMF196618:WNG196716 WWB196618:WXC196716 T262154:AU262252 JP262154:KQ262252 TL262154:UM262252 ADH262154:AEI262252 AND262154:AOE262252 AWZ262154:AYA262252 BGV262154:BHW262252 BQR262154:BRS262252 CAN262154:CBO262252 CKJ262154:CLK262252 CUF262154:CVG262252 DEB262154:DFC262252 DNX262154:DOY262252 DXT262154:DYU262252 EHP262154:EIQ262252 ERL262154:ESM262252 FBH262154:FCI262252 FLD262154:FME262252 FUZ262154:FWA262252 GEV262154:GFW262252 GOR262154:GPS262252 GYN262154:GZO262252 HIJ262154:HJK262252 HSF262154:HTG262252 ICB262154:IDC262252 ILX262154:IMY262252 IVT262154:IWU262252 JFP262154:JGQ262252 JPL262154:JQM262252 JZH262154:KAI262252 KJD262154:KKE262252 KSZ262154:KUA262252 LCV262154:LDW262252 LMR262154:LNS262252 LWN262154:LXO262252 MGJ262154:MHK262252 MQF262154:MRG262252 NAB262154:NBC262252 NJX262154:NKY262252 NTT262154:NUU262252 ODP262154:OEQ262252 ONL262154:OOM262252 OXH262154:OYI262252 PHD262154:PIE262252 PQZ262154:PSA262252 QAV262154:QBW262252 QKR262154:QLS262252 QUN262154:QVO262252 REJ262154:RFK262252 ROF262154:RPG262252 RYB262154:RZC262252 SHX262154:SIY262252 SRT262154:SSU262252 TBP262154:TCQ262252 TLL262154:TMM262252 TVH262154:TWI262252 UFD262154:UGE262252 UOZ262154:UQA262252 UYV262154:UZW262252 VIR262154:VJS262252 VSN262154:VTO262252 WCJ262154:WDK262252 WMF262154:WNG262252 WWB262154:WXC262252 T327690:AU327788 JP327690:KQ327788 TL327690:UM327788 ADH327690:AEI327788 AND327690:AOE327788 AWZ327690:AYA327788 BGV327690:BHW327788 BQR327690:BRS327788 CAN327690:CBO327788 CKJ327690:CLK327788 CUF327690:CVG327788 DEB327690:DFC327788 DNX327690:DOY327788 DXT327690:DYU327788 EHP327690:EIQ327788 ERL327690:ESM327788 FBH327690:FCI327788 FLD327690:FME327788 FUZ327690:FWA327788 GEV327690:GFW327788 GOR327690:GPS327788 GYN327690:GZO327788 HIJ327690:HJK327788 HSF327690:HTG327788 ICB327690:IDC327788 ILX327690:IMY327788 IVT327690:IWU327788 JFP327690:JGQ327788 JPL327690:JQM327788 JZH327690:KAI327788 KJD327690:KKE327788 KSZ327690:KUA327788 LCV327690:LDW327788 LMR327690:LNS327788 LWN327690:LXO327788 MGJ327690:MHK327788 MQF327690:MRG327788 NAB327690:NBC327788 NJX327690:NKY327788 NTT327690:NUU327788 ODP327690:OEQ327788 ONL327690:OOM327788 OXH327690:OYI327788 PHD327690:PIE327788 PQZ327690:PSA327788 QAV327690:QBW327788 QKR327690:QLS327788 QUN327690:QVO327788 REJ327690:RFK327788 ROF327690:RPG327788 RYB327690:RZC327788 SHX327690:SIY327788 SRT327690:SSU327788 TBP327690:TCQ327788 TLL327690:TMM327788 TVH327690:TWI327788 UFD327690:UGE327788 UOZ327690:UQA327788 UYV327690:UZW327788 VIR327690:VJS327788 VSN327690:VTO327788 WCJ327690:WDK327788 WMF327690:WNG327788 WWB327690:WXC327788 T393226:AU393324 JP393226:KQ393324 TL393226:UM393324 ADH393226:AEI393324 AND393226:AOE393324 AWZ393226:AYA393324 BGV393226:BHW393324 BQR393226:BRS393324 CAN393226:CBO393324 CKJ393226:CLK393324 CUF393226:CVG393324 DEB393226:DFC393324 DNX393226:DOY393324 DXT393226:DYU393324 EHP393226:EIQ393324 ERL393226:ESM393324 FBH393226:FCI393324 FLD393226:FME393324 FUZ393226:FWA393324 GEV393226:GFW393324 GOR393226:GPS393324 GYN393226:GZO393324 HIJ393226:HJK393324 HSF393226:HTG393324 ICB393226:IDC393324 ILX393226:IMY393324 IVT393226:IWU393324 JFP393226:JGQ393324 JPL393226:JQM393324 JZH393226:KAI393324 KJD393226:KKE393324 KSZ393226:KUA393324 LCV393226:LDW393324 LMR393226:LNS393324 LWN393226:LXO393324 MGJ393226:MHK393324 MQF393226:MRG393324 NAB393226:NBC393324 NJX393226:NKY393324 NTT393226:NUU393324 ODP393226:OEQ393324 ONL393226:OOM393324 OXH393226:OYI393324 PHD393226:PIE393324 PQZ393226:PSA393324 QAV393226:QBW393324 QKR393226:QLS393324 QUN393226:QVO393324 REJ393226:RFK393324 ROF393226:RPG393324 RYB393226:RZC393324 SHX393226:SIY393324 SRT393226:SSU393324 TBP393226:TCQ393324 TLL393226:TMM393324 TVH393226:TWI393324 UFD393226:UGE393324 UOZ393226:UQA393324 UYV393226:UZW393324 VIR393226:VJS393324 VSN393226:VTO393324 WCJ393226:WDK393324 WMF393226:WNG393324 WWB393226:WXC393324 T458762:AU458860 JP458762:KQ458860 TL458762:UM458860 ADH458762:AEI458860 AND458762:AOE458860 AWZ458762:AYA458860 BGV458762:BHW458860 BQR458762:BRS458860 CAN458762:CBO458860 CKJ458762:CLK458860 CUF458762:CVG458860 DEB458762:DFC458860 DNX458762:DOY458860 DXT458762:DYU458860 EHP458762:EIQ458860 ERL458762:ESM458860 FBH458762:FCI458860 FLD458762:FME458860 FUZ458762:FWA458860 GEV458762:GFW458860 GOR458762:GPS458860 GYN458762:GZO458860 HIJ458762:HJK458860 HSF458762:HTG458860 ICB458762:IDC458860 ILX458762:IMY458860 IVT458762:IWU458860 JFP458762:JGQ458860 JPL458762:JQM458860 JZH458762:KAI458860 KJD458762:KKE458860 KSZ458762:KUA458860 LCV458762:LDW458860 LMR458762:LNS458860 LWN458762:LXO458860 MGJ458762:MHK458860 MQF458762:MRG458860 NAB458762:NBC458860 NJX458762:NKY458860 NTT458762:NUU458860 ODP458762:OEQ458860 ONL458762:OOM458860 OXH458762:OYI458860 PHD458762:PIE458860 PQZ458762:PSA458860 QAV458762:QBW458860 QKR458762:QLS458860 QUN458762:QVO458860 REJ458762:RFK458860 ROF458762:RPG458860 RYB458762:RZC458860 SHX458762:SIY458860 SRT458762:SSU458860 TBP458762:TCQ458860 TLL458762:TMM458860 TVH458762:TWI458860 UFD458762:UGE458860 UOZ458762:UQA458860 UYV458762:UZW458860 VIR458762:VJS458860 VSN458762:VTO458860 WCJ458762:WDK458860 WMF458762:WNG458860 WWB458762:WXC458860 T524298:AU524396 JP524298:KQ524396 TL524298:UM524396 ADH524298:AEI524396 AND524298:AOE524396 AWZ524298:AYA524396 BGV524298:BHW524396 BQR524298:BRS524396 CAN524298:CBO524396 CKJ524298:CLK524396 CUF524298:CVG524396 DEB524298:DFC524396 DNX524298:DOY524396 DXT524298:DYU524396 EHP524298:EIQ524396 ERL524298:ESM524396 FBH524298:FCI524396 FLD524298:FME524396 FUZ524298:FWA524396 GEV524298:GFW524396 GOR524298:GPS524396 GYN524298:GZO524396 HIJ524298:HJK524396 HSF524298:HTG524396 ICB524298:IDC524396 ILX524298:IMY524396 IVT524298:IWU524396 JFP524298:JGQ524396 JPL524298:JQM524396 JZH524298:KAI524396 KJD524298:KKE524396 KSZ524298:KUA524396 LCV524298:LDW524396 LMR524298:LNS524396 LWN524298:LXO524396 MGJ524298:MHK524396 MQF524298:MRG524396 NAB524298:NBC524396 NJX524298:NKY524396 NTT524298:NUU524396 ODP524298:OEQ524396 ONL524298:OOM524396 OXH524298:OYI524396 PHD524298:PIE524396 PQZ524298:PSA524396 QAV524298:QBW524396 QKR524298:QLS524396 QUN524298:QVO524396 REJ524298:RFK524396 ROF524298:RPG524396 RYB524298:RZC524396 SHX524298:SIY524396 SRT524298:SSU524396 TBP524298:TCQ524396 TLL524298:TMM524396 TVH524298:TWI524396 UFD524298:UGE524396 UOZ524298:UQA524396 UYV524298:UZW524396 VIR524298:VJS524396 VSN524298:VTO524396 WCJ524298:WDK524396 WMF524298:WNG524396 WWB524298:WXC524396 T589834:AU589932 JP589834:KQ589932 TL589834:UM589932 ADH589834:AEI589932 AND589834:AOE589932 AWZ589834:AYA589932 BGV589834:BHW589932 BQR589834:BRS589932 CAN589834:CBO589932 CKJ589834:CLK589932 CUF589834:CVG589932 DEB589834:DFC589932 DNX589834:DOY589932 DXT589834:DYU589932 EHP589834:EIQ589932 ERL589834:ESM589932 FBH589834:FCI589932 FLD589834:FME589932 FUZ589834:FWA589932 GEV589834:GFW589932 GOR589834:GPS589932 GYN589834:GZO589932 HIJ589834:HJK589932 HSF589834:HTG589932 ICB589834:IDC589932 ILX589834:IMY589932 IVT589834:IWU589932 JFP589834:JGQ589932 JPL589834:JQM589932 JZH589834:KAI589932 KJD589834:KKE589932 KSZ589834:KUA589932 LCV589834:LDW589932 LMR589834:LNS589932 LWN589834:LXO589932 MGJ589834:MHK589932 MQF589834:MRG589932 NAB589834:NBC589932 NJX589834:NKY589932 NTT589834:NUU589932 ODP589834:OEQ589932 ONL589834:OOM589932 OXH589834:OYI589932 PHD589834:PIE589932 PQZ589834:PSA589932 QAV589834:QBW589932 QKR589834:QLS589932 QUN589834:QVO589932 REJ589834:RFK589932 ROF589834:RPG589932 RYB589834:RZC589932 SHX589834:SIY589932 SRT589834:SSU589932 TBP589834:TCQ589932 TLL589834:TMM589932 TVH589834:TWI589932 UFD589834:UGE589932 UOZ589834:UQA589932 UYV589834:UZW589932 VIR589834:VJS589932 VSN589834:VTO589932 WCJ589834:WDK589932 WMF589834:WNG589932 WWB589834:WXC589932 T655370:AU655468 JP655370:KQ655468 TL655370:UM655468 ADH655370:AEI655468 AND655370:AOE655468 AWZ655370:AYA655468 BGV655370:BHW655468 BQR655370:BRS655468 CAN655370:CBO655468 CKJ655370:CLK655468 CUF655370:CVG655468 DEB655370:DFC655468 DNX655370:DOY655468 DXT655370:DYU655468 EHP655370:EIQ655468 ERL655370:ESM655468 FBH655370:FCI655468 FLD655370:FME655468 FUZ655370:FWA655468 GEV655370:GFW655468 GOR655370:GPS655468 GYN655370:GZO655468 HIJ655370:HJK655468 HSF655370:HTG655468 ICB655370:IDC655468 ILX655370:IMY655468 IVT655370:IWU655468 JFP655370:JGQ655468 JPL655370:JQM655468 JZH655370:KAI655468 KJD655370:KKE655468 KSZ655370:KUA655468 LCV655370:LDW655468 LMR655370:LNS655468 LWN655370:LXO655468 MGJ655370:MHK655468 MQF655370:MRG655468 NAB655370:NBC655468 NJX655370:NKY655468 NTT655370:NUU655468 ODP655370:OEQ655468 ONL655370:OOM655468 OXH655370:OYI655468 PHD655370:PIE655468 PQZ655370:PSA655468 QAV655370:QBW655468 QKR655370:QLS655468 QUN655370:QVO655468 REJ655370:RFK655468 ROF655370:RPG655468 RYB655370:RZC655468 SHX655370:SIY655468 SRT655370:SSU655468 TBP655370:TCQ655468 TLL655370:TMM655468 TVH655370:TWI655468 UFD655370:UGE655468 UOZ655370:UQA655468 UYV655370:UZW655468 VIR655370:VJS655468 VSN655370:VTO655468 WCJ655370:WDK655468 WMF655370:WNG655468 WWB655370:WXC655468 T720906:AU721004 JP720906:KQ721004 TL720906:UM721004 ADH720906:AEI721004 AND720906:AOE721004 AWZ720906:AYA721004 BGV720906:BHW721004 BQR720906:BRS721004 CAN720906:CBO721004 CKJ720906:CLK721004 CUF720906:CVG721004 DEB720906:DFC721004 DNX720906:DOY721004 DXT720906:DYU721004 EHP720906:EIQ721004 ERL720906:ESM721004 FBH720906:FCI721004 FLD720906:FME721004 FUZ720906:FWA721004 GEV720906:GFW721004 GOR720906:GPS721004 GYN720906:GZO721004 HIJ720906:HJK721004 HSF720906:HTG721004 ICB720906:IDC721004 ILX720906:IMY721004 IVT720906:IWU721004 JFP720906:JGQ721004 JPL720906:JQM721004 JZH720906:KAI721004 KJD720906:KKE721004 KSZ720906:KUA721004 LCV720906:LDW721004 LMR720906:LNS721004 LWN720906:LXO721004 MGJ720906:MHK721004 MQF720906:MRG721004 NAB720906:NBC721004 NJX720906:NKY721004 NTT720906:NUU721004 ODP720906:OEQ721004 ONL720906:OOM721004 OXH720906:OYI721004 PHD720906:PIE721004 PQZ720906:PSA721004 QAV720906:QBW721004 QKR720906:QLS721004 QUN720906:QVO721004 REJ720906:RFK721004 ROF720906:RPG721004 RYB720906:RZC721004 SHX720906:SIY721004 SRT720906:SSU721004 TBP720906:TCQ721004 TLL720906:TMM721004 TVH720906:TWI721004 UFD720906:UGE721004 UOZ720906:UQA721004 UYV720906:UZW721004 VIR720906:VJS721004 VSN720906:VTO721004 WCJ720906:WDK721004 WMF720906:WNG721004 WWB720906:WXC721004 T786442:AU786540 JP786442:KQ786540 TL786442:UM786540 ADH786442:AEI786540 AND786442:AOE786540 AWZ786442:AYA786540 BGV786442:BHW786540 BQR786442:BRS786540 CAN786442:CBO786540 CKJ786442:CLK786540 CUF786442:CVG786540 DEB786442:DFC786540 DNX786442:DOY786540 DXT786442:DYU786540 EHP786442:EIQ786540 ERL786442:ESM786540 FBH786442:FCI786540 FLD786442:FME786540 FUZ786442:FWA786540 GEV786442:GFW786540 GOR786442:GPS786540 GYN786442:GZO786540 HIJ786442:HJK786540 HSF786442:HTG786540 ICB786442:IDC786540 ILX786442:IMY786540 IVT786442:IWU786540 JFP786442:JGQ786540 JPL786442:JQM786540 JZH786442:KAI786540 KJD786442:KKE786540 KSZ786442:KUA786540 LCV786442:LDW786540 LMR786442:LNS786540 LWN786442:LXO786540 MGJ786442:MHK786540 MQF786442:MRG786540 NAB786442:NBC786540 NJX786442:NKY786540 NTT786442:NUU786540 ODP786442:OEQ786540 ONL786442:OOM786540 OXH786442:OYI786540 PHD786442:PIE786540 PQZ786442:PSA786540 QAV786442:QBW786540 QKR786442:QLS786540 QUN786442:QVO786540 REJ786442:RFK786540 ROF786442:RPG786540 RYB786442:RZC786540 SHX786442:SIY786540 SRT786442:SSU786540 TBP786442:TCQ786540 TLL786442:TMM786540 TVH786442:TWI786540 UFD786442:UGE786540 UOZ786442:UQA786540 UYV786442:UZW786540 VIR786442:VJS786540 VSN786442:VTO786540 WCJ786442:WDK786540 WMF786442:WNG786540 WWB786442:WXC786540 T851978:AU852076 JP851978:KQ852076 TL851978:UM852076 ADH851978:AEI852076 AND851978:AOE852076 AWZ851978:AYA852076 BGV851978:BHW852076 BQR851978:BRS852076 CAN851978:CBO852076 CKJ851978:CLK852076 CUF851978:CVG852076 DEB851978:DFC852076 DNX851978:DOY852076 DXT851978:DYU852076 EHP851978:EIQ852076 ERL851978:ESM852076 FBH851978:FCI852076 FLD851978:FME852076 FUZ851978:FWA852076 GEV851978:GFW852076 GOR851978:GPS852076 GYN851978:GZO852076 HIJ851978:HJK852076 HSF851978:HTG852076 ICB851978:IDC852076 ILX851978:IMY852076 IVT851978:IWU852076 JFP851978:JGQ852076 JPL851978:JQM852076 JZH851978:KAI852076 KJD851978:KKE852076 KSZ851978:KUA852076 LCV851978:LDW852076 LMR851978:LNS852076 LWN851978:LXO852076 MGJ851978:MHK852076 MQF851978:MRG852076 NAB851978:NBC852076 NJX851978:NKY852076 NTT851978:NUU852076 ODP851978:OEQ852076 ONL851978:OOM852076 OXH851978:OYI852076 PHD851978:PIE852076 PQZ851978:PSA852076 QAV851978:QBW852076 QKR851978:QLS852076 QUN851978:QVO852076 REJ851978:RFK852076 ROF851978:RPG852076 RYB851978:RZC852076 SHX851978:SIY852076 SRT851978:SSU852076 TBP851978:TCQ852076 TLL851978:TMM852076 TVH851978:TWI852076 UFD851978:UGE852076 UOZ851978:UQA852076 UYV851978:UZW852076 VIR851978:VJS852076 VSN851978:VTO852076 WCJ851978:WDK852076 WMF851978:WNG852076 WWB851978:WXC852076 T917514:AU917612 JP917514:KQ917612 TL917514:UM917612 ADH917514:AEI917612 AND917514:AOE917612 AWZ917514:AYA917612 BGV917514:BHW917612 BQR917514:BRS917612 CAN917514:CBO917612 CKJ917514:CLK917612 CUF917514:CVG917612 DEB917514:DFC917612 DNX917514:DOY917612 DXT917514:DYU917612 EHP917514:EIQ917612 ERL917514:ESM917612 FBH917514:FCI917612 FLD917514:FME917612 FUZ917514:FWA917612 GEV917514:GFW917612 GOR917514:GPS917612 GYN917514:GZO917612 HIJ917514:HJK917612 HSF917514:HTG917612 ICB917514:IDC917612 ILX917514:IMY917612 IVT917514:IWU917612 JFP917514:JGQ917612 JPL917514:JQM917612 JZH917514:KAI917612 KJD917514:KKE917612 KSZ917514:KUA917612 LCV917514:LDW917612 LMR917514:LNS917612 LWN917514:LXO917612 MGJ917514:MHK917612 MQF917514:MRG917612 NAB917514:NBC917612 NJX917514:NKY917612 NTT917514:NUU917612 ODP917514:OEQ917612 ONL917514:OOM917612 OXH917514:OYI917612 PHD917514:PIE917612 PQZ917514:PSA917612 QAV917514:QBW917612 QKR917514:QLS917612 QUN917514:QVO917612 REJ917514:RFK917612 ROF917514:RPG917612 RYB917514:RZC917612 SHX917514:SIY917612 SRT917514:SSU917612 TBP917514:TCQ917612 TLL917514:TMM917612 TVH917514:TWI917612 UFD917514:UGE917612 UOZ917514:UQA917612 UYV917514:UZW917612 VIR917514:VJS917612 VSN917514:VTO917612 WCJ917514:WDK917612 WMF917514:WNG917612 WWB917514:WXC917612 T983050:AU983148 JP983050:KQ983148 TL983050:UM983148 ADH983050:AEI983148 AND983050:AOE983148 AWZ983050:AYA983148 BGV983050:BHW983148 BQR983050:BRS983148 CAN983050:CBO983148 CKJ983050:CLK983148 CUF983050:CVG983148 DEB983050:DFC983148 DNX983050:DOY983148 DXT983050:DYU983148 EHP983050:EIQ983148 ERL983050:ESM983148 FBH983050:FCI983148 FLD983050:FME983148 FUZ983050:FWA983148 GEV983050:GFW983148 GOR983050:GPS983148 GYN983050:GZO983148 HIJ983050:HJK983148 HSF983050:HTG983148 ICB983050:IDC983148 ILX983050:IMY983148 IVT983050:IWU983148 JFP983050:JGQ983148 JPL983050:JQM983148 JZH983050:KAI983148 KJD983050:KKE983148 KSZ983050:KUA983148 LCV983050:LDW983148 LMR983050:LNS983148 LWN983050:LXO983148 MGJ983050:MHK983148 MQF983050:MRG983148 NAB983050:NBC983148 NJX983050:NKY983148 NTT983050:NUU983148 ODP983050:OEQ983148 ONL983050:OOM983148 OXH983050:OYI983148 PHD983050:PIE983148 PQZ983050:PSA983148 QAV983050:QBW983148 QKR983050:QLS983148 QUN983050:QVO983148 REJ983050:RFK983148 ROF983050:RPG983148 RYB983050:RZC983148 SHX983050:SIY983148 SRT983050:SSU983148 TBP983050:TCQ983148 TLL983050:TMM983148 TVH983050:TWI983148 UFD983050:UGE983148 UOZ983050:UQA983148 UYV983050:UZW983148 VIR983050:VJS983148 VSN983050:VTO983148 WCJ983050:WDK983148 WMF983050:WNG983148 WWB983050:WXC983148" xr:uid="{1023A9BB-ADA8-414D-9D6E-E57E3F61C890}">
      <formula1>$BG$10:$BG$108</formula1>
    </dataValidation>
    <dataValidation type="list" errorStyle="warning" allowBlank="1" showInputMessage="1" showErrorMessage="1" sqref="B24:G108 IX24:JC108 ST24:SY108 ACP24:ACU108 AML24:AMQ108 AWH24:AWM108 BGD24:BGI108 BPZ24:BQE108 BZV24:CAA108 CJR24:CJW108 CTN24:CTS108 DDJ24:DDO108 DNF24:DNK108 DXB24:DXG108 EGX24:EHC108 EQT24:EQY108 FAP24:FAU108 FKL24:FKQ108 FUH24:FUM108 GED24:GEI108 GNZ24:GOE108 GXV24:GYA108 HHR24:HHW108 HRN24:HRS108 IBJ24:IBO108 ILF24:ILK108 IVB24:IVG108 JEX24:JFC108 JOT24:JOY108 JYP24:JYU108 KIL24:KIQ108 KSH24:KSM108 LCD24:LCI108 LLZ24:LME108 LVV24:LWA108 MFR24:MFW108 MPN24:MPS108 MZJ24:MZO108 NJF24:NJK108 NTB24:NTG108 OCX24:ODC108 OMT24:OMY108 OWP24:OWU108 PGL24:PGQ108 PQH24:PQM108 QAD24:QAI108 QJZ24:QKE108 QTV24:QUA108 RDR24:RDW108 RNN24:RNS108 RXJ24:RXO108 SHF24:SHK108 SRB24:SRG108 TAX24:TBC108 TKT24:TKY108 TUP24:TUU108 UEL24:UEQ108 UOH24:UOM108 UYD24:UYI108 VHZ24:VIE108 VRV24:VSA108 WBR24:WBW108 WLN24:WLS108 WVJ24:WVO108 B65560:G65644 IX65560:JC65644 ST65560:SY65644 ACP65560:ACU65644 AML65560:AMQ65644 AWH65560:AWM65644 BGD65560:BGI65644 BPZ65560:BQE65644 BZV65560:CAA65644 CJR65560:CJW65644 CTN65560:CTS65644 DDJ65560:DDO65644 DNF65560:DNK65644 DXB65560:DXG65644 EGX65560:EHC65644 EQT65560:EQY65644 FAP65560:FAU65644 FKL65560:FKQ65644 FUH65560:FUM65644 GED65560:GEI65644 GNZ65560:GOE65644 GXV65560:GYA65644 HHR65560:HHW65644 HRN65560:HRS65644 IBJ65560:IBO65644 ILF65560:ILK65644 IVB65560:IVG65644 JEX65560:JFC65644 JOT65560:JOY65644 JYP65560:JYU65644 KIL65560:KIQ65644 KSH65560:KSM65644 LCD65560:LCI65644 LLZ65560:LME65644 LVV65560:LWA65644 MFR65560:MFW65644 MPN65560:MPS65644 MZJ65560:MZO65644 NJF65560:NJK65644 NTB65560:NTG65644 OCX65560:ODC65644 OMT65560:OMY65644 OWP65560:OWU65644 PGL65560:PGQ65644 PQH65560:PQM65644 QAD65560:QAI65644 QJZ65560:QKE65644 QTV65560:QUA65644 RDR65560:RDW65644 RNN65560:RNS65644 RXJ65560:RXO65644 SHF65560:SHK65644 SRB65560:SRG65644 TAX65560:TBC65644 TKT65560:TKY65644 TUP65560:TUU65644 UEL65560:UEQ65644 UOH65560:UOM65644 UYD65560:UYI65644 VHZ65560:VIE65644 VRV65560:VSA65644 WBR65560:WBW65644 WLN65560:WLS65644 WVJ65560:WVO65644 B131096:G131180 IX131096:JC131180 ST131096:SY131180 ACP131096:ACU131180 AML131096:AMQ131180 AWH131096:AWM131180 BGD131096:BGI131180 BPZ131096:BQE131180 BZV131096:CAA131180 CJR131096:CJW131180 CTN131096:CTS131180 DDJ131096:DDO131180 DNF131096:DNK131180 DXB131096:DXG131180 EGX131096:EHC131180 EQT131096:EQY131180 FAP131096:FAU131180 FKL131096:FKQ131180 FUH131096:FUM131180 GED131096:GEI131180 GNZ131096:GOE131180 GXV131096:GYA131180 HHR131096:HHW131180 HRN131096:HRS131180 IBJ131096:IBO131180 ILF131096:ILK131180 IVB131096:IVG131180 JEX131096:JFC131180 JOT131096:JOY131180 JYP131096:JYU131180 KIL131096:KIQ131180 KSH131096:KSM131180 LCD131096:LCI131180 LLZ131096:LME131180 LVV131096:LWA131180 MFR131096:MFW131180 MPN131096:MPS131180 MZJ131096:MZO131180 NJF131096:NJK131180 NTB131096:NTG131180 OCX131096:ODC131180 OMT131096:OMY131180 OWP131096:OWU131180 PGL131096:PGQ131180 PQH131096:PQM131180 QAD131096:QAI131180 QJZ131096:QKE131180 QTV131096:QUA131180 RDR131096:RDW131180 RNN131096:RNS131180 RXJ131096:RXO131180 SHF131096:SHK131180 SRB131096:SRG131180 TAX131096:TBC131180 TKT131096:TKY131180 TUP131096:TUU131180 UEL131096:UEQ131180 UOH131096:UOM131180 UYD131096:UYI131180 VHZ131096:VIE131180 VRV131096:VSA131180 WBR131096:WBW131180 WLN131096:WLS131180 WVJ131096:WVO131180 B196632:G196716 IX196632:JC196716 ST196632:SY196716 ACP196632:ACU196716 AML196632:AMQ196716 AWH196632:AWM196716 BGD196632:BGI196716 BPZ196632:BQE196716 BZV196632:CAA196716 CJR196632:CJW196716 CTN196632:CTS196716 DDJ196632:DDO196716 DNF196632:DNK196716 DXB196632:DXG196716 EGX196632:EHC196716 EQT196632:EQY196716 FAP196632:FAU196716 FKL196632:FKQ196716 FUH196632:FUM196716 GED196632:GEI196716 GNZ196632:GOE196716 GXV196632:GYA196716 HHR196632:HHW196716 HRN196632:HRS196716 IBJ196632:IBO196716 ILF196632:ILK196716 IVB196632:IVG196716 JEX196632:JFC196716 JOT196632:JOY196716 JYP196632:JYU196716 KIL196632:KIQ196716 KSH196632:KSM196716 LCD196632:LCI196716 LLZ196632:LME196716 LVV196632:LWA196716 MFR196632:MFW196716 MPN196632:MPS196716 MZJ196632:MZO196716 NJF196632:NJK196716 NTB196632:NTG196716 OCX196632:ODC196716 OMT196632:OMY196716 OWP196632:OWU196716 PGL196632:PGQ196716 PQH196632:PQM196716 QAD196632:QAI196716 QJZ196632:QKE196716 QTV196632:QUA196716 RDR196632:RDW196716 RNN196632:RNS196716 RXJ196632:RXO196716 SHF196632:SHK196716 SRB196632:SRG196716 TAX196632:TBC196716 TKT196632:TKY196716 TUP196632:TUU196716 UEL196632:UEQ196716 UOH196632:UOM196716 UYD196632:UYI196716 VHZ196632:VIE196716 VRV196632:VSA196716 WBR196632:WBW196716 WLN196632:WLS196716 WVJ196632:WVO196716 B262168:G262252 IX262168:JC262252 ST262168:SY262252 ACP262168:ACU262252 AML262168:AMQ262252 AWH262168:AWM262252 BGD262168:BGI262252 BPZ262168:BQE262252 BZV262168:CAA262252 CJR262168:CJW262252 CTN262168:CTS262252 DDJ262168:DDO262252 DNF262168:DNK262252 DXB262168:DXG262252 EGX262168:EHC262252 EQT262168:EQY262252 FAP262168:FAU262252 FKL262168:FKQ262252 FUH262168:FUM262252 GED262168:GEI262252 GNZ262168:GOE262252 GXV262168:GYA262252 HHR262168:HHW262252 HRN262168:HRS262252 IBJ262168:IBO262252 ILF262168:ILK262252 IVB262168:IVG262252 JEX262168:JFC262252 JOT262168:JOY262252 JYP262168:JYU262252 KIL262168:KIQ262252 KSH262168:KSM262252 LCD262168:LCI262252 LLZ262168:LME262252 LVV262168:LWA262252 MFR262168:MFW262252 MPN262168:MPS262252 MZJ262168:MZO262252 NJF262168:NJK262252 NTB262168:NTG262252 OCX262168:ODC262252 OMT262168:OMY262252 OWP262168:OWU262252 PGL262168:PGQ262252 PQH262168:PQM262252 QAD262168:QAI262252 QJZ262168:QKE262252 QTV262168:QUA262252 RDR262168:RDW262252 RNN262168:RNS262252 RXJ262168:RXO262252 SHF262168:SHK262252 SRB262168:SRG262252 TAX262168:TBC262252 TKT262168:TKY262252 TUP262168:TUU262252 UEL262168:UEQ262252 UOH262168:UOM262252 UYD262168:UYI262252 VHZ262168:VIE262252 VRV262168:VSA262252 WBR262168:WBW262252 WLN262168:WLS262252 WVJ262168:WVO262252 B327704:G327788 IX327704:JC327788 ST327704:SY327788 ACP327704:ACU327788 AML327704:AMQ327788 AWH327704:AWM327788 BGD327704:BGI327788 BPZ327704:BQE327788 BZV327704:CAA327788 CJR327704:CJW327788 CTN327704:CTS327788 DDJ327704:DDO327788 DNF327704:DNK327788 DXB327704:DXG327788 EGX327704:EHC327788 EQT327704:EQY327788 FAP327704:FAU327788 FKL327704:FKQ327788 FUH327704:FUM327788 GED327704:GEI327788 GNZ327704:GOE327788 GXV327704:GYA327788 HHR327704:HHW327788 HRN327704:HRS327788 IBJ327704:IBO327788 ILF327704:ILK327788 IVB327704:IVG327788 JEX327704:JFC327788 JOT327704:JOY327788 JYP327704:JYU327788 KIL327704:KIQ327788 KSH327704:KSM327788 LCD327704:LCI327788 LLZ327704:LME327788 LVV327704:LWA327788 MFR327704:MFW327788 MPN327704:MPS327788 MZJ327704:MZO327788 NJF327704:NJK327788 NTB327704:NTG327788 OCX327704:ODC327788 OMT327704:OMY327788 OWP327704:OWU327788 PGL327704:PGQ327788 PQH327704:PQM327788 QAD327704:QAI327788 QJZ327704:QKE327788 QTV327704:QUA327788 RDR327704:RDW327788 RNN327704:RNS327788 RXJ327704:RXO327788 SHF327704:SHK327788 SRB327704:SRG327788 TAX327704:TBC327788 TKT327704:TKY327788 TUP327704:TUU327788 UEL327704:UEQ327788 UOH327704:UOM327788 UYD327704:UYI327788 VHZ327704:VIE327788 VRV327704:VSA327788 WBR327704:WBW327788 WLN327704:WLS327788 WVJ327704:WVO327788 B393240:G393324 IX393240:JC393324 ST393240:SY393324 ACP393240:ACU393324 AML393240:AMQ393324 AWH393240:AWM393324 BGD393240:BGI393324 BPZ393240:BQE393324 BZV393240:CAA393324 CJR393240:CJW393324 CTN393240:CTS393324 DDJ393240:DDO393324 DNF393240:DNK393324 DXB393240:DXG393324 EGX393240:EHC393324 EQT393240:EQY393324 FAP393240:FAU393324 FKL393240:FKQ393324 FUH393240:FUM393324 GED393240:GEI393324 GNZ393240:GOE393324 GXV393240:GYA393324 HHR393240:HHW393324 HRN393240:HRS393324 IBJ393240:IBO393324 ILF393240:ILK393324 IVB393240:IVG393324 JEX393240:JFC393324 JOT393240:JOY393324 JYP393240:JYU393324 KIL393240:KIQ393324 KSH393240:KSM393324 LCD393240:LCI393324 LLZ393240:LME393324 LVV393240:LWA393324 MFR393240:MFW393324 MPN393240:MPS393324 MZJ393240:MZO393324 NJF393240:NJK393324 NTB393240:NTG393324 OCX393240:ODC393324 OMT393240:OMY393324 OWP393240:OWU393324 PGL393240:PGQ393324 PQH393240:PQM393324 QAD393240:QAI393324 QJZ393240:QKE393324 QTV393240:QUA393324 RDR393240:RDW393324 RNN393240:RNS393324 RXJ393240:RXO393324 SHF393240:SHK393324 SRB393240:SRG393324 TAX393240:TBC393324 TKT393240:TKY393324 TUP393240:TUU393324 UEL393240:UEQ393324 UOH393240:UOM393324 UYD393240:UYI393324 VHZ393240:VIE393324 VRV393240:VSA393324 WBR393240:WBW393324 WLN393240:WLS393324 WVJ393240:WVO393324 B458776:G458860 IX458776:JC458860 ST458776:SY458860 ACP458776:ACU458860 AML458776:AMQ458860 AWH458776:AWM458860 BGD458776:BGI458860 BPZ458776:BQE458860 BZV458776:CAA458860 CJR458776:CJW458860 CTN458776:CTS458860 DDJ458776:DDO458860 DNF458776:DNK458860 DXB458776:DXG458860 EGX458776:EHC458860 EQT458776:EQY458860 FAP458776:FAU458860 FKL458776:FKQ458860 FUH458776:FUM458860 GED458776:GEI458860 GNZ458776:GOE458860 GXV458776:GYA458860 HHR458776:HHW458860 HRN458776:HRS458860 IBJ458776:IBO458860 ILF458776:ILK458860 IVB458776:IVG458860 JEX458776:JFC458860 JOT458776:JOY458860 JYP458776:JYU458860 KIL458776:KIQ458860 KSH458776:KSM458860 LCD458776:LCI458860 LLZ458776:LME458860 LVV458776:LWA458860 MFR458776:MFW458860 MPN458776:MPS458860 MZJ458776:MZO458860 NJF458776:NJK458860 NTB458776:NTG458860 OCX458776:ODC458860 OMT458776:OMY458860 OWP458776:OWU458860 PGL458776:PGQ458860 PQH458776:PQM458860 QAD458776:QAI458860 QJZ458776:QKE458860 QTV458776:QUA458860 RDR458776:RDW458860 RNN458776:RNS458860 RXJ458776:RXO458860 SHF458776:SHK458860 SRB458776:SRG458860 TAX458776:TBC458860 TKT458776:TKY458860 TUP458776:TUU458860 UEL458776:UEQ458860 UOH458776:UOM458860 UYD458776:UYI458860 VHZ458776:VIE458860 VRV458776:VSA458860 WBR458776:WBW458860 WLN458776:WLS458860 WVJ458776:WVO458860 B524312:G524396 IX524312:JC524396 ST524312:SY524396 ACP524312:ACU524396 AML524312:AMQ524396 AWH524312:AWM524396 BGD524312:BGI524396 BPZ524312:BQE524396 BZV524312:CAA524396 CJR524312:CJW524396 CTN524312:CTS524396 DDJ524312:DDO524396 DNF524312:DNK524396 DXB524312:DXG524396 EGX524312:EHC524396 EQT524312:EQY524396 FAP524312:FAU524396 FKL524312:FKQ524396 FUH524312:FUM524396 GED524312:GEI524396 GNZ524312:GOE524396 GXV524312:GYA524396 HHR524312:HHW524396 HRN524312:HRS524396 IBJ524312:IBO524396 ILF524312:ILK524396 IVB524312:IVG524396 JEX524312:JFC524396 JOT524312:JOY524396 JYP524312:JYU524396 KIL524312:KIQ524396 KSH524312:KSM524396 LCD524312:LCI524396 LLZ524312:LME524396 LVV524312:LWA524396 MFR524312:MFW524396 MPN524312:MPS524396 MZJ524312:MZO524396 NJF524312:NJK524396 NTB524312:NTG524396 OCX524312:ODC524396 OMT524312:OMY524396 OWP524312:OWU524396 PGL524312:PGQ524396 PQH524312:PQM524396 QAD524312:QAI524396 QJZ524312:QKE524396 QTV524312:QUA524396 RDR524312:RDW524396 RNN524312:RNS524396 RXJ524312:RXO524396 SHF524312:SHK524396 SRB524312:SRG524396 TAX524312:TBC524396 TKT524312:TKY524396 TUP524312:TUU524396 UEL524312:UEQ524396 UOH524312:UOM524396 UYD524312:UYI524396 VHZ524312:VIE524396 VRV524312:VSA524396 WBR524312:WBW524396 WLN524312:WLS524396 WVJ524312:WVO524396 B589848:G589932 IX589848:JC589932 ST589848:SY589932 ACP589848:ACU589932 AML589848:AMQ589932 AWH589848:AWM589932 BGD589848:BGI589932 BPZ589848:BQE589932 BZV589848:CAA589932 CJR589848:CJW589932 CTN589848:CTS589932 DDJ589848:DDO589932 DNF589848:DNK589932 DXB589848:DXG589932 EGX589848:EHC589932 EQT589848:EQY589932 FAP589848:FAU589932 FKL589848:FKQ589932 FUH589848:FUM589932 GED589848:GEI589932 GNZ589848:GOE589932 GXV589848:GYA589932 HHR589848:HHW589932 HRN589848:HRS589932 IBJ589848:IBO589932 ILF589848:ILK589932 IVB589848:IVG589932 JEX589848:JFC589932 JOT589848:JOY589932 JYP589848:JYU589932 KIL589848:KIQ589932 KSH589848:KSM589932 LCD589848:LCI589932 LLZ589848:LME589932 LVV589848:LWA589932 MFR589848:MFW589932 MPN589848:MPS589932 MZJ589848:MZO589932 NJF589848:NJK589932 NTB589848:NTG589932 OCX589848:ODC589932 OMT589848:OMY589932 OWP589848:OWU589932 PGL589848:PGQ589932 PQH589848:PQM589932 QAD589848:QAI589932 QJZ589848:QKE589932 QTV589848:QUA589932 RDR589848:RDW589932 RNN589848:RNS589932 RXJ589848:RXO589932 SHF589848:SHK589932 SRB589848:SRG589932 TAX589848:TBC589932 TKT589848:TKY589932 TUP589848:TUU589932 UEL589848:UEQ589932 UOH589848:UOM589932 UYD589848:UYI589932 VHZ589848:VIE589932 VRV589848:VSA589932 WBR589848:WBW589932 WLN589848:WLS589932 WVJ589848:WVO589932 B655384:G655468 IX655384:JC655468 ST655384:SY655468 ACP655384:ACU655468 AML655384:AMQ655468 AWH655384:AWM655468 BGD655384:BGI655468 BPZ655384:BQE655468 BZV655384:CAA655468 CJR655384:CJW655468 CTN655384:CTS655468 DDJ655384:DDO655468 DNF655384:DNK655468 DXB655384:DXG655468 EGX655384:EHC655468 EQT655384:EQY655468 FAP655384:FAU655468 FKL655384:FKQ655468 FUH655384:FUM655468 GED655384:GEI655468 GNZ655384:GOE655468 GXV655384:GYA655468 HHR655384:HHW655468 HRN655384:HRS655468 IBJ655384:IBO655468 ILF655384:ILK655468 IVB655384:IVG655468 JEX655384:JFC655468 JOT655384:JOY655468 JYP655384:JYU655468 KIL655384:KIQ655468 KSH655384:KSM655468 LCD655384:LCI655468 LLZ655384:LME655468 LVV655384:LWA655468 MFR655384:MFW655468 MPN655384:MPS655468 MZJ655384:MZO655468 NJF655384:NJK655468 NTB655384:NTG655468 OCX655384:ODC655468 OMT655384:OMY655468 OWP655384:OWU655468 PGL655384:PGQ655468 PQH655384:PQM655468 QAD655384:QAI655468 QJZ655384:QKE655468 QTV655384:QUA655468 RDR655384:RDW655468 RNN655384:RNS655468 RXJ655384:RXO655468 SHF655384:SHK655468 SRB655384:SRG655468 TAX655384:TBC655468 TKT655384:TKY655468 TUP655384:TUU655468 UEL655384:UEQ655468 UOH655384:UOM655468 UYD655384:UYI655468 VHZ655384:VIE655468 VRV655384:VSA655468 WBR655384:WBW655468 WLN655384:WLS655468 WVJ655384:WVO655468 B720920:G721004 IX720920:JC721004 ST720920:SY721004 ACP720920:ACU721004 AML720920:AMQ721004 AWH720920:AWM721004 BGD720920:BGI721004 BPZ720920:BQE721004 BZV720920:CAA721004 CJR720920:CJW721004 CTN720920:CTS721004 DDJ720920:DDO721004 DNF720920:DNK721004 DXB720920:DXG721004 EGX720920:EHC721004 EQT720920:EQY721004 FAP720920:FAU721004 FKL720920:FKQ721004 FUH720920:FUM721004 GED720920:GEI721004 GNZ720920:GOE721004 GXV720920:GYA721004 HHR720920:HHW721004 HRN720920:HRS721004 IBJ720920:IBO721004 ILF720920:ILK721004 IVB720920:IVG721004 JEX720920:JFC721004 JOT720920:JOY721004 JYP720920:JYU721004 KIL720920:KIQ721004 KSH720920:KSM721004 LCD720920:LCI721004 LLZ720920:LME721004 LVV720920:LWA721004 MFR720920:MFW721004 MPN720920:MPS721004 MZJ720920:MZO721004 NJF720920:NJK721004 NTB720920:NTG721004 OCX720920:ODC721004 OMT720920:OMY721004 OWP720920:OWU721004 PGL720920:PGQ721004 PQH720920:PQM721004 QAD720920:QAI721004 QJZ720920:QKE721004 QTV720920:QUA721004 RDR720920:RDW721004 RNN720920:RNS721004 RXJ720920:RXO721004 SHF720920:SHK721004 SRB720920:SRG721004 TAX720920:TBC721004 TKT720920:TKY721004 TUP720920:TUU721004 UEL720920:UEQ721004 UOH720920:UOM721004 UYD720920:UYI721004 VHZ720920:VIE721004 VRV720920:VSA721004 WBR720920:WBW721004 WLN720920:WLS721004 WVJ720920:WVO721004 B786456:G786540 IX786456:JC786540 ST786456:SY786540 ACP786456:ACU786540 AML786456:AMQ786540 AWH786456:AWM786540 BGD786456:BGI786540 BPZ786456:BQE786540 BZV786456:CAA786540 CJR786456:CJW786540 CTN786456:CTS786540 DDJ786456:DDO786540 DNF786456:DNK786540 DXB786456:DXG786540 EGX786456:EHC786540 EQT786456:EQY786540 FAP786456:FAU786540 FKL786456:FKQ786540 FUH786456:FUM786540 GED786456:GEI786540 GNZ786456:GOE786540 GXV786456:GYA786540 HHR786456:HHW786540 HRN786456:HRS786540 IBJ786456:IBO786540 ILF786456:ILK786540 IVB786456:IVG786540 JEX786456:JFC786540 JOT786456:JOY786540 JYP786456:JYU786540 KIL786456:KIQ786540 KSH786456:KSM786540 LCD786456:LCI786540 LLZ786456:LME786540 LVV786456:LWA786540 MFR786456:MFW786540 MPN786456:MPS786540 MZJ786456:MZO786540 NJF786456:NJK786540 NTB786456:NTG786540 OCX786456:ODC786540 OMT786456:OMY786540 OWP786456:OWU786540 PGL786456:PGQ786540 PQH786456:PQM786540 QAD786456:QAI786540 QJZ786456:QKE786540 QTV786456:QUA786540 RDR786456:RDW786540 RNN786456:RNS786540 RXJ786456:RXO786540 SHF786456:SHK786540 SRB786456:SRG786540 TAX786456:TBC786540 TKT786456:TKY786540 TUP786456:TUU786540 UEL786456:UEQ786540 UOH786456:UOM786540 UYD786456:UYI786540 VHZ786456:VIE786540 VRV786456:VSA786540 WBR786456:WBW786540 WLN786456:WLS786540 WVJ786456:WVO786540 B851992:G852076 IX851992:JC852076 ST851992:SY852076 ACP851992:ACU852076 AML851992:AMQ852076 AWH851992:AWM852076 BGD851992:BGI852076 BPZ851992:BQE852076 BZV851992:CAA852076 CJR851992:CJW852076 CTN851992:CTS852076 DDJ851992:DDO852076 DNF851992:DNK852076 DXB851992:DXG852076 EGX851992:EHC852076 EQT851992:EQY852076 FAP851992:FAU852076 FKL851992:FKQ852076 FUH851992:FUM852076 GED851992:GEI852076 GNZ851992:GOE852076 GXV851992:GYA852076 HHR851992:HHW852076 HRN851992:HRS852076 IBJ851992:IBO852076 ILF851992:ILK852076 IVB851992:IVG852076 JEX851992:JFC852076 JOT851992:JOY852076 JYP851992:JYU852076 KIL851992:KIQ852076 KSH851992:KSM852076 LCD851992:LCI852076 LLZ851992:LME852076 LVV851992:LWA852076 MFR851992:MFW852076 MPN851992:MPS852076 MZJ851992:MZO852076 NJF851992:NJK852076 NTB851992:NTG852076 OCX851992:ODC852076 OMT851992:OMY852076 OWP851992:OWU852076 PGL851992:PGQ852076 PQH851992:PQM852076 QAD851992:QAI852076 QJZ851992:QKE852076 QTV851992:QUA852076 RDR851992:RDW852076 RNN851992:RNS852076 RXJ851992:RXO852076 SHF851992:SHK852076 SRB851992:SRG852076 TAX851992:TBC852076 TKT851992:TKY852076 TUP851992:TUU852076 UEL851992:UEQ852076 UOH851992:UOM852076 UYD851992:UYI852076 VHZ851992:VIE852076 VRV851992:VSA852076 WBR851992:WBW852076 WLN851992:WLS852076 WVJ851992:WVO852076 B917528:G917612 IX917528:JC917612 ST917528:SY917612 ACP917528:ACU917612 AML917528:AMQ917612 AWH917528:AWM917612 BGD917528:BGI917612 BPZ917528:BQE917612 BZV917528:CAA917612 CJR917528:CJW917612 CTN917528:CTS917612 DDJ917528:DDO917612 DNF917528:DNK917612 DXB917528:DXG917612 EGX917528:EHC917612 EQT917528:EQY917612 FAP917528:FAU917612 FKL917528:FKQ917612 FUH917528:FUM917612 GED917528:GEI917612 GNZ917528:GOE917612 GXV917528:GYA917612 HHR917528:HHW917612 HRN917528:HRS917612 IBJ917528:IBO917612 ILF917528:ILK917612 IVB917528:IVG917612 JEX917528:JFC917612 JOT917528:JOY917612 JYP917528:JYU917612 KIL917528:KIQ917612 KSH917528:KSM917612 LCD917528:LCI917612 LLZ917528:LME917612 LVV917528:LWA917612 MFR917528:MFW917612 MPN917528:MPS917612 MZJ917528:MZO917612 NJF917528:NJK917612 NTB917528:NTG917612 OCX917528:ODC917612 OMT917528:OMY917612 OWP917528:OWU917612 PGL917528:PGQ917612 PQH917528:PQM917612 QAD917528:QAI917612 QJZ917528:QKE917612 QTV917528:QUA917612 RDR917528:RDW917612 RNN917528:RNS917612 RXJ917528:RXO917612 SHF917528:SHK917612 SRB917528:SRG917612 TAX917528:TBC917612 TKT917528:TKY917612 TUP917528:TUU917612 UEL917528:UEQ917612 UOH917528:UOM917612 UYD917528:UYI917612 VHZ917528:VIE917612 VRV917528:VSA917612 WBR917528:WBW917612 WLN917528:WLS917612 WVJ917528:WVO917612 B983064:G983148 IX983064:JC983148 ST983064:SY983148 ACP983064:ACU983148 AML983064:AMQ983148 AWH983064:AWM983148 BGD983064:BGI983148 BPZ983064:BQE983148 BZV983064:CAA983148 CJR983064:CJW983148 CTN983064:CTS983148 DDJ983064:DDO983148 DNF983064:DNK983148 DXB983064:DXG983148 EGX983064:EHC983148 EQT983064:EQY983148 FAP983064:FAU983148 FKL983064:FKQ983148 FUH983064:FUM983148 GED983064:GEI983148 GNZ983064:GOE983148 GXV983064:GYA983148 HHR983064:HHW983148 HRN983064:HRS983148 IBJ983064:IBO983148 ILF983064:ILK983148 IVB983064:IVG983148 JEX983064:JFC983148 JOT983064:JOY983148 JYP983064:JYU983148 KIL983064:KIQ983148 KSH983064:KSM983148 LCD983064:LCI983148 LLZ983064:LME983148 LVV983064:LWA983148 MFR983064:MFW983148 MPN983064:MPS983148 MZJ983064:MZO983148 NJF983064:NJK983148 NTB983064:NTG983148 OCX983064:ODC983148 OMT983064:OMY983148 OWP983064:OWU983148 PGL983064:PGQ983148 PQH983064:PQM983148 QAD983064:QAI983148 QJZ983064:QKE983148 QTV983064:QUA983148 RDR983064:RDW983148 RNN983064:RNS983148 RXJ983064:RXO983148 SHF983064:SHK983148 SRB983064:SRG983148 TAX983064:TBC983148 TKT983064:TKY983148 TUP983064:TUU983148 UEL983064:UEQ983148 UOH983064:UOM983148 UYD983064:UYI983148 VHZ983064:VIE983148 VRV983064:VSA983148 WBR983064:WBW983148 WLN983064:WLS983148 WVJ983064:WVO983148" xr:uid="{EC625182-C0DC-42CE-AF06-2329A4710DCD}">
      <formula1>"　,管理者,サービス管理責任者,生活支援員,世話人,看護師,日中支援従事者,事務職員,その他従業者"</formula1>
    </dataValidation>
    <dataValidation type="list" errorStyle="warning" allowBlank="1" showInputMessage="1" showErrorMessage="1" sqref="B10:G23 IX10:JC23 ST10:SY23 ACP10:ACU23 AML10:AMQ23 AWH10:AWM23 BGD10:BGI23 BPZ10:BQE23 BZV10:CAA23 CJR10:CJW23 CTN10:CTS23 DDJ10:DDO23 DNF10:DNK23 DXB10:DXG23 EGX10:EHC23 EQT10:EQY23 FAP10:FAU23 FKL10:FKQ23 FUH10:FUM23 GED10:GEI23 GNZ10:GOE23 GXV10:GYA23 HHR10:HHW23 HRN10:HRS23 IBJ10:IBO23 ILF10:ILK23 IVB10:IVG23 JEX10:JFC23 JOT10:JOY23 JYP10:JYU23 KIL10:KIQ23 KSH10:KSM23 LCD10:LCI23 LLZ10:LME23 LVV10:LWA23 MFR10:MFW23 MPN10:MPS23 MZJ10:MZO23 NJF10:NJK23 NTB10:NTG23 OCX10:ODC23 OMT10:OMY23 OWP10:OWU23 PGL10:PGQ23 PQH10:PQM23 QAD10:QAI23 QJZ10:QKE23 QTV10:QUA23 RDR10:RDW23 RNN10:RNS23 RXJ10:RXO23 SHF10:SHK23 SRB10:SRG23 TAX10:TBC23 TKT10:TKY23 TUP10:TUU23 UEL10:UEQ23 UOH10:UOM23 UYD10:UYI23 VHZ10:VIE23 VRV10:VSA23 WBR10:WBW23 WLN10:WLS23 WVJ10:WVO23 B65546:G65559 IX65546:JC65559 ST65546:SY65559 ACP65546:ACU65559 AML65546:AMQ65559 AWH65546:AWM65559 BGD65546:BGI65559 BPZ65546:BQE65559 BZV65546:CAA65559 CJR65546:CJW65559 CTN65546:CTS65559 DDJ65546:DDO65559 DNF65546:DNK65559 DXB65546:DXG65559 EGX65546:EHC65559 EQT65546:EQY65559 FAP65546:FAU65559 FKL65546:FKQ65559 FUH65546:FUM65559 GED65546:GEI65559 GNZ65546:GOE65559 GXV65546:GYA65559 HHR65546:HHW65559 HRN65546:HRS65559 IBJ65546:IBO65559 ILF65546:ILK65559 IVB65546:IVG65559 JEX65546:JFC65559 JOT65546:JOY65559 JYP65546:JYU65559 KIL65546:KIQ65559 KSH65546:KSM65559 LCD65546:LCI65559 LLZ65546:LME65559 LVV65546:LWA65559 MFR65546:MFW65559 MPN65546:MPS65559 MZJ65546:MZO65559 NJF65546:NJK65559 NTB65546:NTG65559 OCX65546:ODC65559 OMT65546:OMY65559 OWP65546:OWU65559 PGL65546:PGQ65559 PQH65546:PQM65559 QAD65546:QAI65559 QJZ65546:QKE65559 QTV65546:QUA65559 RDR65546:RDW65559 RNN65546:RNS65559 RXJ65546:RXO65559 SHF65546:SHK65559 SRB65546:SRG65559 TAX65546:TBC65559 TKT65546:TKY65559 TUP65546:TUU65559 UEL65546:UEQ65559 UOH65546:UOM65559 UYD65546:UYI65559 VHZ65546:VIE65559 VRV65546:VSA65559 WBR65546:WBW65559 WLN65546:WLS65559 WVJ65546:WVO65559 B131082:G131095 IX131082:JC131095 ST131082:SY131095 ACP131082:ACU131095 AML131082:AMQ131095 AWH131082:AWM131095 BGD131082:BGI131095 BPZ131082:BQE131095 BZV131082:CAA131095 CJR131082:CJW131095 CTN131082:CTS131095 DDJ131082:DDO131095 DNF131082:DNK131095 DXB131082:DXG131095 EGX131082:EHC131095 EQT131082:EQY131095 FAP131082:FAU131095 FKL131082:FKQ131095 FUH131082:FUM131095 GED131082:GEI131095 GNZ131082:GOE131095 GXV131082:GYA131095 HHR131082:HHW131095 HRN131082:HRS131095 IBJ131082:IBO131095 ILF131082:ILK131095 IVB131082:IVG131095 JEX131082:JFC131095 JOT131082:JOY131095 JYP131082:JYU131095 KIL131082:KIQ131095 KSH131082:KSM131095 LCD131082:LCI131095 LLZ131082:LME131095 LVV131082:LWA131095 MFR131082:MFW131095 MPN131082:MPS131095 MZJ131082:MZO131095 NJF131082:NJK131095 NTB131082:NTG131095 OCX131082:ODC131095 OMT131082:OMY131095 OWP131082:OWU131095 PGL131082:PGQ131095 PQH131082:PQM131095 QAD131082:QAI131095 QJZ131082:QKE131095 QTV131082:QUA131095 RDR131082:RDW131095 RNN131082:RNS131095 RXJ131082:RXO131095 SHF131082:SHK131095 SRB131082:SRG131095 TAX131082:TBC131095 TKT131082:TKY131095 TUP131082:TUU131095 UEL131082:UEQ131095 UOH131082:UOM131095 UYD131082:UYI131095 VHZ131082:VIE131095 VRV131082:VSA131095 WBR131082:WBW131095 WLN131082:WLS131095 WVJ131082:WVO131095 B196618:G196631 IX196618:JC196631 ST196618:SY196631 ACP196618:ACU196631 AML196618:AMQ196631 AWH196618:AWM196631 BGD196618:BGI196631 BPZ196618:BQE196631 BZV196618:CAA196631 CJR196618:CJW196631 CTN196618:CTS196631 DDJ196618:DDO196631 DNF196618:DNK196631 DXB196618:DXG196631 EGX196618:EHC196631 EQT196618:EQY196631 FAP196618:FAU196631 FKL196618:FKQ196631 FUH196618:FUM196631 GED196618:GEI196631 GNZ196618:GOE196631 GXV196618:GYA196631 HHR196618:HHW196631 HRN196618:HRS196631 IBJ196618:IBO196631 ILF196618:ILK196631 IVB196618:IVG196631 JEX196618:JFC196631 JOT196618:JOY196631 JYP196618:JYU196631 KIL196618:KIQ196631 KSH196618:KSM196631 LCD196618:LCI196631 LLZ196618:LME196631 LVV196618:LWA196631 MFR196618:MFW196631 MPN196618:MPS196631 MZJ196618:MZO196631 NJF196618:NJK196631 NTB196618:NTG196631 OCX196618:ODC196631 OMT196618:OMY196631 OWP196618:OWU196631 PGL196618:PGQ196631 PQH196618:PQM196631 QAD196618:QAI196631 QJZ196618:QKE196631 QTV196618:QUA196631 RDR196618:RDW196631 RNN196618:RNS196631 RXJ196618:RXO196631 SHF196618:SHK196631 SRB196618:SRG196631 TAX196618:TBC196631 TKT196618:TKY196631 TUP196618:TUU196631 UEL196618:UEQ196631 UOH196618:UOM196631 UYD196618:UYI196631 VHZ196618:VIE196631 VRV196618:VSA196631 WBR196618:WBW196631 WLN196618:WLS196631 WVJ196618:WVO196631 B262154:G262167 IX262154:JC262167 ST262154:SY262167 ACP262154:ACU262167 AML262154:AMQ262167 AWH262154:AWM262167 BGD262154:BGI262167 BPZ262154:BQE262167 BZV262154:CAA262167 CJR262154:CJW262167 CTN262154:CTS262167 DDJ262154:DDO262167 DNF262154:DNK262167 DXB262154:DXG262167 EGX262154:EHC262167 EQT262154:EQY262167 FAP262154:FAU262167 FKL262154:FKQ262167 FUH262154:FUM262167 GED262154:GEI262167 GNZ262154:GOE262167 GXV262154:GYA262167 HHR262154:HHW262167 HRN262154:HRS262167 IBJ262154:IBO262167 ILF262154:ILK262167 IVB262154:IVG262167 JEX262154:JFC262167 JOT262154:JOY262167 JYP262154:JYU262167 KIL262154:KIQ262167 KSH262154:KSM262167 LCD262154:LCI262167 LLZ262154:LME262167 LVV262154:LWA262167 MFR262154:MFW262167 MPN262154:MPS262167 MZJ262154:MZO262167 NJF262154:NJK262167 NTB262154:NTG262167 OCX262154:ODC262167 OMT262154:OMY262167 OWP262154:OWU262167 PGL262154:PGQ262167 PQH262154:PQM262167 QAD262154:QAI262167 QJZ262154:QKE262167 QTV262154:QUA262167 RDR262154:RDW262167 RNN262154:RNS262167 RXJ262154:RXO262167 SHF262154:SHK262167 SRB262154:SRG262167 TAX262154:TBC262167 TKT262154:TKY262167 TUP262154:TUU262167 UEL262154:UEQ262167 UOH262154:UOM262167 UYD262154:UYI262167 VHZ262154:VIE262167 VRV262154:VSA262167 WBR262154:WBW262167 WLN262154:WLS262167 WVJ262154:WVO262167 B327690:G327703 IX327690:JC327703 ST327690:SY327703 ACP327690:ACU327703 AML327690:AMQ327703 AWH327690:AWM327703 BGD327690:BGI327703 BPZ327690:BQE327703 BZV327690:CAA327703 CJR327690:CJW327703 CTN327690:CTS327703 DDJ327690:DDO327703 DNF327690:DNK327703 DXB327690:DXG327703 EGX327690:EHC327703 EQT327690:EQY327703 FAP327690:FAU327703 FKL327690:FKQ327703 FUH327690:FUM327703 GED327690:GEI327703 GNZ327690:GOE327703 GXV327690:GYA327703 HHR327690:HHW327703 HRN327690:HRS327703 IBJ327690:IBO327703 ILF327690:ILK327703 IVB327690:IVG327703 JEX327690:JFC327703 JOT327690:JOY327703 JYP327690:JYU327703 KIL327690:KIQ327703 KSH327690:KSM327703 LCD327690:LCI327703 LLZ327690:LME327703 LVV327690:LWA327703 MFR327690:MFW327703 MPN327690:MPS327703 MZJ327690:MZO327703 NJF327690:NJK327703 NTB327690:NTG327703 OCX327690:ODC327703 OMT327690:OMY327703 OWP327690:OWU327703 PGL327690:PGQ327703 PQH327690:PQM327703 QAD327690:QAI327703 QJZ327690:QKE327703 QTV327690:QUA327703 RDR327690:RDW327703 RNN327690:RNS327703 RXJ327690:RXO327703 SHF327690:SHK327703 SRB327690:SRG327703 TAX327690:TBC327703 TKT327690:TKY327703 TUP327690:TUU327703 UEL327690:UEQ327703 UOH327690:UOM327703 UYD327690:UYI327703 VHZ327690:VIE327703 VRV327690:VSA327703 WBR327690:WBW327703 WLN327690:WLS327703 WVJ327690:WVO327703 B393226:G393239 IX393226:JC393239 ST393226:SY393239 ACP393226:ACU393239 AML393226:AMQ393239 AWH393226:AWM393239 BGD393226:BGI393239 BPZ393226:BQE393239 BZV393226:CAA393239 CJR393226:CJW393239 CTN393226:CTS393239 DDJ393226:DDO393239 DNF393226:DNK393239 DXB393226:DXG393239 EGX393226:EHC393239 EQT393226:EQY393239 FAP393226:FAU393239 FKL393226:FKQ393239 FUH393226:FUM393239 GED393226:GEI393239 GNZ393226:GOE393239 GXV393226:GYA393239 HHR393226:HHW393239 HRN393226:HRS393239 IBJ393226:IBO393239 ILF393226:ILK393239 IVB393226:IVG393239 JEX393226:JFC393239 JOT393226:JOY393239 JYP393226:JYU393239 KIL393226:KIQ393239 KSH393226:KSM393239 LCD393226:LCI393239 LLZ393226:LME393239 LVV393226:LWA393239 MFR393226:MFW393239 MPN393226:MPS393239 MZJ393226:MZO393239 NJF393226:NJK393239 NTB393226:NTG393239 OCX393226:ODC393239 OMT393226:OMY393239 OWP393226:OWU393239 PGL393226:PGQ393239 PQH393226:PQM393239 QAD393226:QAI393239 QJZ393226:QKE393239 QTV393226:QUA393239 RDR393226:RDW393239 RNN393226:RNS393239 RXJ393226:RXO393239 SHF393226:SHK393239 SRB393226:SRG393239 TAX393226:TBC393239 TKT393226:TKY393239 TUP393226:TUU393239 UEL393226:UEQ393239 UOH393226:UOM393239 UYD393226:UYI393239 VHZ393226:VIE393239 VRV393226:VSA393239 WBR393226:WBW393239 WLN393226:WLS393239 WVJ393226:WVO393239 B458762:G458775 IX458762:JC458775 ST458762:SY458775 ACP458762:ACU458775 AML458762:AMQ458775 AWH458762:AWM458775 BGD458762:BGI458775 BPZ458762:BQE458775 BZV458762:CAA458775 CJR458762:CJW458775 CTN458762:CTS458775 DDJ458762:DDO458775 DNF458762:DNK458775 DXB458762:DXG458775 EGX458762:EHC458775 EQT458762:EQY458775 FAP458762:FAU458775 FKL458762:FKQ458775 FUH458762:FUM458775 GED458762:GEI458775 GNZ458762:GOE458775 GXV458762:GYA458775 HHR458762:HHW458775 HRN458762:HRS458775 IBJ458762:IBO458775 ILF458762:ILK458775 IVB458762:IVG458775 JEX458762:JFC458775 JOT458762:JOY458775 JYP458762:JYU458775 KIL458762:KIQ458775 KSH458762:KSM458775 LCD458762:LCI458775 LLZ458762:LME458775 LVV458762:LWA458775 MFR458762:MFW458775 MPN458762:MPS458775 MZJ458762:MZO458775 NJF458762:NJK458775 NTB458762:NTG458775 OCX458762:ODC458775 OMT458762:OMY458775 OWP458762:OWU458775 PGL458762:PGQ458775 PQH458762:PQM458775 QAD458762:QAI458775 QJZ458762:QKE458775 QTV458762:QUA458775 RDR458762:RDW458775 RNN458762:RNS458775 RXJ458762:RXO458775 SHF458762:SHK458775 SRB458762:SRG458775 TAX458762:TBC458775 TKT458762:TKY458775 TUP458762:TUU458775 UEL458762:UEQ458775 UOH458762:UOM458775 UYD458762:UYI458775 VHZ458762:VIE458775 VRV458762:VSA458775 WBR458762:WBW458775 WLN458762:WLS458775 WVJ458762:WVO458775 B524298:G524311 IX524298:JC524311 ST524298:SY524311 ACP524298:ACU524311 AML524298:AMQ524311 AWH524298:AWM524311 BGD524298:BGI524311 BPZ524298:BQE524311 BZV524298:CAA524311 CJR524298:CJW524311 CTN524298:CTS524311 DDJ524298:DDO524311 DNF524298:DNK524311 DXB524298:DXG524311 EGX524298:EHC524311 EQT524298:EQY524311 FAP524298:FAU524311 FKL524298:FKQ524311 FUH524298:FUM524311 GED524298:GEI524311 GNZ524298:GOE524311 GXV524298:GYA524311 HHR524298:HHW524311 HRN524298:HRS524311 IBJ524298:IBO524311 ILF524298:ILK524311 IVB524298:IVG524311 JEX524298:JFC524311 JOT524298:JOY524311 JYP524298:JYU524311 KIL524298:KIQ524311 KSH524298:KSM524311 LCD524298:LCI524311 LLZ524298:LME524311 LVV524298:LWA524311 MFR524298:MFW524311 MPN524298:MPS524311 MZJ524298:MZO524311 NJF524298:NJK524311 NTB524298:NTG524311 OCX524298:ODC524311 OMT524298:OMY524311 OWP524298:OWU524311 PGL524298:PGQ524311 PQH524298:PQM524311 QAD524298:QAI524311 QJZ524298:QKE524311 QTV524298:QUA524311 RDR524298:RDW524311 RNN524298:RNS524311 RXJ524298:RXO524311 SHF524298:SHK524311 SRB524298:SRG524311 TAX524298:TBC524311 TKT524298:TKY524311 TUP524298:TUU524311 UEL524298:UEQ524311 UOH524298:UOM524311 UYD524298:UYI524311 VHZ524298:VIE524311 VRV524298:VSA524311 WBR524298:WBW524311 WLN524298:WLS524311 WVJ524298:WVO524311 B589834:G589847 IX589834:JC589847 ST589834:SY589847 ACP589834:ACU589847 AML589834:AMQ589847 AWH589834:AWM589847 BGD589834:BGI589847 BPZ589834:BQE589847 BZV589834:CAA589847 CJR589834:CJW589847 CTN589834:CTS589847 DDJ589834:DDO589847 DNF589834:DNK589847 DXB589834:DXG589847 EGX589834:EHC589847 EQT589834:EQY589847 FAP589834:FAU589847 FKL589834:FKQ589847 FUH589834:FUM589847 GED589834:GEI589847 GNZ589834:GOE589847 GXV589834:GYA589847 HHR589834:HHW589847 HRN589834:HRS589847 IBJ589834:IBO589847 ILF589834:ILK589847 IVB589834:IVG589847 JEX589834:JFC589847 JOT589834:JOY589847 JYP589834:JYU589847 KIL589834:KIQ589847 KSH589834:KSM589847 LCD589834:LCI589847 LLZ589834:LME589847 LVV589834:LWA589847 MFR589834:MFW589847 MPN589834:MPS589847 MZJ589834:MZO589847 NJF589834:NJK589847 NTB589834:NTG589847 OCX589834:ODC589847 OMT589834:OMY589847 OWP589834:OWU589847 PGL589834:PGQ589847 PQH589834:PQM589847 QAD589834:QAI589847 QJZ589834:QKE589847 QTV589834:QUA589847 RDR589834:RDW589847 RNN589834:RNS589847 RXJ589834:RXO589847 SHF589834:SHK589847 SRB589834:SRG589847 TAX589834:TBC589847 TKT589834:TKY589847 TUP589834:TUU589847 UEL589834:UEQ589847 UOH589834:UOM589847 UYD589834:UYI589847 VHZ589834:VIE589847 VRV589834:VSA589847 WBR589834:WBW589847 WLN589834:WLS589847 WVJ589834:WVO589847 B655370:G655383 IX655370:JC655383 ST655370:SY655383 ACP655370:ACU655383 AML655370:AMQ655383 AWH655370:AWM655383 BGD655370:BGI655383 BPZ655370:BQE655383 BZV655370:CAA655383 CJR655370:CJW655383 CTN655370:CTS655383 DDJ655370:DDO655383 DNF655370:DNK655383 DXB655370:DXG655383 EGX655370:EHC655383 EQT655370:EQY655383 FAP655370:FAU655383 FKL655370:FKQ655383 FUH655370:FUM655383 GED655370:GEI655383 GNZ655370:GOE655383 GXV655370:GYA655383 HHR655370:HHW655383 HRN655370:HRS655383 IBJ655370:IBO655383 ILF655370:ILK655383 IVB655370:IVG655383 JEX655370:JFC655383 JOT655370:JOY655383 JYP655370:JYU655383 KIL655370:KIQ655383 KSH655370:KSM655383 LCD655370:LCI655383 LLZ655370:LME655383 LVV655370:LWA655383 MFR655370:MFW655383 MPN655370:MPS655383 MZJ655370:MZO655383 NJF655370:NJK655383 NTB655370:NTG655383 OCX655370:ODC655383 OMT655370:OMY655383 OWP655370:OWU655383 PGL655370:PGQ655383 PQH655370:PQM655383 QAD655370:QAI655383 QJZ655370:QKE655383 QTV655370:QUA655383 RDR655370:RDW655383 RNN655370:RNS655383 RXJ655370:RXO655383 SHF655370:SHK655383 SRB655370:SRG655383 TAX655370:TBC655383 TKT655370:TKY655383 TUP655370:TUU655383 UEL655370:UEQ655383 UOH655370:UOM655383 UYD655370:UYI655383 VHZ655370:VIE655383 VRV655370:VSA655383 WBR655370:WBW655383 WLN655370:WLS655383 WVJ655370:WVO655383 B720906:G720919 IX720906:JC720919 ST720906:SY720919 ACP720906:ACU720919 AML720906:AMQ720919 AWH720906:AWM720919 BGD720906:BGI720919 BPZ720906:BQE720919 BZV720906:CAA720919 CJR720906:CJW720919 CTN720906:CTS720919 DDJ720906:DDO720919 DNF720906:DNK720919 DXB720906:DXG720919 EGX720906:EHC720919 EQT720906:EQY720919 FAP720906:FAU720919 FKL720906:FKQ720919 FUH720906:FUM720919 GED720906:GEI720919 GNZ720906:GOE720919 GXV720906:GYA720919 HHR720906:HHW720919 HRN720906:HRS720919 IBJ720906:IBO720919 ILF720906:ILK720919 IVB720906:IVG720919 JEX720906:JFC720919 JOT720906:JOY720919 JYP720906:JYU720919 KIL720906:KIQ720919 KSH720906:KSM720919 LCD720906:LCI720919 LLZ720906:LME720919 LVV720906:LWA720919 MFR720906:MFW720919 MPN720906:MPS720919 MZJ720906:MZO720919 NJF720906:NJK720919 NTB720906:NTG720919 OCX720906:ODC720919 OMT720906:OMY720919 OWP720906:OWU720919 PGL720906:PGQ720919 PQH720906:PQM720919 QAD720906:QAI720919 QJZ720906:QKE720919 QTV720906:QUA720919 RDR720906:RDW720919 RNN720906:RNS720919 RXJ720906:RXO720919 SHF720906:SHK720919 SRB720906:SRG720919 TAX720906:TBC720919 TKT720906:TKY720919 TUP720906:TUU720919 UEL720906:UEQ720919 UOH720906:UOM720919 UYD720906:UYI720919 VHZ720906:VIE720919 VRV720906:VSA720919 WBR720906:WBW720919 WLN720906:WLS720919 WVJ720906:WVO720919 B786442:G786455 IX786442:JC786455 ST786442:SY786455 ACP786442:ACU786455 AML786442:AMQ786455 AWH786442:AWM786455 BGD786442:BGI786455 BPZ786442:BQE786455 BZV786442:CAA786455 CJR786442:CJW786455 CTN786442:CTS786455 DDJ786442:DDO786455 DNF786442:DNK786455 DXB786442:DXG786455 EGX786442:EHC786455 EQT786442:EQY786455 FAP786442:FAU786455 FKL786442:FKQ786455 FUH786442:FUM786455 GED786442:GEI786455 GNZ786442:GOE786455 GXV786442:GYA786455 HHR786442:HHW786455 HRN786442:HRS786455 IBJ786442:IBO786455 ILF786442:ILK786455 IVB786442:IVG786455 JEX786442:JFC786455 JOT786442:JOY786455 JYP786442:JYU786455 KIL786442:KIQ786455 KSH786442:KSM786455 LCD786442:LCI786455 LLZ786442:LME786455 LVV786442:LWA786455 MFR786442:MFW786455 MPN786442:MPS786455 MZJ786442:MZO786455 NJF786442:NJK786455 NTB786442:NTG786455 OCX786442:ODC786455 OMT786442:OMY786455 OWP786442:OWU786455 PGL786442:PGQ786455 PQH786442:PQM786455 QAD786442:QAI786455 QJZ786442:QKE786455 QTV786442:QUA786455 RDR786442:RDW786455 RNN786442:RNS786455 RXJ786442:RXO786455 SHF786442:SHK786455 SRB786442:SRG786455 TAX786442:TBC786455 TKT786442:TKY786455 TUP786442:TUU786455 UEL786442:UEQ786455 UOH786442:UOM786455 UYD786442:UYI786455 VHZ786442:VIE786455 VRV786442:VSA786455 WBR786442:WBW786455 WLN786442:WLS786455 WVJ786442:WVO786455 B851978:G851991 IX851978:JC851991 ST851978:SY851991 ACP851978:ACU851991 AML851978:AMQ851991 AWH851978:AWM851991 BGD851978:BGI851991 BPZ851978:BQE851991 BZV851978:CAA851991 CJR851978:CJW851991 CTN851978:CTS851991 DDJ851978:DDO851991 DNF851978:DNK851991 DXB851978:DXG851991 EGX851978:EHC851991 EQT851978:EQY851991 FAP851978:FAU851991 FKL851978:FKQ851991 FUH851978:FUM851991 GED851978:GEI851991 GNZ851978:GOE851991 GXV851978:GYA851991 HHR851978:HHW851991 HRN851978:HRS851991 IBJ851978:IBO851991 ILF851978:ILK851991 IVB851978:IVG851991 JEX851978:JFC851991 JOT851978:JOY851991 JYP851978:JYU851991 KIL851978:KIQ851991 KSH851978:KSM851991 LCD851978:LCI851991 LLZ851978:LME851991 LVV851978:LWA851991 MFR851978:MFW851991 MPN851978:MPS851991 MZJ851978:MZO851991 NJF851978:NJK851991 NTB851978:NTG851991 OCX851978:ODC851991 OMT851978:OMY851991 OWP851978:OWU851991 PGL851978:PGQ851991 PQH851978:PQM851991 QAD851978:QAI851991 QJZ851978:QKE851991 QTV851978:QUA851991 RDR851978:RDW851991 RNN851978:RNS851991 RXJ851978:RXO851991 SHF851978:SHK851991 SRB851978:SRG851991 TAX851978:TBC851991 TKT851978:TKY851991 TUP851978:TUU851991 UEL851978:UEQ851991 UOH851978:UOM851991 UYD851978:UYI851991 VHZ851978:VIE851991 VRV851978:VSA851991 WBR851978:WBW851991 WLN851978:WLS851991 WVJ851978:WVO851991 B917514:G917527 IX917514:JC917527 ST917514:SY917527 ACP917514:ACU917527 AML917514:AMQ917527 AWH917514:AWM917527 BGD917514:BGI917527 BPZ917514:BQE917527 BZV917514:CAA917527 CJR917514:CJW917527 CTN917514:CTS917527 DDJ917514:DDO917527 DNF917514:DNK917527 DXB917514:DXG917527 EGX917514:EHC917527 EQT917514:EQY917527 FAP917514:FAU917527 FKL917514:FKQ917527 FUH917514:FUM917527 GED917514:GEI917527 GNZ917514:GOE917527 GXV917514:GYA917527 HHR917514:HHW917527 HRN917514:HRS917527 IBJ917514:IBO917527 ILF917514:ILK917527 IVB917514:IVG917527 JEX917514:JFC917527 JOT917514:JOY917527 JYP917514:JYU917527 KIL917514:KIQ917527 KSH917514:KSM917527 LCD917514:LCI917527 LLZ917514:LME917527 LVV917514:LWA917527 MFR917514:MFW917527 MPN917514:MPS917527 MZJ917514:MZO917527 NJF917514:NJK917527 NTB917514:NTG917527 OCX917514:ODC917527 OMT917514:OMY917527 OWP917514:OWU917527 PGL917514:PGQ917527 PQH917514:PQM917527 QAD917514:QAI917527 QJZ917514:QKE917527 QTV917514:QUA917527 RDR917514:RDW917527 RNN917514:RNS917527 RXJ917514:RXO917527 SHF917514:SHK917527 SRB917514:SRG917527 TAX917514:TBC917527 TKT917514:TKY917527 TUP917514:TUU917527 UEL917514:UEQ917527 UOH917514:UOM917527 UYD917514:UYI917527 VHZ917514:VIE917527 VRV917514:VSA917527 WBR917514:WBW917527 WLN917514:WLS917527 WVJ917514:WVO917527 B983050:G983063 IX983050:JC983063 ST983050:SY983063 ACP983050:ACU983063 AML983050:AMQ983063 AWH983050:AWM983063 BGD983050:BGI983063 BPZ983050:BQE983063 BZV983050:CAA983063 CJR983050:CJW983063 CTN983050:CTS983063 DDJ983050:DDO983063 DNF983050:DNK983063 DXB983050:DXG983063 EGX983050:EHC983063 EQT983050:EQY983063 FAP983050:FAU983063 FKL983050:FKQ983063 FUH983050:FUM983063 GED983050:GEI983063 GNZ983050:GOE983063 GXV983050:GYA983063 HHR983050:HHW983063 HRN983050:HRS983063 IBJ983050:IBO983063 ILF983050:ILK983063 IVB983050:IVG983063 JEX983050:JFC983063 JOT983050:JOY983063 JYP983050:JYU983063 KIL983050:KIQ983063 KSH983050:KSM983063 LCD983050:LCI983063 LLZ983050:LME983063 LVV983050:LWA983063 MFR983050:MFW983063 MPN983050:MPS983063 MZJ983050:MZO983063 NJF983050:NJK983063 NTB983050:NTG983063 OCX983050:ODC983063 OMT983050:OMY983063 OWP983050:OWU983063 PGL983050:PGQ983063 PQH983050:PQM983063 QAD983050:QAI983063 QJZ983050:QKE983063 QTV983050:QUA983063 RDR983050:RDW983063 RNN983050:RNS983063 RXJ983050:RXO983063 SHF983050:SHK983063 SRB983050:SRG983063 TAX983050:TBC983063 TKT983050:TKY983063 TUP983050:TUU983063 UEL983050:UEQ983063 UOH983050:UOM983063 UYD983050:UYI983063 VHZ983050:VIE983063 VRV983050:VSA983063 WBR983050:WBW983063 WLN983050:WLS983063 WVJ983050:WVO983063" xr:uid="{A696247D-6237-41AB-BDD3-985EFE8088F3}">
      <formula1>"　,管理者,サービス管理責任者,介護職員,医師,看護職員,生活支援員,世話人,保育士,指導員,作業指導員,機能訓練指導員,職業指導員,理学療法士,作業療法士,心理判定員,職能判定員,就労支援員,就労定着支援員,精神保健福祉士,言語聴覚士,あん摩マッサージ指圧師,柔道整復師,栄養士,調理員,運転手,事務職員,その他従業者"</formula1>
    </dataValidation>
    <dataValidation type="list" allowBlank="1" showInputMessage="1" showErrorMessage="1" sqref="H10:L108 JD10:JH108 SZ10:TD108 ACV10:ACZ108 AMR10:AMV108 AWN10:AWR108 BGJ10:BGN108 BQF10:BQJ108 CAB10:CAF108 CJX10:CKB108 CTT10:CTX108 DDP10:DDT108 DNL10:DNP108 DXH10:DXL108 EHD10:EHH108 EQZ10:ERD108 FAV10:FAZ108 FKR10:FKV108 FUN10:FUR108 GEJ10:GEN108 GOF10:GOJ108 GYB10:GYF108 HHX10:HIB108 HRT10:HRX108 IBP10:IBT108 ILL10:ILP108 IVH10:IVL108 JFD10:JFH108 JOZ10:JPD108 JYV10:JYZ108 KIR10:KIV108 KSN10:KSR108 LCJ10:LCN108 LMF10:LMJ108 LWB10:LWF108 MFX10:MGB108 MPT10:MPX108 MZP10:MZT108 NJL10:NJP108 NTH10:NTL108 ODD10:ODH108 OMZ10:OND108 OWV10:OWZ108 PGR10:PGV108 PQN10:PQR108 QAJ10:QAN108 QKF10:QKJ108 QUB10:QUF108 RDX10:REB108 RNT10:RNX108 RXP10:RXT108 SHL10:SHP108 SRH10:SRL108 TBD10:TBH108 TKZ10:TLD108 TUV10:TUZ108 UER10:UEV108 UON10:UOR108 UYJ10:UYN108 VIF10:VIJ108 VSB10:VSF108 WBX10:WCB108 WLT10:WLX108 WVP10:WVT108 H65546:L65644 JD65546:JH65644 SZ65546:TD65644 ACV65546:ACZ65644 AMR65546:AMV65644 AWN65546:AWR65644 BGJ65546:BGN65644 BQF65546:BQJ65644 CAB65546:CAF65644 CJX65546:CKB65644 CTT65546:CTX65644 DDP65546:DDT65644 DNL65546:DNP65644 DXH65546:DXL65644 EHD65546:EHH65644 EQZ65546:ERD65644 FAV65546:FAZ65644 FKR65546:FKV65644 FUN65546:FUR65644 GEJ65546:GEN65644 GOF65546:GOJ65644 GYB65546:GYF65644 HHX65546:HIB65644 HRT65546:HRX65644 IBP65546:IBT65644 ILL65546:ILP65644 IVH65546:IVL65644 JFD65546:JFH65644 JOZ65546:JPD65644 JYV65546:JYZ65644 KIR65546:KIV65644 KSN65546:KSR65644 LCJ65546:LCN65644 LMF65546:LMJ65644 LWB65546:LWF65644 MFX65546:MGB65644 MPT65546:MPX65644 MZP65546:MZT65644 NJL65546:NJP65644 NTH65546:NTL65644 ODD65546:ODH65644 OMZ65546:OND65644 OWV65546:OWZ65644 PGR65546:PGV65644 PQN65546:PQR65644 QAJ65546:QAN65644 QKF65546:QKJ65644 QUB65546:QUF65644 RDX65546:REB65644 RNT65546:RNX65644 RXP65546:RXT65644 SHL65546:SHP65644 SRH65546:SRL65644 TBD65546:TBH65644 TKZ65546:TLD65644 TUV65546:TUZ65644 UER65546:UEV65644 UON65546:UOR65644 UYJ65546:UYN65644 VIF65546:VIJ65644 VSB65546:VSF65644 WBX65546:WCB65644 WLT65546:WLX65644 WVP65546:WVT65644 H131082:L131180 JD131082:JH131180 SZ131082:TD131180 ACV131082:ACZ131180 AMR131082:AMV131180 AWN131082:AWR131180 BGJ131082:BGN131180 BQF131082:BQJ131180 CAB131082:CAF131180 CJX131082:CKB131180 CTT131082:CTX131180 DDP131082:DDT131180 DNL131082:DNP131180 DXH131082:DXL131180 EHD131082:EHH131180 EQZ131082:ERD131180 FAV131082:FAZ131180 FKR131082:FKV131180 FUN131082:FUR131180 GEJ131082:GEN131180 GOF131082:GOJ131180 GYB131082:GYF131180 HHX131082:HIB131180 HRT131082:HRX131180 IBP131082:IBT131180 ILL131082:ILP131180 IVH131082:IVL131180 JFD131082:JFH131180 JOZ131082:JPD131180 JYV131082:JYZ131180 KIR131082:KIV131180 KSN131082:KSR131180 LCJ131082:LCN131180 LMF131082:LMJ131180 LWB131082:LWF131180 MFX131082:MGB131180 MPT131082:MPX131180 MZP131082:MZT131180 NJL131082:NJP131180 NTH131082:NTL131180 ODD131082:ODH131180 OMZ131082:OND131180 OWV131082:OWZ131180 PGR131082:PGV131180 PQN131082:PQR131180 QAJ131082:QAN131180 QKF131082:QKJ131180 QUB131082:QUF131180 RDX131082:REB131180 RNT131082:RNX131180 RXP131082:RXT131180 SHL131082:SHP131180 SRH131082:SRL131180 TBD131082:TBH131180 TKZ131082:TLD131180 TUV131082:TUZ131180 UER131082:UEV131180 UON131082:UOR131180 UYJ131082:UYN131180 VIF131082:VIJ131180 VSB131082:VSF131180 WBX131082:WCB131180 WLT131082:WLX131180 WVP131082:WVT131180 H196618:L196716 JD196618:JH196716 SZ196618:TD196716 ACV196618:ACZ196716 AMR196618:AMV196716 AWN196618:AWR196716 BGJ196618:BGN196716 BQF196618:BQJ196716 CAB196618:CAF196716 CJX196618:CKB196716 CTT196618:CTX196716 DDP196618:DDT196716 DNL196618:DNP196716 DXH196618:DXL196716 EHD196618:EHH196716 EQZ196618:ERD196716 FAV196618:FAZ196716 FKR196618:FKV196716 FUN196618:FUR196716 GEJ196618:GEN196716 GOF196618:GOJ196716 GYB196618:GYF196716 HHX196618:HIB196716 HRT196618:HRX196716 IBP196618:IBT196716 ILL196618:ILP196716 IVH196618:IVL196716 JFD196618:JFH196716 JOZ196618:JPD196716 JYV196618:JYZ196716 KIR196618:KIV196716 KSN196618:KSR196716 LCJ196618:LCN196716 LMF196618:LMJ196716 LWB196618:LWF196716 MFX196618:MGB196716 MPT196618:MPX196716 MZP196618:MZT196716 NJL196618:NJP196716 NTH196618:NTL196716 ODD196618:ODH196716 OMZ196618:OND196716 OWV196618:OWZ196716 PGR196618:PGV196716 PQN196618:PQR196716 QAJ196618:QAN196716 QKF196618:QKJ196716 QUB196618:QUF196716 RDX196618:REB196716 RNT196618:RNX196716 RXP196618:RXT196716 SHL196618:SHP196716 SRH196618:SRL196716 TBD196618:TBH196716 TKZ196618:TLD196716 TUV196618:TUZ196716 UER196618:UEV196716 UON196618:UOR196716 UYJ196618:UYN196716 VIF196618:VIJ196716 VSB196618:VSF196716 WBX196618:WCB196716 WLT196618:WLX196716 WVP196618:WVT196716 H262154:L262252 JD262154:JH262252 SZ262154:TD262252 ACV262154:ACZ262252 AMR262154:AMV262252 AWN262154:AWR262252 BGJ262154:BGN262252 BQF262154:BQJ262252 CAB262154:CAF262252 CJX262154:CKB262252 CTT262154:CTX262252 DDP262154:DDT262252 DNL262154:DNP262252 DXH262154:DXL262252 EHD262154:EHH262252 EQZ262154:ERD262252 FAV262154:FAZ262252 FKR262154:FKV262252 FUN262154:FUR262252 GEJ262154:GEN262252 GOF262154:GOJ262252 GYB262154:GYF262252 HHX262154:HIB262252 HRT262154:HRX262252 IBP262154:IBT262252 ILL262154:ILP262252 IVH262154:IVL262252 JFD262154:JFH262252 JOZ262154:JPD262252 JYV262154:JYZ262252 KIR262154:KIV262252 KSN262154:KSR262252 LCJ262154:LCN262252 LMF262154:LMJ262252 LWB262154:LWF262252 MFX262154:MGB262252 MPT262154:MPX262252 MZP262154:MZT262252 NJL262154:NJP262252 NTH262154:NTL262252 ODD262154:ODH262252 OMZ262154:OND262252 OWV262154:OWZ262252 PGR262154:PGV262252 PQN262154:PQR262252 QAJ262154:QAN262252 QKF262154:QKJ262252 QUB262154:QUF262252 RDX262154:REB262252 RNT262154:RNX262252 RXP262154:RXT262252 SHL262154:SHP262252 SRH262154:SRL262252 TBD262154:TBH262252 TKZ262154:TLD262252 TUV262154:TUZ262252 UER262154:UEV262252 UON262154:UOR262252 UYJ262154:UYN262252 VIF262154:VIJ262252 VSB262154:VSF262252 WBX262154:WCB262252 WLT262154:WLX262252 WVP262154:WVT262252 H327690:L327788 JD327690:JH327788 SZ327690:TD327788 ACV327690:ACZ327788 AMR327690:AMV327788 AWN327690:AWR327788 BGJ327690:BGN327788 BQF327690:BQJ327788 CAB327690:CAF327788 CJX327690:CKB327788 CTT327690:CTX327788 DDP327690:DDT327788 DNL327690:DNP327788 DXH327690:DXL327788 EHD327690:EHH327788 EQZ327690:ERD327788 FAV327690:FAZ327788 FKR327690:FKV327788 FUN327690:FUR327788 GEJ327690:GEN327788 GOF327690:GOJ327788 GYB327690:GYF327788 HHX327690:HIB327788 HRT327690:HRX327788 IBP327690:IBT327788 ILL327690:ILP327788 IVH327690:IVL327788 JFD327690:JFH327788 JOZ327690:JPD327788 JYV327690:JYZ327788 KIR327690:KIV327788 KSN327690:KSR327788 LCJ327690:LCN327788 LMF327690:LMJ327788 LWB327690:LWF327788 MFX327690:MGB327788 MPT327690:MPX327788 MZP327690:MZT327788 NJL327690:NJP327788 NTH327690:NTL327788 ODD327690:ODH327788 OMZ327690:OND327788 OWV327690:OWZ327788 PGR327690:PGV327788 PQN327690:PQR327788 QAJ327690:QAN327788 QKF327690:QKJ327788 QUB327690:QUF327788 RDX327690:REB327788 RNT327690:RNX327788 RXP327690:RXT327788 SHL327690:SHP327788 SRH327690:SRL327788 TBD327690:TBH327788 TKZ327690:TLD327788 TUV327690:TUZ327788 UER327690:UEV327788 UON327690:UOR327788 UYJ327690:UYN327788 VIF327690:VIJ327788 VSB327690:VSF327788 WBX327690:WCB327788 WLT327690:WLX327788 WVP327690:WVT327788 H393226:L393324 JD393226:JH393324 SZ393226:TD393324 ACV393226:ACZ393324 AMR393226:AMV393324 AWN393226:AWR393324 BGJ393226:BGN393324 BQF393226:BQJ393324 CAB393226:CAF393324 CJX393226:CKB393324 CTT393226:CTX393324 DDP393226:DDT393324 DNL393226:DNP393324 DXH393226:DXL393324 EHD393226:EHH393324 EQZ393226:ERD393324 FAV393226:FAZ393324 FKR393226:FKV393324 FUN393226:FUR393324 GEJ393226:GEN393324 GOF393226:GOJ393324 GYB393226:GYF393324 HHX393226:HIB393324 HRT393226:HRX393324 IBP393226:IBT393324 ILL393226:ILP393324 IVH393226:IVL393324 JFD393226:JFH393324 JOZ393226:JPD393324 JYV393226:JYZ393324 KIR393226:KIV393324 KSN393226:KSR393324 LCJ393226:LCN393324 LMF393226:LMJ393324 LWB393226:LWF393324 MFX393226:MGB393324 MPT393226:MPX393324 MZP393226:MZT393324 NJL393226:NJP393324 NTH393226:NTL393324 ODD393226:ODH393324 OMZ393226:OND393324 OWV393226:OWZ393324 PGR393226:PGV393324 PQN393226:PQR393324 QAJ393226:QAN393324 QKF393226:QKJ393324 QUB393226:QUF393324 RDX393226:REB393324 RNT393226:RNX393324 RXP393226:RXT393324 SHL393226:SHP393324 SRH393226:SRL393324 TBD393226:TBH393324 TKZ393226:TLD393324 TUV393226:TUZ393324 UER393226:UEV393324 UON393226:UOR393324 UYJ393226:UYN393324 VIF393226:VIJ393324 VSB393226:VSF393324 WBX393226:WCB393324 WLT393226:WLX393324 WVP393226:WVT393324 H458762:L458860 JD458762:JH458860 SZ458762:TD458860 ACV458762:ACZ458860 AMR458762:AMV458860 AWN458762:AWR458860 BGJ458762:BGN458860 BQF458762:BQJ458860 CAB458762:CAF458860 CJX458762:CKB458860 CTT458762:CTX458860 DDP458762:DDT458860 DNL458762:DNP458860 DXH458762:DXL458860 EHD458762:EHH458860 EQZ458762:ERD458860 FAV458762:FAZ458860 FKR458762:FKV458860 FUN458762:FUR458860 GEJ458762:GEN458860 GOF458762:GOJ458860 GYB458762:GYF458860 HHX458762:HIB458860 HRT458762:HRX458860 IBP458762:IBT458860 ILL458762:ILP458860 IVH458762:IVL458860 JFD458762:JFH458860 JOZ458762:JPD458860 JYV458762:JYZ458860 KIR458762:KIV458860 KSN458762:KSR458860 LCJ458762:LCN458860 LMF458762:LMJ458860 LWB458762:LWF458860 MFX458762:MGB458860 MPT458762:MPX458860 MZP458762:MZT458860 NJL458762:NJP458860 NTH458762:NTL458860 ODD458762:ODH458860 OMZ458762:OND458860 OWV458762:OWZ458860 PGR458762:PGV458860 PQN458762:PQR458860 QAJ458762:QAN458860 QKF458762:QKJ458860 QUB458762:QUF458860 RDX458762:REB458860 RNT458762:RNX458860 RXP458762:RXT458860 SHL458762:SHP458860 SRH458762:SRL458860 TBD458762:TBH458860 TKZ458762:TLD458860 TUV458762:TUZ458860 UER458762:UEV458860 UON458762:UOR458860 UYJ458762:UYN458860 VIF458762:VIJ458860 VSB458762:VSF458860 WBX458762:WCB458860 WLT458762:WLX458860 WVP458762:WVT458860 H524298:L524396 JD524298:JH524396 SZ524298:TD524396 ACV524298:ACZ524396 AMR524298:AMV524396 AWN524298:AWR524396 BGJ524298:BGN524396 BQF524298:BQJ524396 CAB524298:CAF524396 CJX524298:CKB524396 CTT524298:CTX524396 DDP524298:DDT524396 DNL524298:DNP524396 DXH524298:DXL524396 EHD524298:EHH524396 EQZ524298:ERD524396 FAV524298:FAZ524396 FKR524298:FKV524396 FUN524298:FUR524396 GEJ524298:GEN524396 GOF524298:GOJ524396 GYB524298:GYF524396 HHX524298:HIB524396 HRT524298:HRX524396 IBP524298:IBT524396 ILL524298:ILP524396 IVH524298:IVL524396 JFD524298:JFH524396 JOZ524298:JPD524396 JYV524298:JYZ524396 KIR524298:KIV524396 KSN524298:KSR524396 LCJ524298:LCN524396 LMF524298:LMJ524396 LWB524298:LWF524396 MFX524298:MGB524396 MPT524298:MPX524396 MZP524298:MZT524396 NJL524298:NJP524396 NTH524298:NTL524396 ODD524298:ODH524396 OMZ524298:OND524396 OWV524298:OWZ524396 PGR524298:PGV524396 PQN524298:PQR524396 QAJ524298:QAN524396 QKF524298:QKJ524396 QUB524298:QUF524396 RDX524298:REB524396 RNT524298:RNX524396 RXP524298:RXT524396 SHL524298:SHP524396 SRH524298:SRL524396 TBD524298:TBH524396 TKZ524298:TLD524396 TUV524298:TUZ524396 UER524298:UEV524396 UON524298:UOR524396 UYJ524298:UYN524396 VIF524298:VIJ524396 VSB524298:VSF524396 WBX524298:WCB524396 WLT524298:WLX524396 WVP524298:WVT524396 H589834:L589932 JD589834:JH589932 SZ589834:TD589932 ACV589834:ACZ589932 AMR589834:AMV589932 AWN589834:AWR589932 BGJ589834:BGN589932 BQF589834:BQJ589932 CAB589834:CAF589932 CJX589834:CKB589932 CTT589834:CTX589932 DDP589834:DDT589932 DNL589834:DNP589932 DXH589834:DXL589932 EHD589834:EHH589932 EQZ589834:ERD589932 FAV589834:FAZ589932 FKR589834:FKV589932 FUN589834:FUR589932 GEJ589834:GEN589932 GOF589834:GOJ589932 GYB589834:GYF589932 HHX589834:HIB589932 HRT589834:HRX589932 IBP589834:IBT589932 ILL589834:ILP589932 IVH589834:IVL589932 JFD589834:JFH589932 JOZ589834:JPD589932 JYV589834:JYZ589932 KIR589834:KIV589932 KSN589834:KSR589932 LCJ589834:LCN589932 LMF589834:LMJ589932 LWB589834:LWF589932 MFX589834:MGB589932 MPT589834:MPX589932 MZP589834:MZT589932 NJL589834:NJP589932 NTH589834:NTL589932 ODD589834:ODH589932 OMZ589834:OND589932 OWV589834:OWZ589932 PGR589834:PGV589932 PQN589834:PQR589932 QAJ589834:QAN589932 QKF589834:QKJ589932 QUB589834:QUF589932 RDX589834:REB589932 RNT589834:RNX589932 RXP589834:RXT589932 SHL589834:SHP589932 SRH589834:SRL589932 TBD589834:TBH589932 TKZ589834:TLD589932 TUV589834:TUZ589932 UER589834:UEV589932 UON589834:UOR589932 UYJ589834:UYN589932 VIF589834:VIJ589932 VSB589834:VSF589932 WBX589834:WCB589932 WLT589834:WLX589932 WVP589834:WVT589932 H655370:L655468 JD655370:JH655468 SZ655370:TD655468 ACV655370:ACZ655468 AMR655370:AMV655468 AWN655370:AWR655468 BGJ655370:BGN655468 BQF655370:BQJ655468 CAB655370:CAF655468 CJX655370:CKB655468 CTT655370:CTX655468 DDP655370:DDT655468 DNL655370:DNP655468 DXH655370:DXL655468 EHD655370:EHH655468 EQZ655370:ERD655468 FAV655370:FAZ655468 FKR655370:FKV655468 FUN655370:FUR655468 GEJ655370:GEN655468 GOF655370:GOJ655468 GYB655370:GYF655468 HHX655370:HIB655468 HRT655370:HRX655468 IBP655370:IBT655468 ILL655370:ILP655468 IVH655370:IVL655468 JFD655370:JFH655468 JOZ655370:JPD655468 JYV655370:JYZ655468 KIR655370:KIV655468 KSN655370:KSR655468 LCJ655370:LCN655468 LMF655370:LMJ655468 LWB655370:LWF655468 MFX655370:MGB655468 MPT655370:MPX655468 MZP655370:MZT655468 NJL655370:NJP655468 NTH655370:NTL655468 ODD655370:ODH655468 OMZ655370:OND655468 OWV655370:OWZ655468 PGR655370:PGV655468 PQN655370:PQR655468 QAJ655370:QAN655468 QKF655370:QKJ655468 QUB655370:QUF655468 RDX655370:REB655468 RNT655370:RNX655468 RXP655370:RXT655468 SHL655370:SHP655468 SRH655370:SRL655468 TBD655370:TBH655468 TKZ655370:TLD655468 TUV655370:TUZ655468 UER655370:UEV655468 UON655370:UOR655468 UYJ655370:UYN655468 VIF655370:VIJ655468 VSB655370:VSF655468 WBX655370:WCB655468 WLT655370:WLX655468 WVP655370:WVT655468 H720906:L721004 JD720906:JH721004 SZ720906:TD721004 ACV720906:ACZ721004 AMR720906:AMV721004 AWN720906:AWR721004 BGJ720906:BGN721004 BQF720906:BQJ721004 CAB720906:CAF721004 CJX720906:CKB721004 CTT720906:CTX721004 DDP720906:DDT721004 DNL720906:DNP721004 DXH720906:DXL721004 EHD720906:EHH721004 EQZ720906:ERD721004 FAV720906:FAZ721004 FKR720906:FKV721004 FUN720906:FUR721004 GEJ720906:GEN721004 GOF720906:GOJ721004 GYB720906:GYF721004 HHX720906:HIB721004 HRT720906:HRX721004 IBP720906:IBT721004 ILL720906:ILP721004 IVH720906:IVL721004 JFD720906:JFH721004 JOZ720906:JPD721004 JYV720906:JYZ721004 KIR720906:KIV721004 KSN720906:KSR721004 LCJ720906:LCN721004 LMF720906:LMJ721004 LWB720906:LWF721004 MFX720906:MGB721004 MPT720906:MPX721004 MZP720906:MZT721004 NJL720906:NJP721004 NTH720906:NTL721004 ODD720906:ODH721004 OMZ720906:OND721004 OWV720906:OWZ721004 PGR720906:PGV721004 PQN720906:PQR721004 QAJ720906:QAN721004 QKF720906:QKJ721004 QUB720906:QUF721004 RDX720906:REB721004 RNT720906:RNX721004 RXP720906:RXT721004 SHL720906:SHP721004 SRH720906:SRL721004 TBD720906:TBH721004 TKZ720906:TLD721004 TUV720906:TUZ721004 UER720906:UEV721004 UON720906:UOR721004 UYJ720906:UYN721004 VIF720906:VIJ721004 VSB720906:VSF721004 WBX720906:WCB721004 WLT720906:WLX721004 WVP720906:WVT721004 H786442:L786540 JD786442:JH786540 SZ786442:TD786540 ACV786442:ACZ786540 AMR786442:AMV786540 AWN786442:AWR786540 BGJ786442:BGN786540 BQF786442:BQJ786540 CAB786442:CAF786540 CJX786442:CKB786540 CTT786442:CTX786540 DDP786442:DDT786540 DNL786442:DNP786540 DXH786442:DXL786540 EHD786442:EHH786540 EQZ786442:ERD786540 FAV786442:FAZ786540 FKR786442:FKV786540 FUN786442:FUR786540 GEJ786442:GEN786540 GOF786442:GOJ786540 GYB786442:GYF786540 HHX786442:HIB786540 HRT786442:HRX786540 IBP786442:IBT786540 ILL786442:ILP786540 IVH786442:IVL786540 JFD786442:JFH786540 JOZ786442:JPD786540 JYV786442:JYZ786540 KIR786442:KIV786540 KSN786442:KSR786540 LCJ786442:LCN786540 LMF786442:LMJ786540 LWB786442:LWF786540 MFX786442:MGB786540 MPT786442:MPX786540 MZP786442:MZT786540 NJL786442:NJP786540 NTH786442:NTL786540 ODD786442:ODH786540 OMZ786442:OND786540 OWV786442:OWZ786540 PGR786442:PGV786540 PQN786442:PQR786540 QAJ786442:QAN786540 QKF786442:QKJ786540 QUB786442:QUF786540 RDX786442:REB786540 RNT786442:RNX786540 RXP786442:RXT786540 SHL786442:SHP786540 SRH786442:SRL786540 TBD786442:TBH786540 TKZ786442:TLD786540 TUV786442:TUZ786540 UER786442:UEV786540 UON786442:UOR786540 UYJ786442:UYN786540 VIF786442:VIJ786540 VSB786442:VSF786540 WBX786442:WCB786540 WLT786442:WLX786540 WVP786442:WVT786540 H851978:L852076 JD851978:JH852076 SZ851978:TD852076 ACV851978:ACZ852076 AMR851978:AMV852076 AWN851978:AWR852076 BGJ851978:BGN852076 BQF851978:BQJ852076 CAB851978:CAF852076 CJX851978:CKB852076 CTT851978:CTX852076 DDP851978:DDT852076 DNL851978:DNP852076 DXH851978:DXL852076 EHD851978:EHH852076 EQZ851978:ERD852076 FAV851978:FAZ852076 FKR851978:FKV852076 FUN851978:FUR852076 GEJ851978:GEN852076 GOF851978:GOJ852076 GYB851978:GYF852076 HHX851978:HIB852076 HRT851978:HRX852076 IBP851978:IBT852076 ILL851978:ILP852076 IVH851978:IVL852076 JFD851978:JFH852076 JOZ851978:JPD852076 JYV851978:JYZ852076 KIR851978:KIV852076 KSN851978:KSR852076 LCJ851978:LCN852076 LMF851978:LMJ852076 LWB851978:LWF852076 MFX851978:MGB852076 MPT851978:MPX852076 MZP851978:MZT852076 NJL851978:NJP852076 NTH851978:NTL852076 ODD851978:ODH852076 OMZ851978:OND852076 OWV851978:OWZ852076 PGR851978:PGV852076 PQN851978:PQR852076 QAJ851978:QAN852076 QKF851978:QKJ852076 QUB851978:QUF852076 RDX851978:REB852076 RNT851978:RNX852076 RXP851978:RXT852076 SHL851978:SHP852076 SRH851978:SRL852076 TBD851978:TBH852076 TKZ851978:TLD852076 TUV851978:TUZ852076 UER851978:UEV852076 UON851978:UOR852076 UYJ851978:UYN852076 VIF851978:VIJ852076 VSB851978:VSF852076 WBX851978:WCB852076 WLT851978:WLX852076 WVP851978:WVT852076 H917514:L917612 JD917514:JH917612 SZ917514:TD917612 ACV917514:ACZ917612 AMR917514:AMV917612 AWN917514:AWR917612 BGJ917514:BGN917612 BQF917514:BQJ917612 CAB917514:CAF917612 CJX917514:CKB917612 CTT917514:CTX917612 DDP917514:DDT917612 DNL917514:DNP917612 DXH917514:DXL917612 EHD917514:EHH917612 EQZ917514:ERD917612 FAV917514:FAZ917612 FKR917514:FKV917612 FUN917514:FUR917612 GEJ917514:GEN917612 GOF917514:GOJ917612 GYB917514:GYF917612 HHX917514:HIB917612 HRT917514:HRX917612 IBP917514:IBT917612 ILL917514:ILP917612 IVH917514:IVL917612 JFD917514:JFH917612 JOZ917514:JPD917612 JYV917514:JYZ917612 KIR917514:KIV917612 KSN917514:KSR917612 LCJ917514:LCN917612 LMF917514:LMJ917612 LWB917514:LWF917612 MFX917514:MGB917612 MPT917514:MPX917612 MZP917514:MZT917612 NJL917514:NJP917612 NTH917514:NTL917612 ODD917514:ODH917612 OMZ917514:OND917612 OWV917514:OWZ917612 PGR917514:PGV917612 PQN917514:PQR917612 QAJ917514:QAN917612 QKF917514:QKJ917612 QUB917514:QUF917612 RDX917514:REB917612 RNT917514:RNX917612 RXP917514:RXT917612 SHL917514:SHP917612 SRH917514:SRL917612 TBD917514:TBH917612 TKZ917514:TLD917612 TUV917514:TUZ917612 UER917514:UEV917612 UON917514:UOR917612 UYJ917514:UYN917612 VIF917514:VIJ917612 VSB917514:VSF917612 WBX917514:WCB917612 WLT917514:WLX917612 WVP917514:WVT917612 H983050:L983148 JD983050:JH983148 SZ983050:TD983148 ACV983050:ACZ983148 AMR983050:AMV983148 AWN983050:AWR983148 BGJ983050:BGN983148 BQF983050:BQJ983148 CAB983050:CAF983148 CJX983050:CKB983148 CTT983050:CTX983148 DDP983050:DDT983148 DNL983050:DNP983148 DXH983050:DXL983148 EHD983050:EHH983148 EQZ983050:ERD983148 FAV983050:FAZ983148 FKR983050:FKV983148 FUN983050:FUR983148 GEJ983050:GEN983148 GOF983050:GOJ983148 GYB983050:GYF983148 HHX983050:HIB983148 HRT983050:HRX983148 IBP983050:IBT983148 ILL983050:ILP983148 IVH983050:IVL983148 JFD983050:JFH983148 JOZ983050:JPD983148 JYV983050:JYZ983148 KIR983050:KIV983148 KSN983050:KSR983148 LCJ983050:LCN983148 LMF983050:LMJ983148 LWB983050:LWF983148 MFX983050:MGB983148 MPT983050:MPX983148 MZP983050:MZT983148 NJL983050:NJP983148 NTH983050:NTL983148 ODD983050:ODH983148 OMZ983050:OND983148 OWV983050:OWZ983148 PGR983050:PGV983148 PQN983050:PQR983148 QAJ983050:QAN983148 QKF983050:QKJ983148 QUB983050:QUF983148 RDX983050:REB983148 RNT983050:RNX983148 RXP983050:RXT983148 SHL983050:SHP983148 SRH983050:SRL983148 TBD983050:TBH983148 TKZ983050:TLD983148 TUV983050:TUZ983148 UER983050:UEV983148 UON983050:UOR983148 UYJ983050:UYN983148 VIF983050:VIJ983148 VSB983050:VSF983148 WBX983050:WCB983148 WLT983050:WLX983148 WVP983050:WVT983148" xr:uid="{3DA8A54A-9A0D-4BA6-AAAF-E200019E023B}">
      <formula1>"　,常勤・専従,常勤・兼務,非常勤・専従,非常勤・兼務"</formula1>
    </dataValidation>
    <dataValidation type="list" errorStyle="warning" allowBlank="1" showInputMessage="1" showErrorMessage="1" sqref="T4:AF4 JP4:KB4 TL4:TX4 ADH4:ADT4 AND4:ANP4 AWZ4:AXL4 BGV4:BHH4 BQR4:BRD4 CAN4:CAZ4 CKJ4:CKV4 CUF4:CUR4 DEB4:DEN4 DNX4:DOJ4 DXT4:DYF4 EHP4:EIB4 ERL4:ERX4 FBH4:FBT4 FLD4:FLP4 FUZ4:FVL4 GEV4:GFH4 GOR4:GPD4 GYN4:GYZ4 HIJ4:HIV4 HSF4:HSR4 ICB4:ICN4 ILX4:IMJ4 IVT4:IWF4 JFP4:JGB4 JPL4:JPX4 JZH4:JZT4 KJD4:KJP4 KSZ4:KTL4 LCV4:LDH4 LMR4:LND4 LWN4:LWZ4 MGJ4:MGV4 MQF4:MQR4 NAB4:NAN4 NJX4:NKJ4 NTT4:NUF4 ODP4:OEB4 ONL4:ONX4 OXH4:OXT4 PHD4:PHP4 PQZ4:PRL4 QAV4:QBH4 QKR4:QLD4 QUN4:QUZ4 REJ4:REV4 ROF4:ROR4 RYB4:RYN4 SHX4:SIJ4 SRT4:SSF4 TBP4:TCB4 TLL4:TLX4 TVH4:TVT4 UFD4:UFP4 UOZ4:UPL4 UYV4:UZH4 VIR4:VJD4 VSN4:VSZ4 WCJ4:WCV4 WMF4:WMR4 WWB4:WWN4 T65540:AF65540 JP65540:KB65540 TL65540:TX65540 ADH65540:ADT65540 AND65540:ANP65540 AWZ65540:AXL65540 BGV65540:BHH65540 BQR65540:BRD65540 CAN65540:CAZ65540 CKJ65540:CKV65540 CUF65540:CUR65540 DEB65540:DEN65540 DNX65540:DOJ65540 DXT65540:DYF65540 EHP65540:EIB65540 ERL65540:ERX65540 FBH65540:FBT65540 FLD65540:FLP65540 FUZ65540:FVL65540 GEV65540:GFH65540 GOR65540:GPD65540 GYN65540:GYZ65540 HIJ65540:HIV65540 HSF65540:HSR65540 ICB65540:ICN65540 ILX65540:IMJ65540 IVT65540:IWF65540 JFP65540:JGB65540 JPL65540:JPX65540 JZH65540:JZT65540 KJD65540:KJP65540 KSZ65540:KTL65540 LCV65540:LDH65540 LMR65540:LND65540 LWN65540:LWZ65540 MGJ65540:MGV65540 MQF65540:MQR65540 NAB65540:NAN65540 NJX65540:NKJ65540 NTT65540:NUF65540 ODP65540:OEB65540 ONL65540:ONX65540 OXH65540:OXT65540 PHD65540:PHP65540 PQZ65540:PRL65540 QAV65540:QBH65540 QKR65540:QLD65540 QUN65540:QUZ65540 REJ65540:REV65540 ROF65540:ROR65540 RYB65540:RYN65540 SHX65540:SIJ65540 SRT65540:SSF65540 TBP65540:TCB65540 TLL65540:TLX65540 TVH65540:TVT65540 UFD65540:UFP65540 UOZ65540:UPL65540 UYV65540:UZH65540 VIR65540:VJD65540 VSN65540:VSZ65540 WCJ65540:WCV65540 WMF65540:WMR65540 WWB65540:WWN65540 T131076:AF131076 JP131076:KB131076 TL131076:TX131076 ADH131076:ADT131076 AND131076:ANP131076 AWZ131076:AXL131076 BGV131076:BHH131076 BQR131076:BRD131076 CAN131076:CAZ131076 CKJ131076:CKV131076 CUF131076:CUR131076 DEB131076:DEN131076 DNX131076:DOJ131076 DXT131076:DYF131076 EHP131076:EIB131076 ERL131076:ERX131076 FBH131076:FBT131076 FLD131076:FLP131076 FUZ131076:FVL131076 GEV131076:GFH131076 GOR131076:GPD131076 GYN131076:GYZ131076 HIJ131076:HIV131076 HSF131076:HSR131076 ICB131076:ICN131076 ILX131076:IMJ131076 IVT131076:IWF131076 JFP131076:JGB131076 JPL131076:JPX131076 JZH131076:JZT131076 KJD131076:KJP131076 KSZ131076:KTL131076 LCV131076:LDH131076 LMR131076:LND131076 LWN131076:LWZ131076 MGJ131076:MGV131076 MQF131076:MQR131076 NAB131076:NAN131076 NJX131076:NKJ131076 NTT131076:NUF131076 ODP131076:OEB131076 ONL131076:ONX131076 OXH131076:OXT131076 PHD131076:PHP131076 PQZ131076:PRL131076 QAV131076:QBH131076 QKR131076:QLD131076 QUN131076:QUZ131076 REJ131076:REV131076 ROF131076:ROR131076 RYB131076:RYN131076 SHX131076:SIJ131076 SRT131076:SSF131076 TBP131076:TCB131076 TLL131076:TLX131076 TVH131076:TVT131076 UFD131076:UFP131076 UOZ131076:UPL131076 UYV131076:UZH131076 VIR131076:VJD131076 VSN131076:VSZ131076 WCJ131076:WCV131076 WMF131076:WMR131076 WWB131076:WWN131076 T196612:AF196612 JP196612:KB196612 TL196612:TX196612 ADH196612:ADT196612 AND196612:ANP196612 AWZ196612:AXL196612 BGV196612:BHH196612 BQR196612:BRD196612 CAN196612:CAZ196612 CKJ196612:CKV196612 CUF196612:CUR196612 DEB196612:DEN196612 DNX196612:DOJ196612 DXT196612:DYF196612 EHP196612:EIB196612 ERL196612:ERX196612 FBH196612:FBT196612 FLD196612:FLP196612 FUZ196612:FVL196612 GEV196612:GFH196612 GOR196612:GPD196612 GYN196612:GYZ196612 HIJ196612:HIV196612 HSF196612:HSR196612 ICB196612:ICN196612 ILX196612:IMJ196612 IVT196612:IWF196612 JFP196612:JGB196612 JPL196612:JPX196612 JZH196612:JZT196612 KJD196612:KJP196612 KSZ196612:KTL196612 LCV196612:LDH196612 LMR196612:LND196612 LWN196612:LWZ196612 MGJ196612:MGV196612 MQF196612:MQR196612 NAB196612:NAN196612 NJX196612:NKJ196612 NTT196612:NUF196612 ODP196612:OEB196612 ONL196612:ONX196612 OXH196612:OXT196612 PHD196612:PHP196612 PQZ196612:PRL196612 QAV196612:QBH196612 QKR196612:QLD196612 QUN196612:QUZ196612 REJ196612:REV196612 ROF196612:ROR196612 RYB196612:RYN196612 SHX196612:SIJ196612 SRT196612:SSF196612 TBP196612:TCB196612 TLL196612:TLX196612 TVH196612:TVT196612 UFD196612:UFP196612 UOZ196612:UPL196612 UYV196612:UZH196612 VIR196612:VJD196612 VSN196612:VSZ196612 WCJ196612:WCV196612 WMF196612:WMR196612 WWB196612:WWN196612 T262148:AF262148 JP262148:KB262148 TL262148:TX262148 ADH262148:ADT262148 AND262148:ANP262148 AWZ262148:AXL262148 BGV262148:BHH262148 BQR262148:BRD262148 CAN262148:CAZ262148 CKJ262148:CKV262148 CUF262148:CUR262148 DEB262148:DEN262148 DNX262148:DOJ262148 DXT262148:DYF262148 EHP262148:EIB262148 ERL262148:ERX262148 FBH262148:FBT262148 FLD262148:FLP262148 FUZ262148:FVL262148 GEV262148:GFH262148 GOR262148:GPD262148 GYN262148:GYZ262148 HIJ262148:HIV262148 HSF262148:HSR262148 ICB262148:ICN262148 ILX262148:IMJ262148 IVT262148:IWF262148 JFP262148:JGB262148 JPL262148:JPX262148 JZH262148:JZT262148 KJD262148:KJP262148 KSZ262148:KTL262148 LCV262148:LDH262148 LMR262148:LND262148 LWN262148:LWZ262148 MGJ262148:MGV262148 MQF262148:MQR262148 NAB262148:NAN262148 NJX262148:NKJ262148 NTT262148:NUF262148 ODP262148:OEB262148 ONL262148:ONX262148 OXH262148:OXT262148 PHD262148:PHP262148 PQZ262148:PRL262148 QAV262148:QBH262148 QKR262148:QLD262148 QUN262148:QUZ262148 REJ262148:REV262148 ROF262148:ROR262148 RYB262148:RYN262148 SHX262148:SIJ262148 SRT262148:SSF262148 TBP262148:TCB262148 TLL262148:TLX262148 TVH262148:TVT262148 UFD262148:UFP262148 UOZ262148:UPL262148 UYV262148:UZH262148 VIR262148:VJD262148 VSN262148:VSZ262148 WCJ262148:WCV262148 WMF262148:WMR262148 WWB262148:WWN262148 T327684:AF327684 JP327684:KB327684 TL327684:TX327684 ADH327684:ADT327684 AND327684:ANP327684 AWZ327684:AXL327684 BGV327684:BHH327684 BQR327684:BRD327684 CAN327684:CAZ327684 CKJ327684:CKV327684 CUF327684:CUR327684 DEB327684:DEN327684 DNX327684:DOJ327684 DXT327684:DYF327684 EHP327684:EIB327684 ERL327684:ERX327684 FBH327684:FBT327684 FLD327684:FLP327684 FUZ327684:FVL327684 GEV327684:GFH327684 GOR327684:GPD327684 GYN327684:GYZ327684 HIJ327684:HIV327684 HSF327684:HSR327684 ICB327684:ICN327684 ILX327684:IMJ327684 IVT327684:IWF327684 JFP327684:JGB327684 JPL327684:JPX327684 JZH327684:JZT327684 KJD327684:KJP327684 KSZ327684:KTL327684 LCV327684:LDH327684 LMR327684:LND327684 LWN327684:LWZ327684 MGJ327684:MGV327684 MQF327684:MQR327684 NAB327684:NAN327684 NJX327684:NKJ327684 NTT327684:NUF327684 ODP327684:OEB327684 ONL327684:ONX327684 OXH327684:OXT327684 PHD327684:PHP327684 PQZ327684:PRL327684 QAV327684:QBH327684 QKR327684:QLD327684 QUN327684:QUZ327684 REJ327684:REV327684 ROF327684:ROR327684 RYB327684:RYN327684 SHX327684:SIJ327684 SRT327684:SSF327684 TBP327684:TCB327684 TLL327684:TLX327684 TVH327684:TVT327684 UFD327684:UFP327684 UOZ327684:UPL327684 UYV327684:UZH327684 VIR327684:VJD327684 VSN327684:VSZ327684 WCJ327684:WCV327684 WMF327684:WMR327684 WWB327684:WWN327684 T393220:AF393220 JP393220:KB393220 TL393220:TX393220 ADH393220:ADT393220 AND393220:ANP393220 AWZ393220:AXL393220 BGV393220:BHH393220 BQR393220:BRD393220 CAN393220:CAZ393220 CKJ393220:CKV393220 CUF393220:CUR393220 DEB393220:DEN393220 DNX393220:DOJ393220 DXT393220:DYF393220 EHP393220:EIB393220 ERL393220:ERX393220 FBH393220:FBT393220 FLD393220:FLP393220 FUZ393220:FVL393220 GEV393220:GFH393220 GOR393220:GPD393220 GYN393220:GYZ393220 HIJ393220:HIV393220 HSF393220:HSR393220 ICB393220:ICN393220 ILX393220:IMJ393220 IVT393220:IWF393220 JFP393220:JGB393220 JPL393220:JPX393220 JZH393220:JZT393220 KJD393220:KJP393220 KSZ393220:KTL393220 LCV393220:LDH393220 LMR393220:LND393220 LWN393220:LWZ393220 MGJ393220:MGV393220 MQF393220:MQR393220 NAB393220:NAN393220 NJX393220:NKJ393220 NTT393220:NUF393220 ODP393220:OEB393220 ONL393220:ONX393220 OXH393220:OXT393220 PHD393220:PHP393220 PQZ393220:PRL393220 QAV393220:QBH393220 QKR393220:QLD393220 QUN393220:QUZ393220 REJ393220:REV393220 ROF393220:ROR393220 RYB393220:RYN393220 SHX393220:SIJ393220 SRT393220:SSF393220 TBP393220:TCB393220 TLL393220:TLX393220 TVH393220:TVT393220 UFD393220:UFP393220 UOZ393220:UPL393220 UYV393220:UZH393220 VIR393220:VJD393220 VSN393220:VSZ393220 WCJ393220:WCV393220 WMF393220:WMR393220 WWB393220:WWN393220 T458756:AF458756 JP458756:KB458756 TL458756:TX458756 ADH458756:ADT458756 AND458756:ANP458756 AWZ458756:AXL458756 BGV458756:BHH458756 BQR458756:BRD458756 CAN458756:CAZ458756 CKJ458756:CKV458756 CUF458756:CUR458756 DEB458756:DEN458756 DNX458756:DOJ458756 DXT458756:DYF458756 EHP458756:EIB458756 ERL458756:ERX458756 FBH458756:FBT458756 FLD458756:FLP458756 FUZ458756:FVL458756 GEV458756:GFH458756 GOR458756:GPD458756 GYN458756:GYZ458756 HIJ458756:HIV458756 HSF458756:HSR458756 ICB458756:ICN458756 ILX458756:IMJ458756 IVT458756:IWF458756 JFP458756:JGB458756 JPL458756:JPX458756 JZH458756:JZT458756 KJD458756:KJP458756 KSZ458756:KTL458756 LCV458756:LDH458756 LMR458756:LND458756 LWN458756:LWZ458756 MGJ458756:MGV458756 MQF458756:MQR458756 NAB458756:NAN458756 NJX458756:NKJ458756 NTT458756:NUF458756 ODP458756:OEB458756 ONL458756:ONX458756 OXH458756:OXT458756 PHD458756:PHP458756 PQZ458756:PRL458756 QAV458756:QBH458756 QKR458756:QLD458756 QUN458756:QUZ458756 REJ458756:REV458756 ROF458756:ROR458756 RYB458756:RYN458756 SHX458756:SIJ458756 SRT458756:SSF458756 TBP458756:TCB458756 TLL458756:TLX458756 TVH458756:TVT458756 UFD458756:UFP458756 UOZ458756:UPL458756 UYV458756:UZH458756 VIR458756:VJD458756 VSN458756:VSZ458756 WCJ458756:WCV458756 WMF458756:WMR458756 WWB458756:WWN458756 T524292:AF524292 JP524292:KB524292 TL524292:TX524292 ADH524292:ADT524292 AND524292:ANP524292 AWZ524292:AXL524292 BGV524292:BHH524292 BQR524292:BRD524292 CAN524292:CAZ524292 CKJ524292:CKV524292 CUF524292:CUR524292 DEB524292:DEN524292 DNX524292:DOJ524292 DXT524292:DYF524292 EHP524292:EIB524292 ERL524292:ERX524292 FBH524292:FBT524292 FLD524292:FLP524292 FUZ524292:FVL524292 GEV524292:GFH524292 GOR524292:GPD524292 GYN524292:GYZ524292 HIJ524292:HIV524292 HSF524292:HSR524292 ICB524292:ICN524292 ILX524292:IMJ524292 IVT524292:IWF524292 JFP524292:JGB524292 JPL524292:JPX524292 JZH524292:JZT524292 KJD524292:KJP524292 KSZ524292:KTL524292 LCV524292:LDH524292 LMR524292:LND524292 LWN524292:LWZ524292 MGJ524292:MGV524292 MQF524292:MQR524292 NAB524292:NAN524292 NJX524292:NKJ524292 NTT524292:NUF524292 ODP524292:OEB524292 ONL524292:ONX524292 OXH524292:OXT524292 PHD524292:PHP524292 PQZ524292:PRL524292 QAV524292:QBH524292 QKR524292:QLD524292 QUN524292:QUZ524292 REJ524292:REV524292 ROF524292:ROR524292 RYB524292:RYN524292 SHX524292:SIJ524292 SRT524292:SSF524292 TBP524292:TCB524292 TLL524292:TLX524292 TVH524292:TVT524292 UFD524292:UFP524292 UOZ524292:UPL524292 UYV524292:UZH524292 VIR524292:VJD524292 VSN524292:VSZ524292 WCJ524292:WCV524292 WMF524292:WMR524292 WWB524292:WWN524292 T589828:AF589828 JP589828:KB589828 TL589828:TX589828 ADH589828:ADT589828 AND589828:ANP589828 AWZ589828:AXL589828 BGV589828:BHH589828 BQR589828:BRD589828 CAN589828:CAZ589828 CKJ589828:CKV589828 CUF589828:CUR589828 DEB589828:DEN589828 DNX589828:DOJ589828 DXT589828:DYF589828 EHP589828:EIB589828 ERL589828:ERX589828 FBH589828:FBT589828 FLD589828:FLP589828 FUZ589828:FVL589828 GEV589828:GFH589828 GOR589828:GPD589828 GYN589828:GYZ589828 HIJ589828:HIV589828 HSF589828:HSR589828 ICB589828:ICN589828 ILX589828:IMJ589828 IVT589828:IWF589828 JFP589828:JGB589828 JPL589828:JPX589828 JZH589828:JZT589828 KJD589828:KJP589828 KSZ589828:KTL589828 LCV589828:LDH589828 LMR589828:LND589828 LWN589828:LWZ589828 MGJ589828:MGV589828 MQF589828:MQR589828 NAB589828:NAN589828 NJX589828:NKJ589828 NTT589828:NUF589828 ODP589828:OEB589828 ONL589828:ONX589828 OXH589828:OXT589828 PHD589828:PHP589828 PQZ589828:PRL589828 QAV589828:QBH589828 QKR589828:QLD589828 QUN589828:QUZ589828 REJ589828:REV589828 ROF589828:ROR589828 RYB589828:RYN589828 SHX589828:SIJ589828 SRT589828:SSF589828 TBP589828:TCB589828 TLL589828:TLX589828 TVH589828:TVT589828 UFD589828:UFP589828 UOZ589828:UPL589828 UYV589828:UZH589828 VIR589828:VJD589828 VSN589828:VSZ589828 WCJ589828:WCV589828 WMF589828:WMR589828 WWB589828:WWN589828 T655364:AF655364 JP655364:KB655364 TL655364:TX655364 ADH655364:ADT655364 AND655364:ANP655364 AWZ655364:AXL655364 BGV655364:BHH655364 BQR655364:BRD655364 CAN655364:CAZ655364 CKJ655364:CKV655364 CUF655364:CUR655364 DEB655364:DEN655364 DNX655364:DOJ655364 DXT655364:DYF655364 EHP655364:EIB655364 ERL655364:ERX655364 FBH655364:FBT655364 FLD655364:FLP655364 FUZ655364:FVL655364 GEV655364:GFH655364 GOR655364:GPD655364 GYN655364:GYZ655364 HIJ655364:HIV655364 HSF655364:HSR655364 ICB655364:ICN655364 ILX655364:IMJ655364 IVT655364:IWF655364 JFP655364:JGB655364 JPL655364:JPX655364 JZH655364:JZT655364 KJD655364:KJP655364 KSZ655364:KTL655364 LCV655364:LDH655364 LMR655364:LND655364 LWN655364:LWZ655364 MGJ655364:MGV655364 MQF655364:MQR655364 NAB655364:NAN655364 NJX655364:NKJ655364 NTT655364:NUF655364 ODP655364:OEB655364 ONL655364:ONX655364 OXH655364:OXT655364 PHD655364:PHP655364 PQZ655364:PRL655364 QAV655364:QBH655364 QKR655364:QLD655364 QUN655364:QUZ655364 REJ655364:REV655364 ROF655364:ROR655364 RYB655364:RYN655364 SHX655364:SIJ655364 SRT655364:SSF655364 TBP655364:TCB655364 TLL655364:TLX655364 TVH655364:TVT655364 UFD655364:UFP655364 UOZ655364:UPL655364 UYV655364:UZH655364 VIR655364:VJD655364 VSN655364:VSZ655364 WCJ655364:WCV655364 WMF655364:WMR655364 WWB655364:WWN655364 T720900:AF720900 JP720900:KB720900 TL720900:TX720900 ADH720900:ADT720900 AND720900:ANP720900 AWZ720900:AXL720900 BGV720900:BHH720900 BQR720900:BRD720900 CAN720900:CAZ720900 CKJ720900:CKV720900 CUF720900:CUR720900 DEB720900:DEN720900 DNX720900:DOJ720900 DXT720900:DYF720900 EHP720900:EIB720900 ERL720900:ERX720900 FBH720900:FBT720900 FLD720900:FLP720900 FUZ720900:FVL720900 GEV720900:GFH720900 GOR720900:GPD720900 GYN720900:GYZ720900 HIJ720900:HIV720900 HSF720900:HSR720900 ICB720900:ICN720900 ILX720900:IMJ720900 IVT720900:IWF720900 JFP720900:JGB720900 JPL720900:JPX720900 JZH720900:JZT720900 KJD720900:KJP720900 KSZ720900:KTL720900 LCV720900:LDH720900 LMR720900:LND720900 LWN720900:LWZ720900 MGJ720900:MGV720900 MQF720900:MQR720900 NAB720900:NAN720900 NJX720900:NKJ720900 NTT720900:NUF720900 ODP720900:OEB720900 ONL720900:ONX720900 OXH720900:OXT720900 PHD720900:PHP720900 PQZ720900:PRL720900 QAV720900:QBH720900 QKR720900:QLD720900 QUN720900:QUZ720900 REJ720900:REV720900 ROF720900:ROR720900 RYB720900:RYN720900 SHX720900:SIJ720900 SRT720900:SSF720900 TBP720900:TCB720900 TLL720900:TLX720900 TVH720900:TVT720900 UFD720900:UFP720900 UOZ720900:UPL720900 UYV720900:UZH720900 VIR720900:VJD720900 VSN720900:VSZ720900 WCJ720900:WCV720900 WMF720900:WMR720900 WWB720900:WWN720900 T786436:AF786436 JP786436:KB786436 TL786436:TX786436 ADH786436:ADT786436 AND786436:ANP786436 AWZ786436:AXL786436 BGV786436:BHH786436 BQR786436:BRD786436 CAN786436:CAZ786436 CKJ786436:CKV786436 CUF786436:CUR786436 DEB786436:DEN786436 DNX786436:DOJ786436 DXT786436:DYF786436 EHP786436:EIB786436 ERL786436:ERX786436 FBH786436:FBT786436 FLD786436:FLP786436 FUZ786436:FVL786436 GEV786436:GFH786436 GOR786436:GPD786436 GYN786436:GYZ786436 HIJ786436:HIV786436 HSF786436:HSR786436 ICB786436:ICN786436 ILX786436:IMJ786436 IVT786436:IWF786436 JFP786436:JGB786436 JPL786436:JPX786436 JZH786436:JZT786436 KJD786436:KJP786436 KSZ786436:KTL786436 LCV786436:LDH786436 LMR786436:LND786436 LWN786436:LWZ786436 MGJ786436:MGV786436 MQF786436:MQR786436 NAB786436:NAN786436 NJX786436:NKJ786436 NTT786436:NUF786436 ODP786436:OEB786436 ONL786436:ONX786436 OXH786436:OXT786436 PHD786436:PHP786436 PQZ786436:PRL786436 QAV786436:QBH786436 QKR786436:QLD786436 QUN786436:QUZ786436 REJ786436:REV786436 ROF786436:ROR786436 RYB786436:RYN786436 SHX786436:SIJ786436 SRT786436:SSF786436 TBP786436:TCB786436 TLL786436:TLX786436 TVH786436:TVT786436 UFD786436:UFP786436 UOZ786436:UPL786436 UYV786436:UZH786436 VIR786436:VJD786436 VSN786436:VSZ786436 WCJ786436:WCV786436 WMF786436:WMR786436 WWB786436:WWN786436 T851972:AF851972 JP851972:KB851972 TL851972:TX851972 ADH851972:ADT851972 AND851972:ANP851972 AWZ851972:AXL851972 BGV851972:BHH851972 BQR851972:BRD851972 CAN851972:CAZ851972 CKJ851972:CKV851972 CUF851972:CUR851972 DEB851972:DEN851972 DNX851972:DOJ851972 DXT851972:DYF851972 EHP851972:EIB851972 ERL851972:ERX851972 FBH851972:FBT851972 FLD851972:FLP851972 FUZ851972:FVL851972 GEV851972:GFH851972 GOR851972:GPD851972 GYN851972:GYZ851972 HIJ851972:HIV851972 HSF851972:HSR851972 ICB851972:ICN851972 ILX851972:IMJ851972 IVT851972:IWF851972 JFP851972:JGB851972 JPL851972:JPX851972 JZH851972:JZT851972 KJD851972:KJP851972 KSZ851972:KTL851972 LCV851972:LDH851972 LMR851972:LND851972 LWN851972:LWZ851972 MGJ851972:MGV851972 MQF851972:MQR851972 NAB851972:NAN851972 NJX851972:NKJ851972 NTT851972:NUF851972 ODP851972:OEB851972 ONL851972:ONX851972 OXH851972:OXT851972 PHD851972:PHP851972 PQZ851972:PRL851972 QAV851972:QBH851972 QKR851972:QLD851972 QUN851972:QUZ851972 REJ851972:REV851972 ROF851972:ROR851972 RYB851972:RYN851972 SHX851972:SIJ851972 SRT851972:SSF851972 TBP851972:TCB851972 TLL851972:TLX851972 TVH851972:TVT851972 UFD851972:UFP851972 UOZ851972:UPL851972 UYV851972:UZH851972 VIR851972:VJD851972 VSN851972:VSZ851972 WCJ851972:WCV851972 WMF851972:WMR851972 WWB851972:WWN851972 T917508:AF917508 JP917508:KB917508 TL917508:TX917508 ADH917508:ADT917508 AND917508:ANP917508 AWZ917508:AXL917508 BGV917508:BHH917508 BQR917508:BRD917508 CAN917508:CAZ917508 CKJ917508:CKV917508 CUF917508:CUR917508 DEB917508:DEN917508 DNX917508:DOJ917508 DXT917508:DYF917508 EHP917508:EIB917508 ERL917508:ERX917508 FBH917508:FBT917508 FLD917508:FLP917508 FUZ917508:FVL917508 GEV917508:GFH917508 GOR917508:GPD917508 GYN917508:GYZ917508 HIJ917508:HIV917508 HSF917508:HSR917508 ICB917508:ICN917508 ILX917508:IMJ917508 IVT917508:IWF917508 JFP917508:JGB917508 JPL917508:JPX917508 JZH917508:JZT917508 KJD917508:KJP917508 KSZ917508:KTL917508 LCV917508:LDH917508 LMR917508:LND917508 LWN917508:LWZ917508 MGJ917508:MGV917508 MQF917508:MQR917508 NAB917508:NAN917508 NJX917508:NKJ917508 NTT917508:NUF917508 ODP917508:OEB917508 ONL917508:ONX917508 OXH917508:OXT917508 PHD917508:PHP917508 PQZ917508:PRL917508 QAV917508:QBH917508 QKR917508:QLD917508 QUN917508:QUZ917508 REJ917508:REV917508 ROF917508:ROR917508 RYB917508:RYN917508 SHX917508:SIJ917508 SRT917508:SSF917508 TBP917508:TCB917508 TLL917508:TLX917508 TVH917508:TVT917508 UFD917508:UFP917508 UOZ917508:UPL917508 UYV917508:UZH917508 VIR917508:VJD917508 VSN917508:VSZ917508 WCJ917508:WCV917508 WMF917508:WMR917508 WWB917508:WWN917508 T983044:AF983044 JP983044:KB983044 TL983044:TX983044 ADH983044:ADT983044 AND983044:ANP983044 AWZ983044:AXL983044 BGV983044:BHH983044 BQR983044:BRD983044 CAN983044:CAZ983044 CKJ983044:CKV983044 CUF983044:CUR983044 DEB983044:DEN983044 DNX983044:DOJ983044 DXT983044:DYF983044 EHP983044:EIB983044 ERL983044:ERX983044 FBH983044:FBT983044 FLD983044:FLP983044 FUZ983044:FVL983044 GEV983044:GFH983044 GOR983044:GPD983044 GYN983044:GYZ983044 HIJ983044:HIV983044 HSF983044:HSR983044 ICB983044:ICN983044 ILX983044:IMJ983044 IVT983044:IWF983044 JFP983044:JGB983044 JPL983044:JPX983044 JZH983044:JZT983044 KJD983044:KJP983044 KSZ983044:KTL983044 LCV983044:LDH983044 LMR983044:LND983044 LWN983044:LWZ983044 MGJ983044:MGV983044 MQF983044:MQR983044 NAB983044:NAN983044 NJX983044:NKJ983044 NTT983044:NUF983044 ODP983044:OEB983044 ONL983044:ONX983044 OXH983044:OXT983044 PHD983044:PHP983044 PQZ983044:PRL983044 QAV983044:QBH983044 QKR983044:QLD983044 QUN983044:QUZ983044 REJ983044:REV983044 ROF983044:ROR983044 RYB983044:RYN983044 SHX983044:SIJ983044 SRT983044:SSF983044 TBP983044:TCB983044 TLL983044:TLX983044 TVH983044:TVT983044 UFD983044:UFP983044 UOZ983044:UPL983044 UYV983044:UZH983044 VIR983044:VJD983044 VSN983044:VSZ983044 WCJ983044:WCV983044 WMF983044:WMR983044 WWB983044:WWN983044" xr:uid="{D5E19C47-4DD1-464F-9040-11F397152C0F}">
      <formula1>"　,生活介護,短期入所,重度障害者等包括支援,施設入所支援,自立訓練（機能訓練）,自立訓練（生活訓練）,就労移行支援（一般型）,就労移行支援（資格取得型）,就労継続支援Ａ型,就労継続支援Ｂ型,多機能型"</formula1>
    </dataValidation>
    <dataValidation imeMode="halfAlpha" allowBlank="1" showInputMessage="1" showErrorMessage="1" sqref="T111:AU111 JP111:KQ111 TL111:UM111 ADH111:AEI111 AND111:AOE111 AWZ111:AYA111 BGV111:BHW111 BQR111:BRS111 CAN111:CBO111 CKJ111:CLK111 CUF111:CVG111 DEB111:DFC111 DNX111:DOY111 DXT111:DYU111 EHP111:EIQ111 ERL111:ESM111 FBH111:FCI111 FLD111:FME111 FUZ111:FWA111 GEV111:GFW111 GOR111:GPS111 GYN111:GZO111 HIJ111:HJK111 HSF111:HTG111 ICB111:IDC111 ILX111:IMY111 IVT111:IWU111 JFP111:JGQ111 JPL111:JQM111 JZH111:KAI111 KJD111:KKE111 KSZ111:KUA111 LCV111:LDW111 LMR111:LNS111 LWN111:LXO111 MGJ111:MHK111 MQF111:MRG111 NAB111:NBC111 NJX111:NKY111 NTT111:NUU111 ODP111:OEQ111 ONL111:OOM111 OXH111:OYI111 PHD111:PIE111 PQZ111:PSA111 QAV111:QBW111 QKR111:QLS111 QUN111:QVO111 REJ111:RFK111 ROF111:RPG111 RYB111:RZC111 SHX111:SIY111 SRT111:SSU111 TBP111:TCQ111 TLL111:TMM111 TVH111:TWI111 UFD111:UGE111 UOZ111:UQA111 UYV111:UZW111 VIR111:VJS111 VSN111:VTO111 WCJ111:WDK111 WMF111:WNG111 WWB111:WXC111 T65647:AU65647 JP65647:KQ65647 TL65647:UM65647 ADH65647:AEI65647 AND65647:AOE65647 AWZ65647:AYA65647 BGV65647:BHW65647 BQR65647:BRS65647 CAN65647:CBO65647 CKJ65647:CLK65647 CUF65647:CVG65647 DEB65647:DFC65647 DNX65647:DOY65647 DXT65647:DYU65647 EHP65647:EIQ65647 ERL65647:ESM65647 FBH65647:FCI65647 FLD65647:FME65647 FUZ65647:FWA65647 GEV65647:GFW65647 GOR65647:GPS65647 GYN65647:GZO65647 HIJ65647:HJK65647 HSF65647:HTG65647 ICB65647:IDC65647 ILX65647:IMY65647 IVT65647:IWU65647 JFP65647:JGQ65647 JPL65647:JQM65647 JZH65647:KAI65647 KJD65647:KKE65647 KSZ65647:KUA65647 LCV65647:LDW65647 LMR65647:LNS65647 LWN65647:LXO65647 MGJ65647:MHK65647 MQF65647:MRG65647 NAB65647:NBC65647 NJX65647:NKY65647 NTT65647:NUU65647 ODP65647:OEQ65647 ONL65647:OOM65647 OXH65647:OYI65647 PHD65647:PIE65647 PQZ65647:PSA65647 QAV65647:QBW65647 QKR65647:QLS65647 QUN65647:QVO65647 REJ65647:RFK65647 ROF65647:RPG65647 RYB65647:RZC65647 SHX65647:SIY65647 SRT65647:SSU65647 TBP65647:TCQ65647 TLL65647:TMM65647 TVH65647:TWI65647 UFD65647:UGE65647 UOZ65647:UQA65647 UYV65647:UZW65647 VIR65647:VJS65647 VSN65647:VTO65647 WCJ65647:WDK65647 WMF65647:WNG65647 WWB65647:WXC65647 T131183:AU131183 JP131183:KQ131183 TL131183:UM131183 ADH131183:AEI131183 AND131183:AOE131183 AWZ131183:AYA131183 BGV131183:BHW131183 BQR131183:BRS131183 CAN131183:CBO131183 CKJ131183:CLK131183 CUF131183:CVG131183 DEB131183:DFC131183 DNX131183:DOY131183 DXT131183:DYU131183 EHP131183:EIQ131183 ERL131183:ESM131183 FBH131183:FCI131183 FLD131183:FME131183 FUZ131183:FWA131183 GEV131183:GFW131183 GOR131183:GPS131183 GYN131183:GZO131183 HIJ131183:HJK131183 HSF131183:HTG131183 ICB131183:IDC131183 ILX131183:IMY131183 IVT131183:IWU131183 JFP131183:JGQ131183 JPL131183:JQM131183 JZH131183:KAI131183 KJD131183:KKE131183 KSZ131183:KUA131183 LCV131183:LDW131183 LMR131183:LNS131183 LWN131183:LXO131183 MGJ131183:MHK131183 MQF131183:MRG131183 NAB131183:NBC131183 NJX131183:NKY131183 NTT131183:NUU131183 ODP131183:OEQ131183 ONL131183:OOM131183 OXH131183:OYI131183 PHD131183:PIE131183 PQZ131183:PSA131183 QAV131183:QBW131183 QKR131183:QLS131183 QUN131183:QVO131183 REJ131183:RFK131183 ROF131183:RPG131183 RYB131183:RZC131183 SHX131183:SIY131183 SRT131183:SSU131183 TBP131183:TCQ131183 TLL131183:TMM131183 TVH131183:TWI131183 UFD131183:UGE131183 UOZ131183:UQA131183 UYV131183:UZW131183 VIR131183:VJS131183 VSN131183:VTO131183 WCJ131183:WDK131183 WMF131183:WNG131183 WWB131183:WXC131183 T196719:AU196719 JP196719:KQ196719 TL196719:UM196719 ADH196719:AEI196719 AND196719:AOE196719 AWZ196719:AYA196719 BGV196719:BHW196719 BQR196719:BRS196719 CAN196719:CBO196719 CKJ196719:CLK196719 CUF196719:CVG196719 DEB196719:DFC196719 DNX196719:DOY196719 DXT196719:DYU196719 EHP196719:EIQ196719 ERL196719:ESM196719 FBH196719:FCI196719 FLD196719:FME196719 FUZ196719:FWA196719 GEV196719:GFW196719 GOR196719:GPS196719 GYN196719:GZO196719 HIJ196719:HJK196719 HSF196719:HTG196719 ICB196719:IDC196719 ILX196719:IMY196719 IVT196719:IWU196719 JFP196719:JGQ196719 JPL196719:JQM196719 JZH196719:KAI196719 KJD196719:KKE196719 KSZ196719:KUA196719 LCV196719:LDW196719 LMR196719:LNS196719 LWN196719:LXO196719 MGJ196719:MHK196719 MQF196719:MRG196719 NAB196719:NBC196719 NJX196719:NKY196719 NTT196719:NUU196719 ODP196719:OEQ196719 ONL196719:OOM196719 OXH196719:OYI196719 PHD196719:PIE196719 PQZ196719:PSA196719 QAV196719:QBW196719 QKR196719:QLS196719 QUN196719:QVO196719 REJ196719:RFK196719 ROF196719:RPG196719 RYB196719:RZC196719 SHX196719:SIY196719 SRT196719:SSU196719 TBP196719:TCQ196719 TLL196719:TMM196719 TVH196719:TWI196719 UFD196719:UGE196719 UOZ196719:UQA196719 UYV196719:UZW196719 VIR196719:VJS196719 VSN196719:VTO196719 WCJ196719:WDK196719 WMF196719:WNG196719 WWB196719:WXC196719 T262255:AU262255 JP262255:KQ262255 TL262255:UM262255 ADH262255:AEI262255 AND262255:AOE262255 AWZ262255:AYA262255 BGV262255:BHW262255 BQR262255:BRS262255 CAN262255:CBO262255 CKJ262255:CLK262255 CUF262255:CVG262255 DEB262255:DFC262255 DNX262255:DOY262255 DXT262255:DYU262255 EHP262255:EIQ262255 ERL262255:ESM262255 FBH262255:FCI262255 FLD262255:FME262255 FUZ262255:FWA262255 GEV262255:GFW262255 GOR262255:GPS262255 GYN262255:GZO262255 HIJ262255:HJK262255 HSF262255:HTG262255 ICB262255:IDC262255 ILX262255:IMY262255 IVT262255:IWU262255 JFP262255:JGQ262255 JPL262255:JQM262255 JZH262255:KAI262255 KJD262255:KKE262255 KSZ262255:KUA262255 LCV262255:LDW262255 LMR262255:LNS262255 LWN262255:LXO262255 MGJ262255:MHK262255 MQF262255:MRG262255 NAB262255:NBC262255 NJX262255:NKY262255 NTT262255:NUU262255 ODP262255:OEQ262255 ONL262255:OOM262255 OXH262255:OYI262255 PHD262255:PIE262255 PQZ262255:PSA262255 QAV262255:QBW262255 QKR262255:QLS262255 QUN262255:QVO262255 REJ262255:RFK262255 ROF262255:RPG262255 RYB262255:RZC262255 SHX262255:SIY262255 SRT262255:SSU262255 TBP262255:TCQ262255 TLL262255:TMM262255 TVH262255:TWI262255 UFD262255:UGE262255 UOZ262255:UQA262255 UYV262255:UZW262255 VIR262255:VJS262255 VSN262255:VTO262255 WCJ262255:WDK262255 WMF262255:WNG262255 WWB262255:WXC262255 T327791:AU327791 JP327791:KQ327791 TL327791:UM327791 ADH327791:AEI327791 AND327791:AOE327791 AWZ327791:AYA327791 BGV327791:BHW327791 BQR327791:BRS327791 CAN327791:CBO327791 CKJ327791:CLK327791 CUF327791:CVG327791 DEB327791:DFC327791 DNX327791:DOY327791 DXT327791:DYU327791 EHP327791:EIQ327791 ERL327791:ESM327791 FBH327791:FCI327791 FLD327791:FME327791 FUZ327791:FWA327791 GEV327791:GFW327791 GOR327791:GPS327791 GYN327791:GZO327791 HIJ327791:HJK327791 HSF327791:HTG327791 ICB327791:IDC327791 ILX327791:IMY327791 IVT327791:IWU327791 JFP327791:JGQ327791 JPL327791:JQM327791 JZH327791:KAI327791 KJD327791:KKE327791 KSZ327791:KUA327791 LCV327791:LDW327791 LMR327791:LNS327791 LWN327791:LXO327791 MGJ327791:MHK327791 MQF327791:MRG327791 NAB327791:NBC327791 NJX327791:NKY327791 NTT327791:NUU327791 ODP327791:OEQ327791 ONL327791:OOM327791 OXH327791:OYI327791 PHD327791:PIE327791 PQZ327791:PSA327791 QAV327791:QBW327791 QKR327791:QLS327791 QUN327791:QVO327791 REJ327791:RFK327791 ROF327791:RPG327791 RYB327791:RZC327791 SHX327791:SIY327791 SRT327791:SSU327791 TBP327791:TCQ327791 TLL327791:TMM327791 TVH327791:TWI327791 UFD327791:UGE327791 UOZ327791:UQA327791 UYV327791:UZW327791 VIR327791:VJS327791 VSN327791:VTO327791 WCJ327791:WDK327791 WMF327791:WNG327791 WWB327791:WXC327791 T393327:AU393327 JP393327:KQ393327 TL393327:UM393327 ADH393327:AEI393327 AND393327:AOE393327 AWZ393327:AYA393327 BGV393327:BHW393327 BQR393327:BRS393327 CAN393327:CBO393327 CKJ393327:CLK393327 CUF393327:CVG393327 DEB393327:DFC393327 DNX393327:DOY393327 DXT393327:DYU393327 EHP393327:EIQ393327 ERL393327:ESM393327 FBH393327:FCI393327 FLD393327:FME393327 FUZ393327:FWA393327 GEV393327:GFW393327 GOR393327:GPS393327 GYN393327:GZO393327 HIJ393327:HJK393327 HSF393327:HTG393327 ICB393327:IDC393327 ILX393327:IMY393327 IVT393327:IWU393327 JFP393327:JGQ393327 JPL393327:JQM393327 JZH393327:KAI393327 KJD393327:KKE393327 KSZ393327:KUA393327 LCV393327:LDW393327 LMR393327:LNS393327 LWN393327:LXO393327 MGJ393327:MHK393327 MQF393327:MRG393327 NAB393327:NBC393327 NJX393327:NKY393327 NTT393327:NUU393327 ODP393327:OEQ393327 ONL393327:OOM393327 OXH393327:OYI393327 PHD393327:PIE393327 PQZ393327:PSA393327 QAV393327:QBW393327 QKR393327:QLS393327 QUN393327:QVO393327 REJ393327:RFK393327 ROF393327:RPG393327 RYB393327:RZC393327 SHX393327:SIY393327 SRT393327:SSU393327 TBP393327:TCQ393327 TLL393327:TMM393327 TVH393327:TWI393327 UFD393327:UGE393327 UOZ393327:UQA393327 UYV393327:UZW393327 VIR393327:VJS393327 VSN393327:VTO393327 WCJ393327:WDK393327 WMF393327:WNG393327 WWB393327:WXC393327 T458863:AU458863 JP458863:KQ458863 TL458863:UM458863 ADH458863:AEI458863 AND458863:AOE458863 AWZ458863:AYA458863 BGV458863:BHW458863 BQR458863:BRS458863 CAN458863:CBO458863 CKJ458863:CLK458863 CUF458863:CVG458863 DEB458863:DFC458863 DNX458863:DOY458863 DXT458863:DYU458863 EHP458863:EIQ458863 ERL458863:ESM458863 FBH458863:FCI458863 FLD458863:FME458863 FUZ458863:FWA458863 GEV458863:GFW458863 GOR458863:GPS458863 GYN458863:GZO458863 HIJ458863:HJK458863 HSF458863:HTG458863 ICB458863:IDC458863 ILX458863:IMY458863 IVT458863:IWU458863 JFP458863:JGQ458863 JPL458863:JQM458863 JZH458863:KAI458863 KJD458863:KKE458863 KSZ458863:KUA458863 LCV458863:LDW458863 LMR458863:LNS458863 LWN458863:LXO458863 MGJ458863:MHK458863 MQF458863:MRG458863 NAB458863:NBC458863 NJX458863:NKY458863 NTT458863:NUU458863 ODP458863:OEQ458863 ONL458863:OOM458863 OXH458863:OYI458863 PHD458863:PIE458863 PQZ458863:PSA458863 QAV458863:QBW458863 QKR458863:QLS458863 QUN458863:QVO458863 REJ458863:RFK458863 ROF458863:RPG458863 RYB458863:RZC458863 SHX458863:SIY458863 SRT458863:SSU458863 TBP458863:TCQ458863 TLL458863:TMM458863 TVH458863:TWI458863 UFD458863:UGE458863 UOZ458863:UQA458863 UYV458863:UZW458863 VIR458863:VJS458863 VSN458863:VTO458863 WCJ458863:WDK458863 WMF458863:WNG458863 WWB458863:WXC458863 T524399:AU524399 JP524399:KQ524399 TL524399:UM524399 ADH524399:AEI524399 AND524399:AOE524399 AWZ524399:AYA524399 BGV524399:BHW524399 BQR524399:BRS524399 CAN524399:CBO524399 CKJ524399:CLK524399 CUF524399:CVG524399 DEB524399:DFC524399 DNX524399:DOY524399 DXT524399:DYU524399 EHP524399:EIQ524399 ERL524399:ESM524399 FBH524399:FCI524399 FLD524399:FME524399 FUZ524399:FWA524399 GEV524399:GFW524399 GOR524399:GPS524399 GYN524399:GZO524399 HIJ524399:HJK524399 HSF524399:HTG524399 ICB524399:IDC524399 ILX524399:IMY524399 IVT524399:IWU524399 JFP524399:JGQ524399 JPL524399:JQM524399 JZH524399:KAI524399 KJD524399:KKE524399 KSZ524399:KUA524399 LCV524399:LDW524399 LMR524399:LNS524399 LWN524399:LXO524399 MGJ524399:MHK524399 MQF524399:MRG524399 NAB524399:NBC524399 NJX524399:NKY524399 NTT524399:NUU524399 ODP524399:OEQ524399 ONL524399:OOM524399 OXH524399:OYI524399 PHD524399:PIE524399 PQZ524399:PSA524399 QAV524399:QBW524399 QKR524399:QLS524399 QUN524399:QVO524399 REJ524399:RFK524399 ROF524399:RPG524399 RYB524399:RZC524399 SHX524399:SIY524399 SRT524399:SSU524399 TBP524399:TCQ524399 TLL524399:TMM524399 TVH524399:TWI524399 UFD524399:UGE524399 UOZ524399:UQA524399 UYV524399:UZW524399 VIR524399:VJS524399 VSN524399:VTO524399 WCJ524399:WDK524399 WMF524399:WNG524399 WWB524399:WXC524399 T589935:AU589935 JP589935:KQ589935 TL589935:UM589935 ADH589935:AEI589935 AND589935:AOE589935 AWZ589935:AYA589935 BGV589935:BHW589935 BQR589935:BRS589935 CAN589935:CBO589935 CKJ589935:CLK589935 CUF589935:CVG589935 DEB589935:DFC589935 DNX589935:DOY589935 DXT589935:DYU589935 EHP589935:EIQ589935 ERL589935:ESM589935 FBH589935:FCI589935 FLD589935:FME589935 FUZ589935:FWA589935 GEV589935:GFW589935 GOR589935:GPS589935 GYN589935:GZO589935 HIJ589935:HJK589935 HSF589935:HTG589935 ICB589935:IDC589935 ILX589935:IMY589935 IVT589935:IWU589935 JFP589935:JGQ589935 JPL589935:JQM589935 JZH589935:KAI589935 KJD589935:KKE589935 KSZ589935:KUA589935 LCV589935:LDW589935 LMR589935:LNS589935 LWN589935:LXO589935 MGJ589935:MHK589935 MQF589935:MRG589935 NAB589935:NBC589935 NJX589935:NKY589935 NTT589935:NUU589935 ODP589935:OEQ589935 ONL589935:OOM589935 OXH589935:OYI589935 PHD589935:PIE589935 PQZ589935:PSA589935 QAV589935:QBW589935 QKR589935:QLS589935 QUN589935:QVO589935 REJ589935:RFK589935 ROF589935:RPG589935 RYB589935:RZC589935 SHX589935:SIY589935 SRT589935:SSU589935 TBP589935:TCQ589935 TLL589935:TMM589935 TVH589935:TWI589935 UFD589935:UGE589935 UOZ589935:UQA589935 UYV589935:UZW589935 VIR589935:VJS589935 VSN589935:VTO589935 WCJ589935:WDK589935 WMF589935:WNG589935 WWB589935:WXC589935 T655471:AU655471 JP655471:KQ655471 TL655471:UM655471 ADH655471:AEI655471 AND655471:AOE655471 AWZ655471:AYA655471 BGV655471:BHW655471 BQR655471:BRS655471 CAN655471:CBO655471 CKJ655471:CLK655471 CUF655471:CVG655471 DEB655471:DFC655471 DNX655471:DOY655471 DXT655471:DYU655471 EHP655471:EIQ655471 ERL655471:ESM655471 FBH655471:FCI655471 FLD655471:FME655471 FUZ655471:FWA655471 GEV655471:GFW655471 GOR655471:GPS655471 GYN655471:GZO655471 HIJ655471:HJK655471 HSF655471:HTG655471 ICB655471:IDC655471 ILX655471:IMY655471 IVT655471:IWU655471 JFP655471:JGQ655471 JPL655471:JQM655471 JZH655471:KAI655471 KJD655471:KKE655471 KSZ655471:KUA655471 LCV655471:LDW655471 LMR655471:LNS655471 LWN655471:LXO655471 MGJ655471:MHK655471 MQF655471:MRG655471 NAB655471:NBC655471 NJX655471:NKY655471 NTT655471:NUU655471 ODP655471:OEQ655471 ONL655471:OOM655471 OXH655471:OYI655471 PHD655471:PIE655471 PQZ655471:PSA655471 QAV655471:QBW655471 QKR655471:QLS655471 QUN655471:QVO655471 REJ655471:RFK655471 ROF655471:RPG655471 RYB655471:RZC655471 SHX655471:SIY655471 SRT655471:SSU655471 TBP655471:TCQ655471 TLL655471:TMM655471 TVH655471:TWI655471 UFD655471:UGE655471 UOZ655471:UQA655471 UYV655471:UZW655471 VIR655471:VJS655471 VSN655471:VTO655471 WCJ655471:WDK655471 WMF655471:WNG655471 WWB655471:WXC655471 T721007:AU721007 JP721007:KQ721007 TL721007:UM721007 ADH721007:AEI721007 AND721007:AOE721007 AWZ721007:AYA721007 BGV721007:BHW721007 BQR721007:BRS721007 CAN721007:CBO721007 CKJ721007:CLK721007 CUF721007:CVG721007 DEB721007:DFC721007 DNX721007:DOY721007 DXT721007:DYU721007 EHP721007:EIQ721007 ERL721007:ESM721007 FBH721007:FCI721007 FLD721007:FME721007 FUZ721007:FWA721007 GEV721007:GFW721007 GOR721007:GPS721007 GYN721007:GZO721007 HIJ721007:HJK721007 HSF721007:HTG721007 ICB721007:IDC721007 ILX721007:IMY721007 IVT721007:IWU721007 JFP721007:JGQ721007 JPL721007:JQM721007 JZH721007:KAI721007 KJD721007:KKE721007 KSZ721007:KUA721007 LCV721007:LDW721007 LMR721007:LNS721007 LWN721007:LXO721007 MGJ721007:MHK721007 MQF721007:MRG721007 NAB721007:NBC721007 NJX721007:NKY721007 NTT721007:NUU721007 ODP721007:OEQ721007 ONL721007:OOM721007 OXH721007:OYI721007 PHD721007:PIE721007 PQZ721007:PSA721007 QAV721007:QBW721007 QKR721007:QLS721007 QUN721007:QVO721007 REJ721007:RFK721007 ROF721007:RPG721007 RYB721007:RZC721007 SHX721007:SIY721007 SRT721007:SSU721007 TBP721007:TCQ721007 TLL721007:TMM721007 TVH721007:TWI721007 UFD721007:UGE721007 UOZ721007:UQA721007 UYV721007:UZW721007 VIR721007:VJS721007 VSN721007:VTO721007 WCJ721007:WDK721007 WMF721007:WNG721007 WWB721007:WXC721007 T786543:AU786543 JP786543:KQ786543 TL786543:UM786543 ADH786543:AEI786543 AND786543:AOE786543 AWZ786543:AYA786543 BGV786543:BHW786543 BQR786543:BRS786543 CAN786543:CBO786543 CKJ786543:CLK786543 CUF786543:CVG786543 DEB786543:DFC786543 DNX786543:DOY786543 DXT786543:DYU786543 EHP786543:EIQ786543 ERL786543:ESM786543 FBH786543:FCI786543 FLD786543:FME786543 FUZ786543:FWA786543 GEV786543:GFW786543 GOR786543:GPS786543 GYN786543:GZO786543 HIJ786543:HJK786543 HSF786543:HTG786543 ICB786543:IDC786543 ILX786543:IMY786543 IVT786543:IWU786543 JFP786543:JGQ786543 JPL786543:JQM786543 JZH786543:KAI786543 KJD786543:KKE786543 KSZ786543:KUA786543 LCV786543:LDW786543 LMR786543:LNS786543 LWN786543:LXO786543 MGJ786543:MHK786543 MQF786543:MRG786543 NAB786543:NBC786543 NJX786543:NKY786543 NTT786543:NUU786543 ODP786543:OEQ786543 ONL786543:OOM786543 OXH786543:OYI786543 PHD786543:PIE786543 PQZ786543:PSA786543 QAV786543:QBW786543 QKR786543:QLS786543 QUN786543:QVO786543 REJ786543:RFK786543 ROF786543:RPG786543 RYB786543:RZC786543 SHX786543:SIY786543 SRT786543:SSU786543 TBP786543:TCQ786543 TLL786543:TMM786543 TVH786543:TWI786543 UFD786543:UGE786543 UOZ786543:UQA786543 UYV786543:UZW786543 VIR786543:VJS786543 VSN786543:VTO786543 WCJ786543:WDK786543 WMF786543:WNG786543 WWB786543:WXC786543 T852079:AU852079 JP852079:KQ852079 TL852079:UM852079 ADH852079:AEI852079 AND852079:AOE852079 AWZ852079:AYA852079 BGV852079:BHW852079 BQR852079:BRS852079 CAN852079:CBO852079 CKJ852079:CLK852079 CUF852079:CVG852079 DEB852079:DFC852079 DNX852079:DOY852079 DXT852079:DYU852079 EHP852079:EIQ852079 ERL852079:ESM852079 FBH852079:FCI852079 FLD852079:FME852079 FUZ852079:FWA852079 GEV852079:GFW852079 GOR852079:GPS852079 GYN852079:GZO852079 HIJ852079:HJK852079 HSF852079:HTG852079 ICB852079:IDC852079 ILX852079:IMY852079 IVT852079:IWU852079 JFP852079:JGQ852079 JPL852079:JQM852079 JZH852079:KAI852079 KJD852079:KKE852079 KSZ852079:KUA852079 LCV852079:LDW852079 LMR852079:LNS852079 LWN852079:LXO852079 MGJ852079:MHK852079 MQF852079:MRG852079 NAB852079:NBC852079 NJX852079:NKY852079 NTT852079:NUU852079 ODP852079:OEQ852079 ONL852079:OOM852079 OXH852079:OYI852079 PHD852079:PIE852079 PQZ852079:PSA852079 QAV852079:QBW852079 QKR852079:QLS852079 QUN852079:QVO852079 REJ852079:RFK852079 ROF852079:RPG852079 RYB852079:RZC852079 SHX852079:SIY852079 SRT852079:SSU852079 TBP852079:TCQ852079 TLL852079:TMM852079 TVH852079:TWI852079 UFD852079:UGE852079 UOZ852079:UQA852079 UYV852079:UZW852079 VIR852079:VJS852079 VSN852079:VTO852079 WCJ852079:WDK852079 WMF852079:WNG852079 WWB852079:WXC852079 T917615:AU917615 JP917615:KQ917615 TL917615:UM917615 ADH917615:AEI917615 AND917615:AOE917615 AWZ917615:AYA917615 BGV917615:BHW917615 BQR917615:BRS917615 CAN917615:CBO917615 CKJ917615:CLK917615 CUF917615:CVG917615 DEB917615:DFC917615 DNX917615:DOY917615 DXT917615:DYU917615 EHP917615:EIQ917615 ERL917615:ESM917615 FBH917615:FCI917615 FLD917615:FME917615 FUZ917615:FWA917615 GEV917615:GFW917615 GOR917615:GPS917615 GYN917615:GZO917615 HIJ917615:HJK917615 HSF917615:HTG917615 ICB917615:IDC917615 ILX917615:IMY917615 IVT917615:IWU917615 JFP917615:JGQ917615 JPL917615:JQM917615 JZH917615:KAI917615 KJD917615:KKE917615 KSZ917615:KUA917615 LCV917615:LDW917615 LMR917615:LNS917615 LWN917615:LXO917615 MGJ917615:MHK917615 MQF917615:MRG917615 NAB917615:NBC917615 NJX917615:NKY917615 NTT917615:NUU917615 ODP917615:OEQ917615 ONL917615:OOM917615 OXH917615:OYI917615 PHD917615:PIE917615 PQZ917615:PSA917615 QAV917615:QBW917615 QKR917615:QLS917615 QUN917615:QVO917615 REJ917615:RFK917615 ROF917615:RPG917615 RYB917615:RZC917615 SHX917615:SIY917615 SRT917615:SSU917615 TBP917615:TCQ917615 TLL917615:TMM917615 TVH917615:TWI917615 UFD917615:UGE917615 UOZ917615:UQA917615 UYV917615:UZW917615 VIR917615:VJS917615 VSN917615:VTO917615 WCJ917615:WDK917615 WMF917615:WNG917615 WWB917615:WXC917615 T983151:AU983151 JP983151:KQ983151 TL983151:UM983151 ADH983151:AEI983151 AND983151:AOE983151 AWZ983151:AYA983151 BGV983151:BHW983151 BQR983151:BRS983151 CAN983151:CBO983151 CKJ983151:CLK983151 CUF983151:CVG983151 DEB983151:DFC983151 DNX983151:DOY983151 DXT983151:DYU983151 EHP983151:EIQ983151 ERL983151:ESM983151 FBH983151:FCI983151 FLD983151:FME983151 FUZ983151:FWA983151 GEV983151:GFW983151 GOR983151:GPS983151 GYN983151:GZO983151 HIJ983151:HJK983151 HSF983151:HTG983151 ICB983151:IDC983151 ILX983151:IMY983151 IVT983151:IWU983151 JFP983151:JGQ983151 JPL983151:JQM983151 JZH983151:KAI983151 KJD983151:KKE983151 KSZ983151:KUA983151 LCV983151:LDW983151 LMR983151:LNS983151 LWN983151:LXO983151 MGJ983151:MHK983151 MQF983151:MRG983151 NAB983151:NBC983151 NJX983151:NKY983151 NTT983151:NUU983151 ODP983151:OEQ983151 ONL983151:OOM983151 OXH983151:OYI983151 PHD983151:PIE983151 PQZ983151:PSA983151 QAV983151:QBW983151 QKR983151:QLS983151 QUN983151:QVO983151 REJ983151:RFK983151 ROF983151:RPG983151 RYB983151:RZC983151 SHX983151:SIY983151 SRT983151:SSU983151 TBP983151:TCQ983151 TLL983151:TMM983151 TVH983151:TWI983151 UFD983151:UGE983151 UOZ983151:UQA983151 UYV983151:UZW983151 VIR983151:VJS983151 VSN983151:VTO983151 WCJ983151:WDK983151 WMF983151:WNG983151 WWB983151:WXC983151 BV109:CW109 LR109:MS109 VN109:WO109 AFJ109:AGK109 APF109:AQG109 AZB109:BAC109 BIX109:BJY109 BST109:BTU109 CCP109:CDQ109 CML109:CNM109 CWH109:CXI109 DGD109:DHE109 DPZ109:DRA109 DZV109:EAW109 EJR109:EKS109 ETN109:EUO109 FDJ109:FEK109 FNF109:FOG109 FXB109:FYC109 GGX109:GHY109 GQT109:GRU109 HAP109:HBQ109 HKL109:HLM109 HUH109:HVI109 IED109:IFE109 INZ109:IPA109 IXV109:IYW109 JHR109:JIS109 JRN109:JSO109 KBJ109:KCK109 KLF109:KMG109 KVB109:KWC109 LEX109:LFY109 LOT109:LPU109 LYP109:LZQ109 MIL109:MJM109 MSH109:MTI109 NCD109:NDE109 NLZ109:NNA109 NVV109:NWW109 OFR109:OGS109 OPN109:OQO109 OZJ109:PAK109 PJF109:PKG109 PTB109:PUC109 QCX109:QDY109 QMT109:QNU109 QWP109:QXQ109 RGL109:RHM109 RQH109:RRI109 SAD109:SBE109 SJZ109:SLA109 STV109:SUW109 TDR109:TES109 TNN109:TOO109 TXJ109:TYK109 UHF109:UIG109 URB109:USC109 VAX109:VBY109 VKT109:VLU109 VUP109:VVQ109 WEL109:WFM109 WOH109:WPI109 WYD109:WZE109 BV65645:CW65645 LR65645:MS65645 VN65645:WO65645 AFJ65645:AGK65645 APF65645:AQG65645 AZB65645:BAC65645 BIX65645:BJY65645 BST65645:BTU65645 CCP65645:CDQ65645 CML65645:CNM65645 CWH65645:CXI65645 DGD65645:DHE65645 DPZ65645:DRA65645 DZV65645:EAW65645 EJR65645:EKS65645 ETN65645:EUO65645 FDJ65645:FEK65645 FNF65645:FOG65645 FXB65645:FYC65645 GGX65645:GHY65645 GQT65645:GRU65645 HAP65645:HBQ65645 HKL65645:HLM65645 HUH65645:HVI65645 IED65645:IFE65645 INZ65645:IPA65645 IXV65645:IYW65645 JHR65645:JIS65645 JRN65645:JSO65645 KBJ65645:KCK65645 KLF65645:KMG65645 KVB65645:KWC65645 LEX65645:LFY65645 LOT65645:LPU65645 LYP65645:LZQ65645 MIL65645:MJM65645 MSH65645:MTI65645 NCD65645:NDE65645 NLZ65645:NNA65645 NVV65645:NWW65645 OFR65645:OGS65645 OPN65645:OQO65645 OZJ65645:PAK65645 PJF65645:PKG65645 PTB65645:PUC65645 QCX65645:QDY65645 QMT65645:QNU65645 QWP65645:QXQ65645 RGL65645:RHM65645 RQH65645:RRI65645 SAD65645:SBE65645 SJZ65645:SLA65645 STV65645:SUW65645 TDR65645:TES65645 TNN65645:TOO65645 TXJ65645:TYK65645 UHF65645:UIG65645 URB65645:USC65645 VAX65645:VBY65645 VKT65645:VLU65645 VUP65645:VVQ65645 WEL65645:WFM65645 WOH65645:WPI65645 WYD65645:WZE65645 BV131181:CW131181 LR131181:MS131181 VN131181:WO131181 AFJ131181:AGK131181 APF131181:AQG131181 AZB131181:BAC131181 BIX131181:BJY131181 BST131181:BTU131181 CCP131181:CDQ131181 CML131181:CNM131181 CWH131181:CXI131181 DGD131181:DHE131181 DPZ131181:DRA131181 DZV131181:EAW131181 EJR131181:EKS131181 ETN131181:EUO131181 FDJ131181:FEK131181 FNF131181:FOG131181 FXB131181:FYC131181 GGX131181:GHY131181 GQT131181:GRU131181 HAP131181:HBQ131181 HKL131181:HLM131181 HUH131181:HVI131181 IED131181:IFE131181 INZ131181:IPA131181 IXV131181:IYW131181 JHR131181:JIS131181 JRN131181:JSO131181 KBJ131181:KCK131181 KLF131181:KMG131181 KVB131181:KWC131181 LEX131181:LFY131181 LOT131181:LPU131181 LYP131181:LZQ131181 MIL131181:MJM131181 MSH131181:MTI131181 NCD131181:NDE131181 NLZ131181:NNA131181 NVV131181:NWW131181 OFR131181:OGS131181 OPN131181:OQO131181 OZJ131181:PAK131181 PJF131181:PKG131181 PTB131181:PUC131181 QCX131181:QDY131181 QMT131181:QNU131181 QWP131181:QXQ131181 RGL131181:RHM131181 RQH131181:RRI131181 SAD131181:SBE131181 SJZ131181:SLA131181 STV131181:SUW131181 TDR131181:TES131181 TNN131181:TOO131181 TXJ131181:TYK131181 UHF131181:UIG131181 URB131181:USC131181 VAX131181:VBY131181 VKT131181:VLU131181 VUP131181:VVQ131181 WEL131181:WFM131181 WOH131181:WPI131181 WYD131181:WZE131181 BV196717:CW196717 LR196717:MS196717 VN196717:WO196717 AFJ196717:AGK196717 APF196717:AQG196717 AZB196717:BAC196717 BIX196717:BJY196717 BST196717:BTU196717 CCP196717:CDQ196717 CML196717:CNM196717 CWH196717:CXI196717 DGD196717:DHE196717 DPZ196717:DRA196717 DZV196717:EAW196717 EJR196717:EKS196717 ETN196717:EUO196717 FDJ196717:FEK196717 FNF196717:FOG196717 FXB196717:FYC196717 GGX196717:GHY196717 GQT196717:GRU196717 HAP196717:HBQ196717 HKL196717:HLM196717 HUH196717:HVI196717 IED196717:IFE196717 INZ196717:IPA196717 IXV196717:IYW196717 JHR196717:JIS196717 JRN196717:JSO196717 KBJ196717:KCK196717 KLF196717:KMG196717 KVB196717:KWC196717 LEX196717:LFY196717 LOT196717:LPU196717 LYP196717:LZQ196717 MIL196717:MJM196717 MSH196717:MTI196717 NCD196717:NDE196717 NLZ196717:NNA196717 NVV196717:NWW196717 OFR196717:OGS196717 OPN196717:OQO196717 OZJ196717:PAK196717 PJF196717:PKG196717 PTB196717:PUC196717 QCX196717:QDY196717 QMT196717:QNU196717 QWP196717:QXQ196717 RGL196717:RHM196717 RQH196717:RRI196717 SAD196717:SBE196717 SJZ196717:SLA196717 STV196717:SUW196717 TDR196717:TES196717 TNN196717:TOO196717 TXJ196717:TYK196717 UHF196717:UIG196717 URB196717:USC196717 VAX196717:VBY196717 VKT196717:VLU196717 VUP196717:VVQ196717 WEL196717:WFM196717 WOH196717:WPI196717 WYD196717:WZE196717 BV262253:CW262253 LR262253:MS262253 VN262253:WO262253 AFJ262253:AGK262253 APF262253:AQG262253 AZB262253:BAC262253 BIX262253:BJY262253 BST262253:BTU262253 CCP262253:CDQ262253 CML262253:CNM262253 CWH262253:CXI262253 DGD262253:DHE262253 DPZ262253:DRA262253 DZV262253:EAW262253 EJR262253:EKS262253 ETN262253:EUO262253 FDJ262253:FEK262253 FNF262253:FOG262253 FXB262253:FYC262253 GGX262253:GHY262253 GQT262253:GRU262253 HAP262253:HBQ262253 HKL262253:HLM262253 HUH262253:HVI262253 IED262253:IFE262253 INZ262253:IPA262253 IXV262253:IYW262253 JHR262253:JIS262253 JRN262253:JSO262253 KBJ262253:KCK262253 KLF262253:KMG262253 KVB262253:KWC262253 LEX262253:LFY262253 LOT262253:LPU262253 LYP262253:LZQ262253 MIL262253:MJM262253 MSH262253:MTI262253 NCD262253:NDE262253 NLZ262253:NNA262253 NVV262253:NWW262253 OFR262253:OGS262253 OPN262253:OQO262253 OZJ262253:PAK262253 PJF262253:PKG262253 PTB262253:PUC262253 QCX262253:QDY262253 QMT262253:QNU262253 QWP262253:QXQ262253 RGL262253:RHM262253 RQH262253:RRI262253 SAD262253:SBE262253 SJZ262253:SLA262253 STV262253:SUW262253 TDR262253:TES262253 TNN262253:TOO262253 TXJ262253:TYK262253 UHF262253:UIG262253 URB262253:USC262253 VAX262253:VBY262253 VKT262253:VLU262253 VUP262253:VVQ262253 WEL262253:WFM262253 WOH262253:WPI262253 WYD262253:WZE262253 BV327789:CW327789 LR327789:MS327789 VN327789:WO327789 AFJ327789:AGK327789 APF327789:AQG327789 AZB327789:BAC327789 BIX327789:BJY327789 BST327789:BTU327789 CCP327789:CDQ327789 CML327789:CNM327789 CWH327789:CXI327789 DGD327789:DHE327789 DPZ327789:DRA327789 DZV327789:EAW327789 EJR327789:EKS327789 ETN327789:EUO327789 FDJ327789:FEK327789 FNF327789:FOG327789 FXB327789:FYC327789 GGX327789:GHY327789 GQT327789:GRU327789 HAP327789:HBQ327789 HKL327789:HLM327789 HUH327789:HVI327789 IED327789:IFE327789 INZ327789:IPA327789 IXV327789:IYW327789 JHR327789:JIS327789 JRN327789:JSO327789 KBJ327789:KCK327789 KLF327789:KMG327789 KVB327789:KWC327789 LEX327789:LFY327789 LOT327789:LPU327789 LYP327789:LZQ327789 MIL327789:MJM327789 MSH327789:MTI327789 NCD327789:NDE327789 NLZ327789:NNA327789 NVV327789:NWW327789 OFR327789:OGS327789 OPN327789:OQO327789 OZJ327789:PAK327789 PJF327789:PKG327789 PTB327789:PUC327789 QCX327789:QDY327789 QMT327789:QNU327789 QWP327789:QXQ327789 RGL327789:RHM327789 RQH327789:RRI327789 SAD327789:SBE327789 SJZ327789:SLA327789 STV327789:SUW327789 TDR327789:TES327789 TNN327789:TOO327789 TXJ327789:TYK327789 UHF327789:UIG327789 URB327789:USC327789 VAX327789:VBY327789 VKT327789:VLU327789 VUP327789:VVQ327789 WEL327789:WFM327789 WOH327789:WPI327789 WYD327789:WZE327789 BV393325:CW393325 LR393325:MS393325 VN393325:WO393325 AFJ393325:AGK393325 APF393325:AQG393325 AZB393325:BAC393325 BIX393325:BJY393325 BST393325:BTU393325 CCP393325:CDQ393325 CML393325:CNM393325 CWH393325:CXI393325 DGD393325:DHE393325 DPZ393325:DRA393325 DZV393325:EAW393325 EJR393325:EKS393325 ETN393325:EUO393325 FDJ393325:FEK393325 FNF393325:FOG393325 FXB393325:FYC393325 GGX393325:GHY393325 GQT393325:GRU393325 HAP393325:HBQ393325 HKL393325:HLM393325 HUH393325:HVI393325 IED393325:IFE393325 INZ393325:IPA393325 IXV393325:IYW393325 JHR393325:JIS393325 JRN393325:JSO393325 KBJ393325:KCK393325 KLF393325:KMG393325 KVB393325:KWC393325 LEX393325:LFY393325 LOT393325:LPU393325 LYP393325:LZQ393325 MIL393325:MJM393325 MSH393325:MTI393325 NCD393325:NDE393325 NLZ393325:NNA393325 NVV393325:NWW393325 OFR393325:OGS393325 OPN393325:OQO393325 OZJ393325:PAK393325 PJF393325:PKG393325 PTB393325:PUC393325 QCX393325:QDY393325 QMT393325:QNU393325 QWP393325:QXQ393325 RGL393325:RHM393325 RQH393325:RRI393325 SAD393325:SBE393325 SJZ393325:SLA393325 STV393325:SUW393325 TDR393325:TES393325 TNN393325:TOO393325 TXJ393325:TYK393325 UHF393325:UIG393325 URB393325:USC393325 VAX393325:VBY393325 VKT393325:VLU393325 VUP393325:VVQ393325 WEL393325:WFM393325 WOH393325:WPI393325 WYD393325:WZE393325 BV458861:CW458861 LR458861:MS458861 VN458861:WO458861 AFJ458861:AGK458861 APF458861:AQG458861 AZB458861:BAC458861 BIX458861:BJY458861 BST458861:BTU458861 CCP458861:CDQ458861 CML458861:CNM458861 CWH458861:CXI458861 DGD458861:DHE458861 DPZ458861:DRA458861 DZV458861:EAW458861 EJR458861:EKS458861 ETN458861:EUO458861 FDJ458861:FEK458861 FNF458861:FOG458861 FXB458861:FYC458861 GGX458861:GHY458861 GQT458861:GRU458861 HAP458861:HBQ458861 HKL458861:HLM458861 HUH458861:HVI458861 IED458861:IFE458861 INZ458861:IPA458861 IXV458861:IYW458861 JHR458861:JIS458861 JRN458861:JSO458861 KBJ458861:KCK458861 KLF458861:KMG458861 KVB458861:KWC458861 LEX458861:LFY458861 LOT458861:LPU458861 LYP458861:LZQ458861 MIL458861:MJM458861 MSH458861:MTI458861 NCD458861:NDE458861 NLZ458861:NNA458861 NVV458861:NWW458861 OFR458861:OGS458861 OPN458861:OQO458861 OZJ458861:PAK458861 PJF458861:PKG458861 PTB458861:PUC458861 QCX458861:QDY458861 QMT458861:QNU458861 QWP458861:QXQ458861 RGL458861:RHM458861 RQH458861:RRI458861 SAD458861:SBE458861 SJZ458861:SLA458861 STV458861:SUW458861 TDR458861:TES458861 TNN458861:TOO458861 TXJ458861:TYK458861 UHF458861:UIG458861 URB458861:USC458861 VAX458861:VBY458861 VKT458861:VLU458861 VUP458861:VVQ458861 WEL458861:WFM458861 WOH458861:WPI458861 WYD458861:WZE458861 BV524397:CW524397 LR524397:MS524397 VN524397:WO524397 AFJ524397:AGK524397 APF524397:AQG524397 AZB524397:BAC524397 BIX524397:BJY524397 BST524397:BTU524397 CCP524397:CDQ524397 CML524397:CNM524397 CWH524397:CXI524397 DGD524397:DHE524397 DPZ524397:DRA524397 DZV524397:EAW524397 EJR524397:EKS524397 ETN524397:EUO524397 FDJ524397:FEK524397 FNF524397:FOG524397 FXB524397:FYC524397 GGX524397:GHY524397 GQT524397:GRU524397 HAP524397:HBQ524397 HKL524397:HLM524397 HUH524397:HVI524397 IED524397:IFE524397 INZ524397:IPA524397 IXV524397:IYW524397 JHR524397:JIS524397 JRN524397:JSO524397 KBJ524397:KCK524397 KLF524397:KMG524397 KVB524397:KWC524397 LEX524397:LFY524397 LOT524397:LPU524397 LYP524397:LZQ524397 MIL524397:MJM524397 MSH524397:MTI524397 NCD524397:NDE524397 NLZ524397:NNA524397 NVV524397:NWW524397 OFR524397:OGS524397 OPN524397:OQO524397 OZJ524397:PAK524397 PJF524397:PKG524397 PTB524397:PUC524397 QCX524397:QDY524397 QMT524397:QNU524397 QWP524397:QXQ524397 RGL524397:RHM524397 RQH524397:RRI524397 SAD524397:SBE524397 SJZ524397:SLA524397 STV524397:SUW524397 TDR524397:TES524397 TNN524397:TOO524397 TXJ524397:TYK524397 UHF524397:UIG524397 URB524397:USC524397 VAX524397:VBY524397 VKT524397:VLU524397 VUP524397:VVQ524397 WEL524397:WFM524397 WOH524397:WPI524397 WYD524397:WZE524397 BV589933:CW589933 LR589933:MS589933 VN589933:WO589933 AFJ589933:AGK589933 APF589933:AQG589933 AZB589933:BAC589933 BIX589933:BJY589933 BST589933:BTU589933 CCP589933:CDQ589933 CML589933:CNM589933 CWH589933:CXI589933 DGD589933:DHE589933 DPZ589933:DRA589933 DZV589933:EAW589933 EJR589933:EKS589933 ETN589933:EUO589933 FDJ589933:FEK589933 FNF589933:FOG589933 FXB589933:FYC589933 GGX589933:GHY589933 GQT589933:GRU589933 HAP589933:HBQ589933 HKL589933:HLM589933 HUH589933:HVI589933 IED589933:IFE589933 INZ589933:IPA589933 IXV589933:IYW589933 JHR589933:JIS589933 JRN589933:JSO589933 KBJ589933:KCK589933 KLF589933:KMG589933 KVB589933:KWC589933 LEX589933:LFY589933 LOT589933:LPU589933 LYP589933:LZQ589933 MIL589933:MJM589933 MSH589933:MTI589933 NCD589933:NDE589933 NLZ589933:NNA589933 NVV589933:NWW589933 OFR589933:OGS589933 OPN589933:OQO589933 OZJ589933:PAK589933 PJF589933:PKG589933 PTB589933:PUC589933 QCX589933:QDY589933 QMT589933:QNU589933 QWP589933:QXQ589933 RGL589933:RHM589933 RQH589933:RRI589933 SAD589933:SBE589933 SJZ589933:SLA589933 STV589933:SUW589933 TDR589933:TES589933 TNN589933:TOO589933 TXJ589933:TYK589933 UHF589933:UIG589933 URB589933:USC589933 VAX589933:VBY589933 VKT589933:VLU589933 VUP589933:VVQ589933 WEL589933:WFM589933 WOH589933:WPI589933 WYD589933:WZE589933 BV655469:CW655469 LR655469:MS655469 VN655469:WO655469 AFJ655469:AGK655469 APF655469:AQG655469 AZB655469:BAC655469 BIX655469:BJY655469 BST655469:BTU655469 CCP655469:CDQ655469 CML655469:CNM655469 CWH655469:CXI655469 DGD655469:DHE655469 DPZ655469:DRA655469 DZV655469:EAW655469 EJR655469:EKS655469 ETN655469:EUO655469 FDJ655469:FEK655469 FNF655469:FOG655469 FXB655469:FYC655469 GGX655469:GHY655469 GQT655469:GRU655469 HAP655469:HBQ655469 HKL655469:HLM655469 HUH655469:HVI655469 IED655469:IFE655469 INZ655469:IPA655469 IXV655469:IYW655469 JHR655469:JIS655469 JRN655469:JSO655469 KBJ655469:KCK655469 KLF655469:KMG655469 KVB655469:KWC655469 LEX655469:LFY655469 LOT655469:LPU655469 LYP655469:LZQ655469 MIL655469:MJM655469 MSH655469:MTI655469 NCD655469:NDE655469 NLZ655469:NNA655469 NVV655469:NWW655469 OFR655469:OGS655469 OPN655469:OQO655469 OZJ655469:PAK655469 PJF655469:PKG655469 PTB655469:PUC655469 QCX655469:QDY655469 QMT655469:QNU655469 QWP655469:QXQ655469 RGL655469:RHM655469 RQH655469:RRI655469 SAD655469:SBE655469 SJZ655469:SLA655469 STV655469:SUW655469 TDR655469:TES655469 TNN655469:TOO655469 TXJ655469:TYK655469 UHF655469:UIG655469 URB655469:USC655469 VAX655469:VBY655469 VKT655469:VLU655469 VUP655469:VVQ655469 WEL655469:WFM655469 WOH655469:WPI655469 WYD655469:WZE655469 BV721005:CW721005 LR721005:MS721005 VN721005:WO721005 AFJ721005:AGK721005 APF721005:AQG721005 AZB721005:BAC721005 BIX721005:BJY721005 BST721005:BTU721005 CCP721005:CDQ721005 CML721005:CNM721005 CWH721005:CXI721005 DGD721005:DHE721005 DPZ721005:DRA721005 DZV721005:EAW721005 EJR721005:EKS721005 ETN721005:EUO721005 FDJ721005:FEK721005 FNF721005:FOG721005 FXB721005:FYC721005 GGX721005:GHY721005 GQT721005:GRU721005 HAP721005:HBQ721005 HKL721005:HLM721005 HUH721005:HVI721005 IED721005:IFE721005 INZ721005:IPA721005 IXV721005:IYW721005 JHR721005:JIS721005 JRN721005:JSO721005 KBJ721005:KCK721005 KLF721005:KMG721005 KVB721005:KWC721005 LEX721005:LFY721005 LOT721005:LPU721005 LYP721005:LZQ721005 MIL721005:MJM721005 MSH721005:MTI721005 NCD721005:NDE721005 NLZ721005:NNA721005 NVV721005:NWW721005 OFR721005:OGS721005 OPN721005:OQO721005 OZJ721005:PAK721005 PJF721005:PKG721005 PTB721005:PUC721005 QCX721005:QDY721005 QMT721005:QNU721005 QWP721005:QXQ721005 RGL721005:RHM721005 RQH721005:RRI721005 SAD721005:SBE721005 SJZ721005:SLA721005 STV721005:SUW721005 TDR721005:TES721005 TNN721005:TOO721005 TXJ721005:TYK721005 UHF721005:UIG721005 URB721005:USC721005 VAX721005:VBY721005 VKT721005:VLU721005 VUP721005:VVQ721005 WEL721005:WFM721005 WOH721005:WPI721005 WYD721005:WZE721005 BV786541:CW786541 LR786541:MS786541 VN786541:WO786541 AFJ786541:AGK786541 APF786541:AQG786541 AZB786541:BAC786541 BIX786541:BJY786541 BST786541:BTU786541 CCP786541:CDQ786541 CML786541:CNM786541 CWH786541:CXI786541 DGD786541:DHE786541 DPZ786541:DRA786541 DZV786541:EAW786541 EJR786541:EKS786541 ETN786541:EUO786541 FDJ786541:FEK786541 FNF786541:FOG786541 FXB786541:FYC786541 GGX786541:GHY786541 GQT786541:GRU786541 HAP786541:HBQ786541 HKL786541:HLM786541 HUH786541:HVI786541 IED786541:IFE786541 INZ786541:IPA786541 IXV786541:IYW786541 JHR786541:JIS786541 JRN786541:JSO786541 KBJ786541:KCK786541 KLF786541:KMG786541 KVB786541:KWC786541 LEX786541:LFY786541 LOT786541:LPU786541 LYP786541:LZQ786541 MIL786541:MJM786541 MSH786541:MTI786541 NCD786541:NDE786541 NLZ786541:NNA786541 NVV786541:NWW786541 OFR786541:OGS786541 OPN786541:OQO786541 OZJ786541:PAK786541 PJF786541:PKG786541 PTB786541:PUC786541 QCX786541:QDY786541 QMT786541:QNU786541 QWP786541:QXQ786541 RGL786541:RHM786541 RQH786541:RRI786541 SAD786541:SBE786541 SJZ786541:SLA786541 STV786541:SUW786541 TDR786541:TES786541 TNN786541:TOO786541 TXJ786541:TYK786541 UHF786541:UIG786541 URB786541:USC786541 VAX786541:VBY786541 VKT786541:VLU786541 VUP786541:VVQ786541 WEL786541:WFM786541 WOH786541:WPI786541 WYD786541:WZE786541 BV852077:CW852077 LR852077:MS852077 VN852077:WO852077 AFJ852077:AGK852077 APF852077:AQG852077 AZB852077:BAC852077 BIX852077:BJY852077 BST852077:BTU852077 CCP852077:CDQ852077 CML852077:CNM852077 CWH852077:CXI852077 DGD852077:DHE852077 DPZ852077:DRA852077 DZV852077:EAW852077 EJR852077:EKS852077 ETN852077:EUO852077 FDJ852077:FEK852077 FNF852077:FOG852077 FXB852077:FYC852077 GGX852077:GHY852077 GQT852077:GRU852077 HAP852077:HBQ852077 HKL852077:HLM852077 HUH852077:HVI852077 IED852077:IFE852077 INZ852077:IPA852077 IXV852077:IYW852077 JHR852077:JIS852077 JRN852077:JSO852077 KBJ852077:KCK852077 KLF852077:KMG852077 KVB852077:KWC852077 LEX852077:LFY852077 LOT852077:LPU852077 LYP852077:LZQ852077 MIL852077:MJM852077 MSH852077:MTI852077 NCD852077:NDE852077 NLZ852077:NNA852077 NVV852077:NWW852077 OFR852077:OGS852077 OPN852077:OQO852077 OZJ852077:PAK852077 PJF852077:PKG852077 PTB852077:PUC852077 QCX852077:QDY852077 QMT852077:QNU852077 QWP852077:QXQ852077 RGL852077:RHM852077 RQH852077:RRI852077 SAD852077:SBE852077 SJZ852077:SLA852077 STV852077:SUW852077 TDR852077:TES852077 TNN852077:TOO852077 TXJ852077:TYK852077 UHF852077:UIG852077 URB852077:USC852077 VAX852077:VBY852077 VKT852077:VLU852077 VUP852077:VVQ852077 WEL852077:WFM852077 WOH852077:WPI852077 WYD852077:WZE852077 BV917613:CW917613 LR917613:MS917613 VN917613:WO917613 AFJ917613:AGK917613 APF917613:AQG917613 AZB917613:BAC917613 BIX917613:BJY917613 BST917613:BTU917613 CCP917613:CDQ917613 CML917613:CNM917613 CWH917613:CXI917613 DGD917613:DHE917613 DPZ917613:DRA917613 DZV917613:EAW917613 EJR917613:EKS917613 ETN917613:EUO917613 FDJ917613:FEK917613 FNF917613:FOG917613 FXB917613:FYC917613 GGX917613:GHY917613 GQT917613:GRU917613 HAP917613:HBQ917613 HKL917613:HLM917613 HUH917613:HVI917613 IED917613:IFE917613 INZ917613:IPA917613 IXV917613:IYW917613 JHR917613:JIS917613 JRN917613:JSO917613 KBJ917613:KCK917613 KLF917613:KMG917613 KVB917613:KWC917613 LEX917613:LFY917613 LOT917613:LPU917613 LYP917613:LZQ917613 MIL917613:MJM917613 MSH917613:MTI917613 NCD917613:NDE917613 NLZ917613:NNA917613 NVV917613:NWW917613 OFR917613:OGS917613 OPN917613:OQO917613 OZJ917613:PAK917613 PJF917613:PKG917613 PTB917613:PUC917613 QCX917613:QDY917613 QMT917613:QNU917613 QWP917613:QXQ917613 RGL917613:RHM917613 RQH917613:RRI917613 SAD917613:SBE917613 SJZ917613:SLA917613 STV917613:SUW917613 TDR917613:TES917613 TNN917613:TOO917613 TXJ917613:TYK917613 UHF917613:UIG917613 URB917613:USC917613 VAX917613:VBY917613 VKT917613:VLU917613 VUP917613:VVQ917613 WEL917613:WFM917613 WOH917613:WPI917613 WYD917613:WZE917613 BV983149:CW983149 LR983149:MS983149 VN983149:WO983149 AFJ983149:AGK983149 APF983149:AQG983149 AZB983149:BAC983149 BIX983149:BJY983149 BST983149:BTU983149 CCP983149:CDQ983149 CML983149:CNM983149 CWH983149:CXI983149 DGD983149:DHE983149 DPZ983149:DRA983149 DZV983149:EAW983149 EJR983149:EKS983149 ETN983149:EUO983149 FDJ983149:FEK983149 FNF983149:FOG983149 FXB983149:FYC983149 GGX983149:GHY983149 GQT983149:GRU983149 HAP983149:HBQ983149 HKL983149:HLM983149 HUH983149:HVI983149 IED983149:IFE983149 INZ983149:IPA983149 IXV983149:IYW983149 JHR983149:JIS983149 JRN983149:JSO983149 KBJ983149:KCK983149 KLF983149:KMG983149 KVB983149:KWC983149 LEX983149:LFY983149 LOT983149:LPU983149 LYP983149:LZQ983149 MIL983149:MJM983149 MSH983149:MTI983149 NCD983149:NDE983149 NLZ983149:NNA983149 NVV983149:NWW983149 OFR983149:OGS983149 OPN983149:OQO983149 OZJ983149:PAK983149 PJF983149:PKG983149 PTB983149:PUC983149 QCX983149:QDY983149 QMT983149:QNU983149 QWP983149:QXQ983149 RGL983149:RHM983149 RQH983149:RRI983149 SAD983149:SBE983149 SJZ983149:SLA983149 STV983149:SUW983149 TDR983149:TES983149 TNN983149:TOO983149 TXJ983149:TYK983149 UHF983149:UIG983149 URB983149:USC983149 VAX983149:VBY983149 VKT983149:VLU983149 VUP983149:VVQ983149 WEL983149:WFM983149 WOH983149:WPI983149 WYD983149:WZE983149 T109:AU109 JP109:KQ109 TL109:UM109 ADH109:AEI109 AND109:AOE109 AWZ109:AYA109 BGV109:BHW109 BQR109:BRS109 CAN109:CBO109 CKJ109:CLK109 CUF109:CVG109 DEB109:DFC109 DNX109:DOY109 DXT109:DYU109 EHP109:EIQ109 ERL109:ESM109 FBH109:FCI109 FLD109:FME109 FUZ109:FWA109 GEV109:GFW109 GOR109:GPS109 GYN109:GZO109 HIJ109:HJK109 HSF109:HTG109 ICB109:IDC109 ILX109:IMY109 IVT109:IWU109 JFP109:JGQ109 JPL109:JQM109 JZH109:KAI109 KJD109:KKE109 KSZ109:KUA109 LCV109:LDW109 LMR109:LNS109 LWN109:LXO109 MGJ109:MHK109 MQF109:MRG109 NAB109:NBC109 NJX109:NKY109 NTT109:NUU109 ODP109:OEQ109 ONL109:OOM109 OXH109:OYI109 PHD109:PIE109 PQZ109:PSA109 QAV109:QBW109 QKR109:QLS109 QUN109:QVO109 REJ109:RFK109 ROF109:RPG109 RYB109:RZC109 SHX109:SIY109 SRT109:SSU109 TBP109:TCQ109 TLL109:TMM109 TVH109:TWI109 UFD109:UGE109 UOZ109:UQA109 UYV109:UZW109 VIR109:VJS109 VSN109:VTO109 WCJ109:WDK109 WMF109:WNG109 WWB109:WXC109 T65645:AU65645 JP65645:KQ65645 TL65645:UM65645 ADH65645:AEI65645 AND65645:AOE65645 AWZ65645:AYA65645 BGV65645:BHW65645 BQR65645:BRS65645 CAN65645:CBO65645 CKJ65645:CLK65645 CUF65645:CVG65645 DEB65645:DFC65645 DNX65645:DOY65645 DXT65645:DYU65645 EHP65645:EIQ65645 ERL65645:ESM65645 FBH65645:FCI65645 FLD65645:FME65645 FUZ65645:FWA65645 GEV65645:GFW65645 GOR65645:GPS65645 GYN65645:GZO65645 HIJ65645:HJK65645 HSF65645:HTG65645 ICB65645:IDC65645 ILX65645:IMY65645 IVT65645:IWU65645 JFP65645:JGQ65645 JPL65645:JQM65645 JZH65645:KAI65645 KJD65645:KKE65645 KSZ65645:KUA65645 LCV65645:LDW65645 LMR65645:LNS65645 LWN65645:LXO65645 MGJ65645:MHK65645 MQF65645:MRG65645 NAB65645:NBC65645 NJX65645:NKY65645 NTT65645:NUU65645 ODP65645:OEQ65645 ONL65645:OOM65645 OXH65645:OYI65645 PHD65645:PIE65645 PQZ65645:PSA65645 QAV65645:QBW65645 QKR65645:QLS65645 QUN65645:QVO65645 REJ65645:RFK65645 ROF65645:RPG65645 RYB65645:RZC65645 SHX65645:SIY65645 SRT65645:SSU65645 TBP65645:TCQ65645 TLL65645:TMM65645 TVH65645:TWI65645 UFD65645:UGE65645 UOZ65645:UQA65645 UYV65645:UZW65645 VIR65645:VJS65645 VSN65645:VTO65645 WCJ65645:WDK65645 WMF65645:WNG65645 WWB65645:WXC65645 T131181:AU131181 JP131181:KQ131181 TL131181:UM131181 ADH131181:AEI131181 AND131181:AOE131181 AWZ131181:AYA131181 BGV131181:BHW131181 BQR131181:BRS131181 CAN131181:CBO131181 CKJ131181:CLK131181 CUF131181:CVG131181 DEB131181:DFC131181 DNX131181:DOY131181 DXT131181:DYU131181 EHP131181:EIQ131181 ERL131181:ESM131181 FBH131181:FCI131181 FLD131181:FME131181 FUZ131181:FWA131181 GEV131181:GFW131181 GOR131181:GPS131181 GYN131181:GZO131181 HIJ131181:HJK131181 HSF131181:HTG131181 ICB131181:IDC131181 ILX131181:IMY131181 IVT131181:IWU131181 JFP131181:JGQ131181 JPL131181:JQM131181 JZH131181:KAI131181 KJD131181:KKE131181 KSZ131181:KUA131181 LCV131181:LDW131181 LMR131181:LNS131181 LWN131181:LXO131181 MGJ131181:MHK131181 MQF131181:MRG131181 NAB131181:NBC131181 NJX131181:NKY131181 NTT131181:NUU131181 ODP131181:OEQ131181 ONL131181:OOM131181 OXH131181:OYI131181 PHD131181:PIE131181 PQZ131181:PSA131181 QAV131181:QBW131181 QKR131181:QLS131181 QUN131181:QVO131181 REJ131181:RFK131181 ROF131181:RPG131181 RYB131181:RZC131181 SHX131181:SIY131181 SRT131181:SSU131181 TBP131181:TCQ131181 TLL131181:TMM131181 TVH131181:TWI131181 UFD131181:UGE131181 UOZ131181:UQA131181 UYV131181:UZW131181 VIR131181:VJS131181 VSN131181:VTO131181 WCJ131181:WDK131181 WMF131181:WNG131181 WWB131181:WXC131181 T196717:AU196717 JP196717:KQ196717 TL196717:UM196717 ADH196717:AEI196717 AND196717:AOE196717 AWZ196717:AYA196717 BGV196717:BHW196717 BQR196717:BRS196717 CAN196717:CBO196717 CKJ196717:CLK196717 CUF196717:CVG196717 DEB196717:DFC196717 DNX196717:DOY196717 DXT196717:DYU196717 EHP196717:EIQ196717 ERL196717:ESM196717 FBH196717:FCI196717 FLD196717:FME196717 FUZ196717:FWA196717 GEV196717:GFW196717 GOR196717:GPS196717 GYN196717:GZO196717 HIJ196717:HJK196717 HSF196717:HTG196717 ICB196717:IDC196717 ILX196717:IMY196717 IVT196717:IWU196717 JFP196717:JGQ196717 JPL196717:JQM196717 JZH196717:KAI196717 KJD196717:KKE196717 KSZ196717:KUA196717 LCV196717:LDW196717 LMR196717:LNS196717 LWN196717:LXO196717 MGJ196717:MHK196717 MQF196717:MRG196717 NAB196717:NBC196717 NJX196717:NKY196717 NTT196717:NUU196717 ODP196717:OEQ196717 ONL196717:OOM196717 OXH196717:OYI196717 PHD196717:PIE196717 PQZ196717:PSA196717 QAV196717:QBW196717 QKR196717:QLS196717 QUN196717:QVO196717 REJ196717:RFK196717 ROF196717:RPG196717 RYB196717:RZC196717 SHX196717:SIY196717 SRT196717:SSU196717 TBP196717:TCQ196717 TLL196717:TMM196717 TVH196717:TWI196717 UFD196717:UGE196717 UOZ196717:UQA196717 UYV196717:UZW196717 VIR196717:VJS196717 VSN196717:VTO196717 WCJ196717:WDK196717 WMF196717:WNG196717 WWB196717:WXC196717 T262253:AU262253 JP262253:KQ262253 TL262253:UM262253 ADH262253:AEI262253 AND262253:AOE262253 AWZ262253:AYA262253 BGV262253:BHW262253 BQR262253:BRS262253 CAN262253:CBO262253 CKJ262253:CLK262253 CUF262253:CVG262253 DEB262253:DFC262253 DNX262253:DOY262253 DXT262253:DYU262253 EHP262253:EIQ262253 ERL262253:ESM262253 FBH262253:FCI262253 FLD262253:FME262253 FUZ262253:FWA262253 GEV262253:GFW262253 GOR262253:GPS262253 GYN262253:GZO262253 HIJ262253:HJK262253 HSF262253:HTG262253 ICB262253:IDC262253 ILX262253:IMY262253 IVT262253:IWU262253 JFP262253:JGQ262253 JPL262253:JQM262253 JZH262253:KAI262253 KJD262253:KKE262253 KSZ262253:KUA262253 LCV262253:LDW262253 LMR262253:LNS262253 LWN262253:LXO262253 MGJ262253:MHK262253 MQF262253:MRG262253 NAB262253:NBC262253 NJX262253:NKY262253 NTT262253:NUU262253 ODP262253:OEQ262253 ONL262253:OOM262253 OXH262253:OYI262253 PHD262253:PIE262253 PQZ262253:PSA262253 QAV262253:QBW262253 QKR262253:QLS262253 QUN262253:QVO262253 REJ262253:RFK262253 ROF262253:RPG262253 RYB262253:RZC262253 SHX262253:SIY262253 SRT262253:SSU262253 TBP262253:TCQ262253 TLL262253:TMM262253 TVH262253:TWI262253 UFD262253:UGE262253 UOZ262253:UQA262253 UYV262253:UZW262253 VIR262253:VJS262253 VSN262253:VTO262253 WCJ262253:WDK262253 WMF262253:WNG262253 WWB262253:WXC262253 T327789:AU327789 JP327789:KQ327789 TL327789:UM327789 ADH327789:AEI327789 AND327789:AOE327789 AWZ327789:AYA327789 BGV327789:BHW327789 BQR327789:BRS327789 CAN327789:CBO327789 CKJ327789:CLK327789 CUF327789:CVG327789 DEB327789:DFC327789 DNX327789:DOY327789 DXT327789:DYU327789 EHP327789:EIQ327789 ERL327789:ESM327789 FBH327789:FCI327789 FLD327789:FME327789 FUZ327789:FWA327789 GEV327789:GFW327789 GOR327789:GPS327789 GYN327789:GZO327789 HIJ327789:HJK327789 HSF327789:HTG327789 ICB327789:IDC327789 ILX327789:IMY327789 IVT327789:IWU327789 JFP327789:JGQ327789 JPL327789:JQM327789 JZH327789:KAI327789 KJD327789:KKE327789 KSZ327789:KUA327789 LCV327789:LDW327789 LMR327789:LNS327789 LWN327789:LXO327789 MGJ327789:MHK327789 MQF327789:MRG327789 NAB327789:NBC327789 NJX327789:NKY327789 NTT327789:NUU327789 ODP327789:OEQ327789 ONL327789:OOM327789 OXH327789:OYI327789 PHD327789:PIE327789 PQZ327789:PSA327789 QAV327789:QBW327789 QKR327789:QLS327789 QUN327789:QVO327789 REJ327789:RFK327789 ROF327789:RPG327789 RYB327789:RZC327789 SHX327789:SIY327789 SRT327789:SSU327789 TBP327789:TCQ327789 TLL327789:TMM327789 TVH327789:TWI327789 UFD327789:UGE327789 UOZ327789:UQA327789 UYV327789:UZW327789 VIR327789:VJS327789 VSN327789:VTO327789 WCJ327789:WDK327789 WMF327789:WNG327789 WWB327789:WXC327789 T393325:AU393325 JP393325:KQ393325 TL393325:UM393325 ADH393325:AEI393325 AND393325:AOE393325 AWZ393325:AYA393325 BGV393325:BHW393325 BQR393325:BRS393325 CAN393325:CBO393325 CKJ393325:CLK393325 CUF393325:CVG393325 DEB393325:DFC393325 DNX393325:DOY393325 DXT393325:DYU393325 EHP393325:EIQ393325 ERL393325:ESM393325 FBH393325:FCI393325 FLD393325:FME393325 FUZ393325:FWA393325 GEV393325:GFW393325 GOR393325:GPS393325 GYN393325:GZO393325 HIJ393325:HJK393325 HSF393325:HTG393325 ICB393325:IDC393325 ILX393325:IMY393325 IVT393325:IWU393325 JFP393325:JGQ393325 JPL393325:JQM393325 JZH393325:KAI393325 KJD393325:KKE393325 KSZ393325:KUA393325 LCV393325:LDW393325 LMR393325:LNS393325 LWN393325:LXO393325 MGJ393325:MHK393325 MQF393325:MRG393325 NAB393325:NBC393325 NJX393325:NKY393325 NTT393325:NUU393325 ODP393325:OEQ393325 ONL393325:OOM393325 OXH393325:OYI393325 PHD393325:PIE393325 PQZ393325:PSA393325 QAV393325:QBW393325 QKR393325:QLS393325 QUN393325:QVO393325 REJ393325:RFK393325 ROF393325:RPG393325 RYB393325:RZC393325 SHX393325:SIY393325 SRT393325:SSU393325 TBP393325:TCQ393325 TLL393325:TMM393325 TVH393325:TWI393325 UFD393325:UGE393325 UOZ393325:UQA393325 UYV393325:UZW393325 VIR393325:VJS393325 VSN393325:VTO393325 WCJ393325:WDK393325 WMF393325:WNG393325 WWB393325:WXC393325 T458861:AU458861 JP458861:KQ458861 TL458861:UM458861 ADH458861:AEI458861 AND458861:AOE458861 AWZ458861:AYA458861 BGV458861:BHW458861 BQR458861:BRS458861 CAN458861:CBO458861 CKJ458861:CLK458861 CUF458861:CVG458861 DEB458861:DFC458861 DNX458861:DOY458861 DXT458861:DYU458861 EHP458861:EIQ458861 ERL458861:ESM458861 FBH458861:FCI458861 FLD458861:FME458861 FUZ458861:FWA458861 GEV458861:GFW458861 GOR458861:GPS458861 GYN458861:GZO458861 HIJ458861:HJK458861 HSF458861:HTG458861 ICB458861:IDC458861 ILX458861:IMY458861 IVT458861:IWU458861 JFP458861:JGQ458861 JPL458861:JQM458861 JZH458861:KAI458861 KJD458861:KKE458861 KSZ458861:KUA458861 LCV458861:LDW458861 LMR458861:LNS458861 LWN458861:LXO458861 MGJ458861:MHK458861 MQF458861:MRG458861 NAB458861:NBC458861 NJX458861:NKY458861 NTT458861:NUU458861 ODP458861:OEQ458861 ONL458861:OOM458861 OXH458861:OYI458861 PHD458861:PIE458861 PQZ458861:PSA458861 QAV458861:QBW458861 QKR458861:QLS458861 QUN458861:QVO458861 REJ458861:RFK458861 ROF458861:RPG458861 RYB458861:RZC458861 SHX458861:SIY458861 SRT458861:SSU458861 TBP458861:TCQ458861 TLL458861:TMM458861 TVH458861:TWI458861 UFD458861:UGE458861 UOZ458861:UQA458861 UYV458861:UZW458861 VIR458861:VJS458861 VSN458861:VTO458861 WCJ458861:WDK458861 WMF458861:WNG458861 WWB458861:WXC458861 T524397:AU524397 JP524397:KQ524397 TL524397:UM524397 ADH524397:AEI524397 AND524397:AOE524397 AWZ524397:AYA524397 BGV524397:BHW524397 BQR524397:BRS524397 CAN524397:CBO524397 CKJ524397:CLK524397 CUF524397:CVG524397 DEB524397:DFC524397 DNX524397:DOY524397 DXT524397:DYU524397 EHP524397:EIQ524397 ERL524397:ESM524397 FBH524397:FCI524397 FLD524397:FME524397 FUZ524397:FWA524397 GEV524397:GFW524397 GOR524397:GPS524397 GYN524397:GZO524397 HIJ524397:HJK524397 HSF524397:HTG524397 ICB524397:IDC524397 ILX524397:IMY524397 IVT524397:IWU524397 JFP524397:JGQ524397 JPL524397:JQM524397 JZH524397:KAI524397 KJD524397:KKE524397 KSZ524397:KUA524397 LCV524397:LDW524397 LMR524397:LNS524397 LWN524397:LXO524397 MGJ524397:MHK524397 MQF524397:MRG524397 NAB524397:NBC524397 NJX524397:NKY524397 NTT524397:NUU524397 ODP524397:OEQ524397 ONL524397:OOM524397 OXH524397:OYI524397 PHD524397:PIE524397 PQZ524397:PSA524397 QAV524397:QBW524397 QKR524397:QLS524397 QUN524397:QVO524397 REJ524397:RFK524397 ROF524397:RPG524397 RYB524397:RZC524397 SHX524397:SIY524397 SRT524397:SSU524397 TBP524397:TCQ524397 TLL524397:TMM524397 TVH524397:TWI524397 UFD524397:UGE524397 UOZ524397:UQA524397 UYV524397:UZW524397 VIR524397:VJS524397 VSN524397:VTO524397 WCJ524397:WDK524397 WMF524397:WNG524397 WWB524397:WXC524397 T589933:AU589933 JP589933:KQ589933 TL589933:UM589933 ADH589933:AEI589933 AND589933:AOE589933 AWZ589933:AYA589933 BGV589933:BHW589933 BQR589933:BRS589933 CAN589933:CBO589933 CKJ589933:CLK589933 CUF589933:CVG589933 DEB589933:DFC589933 DNX589933:DOY589933 DXT589933:DYU589933 EHP589933:EIQ589933 ERL589933:ESM589933 FBH589933:FCI589933 FLD589933:FME589933 FUZ589933:FWA589933 GEV589933:GFW589933 GOR589933:GPS589933 GYN589933:GZO589933 HIJ589933:HJK589933 HSF589933:HTG589933 ICB589933:IDC589933 ILX589933:IMY589933 IVT589933:IWU589933 JFP589933:JGQ589933 JPL589933:JQM589933 JZH589933:KAI589933 KJD589933:KKE589933 KSZ589933:KUA589933 LCV589933:LDW589933 LMR589933:LNS589933 LWN589933:LXO589933 MGJ589933:MHK589933 MQF589933:MRG589933 NAB589933:NBC589933 NJX589933:NKY589933 NTT589933:NUU589933 ODP589933:OEQ589933 ONL589933:OOM589933 OXH589933:OYI589933 PHD589933:PIE589933 PQZ589933:PSA589933 QAV589933:QBW589933 QKR589933:QLS589933 QUN589933:QVO589933 REJ589933:RFK589933 ROF589933:RPG589933 RYB589933:RZC589933 SHX589933:SIY589933 SRT589933:SSU589933 TBP589933:TCQ589933 TLL589933:TMM589933 TVH589933:TWI589933 UFD589933:UGE589933 UOZ589933:UQA589933 UYV589933:UZW589933 VIR589933:VJS589933 VSN589933:VTO589933 WCJ589933:WDK589933 WMF589933:WNG589933 WWB589933:WXC589933 T655469:AU655469 JP655469:KQ655469 TL655469:UM655469 ADH655469:AEI655469 AND655469:AOE655469 AWZ655469:AYA655469 BGV655469:BHW655469 BQR655469:BRS655469 CAN655469:CBO655469 CKJ655469:CLK655469 CUF655469:CVG655469 DEB655469:DFC655469 DNX655469:DOY655469 DXT655469:DYU655469 EHP655469:EIQ655469 ERL655469:ESM655469 FBH655469:FCI655469 FLD655469:FME655469 FUZ655469:FWA655469 GEV655469:GFW655469 GOR655469:GPS655469 GYN655469:GZO655469 HIJ655469:HJK655469 HSF655469:HTG655469 ICB655469:IDC655469 ILX655469:IMY655469 IVT655469:IWU655469 JFP655469:JGQ655469 JPL655469:JQM655469 JZH655469:KAI655469 KJD655469:KKE655469 KSZ655469:KUA655469 LCV655469:LDW655469 LMR655469:LNS655469 LWN655469:LXO655469 MGJ655469:MHK655469 MQF655469:MRG655469 NAB655469:NBC655469 NJX655469:NKY655469 NTT655469:NUU655469 ODP655469:OEQ655469 ONL655469:OOM655469 OXH655469:OYI655469 PHD655469:PIE655469 PQZ655469:PSA655469 QAV655469:QBW655469 QKR655469:QLS655469 QUN655469:QVO655469 REJ655469:RFK655469 ROF655469:RPG655469 RYB655469:RZC655469 SHX655469:SIY655469 SRT655469:SSU655469 TBP655469:TCQ655469 TLL655469:TMM655469 TVH655469:TWI655469 UFD655469:UGE655469 UOZ655469:UQA655469 UYV655469:UZW655469 VIR655469:VJS655469 VSN655469:VTO655469 WCJ655469:WDK655469 WMF655469:WNG655469 WWB655469:WXC655469 T721005:AU721005 JP721005:KQ721005 TL721005:UM721005 ADH721005:AEI721005 AND721005:AOE721005 AWZ721005:AYA721005 BGV721005:BHW721005 BQR721005:BRS721005 CAN721005:CBO721005 CKJ721005:CLK721005 CUF721005:CVG721005 DEB721005:DFC721005 DNX721005:DOY721005 DXT721005:DYU721005 EHP721005:EIQ721005 ERL721005:ESM721005 FBH721005:FCI721005 FLD721005:FME721005 FUZ721005:FWA721005 GEV721005:GFW721005 GOR721005:GPS721005 GYN721005:GZO721005 HIJ721005:HJK721005 HSF721005:HTG721005 ICB721005:IDC721005 ILX721005:IMY721005 IVT721005:IWU721005 JFP721005:JGQ721005 JPL721005:JQM721005 JZH721005:KAI721005 KJD721005:KKE721005 KSZ721005:KUA721005 LCV721005:LDW721005 LMR721005:LNS721005 LWN721005:LXO721005 MGJ721005:MHK721005 MQF721005:MRG721005 NAB721005:NBC721005 NJX721005:NKY721005 NTT721005:NUU721005 ODP721005:OEQ721005 ONL721005:OOM721005 OXH721005:OYI721005 PHD721005:PIE721005 PQZ721005:PSA721005 QAV721005:QBW721005 QKR721005:QLS721005 QUN721005:QVO721005 REJ721005:RFK721005 ROF721005:RPG721005 RYB721005:RZC721005 SHX721005:SIY721005 SRT721005:SSU721005 TBP721005:TCQ721005 TLL721005:TMM721005 TVH721005:TWI721005 UFD721005:UGE721005 UOZ721005:UQA721005 UYV721005:UZW721005 VIR721005:VJS721005 VSN721005:VTO721005 WCJ721005:WDK721005 WMF721005:WNG721005 WWB721005:WXC721005 T786541:AU786541 JP786541:KQ786541 TL786541:UM786541 ADH786541:AEI786541 AND786541:AOE786541 AWZ786541:AYA786541 BGV786541:BHW786541 BQR786541:BRS786541 CAN786541:CBO786541 CKJ786541:CLK786541 CUF786541:CVG786541 DEB786541:DFC786541 DNX786541:DOY786541 DXT786541:DYU786541 EHP786541:EIQ786541 ERL786541:ESM786541 FBH786541:FCI786541 FLD786541:FME786541 FUZ786541:FWA786541 GEV786541:GFW786541 GOR786541:GPS786541 GYN786541:GZO786541 HIJ786541:HJK786541 HSF786541:HTG786541 ICB786541:IDC786541 ILX786541:IMY786541 IVT786541:IWU786541 JFP786541:JGQ786541 JPL786541:JQM786541 JZH786541:KAI786541 KJD786541:KKE786541 KSZ786541:KUA786541 LCV786541:LDW786541 LMR786541:LNS786541 LWN786541:LXO786541 MGJ786541:MHK786541 MQF786541:MRG786541 NAB786541:NBC786541 NJX786541:NKY786541 NTT786541:NUU786541 ODP786541:OEQ786541 ONL786541:OOM786541 OXH786541:OYI786541 PHD786541:PIE786541 PQZ786541:PSA786541 QAV786541:QBW786541 QKR786541:QLS786541 QUN786541:QVO786541 REJ786541:RFK786541 ROF786541:RPG786541 RYB786541:RZC786541 SHX786541:SIY786541 SRT786541:SSU786541 TBP786541:TCQ786541 TLL786541:TMM786541 TVH786541:TWI786541 UFD786541:UGE786541 UOZ786541:UQA786541 UYV786541:UZW786541 VIR786541:VJS786541 VSN786541:VTO786541 WCJ786541:WDK786541 WMF786541:WNG786541 WWB786541:WXC786541 T852077:AU852077 JP852077:KQ852077 TL852077:UM852077 ADH852077:AEI852077 AND852077:AOE852077 AWZ852077:AYA852077 BGV852077:BHW852077 BQR852077:BRS852077 CAN852077:CBO852077 CKJ852077:CLK852077 CUF852077:CVG852077 DEB852077:DFC852077 DNX852077:DOY852077 DXT852077:DYU852077 EHP852077:EIQ852077 ERL852077:ESM852077 FBH852077:FCI852077 FLD852077:FME852077 FUZ852077:FWA852077 GEV852077:GFW852077 GOR852077:GPS852077 GYN852077:GZO852077 HIJ852077:HJK852077 HSF852077:HTG852077 ICB852077:IDC852077 ILX852077:IMY852077 IVT852077:IWU852077 JFP852077:JGQ852077 JPL852077:JQM852077 JZH852077:KAI852077 KJD852077:KKE852077 KSZ852077:KUA852077 LCV852077:LDW852077 LMR852077:LNS852077 LWN852077:LXO852077 MGJ852077:MHK852077 MQF852077:MRG852077 NAB852077:NBC852077 NJX852077:NKY852077 NTT852077:NUU852077 ODP852077:OEQ852077 ONL852077:OOM852077 OXH852077:OYI852077 PHD852077:PIE852077 PQZ852077:PSA852077 QAV852077:QBW852077 QKR852077:QLS852077 QUN852077:QVO852077 REJ852077:RFK852077 ROF852077:RPG852077 RYB852077:RZC852077 SHX852077:SIY852077 SRT852077:SSU852077 TBP852077:TCQ852077 TLL852077:TMM852077 TVH852077:TWI852077 UFD852077:UGE852077 UOZ852077:UQA852077 UYV852077:UZW852077 VIR852077:VJS852077 VSN852077:VTO852077 WCJ852077:WDK852077 WMF852077:WNG852077 WWB852077:WXC852077 T917613:AU917613 JP917613:KQ917613 TL917613:UM917613 ADH917613:AEI917613 AND917613:AOE917613 AWZ917613:AYA917613 BGV917613:BHW917613 BQR917613:BRS917613 CAN917613:CBO917613 CKJ917613:CLK917613 CUF917613:CVG917613 DEB917613:DFC917613 DNX917613:DOY917613 DXT917613:DYU917613 EHP917613:EIQ917613 ERL917613:ESM917613 FBH917613:FCI917613 FLD917613:FME917613 FUZ917613:FWA917613 GEV917613:GFW917613 GOR917613:GPS917613 GYN917613:GZO917613 HIJ917613:HJK917613 HSF917613:HTG917613 ICB917613:IDC917613 ILX917613:IMY917613 IVT917613:IWU917613 JFP917613:JGQ917613 JPL917613:JQM917613 JZH917613:KAI917613 KJD917613:KKE917613 KSZ917613:KUA917613 LCV917613:LDW917613 LMR917613:LNS917613 LWN917613:LXO917613 MGJ917613:MHK917613 MQF917613:MRG917613 NAB917613:NBC917613 NJX917613:NKY917613 NTT917613:NUU917613 ODP917613:OEQ917613 ONL917613:OOM917613 OXH917613:OYI917613 PHD917613:PIE917613 PQZ917613:PSA917613 QAV917613:QBW917613 QKR917613:QLS917613 QUN917613:QVO917613 REJ917613:RFK917613 ROF917613:RPG917613 RYB917613:RZC917613 SHX917613:SIY917613 SRT917613:SSU917613 TBP917613:TCQ917613 TLL917613:TMM917613 TVH917613:TWI917613 UFD917613:UGE917613 UOZ917613:UQA917613 UYV917613:UZW917613 VIR917613:VJS917613 VSN917613:VTO917613 WCJ917613:WDK917613 WMF917613:WNG917613 WWB917613:WXC917613 T983149:AU983149 JP983149:KQ983149 TL983149:UM983149 ADH983149:AEI983149 AND983149:AOE983149 AWZ983149:AYA983149 BGV983149:BHW983149 BQR983149:BRS983149 CAN983149:CBO983149 CKJ983149:CLK983149 CUF983149:CVG983149 DEB983149:DFC983149 DNX983149:DOY983149 DXT983149:DYU983149 EHP983149:EIQ983149 ERL983149:ESM983149 FBH983149:FCI983149 FLD983149:FME983149 FUZ983149:FWA983149 GEV983149:GFW983149 GOR983149:GPS983149 GYN983149:GZO983149 HIJ983149:HJK983149 HSF983149:HTG983149 ICB983149:IDC983149 ILX983149:IMY983149 IVT983149:IWU983149 JFP983149:JGQ983149 JPL983149:JQM983149 JZH983149:KAI983149 KJD983149:KKE983149 KSZ983149:KUA983149 LCV983149:LDW983149 LMR983149:LNS983149 LWN983149:LXO983149 MGJ983149:MHK983149 MQF983149:MRG983149 NAB983149:NBC983149 NJX983149:NKY983149 NTT983149:NUU983149 ODP983149:OEQ983149 ONL983149:OOM983149 OXH983149:OYI983149 PHD983149:PIE983149 PQZ983149:PSA983149 QAV983149:QBW983149 QKR983149:QLS983149 QUN983149:QVO983149 REJ983149:RFK983149 ROF983149:RPG983149 RYB983149:RZC983149 SHX983149:SIY983149 SRT983149:SSU983149 TBP983149:TCQ983149 TLL983149:TMM983149 TVH983149:TWI983149 UFD983149:UGE983149 UOZ983149:UQA983149 UYV983149:UZW983149 VIR983149:VJS983149 VSN983149:VTO983149 WCJ983149:WDK983149 WMF983149:WNG983149 WWB983149:WXC983149" xr:uid="{E4F67668-0633-4500-8234-7C3BA1BFB840}"/>
    <dataValidation type="list" allowBlank="1" showInputMessage="1" showErrorMessage="1" sqref="T9:AU9 JP9:KQ9 TL9:UM9 ADH9:AEI9 AND9:AOE9 AWZ9:AYA9 BGV9:BHW9 BQR9:BRS9 CAN9:CBO9 CKJ9:CLK9 CUF9:CVG9 DEB9:DFC9 DNX9:DOY9 DXT9:DYU9 EHP9:EIQ9 ERL9:ESM9 FBH9:FCI9 FLD9:FME9 FUZ9:FWA9 GEV9:GFW9 GOR9:GPS9 GYN9:GZO9 HIJ9:HJK9 HSF9:HTG9 ICB9:IDC9 ILX9:IMY9 IVT9:IWU9 JFP9:JGQ9 JPL9:JQM9 JZH9:KAI9 KJD9:KKE9 KSZ9:KUA9 LCV9:LDW9 LMR9:LNS9 LWN9:LXO9 MGJ9:MHK9 MQF9:MRG9 NAB9:NBC9 NJX9:NKY9 NTT9:NUU9 ODP9:OEQ9 ONL9:OOM9 OXH9:OYI9 PHD9:PIE9 PQZ9:PSA9 QAV9:QBW9 QKR9:QLS9 QUN9:QVO9 REJ9:RFK9 ROF9:RPG9 RYB9:RZC9 SHX9:SIY9 SRT9:SSU9 TBP9:TCQ9 TLL9:TMM9 TVH9:TWI9 UFD9:UGE9 UOZ9:UQA9 UYV9:UZW9 VIR9:VJS9 VSN9:VTO9 WCJ9:WDK9 WMF9:WNG9 WWB9:WXC9 T65545:AU65545 JP65545:KQ65545 TL65545:UM65545 ADH65545:AEI65545 AND65545:AOE65545 AWZ65545:AYA65545 BGV65545:BHW65545 BQR65545:BRS65545 CAN65545:CBO65545 CKJ65545:CLK65545 CUF65545:CVG65545 DEB65545:DFC65545 DNX65545:DOY65545 DXT65545:DYU65545 EHP65545:EIQ65545 ERL65545:ESM65545 FBH65545:FCI65545 FLD65545:FME65545 FUZ65545:FWA65545 GEV65545:GFW65545 GOR65545:GPS65545 GYN65545:GZO65545 HIJ65545:HJK65545 HSF65545:HTG65545 ICB65545:IDC65545 ILX65545:IMY65545 IVT65545:IWU65545 JFP65545:JGQ65545 JPL65545:JQM65545 JZH65545:KAI65545 KJD65545:KKE65545 KSZ65545:KUA65545 LCV65545:LDW65545 LMR65545:LNS65545 LWN65545:LXO65545 MGJ65545:MHK65545 MQF65545:MRG65545 NAB65545:NBC65545 NJX65545:NKY65545 NTT65545:NUU65545 ODP65545:OEQ65545 ONL65545:OOM65545 OXH65545:OYI65545 PHD65545:PIE65545 PQZ65545:PSA65545 QAV65545:QBW65545 QKR65545:QLS65545 QUN65545:QVO65545 REJ65545:RFK65545 ROF65545:RPG65545 RYB65545:RZC65545 SHX65545:SIY65545 SRT65545:SSU65545 TBP65545:TCQ65545 TLL65545:TMM65545 TVH65545:TWI65545 UFD65545:UGE65545 UOZ65545:UQA65545 UYV65545:UZW65545 VIR65545:VJS65545 VSN65545:VTO65545 WCJ65545:WDK65545 WMF65545:WNG65545 WWB65545:WXC65545 T131081:AU131081 JP131081:KQ131081 TL131081:UM131081 ADH131081:AEI131081 AND131081:AOE131081 AWZ131081:AYA131081 BGV131081:BHW131081 BQR131081:BRS131081 CAN131081:CBO131081 CKJ131081:CLK131081 CUF131081:CVG131081 DEB131081:DFC131081 DNX131081:DOY131081 DXT131081:DYU131081 EHP131081:EIQ131081 ERL131081:ESM131081 FBH131081:FCI131081 FLD131081:FME131081 FUZ131081:FWA131081 GEV131081:GFW131081 GOR131081:GPS131081 GYN131081:GZO131081 HIJ131081:HJK131081 HSF131081:HTG131081 ICB131081:IDC131081 ILX131081:IMY131081 IVT131081:IWU131081 JFP131081:JGQ131081 JPL131081:JQM131081 JZH131081:KAI131081 KJD131081:KKE131081 KSZ131081:KUA131081 LCV131081:LDW131081 LMR131081:LNS131081 LWN131081:LXO131081 MGJ131081:MHK131081 MQF131081:MRG131081 NAB131081:NBC131081 NJX131081:NKY131081 NTT131081:NUU131081 ODP131081:OEQ131081 ONL131081:OOM131081 OXH131081:OYI131081 PHD131081:PIE131081 PQZ131081:PSA131081 QAV131081:QBW131081 QKR131081:QLS131081 QUN131081:QVO131081 REJ131081:RFK131081 ROF131081:RPG131081 RYB131081:RZC131081 SHX131081:SIY131081 SRT131081:SSU131081 TBP131081:TCQ131081 TLL131081:TMM131081 TVH131081:TWI131081 UFD131081:UGE131081 UOZ131081:UQA131081 UYV131081:UZW131081 VIR131081:VJS131081 VSN131081:VTO131081 WCJ131081:WDK131081 WMF131081:WNG131081 WWB131081:WXC131081 T196617:AU196617 JP196617:KQ196617 TL196617:UM196617 ADH196617:AEI196617 AND196617:AOE196617 AWZ196617:AYA196617 BGV196617:BHW196617 BQR196617:BRS196617 CAN196617:CBO196617 CKJ196617:CLK196617 CUF196617:CVG196617 DEB196617:DFC196617 DNX196617:DOY196617 DXT196617:DYU196617 EHP196617:EIQ196617 ERL196617:ESM196617 FBH196617:FCI196617 FLD196617:FME196617 FUZ196617:FWA196617 GEV196617:GFW196617 GOR196617:GPS196617 GYN196617:GZO196617 HIJ196617:HJK196617 HSF196617:HTG196617 ICB196617:IDC196617 ILX196617:IMY196617 IVT196617:IWU196617 JFP196617:JGQ196617 JPL196617:JQM196617 JZH196617:KAI196617 KJD196617:KKE196617 KSZ196617:KUA196617 LCV196617:LDW196617 LMR196617:LNS196617 LWN196617:LXO196617 MGJ196617:MHK196617 MQF196617:MRG196617 NAB196617:NBC196617 NJX196617:NKY196617 NTT196617:NUU196617 ODP196617:OEQ196617 ONL196617:OOM196617 OXH196617:OYI196617 PHD196617:PIE196617 PQZ196617:PSA196617 QAV196617:QBW196617 QKR196617:QLS196617 QUN196617:QVO196617 REJ196617:RFK196617 ROF196617:RPG196617 RYB196617:RZC196617 SHX196617:SIY196617 SRT196617:SSU196617 TBP196617:TCQ196617 TLL196617:TMM196617 TVH196617:TWI196617 UFD196617:UGE196617 UOZ196617:UQA196617 UYV196617:UZW196617 VIR196617:VJS196617 VSN196617:VTO196617 WCJ196617:WDK196617 WMF196617:WNG196617 WWB196617:WXC196617 T262153:AU262153 JP262153:KQ262153 TL262153:UM262153 ADH262153:AEI262153 AND262153:AOE262153 AWZ262153:AYA262153 BGV262153:BHW262153 BQR262153:BRS262153 CAN262153:CBO262153 CKJ262153:CLK262153 CUF262153:CVG262153 DEB262153:DFC262153 DNX262153:DOY262153 DXT262153:DYU262153 EHP262153:EIQ262153 ERL262153:ESM262153 FBH262153:FCI262153 FLD262153:FME262153 FUZ262153:FWA262153 GEV262153:GFW262153 GOR262153:GPS262153 GYN262153:GZO262153 HIJ262153:HJK262153 HSF262153:HTG262153 ICB262153:IDC262153 ILX262153:IMY262153 IVT262153:IWU262153 JFP262153:JGQ262153 JPL262153:JQM262153 JZH262153:KAI262153 KJD262153:KKE262153 KSZ262153:KUA262153 LCV262153:LDW262153 LMR262153:LNS262153 LWN262153:LXO262153 MGJ262153:MHK262153 MQF262153:MRG262153 NAB262153:NBC262153 NJX262153:NKY262153 NTT262153:NUU262153 ODP262153:OEQ262153 ONL262153:OOM262153 OXH262153:OYI262153 PHD262153:PIE262153 PQZ262153:PSA262153 QAV262153:QBW262153 QKR262153:QLS262153 QUN262153:QVO262153 REJ262153:RFK262153 ROF262153:RPG262153 RYB262153:RZC262153 SHX262153:SIY262153 SRT262153:SSU262153 TBP262153:TCQ262153 TLL262153:TMM262153 TVH262153:TWI262153 UFD262153:UGE262153 UOZ262153:UQA262153 UYV262153:UZW262153 VIR262153:VJS262153 VSN262153:VTO262153 WCJ262153:WDK262153 WMF262153:WNG262153 WWB262153:WXC262153 T327689:AU327689 JP327689:KQ327689 TL327689:UM327689 ADH327689:AEI327689 AND327689:AOE327689 AWZ327689:AYA327689 BGV327689:BHW327689 BQR327689:BRS327689 CAN327689:CBO327689 CKJ327689:CLK327689 CUF327689:CVG327689 DEB327689:DFC327689 DNX327689:DOY327689 DXT327689:DYU327689 EHP327689:EIQ327689 ERL327689:ESM327689 FBH327689:FCI327689 FLD327689:FME327689 FUZ327689:FWA327689 GEV327689:GFW327689 GOR327689:GPS327689 GYN327689:GZO327689 HIJ327689:HJK327689 HSF327689:HTG327689 ICB327689:IDC327689 ILX327689:IMY327689 IVT327689:IWU327689 JFP327689:JGQ327689 JPL327689:JQM327689 JZH327689:KAI327689 KJD327689:KKE327689 KSZ327689:KUA327689 LCV327689:LDW327689 LMR327689:LNS327689 LWN327689:LXO327689 MGJ327689:MHK327689 MQF327689:MRG327689 NAB327689:NBC327689 NJX327689:NKY327689 NTT327689:NUU327689 ODP327689:OEQ327689 ONL327689:OOM327689 OXH327689:OYI327689 PHD327689:PIE327689 PQZ327689:PSA327689 QAV327689:QBW327689 QKR327689:QLS327689 QUN327689:QVO327689 REJ327689:RFK327689 ROF327689:RPG327689 RYB327689:RZC327689 SHX327689:SIY327689 SRT327689:SSU327689 TBP327689:TCQ327689 TLL327689:TMM327689 TVH327689:TWI327689 UFD327689:UGE327689 UOZ327689:UQA327689 UYV327689:UZW327689 VIR327689:VJS327689 VSN327689:VTO327689 WCJ327689:WDK327689 WMF327689:WNG327689 WWB327689:WXC327689 T393225:AU393225 JP393225:KQ393225 TL393225:UM393225 ADH393225:AEI393225 AND393225:AOE393225 AWZ393225:AYA393225 BGV393225:BHW393225 BQR393225:BRS393225 CAN393225:CBO393225 CKJ393225:CLK393225 CUF393225:CVG393225 DEB393225:DFC393225 DNX393225:DOY393225 DXT393225:DYU393225 EHP393225:EIQ393225 ERL393225:ESM393225 FBH393225:FCI393225 FLD393225:FME393225 FUZ393225:FWA393225 GEV393225:GFW393225 GOR393225:GPS393225 GYN393225:GZO393225 HIJ393225:HJK393225 HSF393225:HTG393225 ICB393225:IDC393225 ILX393225:IMY393225 IVT393225:IWU393225 JFP393225:JGQ393225 JPL393225:JQM393225 JZH393225:KAI393225 KJD393225:KKE393225 KSZ393225:KUA393225 LCV393225:LDW393225 LMR393225:LNS393225 LWN393225:LXO393225 MGJ393225:MHK393225 MQF393225:MRG393225 NAB393225:NBC393225 NJX393225:NKY393225 NTT393225:NUU393225 ODP393225:OEQ393225 ONL393225:OOM393225 OXH393225:OYI393225 PHD393225:PIE393225 PQZ393225:PSA393225 QAV393225:QBW393225 QKR393225:QLS393225 QUN393225:QVO393225 REJ393225:RFK393225 ROF393225:RPG393225 RYB393225:RZC393225 SHX393225:SIY393225 SRT393225:SSU393225 TBP393225:TCQ393225 TLL393225:TMM393225 TVH393225:TWI393225 UFD393225:UGE393225 UOZ393225:UQA393225 UYV393225:UZW393225 VIR393225:VJS393225 VSN393225:VTO393225 WCJ393225:WDK393225 WMF393225:WNG393225 WWB393225:WXC393225 T458761:AU458761 JP458761:KQ458761 TL458761:UM458761 ADH458761:AEI458761 AND458761:AOE458761 AWZ458761:AYA458761 BGV458761:BHW458761 BQR458761:BRS458761 CAN458761:CBO458761 CKJ458761:CLK458761 CUF458761:CVG458761 DEB458761:DFC458761 DNX458761:DOY458761 DXT458761:DYU458761 EHP458761:EIQ458761 ERL458761:ESM458761 FBH458761:FCI458761 FLD458761:FME458761 FUZ458761:FWA458761 GEV458761:GFW458761 GOR458761:GPS458761 GYN458761:GZO458761 HIJ458761:HJK458761 HSF458761:HTG458761 ICB458761:IDC458761 ILX458761:IMY458761 IVT458761:IWU458761 JFP458761:JGQ458761 JPL458761:JQM458761 JZH458761:KAI458761 KJD458761:KKE458761 KSZ458761:KUA458761 LCV458761:LDW458761 LMR458761:LNS458761 LWN458761:LXO458761 MGJ458761:MHK458761 MQF458761:MRG458761 NAB458761:NBC458761 NJX458761:NKY458761 NTT458761:NUU458761 ODP458761:OEQ458761 ONL458761:OOM458761 OXH458761:OYI458761 PHD458761:PIE458761 PQZ458761:PSA458761 QAV458761:QBW458761 QKR458761:QLS458761 QUN458761:QVO458761 REJ458761:RFK458761 ROF458761:RPG458761 RYB458761:RZC458761 SHX458761:SIY458761 SRT458761:SSU458761 TBP458761:TCQ458761 TLL458761:TMM458761 TVH458761:TWI458761 UFD458761:UGE458761 UOZ458761:UQA458761 UYV458761:UZW458761 VIR458761:VJS458761 VSN458761:VTO458761 WCJ458761:WDK458761 WMF458761:WNG458761 WWB458761:WXC458761 T524297:AU524297 JP524297:KQ524297 TL524297:UM524297 ADH524297:AEI524297 AND524297:AOE524297 AWZ524297:AYA524297 BGV524297:BHW524297 BQR524297:BRS524297 CAN524297:CBO524297 CKJ524297:CLK524297 CUF524297:CVG524297 DEB524297:DFC524297 DNX524297:DOY524297 DXT524297:DYU524297 EHP524297:EIQ524297 ERL524297:ESM524297 FBH524297:FCI524297 FLD524297:FME524297 FUZ524297:FWA524297 GEV524297:GFW524297 GOR524297:GPS524297 GYN524297:GZO524297 HIJ524297:HJK524297 HSF524297:HTG524297 ICB524297:IDC524297 ILX524297:IMY524297 IVT524297:IWU524297 JFP524297:JGQ524297 JPL524297:JQM524297 JZH524297:KAI524297 KJD524297:KKE524297 KSZ524297:KUA524297 LCV524297:LDW524297 LMR524297:LNS524297 LWN524297:LXO524297 MGJ524297:MHK524297 MQF524297:MRG524297 NAB524297:NBC524297 NJX524297:NKY524297 NTT524297:NUU524297 ODP524297:OEQ524297 ONL524297:OOM524297 OXH524297:OYI524297 PHD524297:PIE524297 PQZ524297:PSA524297 QAV524297:QBW524297 QKR524297:QLS524297 QUN524297:QVO524297 REJ524297:RFK524297 ROF524297:RPG524297 RYB524297:RZC524297 SHX524297:SIY524297 SRT524297:SSU524297 TBP524297:TCQ524297 TLL524297:TMM524297 TVH524297:TWI524297 UFD524297:UGE524297 UOZ524297:UQA524297 UYV524297:UZW524297 VIR524297:VJS524297 VSN524297:VTO524297 WCJ524297:WDK524297 WMF524297:WNG524297 WWB524297:WXC524297 T589833:AU589833 JP589833:KQ589833 TL589833:UM589833 ADH589833:AEI589833 AND589833:AOE589833 AWZ589833:AYA589833 BGV589833:BHW589833 BQR589833:BRS589833 CAN589833:CBO589833 CKJ589833:CLK589833 CUF589833:CVG589833 DEB589833:DFC589833 DNX589833:DOY589833 DXT589833:DYU589833 EHP589833:EIQ589833 ERL589833:ESM589833 FBH589833:FCI589833 FLD589833:FME589833 FUZ589833:FWA589833 GEV589833:GFW589833 GOR589833:GPS589833 GYN589833:GZO589833 HIJ589833:HJK589833 HSF589833:HTG589833 ICB589833:IDC589833 ILX589833:IMY589833 IVT589833:IWU589833 JFP589833:JGQ589833 JPL589833:JQM589833 JZH589833:KAI589833 KJD589833:KKE589833 KSZ589833:KUA589833 LCV589833:LDW589833 LMR589833:LNS589833 LWN589833:LXO589833 MGJ589833:MHK589833 MQF589833:MRG589833 NAB589833:NBC589833 NJX589833:NKY589833 NTT589833:NUU589833 ODP589833:OEQ589833 ONL589833:OOM589833 OXH589833:OYI589833 PHD589833:PIE589833 PQZ589833:PSA589833 QAV589833:QBW589833 QKR589833:QLS589833 QUN589833:QVO589833 REJ589833:RFK589833 ROF589833:RPG589833 RYB589833:RZC589833 SHX589833:SIY589833 SRT589833:SSU589833 TBP589833:TCQ589833 TLL589833:TMM589833 TVH589833:TWI589833 UFD589833:UGE589833 UOZ589833:UQA589833 UYV589833:UZW589833 VIR589833:VJS589833 VSN589833:VTO589833 WCJ589833:WDK589833 WMF589833:WNG589833 WWB589833:WXC589833 T655369:AU655369 JP655369:KQ655369 TL655369:UM655369 ADH655369:AEI655369 AND655369:AOE655369 AWZ655369:AYA655369 BGV655369:BHW655369 BQR655369:BRS655369 CAN655369:CBO655369 CKJ655369:CLK655369 CUF655369:CVG655369 DEB655369:DFC655369 DNX655369:DOY655369 DXT655369:DYU655369 EHP655369:EIQ655369 ERL655369:ESM655369 FBH655369:FCI655369 FLD655369:FME655369 FUZ655369:FWA655369 GEV655369:GFW655369 GOR655369:GPS655369 GYN655369:GZO655369 HIJ655369:HJK655369 HSF655369:HTG655369 ICB655369:IDC655369 ILX655369:IMY655369 IVT655369:IWU655369 JFP655369:JGQ655369 JPL655369:JQM655369 JZH655369:KAI655369 KJD655369:KKE655369 KSZ655369:KUA655369 LCV655369:LDW655369 LMR655369:LNS655369 LWN655369:LXO655369 MGJ655369:MHK655369 MQF655369:MRG655369 NAB655369:NBC655369 NJX655369:NKY655369 NTT655369:NUU655369 ODP655369:OEQ655369 ONL655369:OOM655369 OXH655369:OYI655369 PHD655369:PIE655369 PQZ655369:PSA655369 QAV655369:QBW655369 QKR655369:QLS655369 QUN655369:QVO655369 REJ655369:RFK655369 ROF655369:RPG655369 RYB655369:RZC655369 SHX655369:SIY655369 SRT655369:SSU655369 TBP655369:TCQ655369 TLL655369:TMM655369 TVH655369:TWI655369 UFD655369:UGE655369 UOZ655369:UQA655369 UYV655369:UZW655369 VIR655369:VJS655369 VSN655369:VTO655369 WCJ655369:WDK655369 WMF655369:WNG655369 WWB655369:WXC655369 T720905:AU720905 JP720905:KQ720905 TL720905:UM720905 ADH720905:AEI720905 AND720905:AOE720905 AWZ720905:AYA720905 BGV720905:BHW720905 BQR720905:BRS720905 CAN720905:CBO720905 CKJ720905:CLK720905 CUF720905:CVG720905 DEB720905:DFC720905 DNX720905:DOY720905 DXT720905:DYU720905 EHP720905:EIQ720905 ERL720905:ESM720905 FBH720905:FCI720905 FLD720905:FME720905 FUZ720905:FWA720905 GEV720905:GFW720905 GOR720905:GPS720905 GYN720905:GZO720905 HIJ720905:HJK720905 HSF720905:HTG720905 ICB720905:IDC720905 ILX720905:IMY720905 IVT720905:IWU720905 JFP720905:JGQ720905 JPL720905:JQM720905 JZH720905:KAI720905 KJD720905:KKE720905 KSZ720905:KUA720905 LCV720905:LDW720905 LMR720905:LNS720905 LWN720905:LXO720905 MGJ720905:MHK720905 MQF720905:MRG720905 NAB720905:NBC720905 NJX720905:NKY720905 NTT720905:NUU720905 ODP720905:OEQ720905 ONL720905:OOM720905 OXH720905:OYI720905 PHD720905:PIE720905 PQZ720905:PSA720905 QAV720905:QBW720905 QKR720905:QLS720905 QUN720905:QVO720905 REJ720905:RFK720905 ROF720905:RPG720905 RYB720905:RZC720905 SHX720905:SIY720905 SRT720905:SSU720905 TBP720905:TCQ720905 TLL720905:TMM720905 TVH720905:TWI720905 UFD720905:UGE720905 UOZ720905:UQA720905 UYV720905:UZW720905 VIR720905:VJS720905 VSN720905:VTO720905 WCJ720905:WDK720905 WMF720905:WNG720905 WWB720905:WXC720905 T786441:AU786441 JP786441:KQ786441 TL786441:UM786441 ADH786441:AEI786441 AND786441:AOE786441 AWZ786441:AYA786441 BGV786441:BHW786441 BQR786441:BRS786441 CAN786441:CBO786441 CKJ786441:CLK786441 CUF786441:CVG786441 DEB786441:DFC786441 DNX786441:DOY786441 DXT786441:DYU786441 EHP786441:EIQ786441 ERL786441:ESM786441 FBH786441:FCI786441 FLD786441:FME786441 FUZ786441:FWA786441 GEV786441:GFW786441 GOR786441:GPS786441 GYN786441:GZO786441 HIJ786441:HJK786441 HSF786441:HTG786441 ICB786441:IDC786441 ILX786441:IMY786441 IVT786441:IWU786441 JFP786441:JGQ786441 JPL786441:JQM786441 JZH786441:KAI786441 KJD786441:KKE786441 KSZ786441:KUA786441 LCV786441:LDW786441 LMR786441:LNS786441 LWN786441:LXO786441 MGJ786441:MHK786441 MQF786441:MRG786441 NAB786441:NBC786441 NJX786441:NKY786441 NTT786441:NUU786441 ODP786441:OEQ786441 ONL786441:OOM786441 OXH786441:OYI786441 PHD786441:PIE786441 PQZ786441:PSA786441 QAV786441:QBW786441 QKR786441:QLS786441 QUN786441:QVO786441 REJ786441:RFK786441 ROF786441:RPG786441 RYB786441:RZC786441 SHX786441:SIY786441 SRT786441:SSU786441 TBP786441:TCQ786441 TLL786441:TMM786441 TVH786441:TWI786441 UFD786441:UGE786441 UOZ786441:UQA786441 UYV786441:UZW786441 VIR786441:VJS786441 VSN786441:VTO786441 WCJ786441:WDK786441 WMF786441:WNG786441 WWB786441:WXC786441 T851977:AU851977 JP851977:KQ851977 TL851977:UM851977 ADH851977:AEI851977 AND851977:AOE851977 AWZ851977:AYA851977 BGV851977:BHW851977 BQR851977:BRS851977 CAN851977:CBO851977 CKJ851977:CLK851977 CUF851977:CVG851977 DEB851977:DFC851977 DNX851977:DOY851977 DXT851977:DYU851977 EHP851977:EIQ851977 ERL851977:ESM851977 FBH851977:FCI851977 FLD851977:FME851977 FUZ851977:FWA851977 GEV851977:GFW851977 GOR851977:GPS851977 GYN851977:GZO851977 HIJ851977:HJK851977 HSF851977:HTG851977 ICB851977:IDC851977 ILX851977:IMY851977 IVT851977:IWU851977 JFP851977:JGQ851977 JPL851977:JQM851977 JZH851977:KAI851977 KJD851977:KKE851977 KSZ851977:KUA851977 LCV851977:LDW851977 LMR851977:LNS851977 LWN851977:LXO851977 MGJ851977:MHK851977 MQF851977:MRG851977 NAB851977:NBC851977 NJX851977:NKY851977 NTT851977:NUU851977 ODP851977:OEQ851977 ONL851977:OOM851977 OXH851977:OYI851977 PHD851977:PIE851977 PQZ851977:PSA851977 QAV851977:QBW851977 QKR851977:QLS851977 QUN851977:QVO851977 REJ851977:RFK851977 ROF851977:RPG851977 RYB851977:RZC851977 SHX851977:SIY851977 SRT851977:SSU851977 TBP851977:TCQ851977 TLL851977:TMM851977 TVH851977:TWI851977 UFD851977:UGE851977 UOZ851977:UQA851977 UYV851977:UZW851977 VIR851977:VJS851977 VSN851977:VTO851977 WCJ851977:WDK851977 WMF851977:WNG851977 WWB851977:WXC851977 T917513:AU917513 JP917513:KQ917513 TL917513:UM917513 ADH917513:AEI917513 AND917513:AOE917513 AWZ917513:AYA917513 BGV917513:BHW917513 BQR917513:BRS917513 CAN917513:CBO917513 CKJ917513:CLK917513 CUF917513:CVG917513 DEB917513:DFC917513 DNX917513:DOY917513 DXT917513:DYU917513 EHP917513:EIQ917513 ERL917513:ESM917513 FBH917513:FCI917513 FLD917513:FME917513 FUZ917513:FWA917513 GEV917513:GFW917513 GOR917513:GPS917513 GYN917513:GZO917513 HIJ917513:HJK917513 HSF917513:HTG917513 ICB917513:IDC917513 ILX917513:IMY917513 IVT917513:IWU917513 JFP917513:JGQ917513 JPL917513:JQM917513 JZH917513:KAI917513 KJD917513:KKE917513 KSZ917513:KUA917513 LCV917513:LDW917513 LMR917513:LNS917513 LWN917513:LXO917513 MGJ917513:MHK917513 MQF917513:MRG917513 NAB917513:NBC917513 NJX917513:NKY917513 NTT917513:NUU917513 ODP917513:OEQ917513 ONL917513:OOM917513 OXH917513:OYI917513 PHD917513:PIE917513 PQZ917513:PSA917513 QAV917513:QBW917513 QKR917513:QLS917513 QUN917513:QVO917513 REJ917513:RFK917513 ROF917513:RPG917513 RYB917513:RZC917513 SHX917513:SIY917513 SRT917513:SSU917513 TBP917513:TCQ917513 TLL917513:TMM917513 TVH917513:TWI917513 UFD917513:UGE917513 UOZ917513:UQA917513 UYV917513:UZW917513 VIR917513:VJS917513 VSN917513:VTO917513 WCJ917513:WDK917513 WMF917513:WNG917513 WWB917513:WXC917513 T983049:AU983049 JP983049:KQ983049 TL983049:UM983049 ADH983049:AEI983049 AND983049:AOE983049 AWZ983049:AYA983049 BGV983049:BHW983049 BQR983049:BRS983049 CAN983049:CBO983049 CKJ983049:CLK983049 CUF983049:CVG983049 DEB983049:DFC983049 DNX983049:DOY983049 DXT983049:DYU983049 EHP983049:EIQ983049 ERL983049:ESM983049 FBH983049:FCI983049 FLD983049:FME983049 FUZ983049:FWA983049 GEV983049:GFW983049 GOR983049:GPS983049 GYN983049:GZO983049 HIJ983049:HJK983049 HSF983049:HTG983049 ICB983049:IDC983049 ILX983049:IMY983049 IVT983049:IWU983049 JFP983049:JGQ983049 JPL983049:JQM983049 JZH983049:KAI983049 KJD983049:KKE983049 KSZ983049:KUA983049 LCV983049:LDW983049 LMR983049:LNS983049 LWN983049:LXO983049 MGJ983049:MHK983049 MQF983049:MRG983049 NAB983049:NBC983049 NJX983049:NKY983049 NTT983049:NUU983049 ODP983049:OEQ983049 ONL983049:OOM983049 OXH983049:OYI983049 PHD983049:PIE983049 PQZ983049:PSA983049 QAV983049:QBW983049 QKR983049:QLS983049 QUN983049:QVO983049 REJ983049:RFK983049 ROF983049:RPG983049 RYB983049:RZC983049 SHX983049:SIY983049 SRT983049:SSU983049 TBP983049:TCQ983049 TLL983049:TMM983049 TVH983049:TWI983049 UFD983049:UGE983049 UOZ983049:UQA983049 UYV983049:UZW983049 VIR983049:VJS983049 VSN983049:VTO983049 WCJ983049:WDK983049 WMF983049:WNG983049 WWB983049:WXC983049" xr:uid="{56EFC1FC-4E1E-4944-A4EE-BD2289F5A94F}">
      <formula1>"　,＊,月,火,水,木,金,土,日"</formula1>
    </dataValidation>
  </dataValidations>
  <pageMargins left="0.7" right="0.7" top="0.75" bottom="0.75" header="0.3" footer="0.3"/>
  <pageSetup paperSize="9" scale="47" orientation="portrait" r:id="rId1"/>
  <colBreaks count="1" manualBreakCount="1">
    <brk id="57" max="1048575" man="1"/>
  </colBreak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875EF2-E423-4D9C-82C5-FD0A396837DE}">
  <sheetPr>
    <tabColor rgb="FF00B050"/>
  </sheetPr>
  <dimension ref="A1:H52"/>
  <sheetViews>
    <sheetView view="pageBreakPreview" topLeftCell="A33" zoomScale="80" zoomScaleNormal="100" zoomScaleSheetLayoutView="80" workbookViewId="0">
      <selection activeCell="G5" sqref="G5"/>
    </sheetView>
  </sheetViews>
  <sheetFormatPr defaultRowHeight="13"/>
  <cols>
    <col min="1" max="1" width="28.58203125" style="131" customWidth="1"/>
    <col min="2" max="3" width="3.08203125" style="131" customWidth="1"/>
    <col min="4" max="4" width="23.58203125" style="131" customWidth="1"/>
    <col min="5" max="5" width="10.33203125" style="131" customWidth="1"/>
    <col min="6" max="6" width="7.5" style="131" customWidth="1"/>
    <col min="7" max="7" width="23.83203125" style="131" customWidth="1"/>
    <col min="8" max="8" width="13.75" style="131" customWidth="1"/>
    <col min="9" max="256" width="9" style="131"/>
    <col min="257" max="257" width="28.58203125" style="131" customWidth="1"/>
    <col min="258" max="259" width="3.08203125" style="131" customWidth="1"/>
    <col min="260" max="260" width="23.58203125" style="131" customWidth="1"/>
    <col min="261" max="261" width="10.33203125" style="131" customWidth="1"/>
    <col min="262" max="262" width="7.5" style="131" customWidth="1"/>
    <col min="263" max="263" width="23.83203125" style="131" customWidth="1"/>
    <col min="264" max="264" width="13.75" style="131" customWidth="1"/>
    <col min="265" max="512" width="9" style="131"/>
    <col min="513" max="513" width="28.58203125" style="131" customWidth="1"/>
    <col min="514" max="515" width="3.08203125" style="131" customWidth="1"/>
    <col min="516" max="516" width="23.58203125" style="131" customWidth="1"/>
    <col min="517" max="517" width="10.33203125" style="131" customWidth="1"/>
    <col min="518" max="518" width="7.5" style="131" customWidth="1"/>
    <col min="519" max="519" width="23.83203125" style="131" customWidth="1"/>
    <col min="520" max="520" width="13.75" style="131" customWidth="1"/>
    <col min="521" max="768" width="9" style="131"/>
    <col min="769" max="769" width="28.58203125" style="131" customWidth="1"/>
    <col min="770" max="771" width="3.08203125" style="131" customWidth="1"/>
    <col min="772" max="772" width="23.58203125" style="131" customWidth="1"/>
    <col min="773" max="773" width="10.33203125" style="131" customWidth="1"/>
    <col min="774" max="774" width="7.5" style="131" customWidth="1"/>
    <col min="775" max="775" width="23.83203125" style="131" customWidth="1"/>
    <col min="776" max="776" width="13.75" style="131" customWidth="1"/>
    <col min="777" max="1024" width="9" style="131"/>
    <col min="1025" max="1025" width="28.58203125" style="131" customWidth="1"/>
    <col min="1026" max="1027" width="3.08203125" style="131" customWidth="1"/>
    <col min="1028" max="1028" width="23.58203125" style="131" customWidth="1"/>
    <col min="1029" max="1029" width="10.33203125" style="131" customWidth="1"/>
    <col min="1030" max="1030" width="7.5" style="131" customWidth="1"/>
    <col min="1031" max="1031" width="23.83203125" style="131" customWidth="1"/>
    <col min="1032" max="1032" width="13.75" style="131" customWidth="1"/>
    <col min="1033" max="1280" width="9" style="131"/>
    <col min="1281" max="1281" width="28.58203125" style="131" customWidth="1"/>
    <col min="1282" max="1283" width="3.08203125" style="131" customWidth="1"/>
    <col min="1284" max="1284" width="23.58203125" style="131" customWidth="1"/>
    <col min="1285" max="1285" width="10.33203125" style="131" customWidth="1"/>
    <col min="1286" max="1286" width="7.5" style="131" customWidth="1"/>
    <col min="1287" max="1287" width="23.83203125" style="131" customWidth="1"/>
    <col min="1288" max="1288" width="13.75" style="131" customWidth="1"/>
    <col min="1289" max="1536" width="9" style="131"/>
    <col min="1537" max="1537" width="28.58203125" style="131" customWidth="1"/>
    <col min="1538" max="1539" width="3.08203125" style="131" customWidth="1"/>
    <col min="1540" max="1540" width="23.58203125" style="131" customWidth="1"/>
    <col min="1541" max="1541" width="10.33203125" style="131" customWidth="1"/>
    <col min="1542" max="1542" width="7.5" style="131" customWidth="1"/>
    <col min="1543" max="1543" width="23.83203125" style="131" customWidth="1"/>
    <col min="1544" max="1544" width="13.75" style="131" customWidth="1"/>
    <col min="1545" max="1792" width="9" style="131"/>
    <col min="1793" max="1793" width="28.58203125" style="131" customWidth="1"/>
    <col min="1794" max="1795" width="3.08203125" style="131" customWidth="1"/>
    <col min="1796" max="1796" width="23.58203125" style="131" customWidth="1"/>
    <col min="1797" max="1797" width="10.33203125" style="131" customWidth="1"/>
    <col min="1798" max="1798" width="7.5" style="131" customWidth="1"/>
    <col min="1799" max="1799" width="23.83203125" style="131" customWidth="1"/>
    <col min="1800" max="1800" width="13.75" style="131" customWidth="1"/>
    <col min="1801" max="2048" width="9" style="131"/>
    <col min="2049" max="2049" width="28.58203125" style="131" customWidth="1"/>
    <col min="2050" max="2051" width="3.08203125" style="131" customWidth="1"/>
    <col min="2052" max="2052" width="23.58203125" style="131" customWidth="1"/>
    <col min="2053" max="2053" width="10.33203125" style="131" customWidth="1"/>
    <col min="2054" max="2054" width="7.5" style="131" customWidth="1"/>
    <col min="2055" max="2055" width="23.83203125" style="131" customWidth="1"/>
    <col min="2056" max="2056" width="13.75" style="131" customWidth="1"/>
    <col min="2057" max="2304" width="9" style="131"/>
    <col min="2305" max="2305" width="28.58203125" style="131" customWidth="1"/>
    <col min="2306" max="2307" width="3.08203125" style="131" customWidth="1"/>
    <col min="2308" max="2308" width="23.58203125" style="131" customWidth="1"/>
    <col min="2309" max="2309" width="10.33203125" style="131" customWidth="1"/>
    <col min="2310" max="2310" width="7.5" style="131" customWidth="1"/>
    <col min="2311" max="2311" width="23.83203125" style="131" customWidth="1"/>
    <col min="2312" max="2312" width="13.75" style="131" customWidth="1"/>
    <col min="2313" max="2560" width="9" style="131"/>
    <col min="2561" max="2561" width="28.58203125" style="131" customWidth="1"/>
    <col min="2562" max="2563" width="3.08203125" style="131" customWidth="1"/>
    <col min="2564" max="2564" width="23.58203125" style="131" customWidth="1"/>
    <col min="2565" max="2565" width="10.33203125" style="131" customWidth="1"/>
    <col min="2566" max="2566" width="7.5" style="131" customWidth="1"/>
    <col min="2567" max="2567" width="23.83203125" style="131" customWidth="1"/>
    <col min="2568" max="2568" width="13.75" style="131" customWidth="1"/>
    <col min="2569" max="2816" width="9" style="131"/>
    <col min="2817" max="2817" width="28.58203125" style="131" customWidth="1"/>
    <col min="2818" max="2819" width="3.08203125" style="131" customWidth="1"/>
    <col min="2820" max="2820" width="23.58203125" style="131" customWidth="1"/>
    <col min="2821" max="2821" width="10.33203125" style="131" customWidth="1"/>
    <col min="2822" max="2822" width="7.5" style="131" customWidth="1"/>
    <col min="2823" max="2823" width="23.83203125" style="131" customWidth="1"/>
    <col min="2824" max="2824" width="13.75" style="131" customWidth="1"/>
    <col min="2825" max="3072" width="9" style="131"/>
    <col min="3073" max="3073" width="28.58203125" style="131" customWidth="1"/>
    <col min="3074" max="3075" width="3.08203125" style="131" customWidth="1"/>
    <col min="3076" max="3076" width="23.58203125" style="131" customWidth="1"/>
    <col min="3077" max="3077" width="10.33203125" style="131" customWidth="1"/>
    <col min="3078" max="3078" width="7.5" style="131" customWidth="1"/>
    <col min="3079" max="3079" width="23.83203125" style="131" customWidth="1"/>
    <col min="3080" max="3080" width="13.75" style="131" customWidth="1"/>
    <col min="3081" max="3328" width="9" style="131"/>
    <col min="3329" max="3329" width="28.58203125" style="131" customWidth="1"/>
    <col min="3330" max="3331" width="3.08203125" style="131" customWidth="1"/>
    <col min="3332" max="3332" width="23.58203125" style="131" customWidth="1"/>
    <col min="3333" max="3333" width="10.33203125" style="131" customWidth="1"/>
    <col min="3334" max="3334" width="7.5" style="131" customWidth="1"/>
    <col min="3335" max="3335" width="23.83203125" style="131" customWidth="1"/>
    <col min="3336" max="3336" width="13.75" style="131" customWidth="1"/>
    <col min="3337" max="3584" width="9" style="131"/>
    <col min="3585" max="3585" width="28.58203125" style="131" customWidth="1"/>
    <col min="3586" max="3587" width="3.08203125" style="131" customWidth="1"/>
    <col min="3588" max="3588" width="23.58203125" style="131" customWidth="1"/>
    <col min="3589" max="3589" width="10.33203125" style="131" customWidth="1"/>
    <col min="3590" max="3590" width="7.5" style="131" customWidth="1"/>
    <col min="3591" max="3591" width="23.83203125" style="131" customWidth="1"/>
    <col min="3592" max="3592" width="13.75" style="131" customWidth="1"/>
    <col min="3593" max="3840" width="9" style="131"/>
    <col min="3841" max="3841" width="28.58203125" style="131" customWidth="1"/>
    <col min="3842" max="3843" width="3.08203125" style="131" customWidth="1"/>
    <col min="3844" max="3844" width="23.58203125" style="131" customWidth="1"/>
    <col min="3845" max="3845" width="10.33203125" style="131" customWidth="1"/>
    <col min="3846" max="3846" width="7.5" style="131" customWidth="1"/>
    <col min="3847" max="3847" width="23.83203125" style="131" customWidth="1"/>
    <col min="3848" max="3848" width="13.75" style="131" customWidth="1"/>
    <col min="3849" max="4096" width="9" style="131"/>
    <col min="4097" max="4097" width="28.58203125" style="131" customWidth="1"/>
    <col min="4098" max="4099" width="3.08203125" style="131" customWidth="1"/>
    <col min="4100" max="4100" width="23.58203125" style="131" customWidth="1"/>
    <col min="4101" max="4101" width="10.33203125" style="131" customWidth="1"/>
    <col min="4102" max="4102" width="7.5" style="131" customWidth="1"/>
    <col min="4103" max="4103" width="23.83203125" style="131" customWidth="1"/>
    <col min="4104" max="4104" width="13.75" style="131" customWidth="1"/>
    <col min="4105" max="4352" width="9" style="131"/>
    <col min="4353" max="4353" width="28.58203125" style="131" customWidth="1"/>
    <col min="4354" max="4355" width="3.08203125" style="131" customWidth="1"/>
    <col min="4356" max="4356" width="23.58203125" style="131" customWidth="1"/>
    <col min="4357" max="4357" width="10.33203125" style="131" customWidth="1"/>
    <col min="4358" max="4358" width="7.5" style="131" customWidth="1"/>
    <col min="4359" max="4359" width="23.83203125" style="131" customWidth="1"/>
    <col min="4360" max="4360" width="13.75" style="131" customWidth="1"/>
    <col min="4361" max="4608" width="9" style="131"/>
    <col min="4609" max="4609" width="28.58203125" style="131" customWidth="1"/>
    <col min="4610" max="4611" width="3.08203125" style="131" customWidth="1"/>
    <col min="4612" max="4612" width="23.58203125" style="131" customWidth="1"/>
    <col min="4613" max="4613" width="10.33203125" style="131" customWidth="1"/>
    <col min="4614" max="4614" width="7.5" style="131" customWidth="1"/>
    <col min="4615" max="4615" width="23.83203125" style="131" customWidth="1"/>
    <col min="4616" max="4616" width="13.75" style="131" customWidth="1"/>
    <col min="4617" max="4864" width="9" style="131"/>
    <col min="4865" max="4865" width="28.58203125" style="131" customWidth="1"/>
    <col min="4866" max="4867" width="3.08203125" style="131" customWidth="1"/>
    <col min="4868" max="4868" width="23.58203125" style="131" customWidth="1"/>
    <col min="4869" max="4869" width="10.33203125" style="131" customWidth="1"/>
    <col min="4870" max="4870" width="7.5" style="131" customWidth="1"/>
    <col min="4871" max="4871" width="23.83203125" style="131" customWidth="1"/>
    <col min="4872" max="4872" width="13.75" style="131" customWidth="1"/>
    <col min="4873" max="5120" width="9" style="131"/>
    <col min="5121" max="5121" width="28.58203125" style="131" customWidth="1"/>
    <col min="5122" max="5123" width="3.08203125" style="131" customWidth="1"/>
    <col min="5124" max="5124" width="23.58203125" style="131" customWidth="1"/>
    <col min="5125" max="5125" width="10.33203125" style="131" customWidth="1"/>
    <col min="5126" max="5126" width="7.5" style="131" customWidth="1"/>
    <col min="5127" max="5127" width="23.83203125" style="131" customWidth="1"/>
    <col min="5128" max="5128" width="13.75" style="131" customWidth="1"/>
    <col min="5129" max="5376" width="9" style="131"/>
    <col min="5377" max="5377" width="28.58203125" style="131" customWidth="1"/>
    <col min="5378" max="5379" width="3.08203125" style="131" customWidth="1"/>
    <col min="5380" max="5380" width="23.58203125" style="131" customWidth="1"/>
    <col min="5381" max="5381" width="10.33203125" style="131" customWidth="1"/>
    <col min="5382" max="5382" width="7.5" style="131" customWidth="1"/>
    <col min="5383" max="5383" width="23.83203125" style="131" customWidth="1"/>
    <col min="5384" max="5384" width="13.75" style="131" customWidth="1"/>
    <col min="5385" max="5632" width="9" style="131"/>
    <col min="5633" max="5633" width="28.58203125" style="131" customWidth="1"/>
    <col min="5634" max="5635" width="3.08203125" style="131" customWidth="1"/>
    <col min="5636" max="5636" width="23.58203125" style="131" customWidth="1"/>
    <col min="5637" max="5637" width="10.33203125" style="131" customWidth="1"/>
    <col min="5638" max="5638" width="7.5" style="131" customWidth="1"/>
    <col min="5639" max="5639" width="23.83203125" style="131" customWidth="1"/>
    <col min="5640" max="5640" width="13.75" style="131" customWidth="1"/>
    <col min="5641" max="5888" width="9" style="131"/>
    <col min="5889" max="5889" width="28.58203125" style="131" customWidth="1"/>
    <col min="5890" max="5891" width="3.08203125" style="131" customWidth="1"/>
    <col min="5892" max="5892" width="23.58203125" style="131" customWidth="1"/>
    <col min="5893" max="5893" width="10.33203125" style="131" customWidth="1"/>
    <col min="5894" max="5894" width="7.5" style="131" customWidth="1"/>
    <col min="5895" max="5895" width="23.83203125" style="131" customWidth="1"/>
    <col min="5896" max="5896" width="13.75" style="131" customWidth="1"/>
    <col min="5897" max="6144" width="9" style="131"/>
    <col min="6145" max="6145" width="28.58203125" style="131" customWidth="1"/>
    <col min="6146" max="6147" width="3.08203125" style="131" customWidth="1"/>
    <col min="6148" max="6148" width="23.58203125" style="131" customWidth="1"/>
    <col min="6149" max="6149" width="10.33203125" style="131" customWidth="1"/>
    <col min="6150" max="6150" width="7.5" style="131" customWidth="1"/>
    <col min="6151" max="6151" width="23.83203125" style="131" customWidth="1"/>
    <col min="6152" max="6152" width="13.75" style="131" customWidth="1"/>
    <col min="6153" max="6400" width="9" style="131"/>
    <col min="6401" max="6401" width="28.58203125" style="131" customWidth="1"/>
    <col min="6402" max="6403" width="3.08203125" style="131" customWidth="1"/>
    <col min="6404" max="6404" width="23.58203125" style="131" customWidth="1"/>
    <col min="6405" max="6405" width="10.33203125" style="131" customWidth="1"/>
    <col min="6406" max="6406" width="7.5" style="131" customWidth="1"/>
    <col min="6407" max="6407" width="23.83203125" style="131" customWidth="1"/>
    <col min="6408" max="6408" width="13.75" style="131" customWidth="1"/>
    <col min="6409" max="6656" width="9" style="131"/>
    <col min="6657" max="6657" width="28.58203125" style="131" customWidth="1"/>
    <col min="6658" max="6659" width="3.08203125" style="131" customWidth="1"/>
    <col min="6660" max="6660" width="23.58203125" style="131" customWidth="1"/>
    <col min="6661" max="6661" width="10.33203125" style="131" customWidth="1"/>
    <col min="6662" max="6662" width="7.5" style="131" customWidth="1"/>
    <col min="6663" max="6663" width="23.83203125" style="131" customWidth="1"/>
    <col min="6664" max="6664" width="13.75" style="131" customWidth="1"/>
    <col min="6665" max="6912" width="9" style="131"/>
    <col min="6913" max="6913" width="28.58203125" style="131" customWidth="1"/>
    <col min="6914" max="6915" width="3.08203125" style="131" customWidth="1"/>
    <col min="6916" max="6916" width="23.58203125" style="131" customWidth="1"/>
    <col min="6917" max="6917" width="10.33203125" style="131" customWidth="1"/>
    <col min="6918" max="6918" width="7.5" style="131" customWidth="1"/>
    <col min="6919" max="6919" width="23.83203125" style="131" customWidth="1"/>
    <col min="6920" max="6920" width="13.75" style="131" customWidth="1"/>
    <col min="6921" max="7168" width="9" style="131"/>
    <col min="7169" max="7169" width="28.58203125" style="131" customWidth="1"/>
    <col min="7170" max="7171" width="3.08203125" style="131" customWidth="1"/>
    <col min="7172" max="7172" width="23.58203125" style="131" customWidth="1"/>
    <col min="7173" max="7173" width="10.33203125" style="131" customWidth="1"/>
    <col min="7174" max="7174" width="7.5" style="131" customWidth="1"/>
    <col min="7175" max="7175" width="23.83203125" style="131" customWidth="1"/>
    <col min="7176" max="7176" width="13.75" style="131" customWidth="1"/>
    <col min="7177" max="7424" width="9" style="131"/>
    <col min="7425" max="7425" width="28.58203125" style="131" customWidth="1"/>
    <col min="7426" max="7427" width="3.08203125" style="131" customWidth="1"/>
    <col min="7428" max="7428" width="23.58203125" style="131" customWidth="1"/>
    <col min="7429" max="7429" width="10.33203125" style="131" customWidth="1"/>
    <col min="7430" max="7430" width="7.5" style="131" customWidth="1"/>
    <col min="7431" max="7431" width="23.83203125" style="131" customWidth="1"/>
    <col min="7432" max="7432" width="13.75" style="131" customWidth="1"/>
    <col min="7433" max="7680" width="9" style="131"/>
    <col min="7681" max="7681" width="28.58203125" style="131" customWidth="1"/>
    <col min="7682" max="7683" width="3.08203125" style="131" customWidth="1"/>
    <col min="7684" max="7684" width="23.58203125" style="131" customWidth="1"/>
    <col min="7685" max="7685" width="10.33203125" style="131" customWidth="1"/>
    <col min="7686" max="7686" width="7.5" style="131" customWidth="1"/>
    <col min="7687" max="7687" width="23.83203125" style="131" customWidth="1"/>
    <col min="7688" max="7688" width="13.75" style="131" customWidth="1"/>
    <col min="7689" max="7936" width="9" style="131"/>
    <col min="7937" max="7937" width="28.58203125" style="131" customWidth="1"/>
    <col min="7938" max="7939" width="3.08203125" style="131" customWidth="1"/>
    <col min="7940" max="7940" width="23.58203125" style="131" customWidth="1"/>
    <col min="7941" max="7941" width="10.33203125" style="131" customWidth="1"/>
    <col min="7942" max="7942" width="7.5" style="131" customWidth="1"/>
    <col min="7943" max="7943" width="23.83203125" style="131" customWidth="1"/>
    <col min="7944" max="7944" width="13.75" style="131" customWidth="1"/>
    <col min="7945" max="8192" width="9" style="131"/>
    <col min="8193" max="8193" width="28.58203125" style="131" customWidth="1"/>
    <col min="8194" max="8195" width="3.08203125" style="131" customWidth="1"/>
    <col min="8196" max="8196" width="23.58203125" style="131" customWidth="1"/>
    <col min="8197" max="8197" width="10.33203125" style="131" customWidth="1"/>
    <col min="8198" max="8198" width="7.5" style="131" customWidth="1"/>
    <col min="8199" max="8199" width="23.83203125" style="131" customWidth="1"/>
    <col min="8200" max="8200" width="13.75" style="131" customWidth="1"/>
    <col min="8201" max="8448" width="9" style="131"/>
    <col min="8449" max="8449" width="28.58203125" style="131" customWidth="1"/>
    <col min="8450" max="8451" width="3.08203125" style="131" customWidth="1"/>
    <col min="8452" max="8452" width="23.58203125" style="131" customWidth="1"/>
    <col min="8453" max="8453" width="10.33203125" style="131" customWidth="1"/>
    <col min="8454" max="8454" width="7.5" style="131" customWidth="1"/>
    <col min="8455" max="8455" width="23.83203125" style="131" customWidth="1"/>
    <col min="8456" max="8456" width="13.75" style="131" customWidth="1"/>
    <col min="8457" max="8704" width="9" style="131"/>
    <col min="8705" max="8705" width="28.58203125" style="131" customWidth="1"/>
    <col min="8706" max="8707" width="3.08203125" style="131" customWidth="1"/>
    <col min="8708" max="8708" width="23.58203125" style="131" customWidth="1"/>
    <col min="8709" max="8709" width="10.33203125" style="131" customWidth="1"/>
    <col min="8710" max="8710" width="7.5" style="131" customWidth="1"/>
    <col min="8711" max="8711" width="23.83203125" style="131" customWidth="1"/>
    <col min="8712" max="8712" width="13.75" style="131" customWidth="1"/>
    <col min="8713" max="8960" width="9" style="131"/>
    <col min="8961" max="8961" width="28.58203125" style="131" customWidth="1"/>
    <col min="8962" max="8963" width="3.08203125" style="131" customWidth="1"/>
    <col min="8964" max="8964" width="23.58203125" style="131" customWidth="1"/>
    <col min="8965" max="8965" width="10.33203125" style="131" customWidth="1"/>
    <col min="8966" max="8966" width="7.5" style="131" customWidth="1"/>
    <col min="8967" max="8967" width="23.83203125" style="131" customWidth="1"/>
    <col min="8968" max="8968" width="13.75" style="131" customWidth="1"/>
    <col min="8969" max="9216" width="9" style="131"/>
    <col min="9217" max="9217" width="28.58203125" style="131" customWidth="1"/>
    <col min="9218" max="9219" width="3.08203125" style="131" customWidth="1"/>
    <col min="9220" max="9220" width="23.58203125" style="131" customWidth="1"/>
    <col min="9221" max="9221" width="10.33203125" style="131" customWidth="1"/>
    <col min="9222" max="9222" width="7.5" style="131" customWidth="1"/>
    <col min="9223" max="9223" width="23.83203125" style="131" customWidth="1"/>
    <col min="9224" max="9224" width="13.75" style="131" customWidth="1"/>
    <col min="9225" max="9472" width="9" style="131"/>
    <col min="9473" max="9473" width="28.58203125" style="131" customWidth="1"/>
    <col min="9474" max="9475" width="3.08203125" style="131" customWidth="1"/>
    <col min="9476" max="9476" width="23.58203125" style="131" customWidth="1"/>
    <col min="9477" max="9477" width="10.33203125" style="131" customWidth="1"/>
    <col min="9478" max="9478" width="7.5" style="131" customWidth="1"/>
    <col min="9479" max="9479" width="23.83203125" style="131" customWidth="1"/>
    <col min="9480" max="9480" width="13.75" style="131" customWidth="1"/>
    <col min="9481" max="9728" width="9" style="131"/>
    <col min="9729" max="9729" width="28.58203125" style="131" customWidth="1"/>
    <col min="9730" max="9731" width="3.08203125" style="131" customWidth="1"/>
    <col min="9732" max="9732" width="23.58203125" style="131" customWidth="1"/>
    <col min="9733" max="9733" width="10.33203125" style="131" customWidth="1"/>
    <col min="9734" max="9734" width="7.5" style="131" customWidth="1"/>
    <col min="9735" max="9735" width="23.83203125" style="131" customWidth="1"/>
    <col min="9736" max="9736" width="13.75" style="131" customWidth="1"/>
    <col min="9737" max="9984" width="9" style="131"/>
    <col min="9985" max="9985" width="28.58203125" style="131" customWidth="1"/>
    <col min="9986" max="9987" width="3.08203125" style="131" customWidth="1"/>
    <col min="9988" max="9988" width="23.58203125" style="131" customWidth="1"/>
    <col min="9989" max="9989" width="10.33203125" style="131" customWidth="1"/>
    <col min="9990" max="9990" width="7.5" style="131" customWidth="1"/>
    <col min="9991" max="9991" width="23.83203125" style="131" customWidth="1"/>
    <col min="9992" max="9992" width="13.75" style="131" customWidth="1"/>
    <col min="9993" max="10240" width="9" style="131"/>
    <col min="10241" max="10241" width="28.58203125" style="131" customWidth="1"/>
    <col min="10242" max="10243" width="3.08203125" style="131" customWidth="1"/>
    <col min="10244" max="10244" width="23.58203125" style="131" customWidth="1"/>
    <col min="10245" max="10245" width="10.33203125" style="131" customWidth="1"/>
    <col min="10246" max="10246" width="7.5" style="131" customWidth="1"/>
    <col min="10247" max="10247" width="23.83203125" style="131" customWidth="1"/>
    <col min="10248" max="10248" width="13.75" style="131" customWidth="1"/>
    <col min="10249" max="10496" width="9" style="131"/>
    <col min="10497" max="10497" width="28.58203125" style="131" customWidth="1"/>
    <col min="10498" max="10499" width="3.08203125" style="131" customWidth="1"/>
    <col min="10500" max="10500" width="23.58203125" style="131" customWidth="1"/>
    <col min="10501" max="10501" width="10.33203125" style="131" customWidth="1"/>
    <col min="10502" max="10502" width="7.5" style="131" customWidth="1"/>
    <col min="10503" max="10503" width="23.83203125" style="131" customWidth="1"/>
    <col min="10504" max="10504" width="13.75" style="131" customWidth="1"/>
    <col min="10505" max="10752" width="9" style="131"/>
    <col min="10753" max="10753" width="28.58203125" style="131" customWidth="1"/>
    <col min="10754" max="10755" width="3.08203125" style="131" customWidth="1"/>
    <col min="10756" max="10756" width="23.58203125" style="131" customWidth="1"/>
    <col min="10757" max="10757" width="10.33203125" style="131" customWidth="1"/>
    <col min="10758" max="10758" width="7.5" style="131" customWidth="1"/>
    <col min="10759" max="10759" width="23.83203125" style="131" customWidth="1"/>
    <col min="10760" max="10760" width="13.75" style="131" customWidth="1"/>
    <col min="10761" max="11008" width="9" style="131"/>
    <col min="11009" max="11009" width="28.58203125" style="131" customWidth="1"/>
    <col min="11010" max="11011" width="3.08203125" style="131" customWidth="1"/>
    <col min="11012" max="11012" width="23.58203125" style="131" customWidth="1"/>
    <col min="11013" max="11013" width="10.33203125" style="131" customWidth="1"/>
    <col min="11014" max="11014" width="7.5" style="131" customWidth="1"/>
    <col min="11015" max="11015" width="23.83203125" style="131" customWidth="1"/>
    <col min="11016" max="11016" width="13.75" style="131" customWidth="1"/>
    <col min="11017" max="11264" width="9" style="131"/>
    <col min="11265" max="11265" width="28.58203125" style="131" customWidth="1"/>
    <col min="11266" max="11267" width="3.08203125" style="131" customWidth="1"/>
    <col min="11268" max="11268" width="23.58203125" style="131" customWidth="1"/>
    <col min="11269" max="11269" width="10.33203125" style="131" customWidth="1"/>
    <col min="11270" max="11270" width="7.5" style="131" customWidth="1"/>
    <col min="11271" max="11271" width="23.83203125" style="131" customWidth="1"/>
    <col min="11272" max="11272" width="13.75" style="131" customWidth="1"/>
    <col min="11273" max="11520" width="9" style="131"/>
    <col min="11521" max="11521" width="28.58203125" style="131" customWidth="1"/>
    <col min="11522" max="11523" width="3.08203125" style="131" customWidth="1"/>
    <col min="11524" max="11524" width="23.58203125" style="131" customWidth="1"/>
    <col min="11525" max="11525" width="10.33203125" style="131" customWidth="1"/>
    <col min="11526" max="11526" width="7.5" style="131" customWidth="1"/>
    <col min="11527" max="11527" width="23.83203125" style="131" customWidth="1"/>
    <col min="11528" max="11528" width="13.75" style="131" customWidth="1"/>
    <col min="11529" max="11776" width="9" style="131"/>
    <col min="11777" max="11777" width="28.58203125" style="131" customWidth="1"/>
    <col min="11778" max="11779" width="3.08203125" style="131" customWidth="1"/>
    <col min="11780" max="11780" width="23.58203125" style="131" customWidth="1"/>
    <col min="11781" max="11781" width="10.33203125" style="131" customWidth="1"/>
    <col min="11782" max="11782" width="7.5" style="131" customWidth="1"/>
    <col min="11783" max="11783" width="23.83203125" style="131" customWidth="1"/>
    <col min="11784" max="11784" width="13.75" style="131" customWidth="1"/>
    <col min="11785" max="12032" width="9" style="131"/>
    <col min="12033" max="12033" width="28.58203125" style="131" customWidth="1"/>
    <col min="12034" max="12035" width="3.08203125" style="131" customWidth="1"/>
    <col min="12036" max="12036" width="23.58203125" style="131" customWidth="1"/>
    <col min="12037" max="12037" width="10.33203125" style="131" customWidth="1"/>
    <col min="12038" max="12038" width="7.5" style="131" customWidth="1"/>
    <col min="12039" max="12039" width="23.83203125" style="131" customWidth="1"/>
    <col min="12040" max="12040" width="13.75" style="131" customWidth="1"/>
    <col min="12041" max="12288" width="9" style="131"/>
    <col min="12289" max="12289" width="28.58203125" style="131" customWidth="1"/>
    <col min="12290" max="12291" width="3.08203125" style="131" customWidth="1"/>
    <col min="12292" max="12292" width="23.58203125" style="131" customWidth="1"/>
    <col min="12293" max="12293" width="10.33203125" style="131" customWidth="1"/>
    <col min="12294" max="12294" width="7.5" style="131" customWidth="1"/>
    <col min="12295" max="12295" width="23.83203125" style="131" customWidth="1"/>
    <col min="12296" max="12296" width="13.75" style="131" customWidth="1"/>
    <col min="12297" max="12544" width="9" style="131"/>
    <col min="12545" max="12545" width="28.58203125" style="131" customWidth="1"/>
    <col min="12546" max="12547" width="3.08203125" style="131" customWidth="1"/>
    <col min="12548" max="12548" width="23.58203125" style="131" customWidth="1"/>
    <col min="12549" max="12549" width="10.33203125" style="131" customWidth="1"/>
    <col min="12550" max="12550" width="7.5" style="131" customWidth="1"/>
    <col min="12551" max="12551" width="23.83203125" style="131" customWidth="1"/>
    <col min="12552" max="12552" width="13.75" style="131" customWidth="1"/>
    <col min="12553" max="12800" width="9" style="131"/>
    <col min="12801" max="12801" width="28.58203125" style="131" customWidth="1"/>
    <col min="12802" max="12803" width="3.08203125" style="131" customWidth="1"/>
    <col min="12804" max="12804" width="23.58203125" style="131" customWidth="1"/>
    <col min="12805" max="12805" width="10.33203125" style="131" customWidth="1"/>
    <col min="12806" max="12806" width="7.5" style="131" customWidth="1"/>
    <col min="12807" max="12807" width="23.83203125" style="131" customWidth="1"/>
    <col min="12808" max="12808" width="13.75" style="131" customWidth="1"/>
    <col min="12809" max="13056" width="9" style="131"/>
    <col min="13057" max="13057" width="28.58203125" style="131" customWidth="1"/>
    <col min="13058" max="13059" width="3.08203125" style="131" customWidth="1"/>
    <col min="13060" max="13060" width="23.58203125" style="131" customWidth="1"/>
    <col min="13061" max="13061" width="10.33203125" style="131" customWidth="1"/>
    <col min="13062" max="13062" width="7.5" style="131" customWidth="1"/>
    <col min="13063" max="13063" width="23.83203125" style="131" customWidth="1"/>
    <col min="13064" max="13064" width="13.75" style="131" customWidth="1"/>
    <col min="13065" max="13312" width="9" style="131"/>
    <col min="13313" max="13313" width="28.58203125" style="131" customWidth="1"/>
    <col min="13314" max="13315" width="3.08203125" style="131" customWidth="1"/>
    <col min="13316" max="13316" width="23.58203125" style="131" customWidth="1"/>
    <col min="13317" max="13317" width="10.33203125" style="131" customWidth="1"/>
    <col min="13318" max="13318" width="7.5" style="131" customWidth="1"/>
    <col min="13319" max="13319" width="23.83203125" style="131" customWidth="1"/>
    <col min="13320" max="13320" width="13.75" style="131" customWidth="1"/>
    <col min="13321" max="13568" width="9" style="131"/>
    <col min="13569" max="13569" width="28.58203125" style="131" customWidth="1"/>
    <col min="13570" max="13571" width="3.08203125" style="131" customWidth="1"/>
    <col min="13572" max="13572" width="23.58203125" style="131" customWidth="1"/>
    <col min="13573" max="13573" width="10.33203125" style="131" customWidth="1"/>
    <col min="13574" max="13574" width="7.5" style="131" customWidth="1"/>
    <col min="13575" max="13575" width="23.83203125" style="131" customWidth="1"/>
    <col min="13576" max="13576" width="13.75" style="131" customWidth="1"/>
    <col min="13577" max="13824" width="9" style="131"/>
    <col min="13825" max="13825" width="28.58203125" style="131" customWidth="1"/>
    <col min="13826" max="13827" width="3.08203125" style="131" customWidth="1"/>
    <col min="13828" max="13828" width="23.58203125" style="131" customWidth="1"/>
    <col min="13829" max="13829" width="10.33203125" style="131" customWidth="1"/>
    <col min="13830" max="13830" width="7.5" style="131" customWidth="1"/>
    <col min="13831" max="13831" width="23.83203125" style="131" customWidth="1"/>
    <col min="13832" max="13832" width="13.75" style="131" customWidth="1"/>
    <col min="13833" max="14080" width="9" style="131"/>
    <col min="14081" max="14081" width="28.58203125" style="131" customWidth="1"/>
    <col min="14082" max="14083" width="3.08203125" style="131" customWidth="1"/>
    <col min="14084" max="14084" width="23.58203125" style="131" customWidth="1"/>
    <col min="14085" max="14085" width="10.33203125" style="131" customWidth="1"/>
    <col min="14086" max="14086" width="7.5" style="131" customWidth="1"/>
    <col min="14087" max="14087" width="23.83203125" style="131" customWidth="1"/>
    <col min="14088" max="14088" width="13.75" style="131" customWidth="1"/>
    <col min="14089" max="14336" width="9" style="131"/>
    <col min="14337" max="14337" width="28.58203125" style="131" customWidth="1"/>
    <col min="14338" max="14339" width="3.08203125" style="131" customWidth="1"/>
    <col min="14340" max="14340" width="23.58203125" style="131" customWidth="1"/>
    <col min="14341" max="14341" width="10.33203125" style="131" customWidth="1"/>
    <col min="14342" max="14342" width="7.5" style="131" customWidth="1"/>
    <col min="14343" max="14343" width="23.83203125" style="131" customWidth="1"/>
    <col min="14344" max="14344" width="13.75" style="131" customWidth="1"/>
    <col min="14345" max="14592" width="9" style="131"/>
    <col min="14593" max="14593" width="28.58203125" style="131" customWidth="1"/>
    <col min="14594" max="14595" width="3.08203125" style="131" customWidth="1"/>
    <col min="14596" max="14596" width="23.58203125" style="131" customWidth="1"/>
    <col min="14597" max="14597" width="10.33203125" style="131" customWidth="1"/>
    <col min="14598" max="14598" width="7.5" style="131" customWidth="1"/>
    <col min="14599" max="14599" width="23.83203125" style="131" customWidth="1"/>
    <col min="14600" max="14600" width="13.75" style="131" customWidth="1"/>
    <col min="14601" max="14848" width="9" style="131"/>
    <col min="14849" max="14849" width="28.58203125" style="131" customWidth="1"/>
    <col min="14850" max="14851" width="3.08203125" style="131" customWidth="1"/>
    <col min="14852" max="14852" width="23.58203125" style="131" customWidth="1"/>
    <col min="14853" max="14853" width="10.33203125" style="131" customWidth="1"/>
    <col min="14854" max="14854" width="7.5" style="131" customWidth="1"/>
    <col min="14855" max="14855" width="23.83203125" style="131" customWidth="1"/>
    <col min="14856" max="14856" width="13.75" style="131" customWidth="1"/>
    <col min="14857" max="15104" width="9" style="131"/>
    <col min="15105" max="15105" width="28.58203125" style="131" customWidth="1"/>
    <col min="15106" max="15107" width="3.08203125" style="131" customWidth="1"/>
    <col min="15108" max="15108" width="23.58203125" style="131" customWidth="1"/>
    <col min="15109" max="15109" width="10.33203125" style="131" customWidth="1"/>
    <col min="15110" max="15110" width="7.5" style="131" customWidth="1"/>
    <col min="15111" max="15111" width="23.83203125" style="131" customWidth="1"/>
    <col min="15112" max="15112" width="13.75" style="131" customWidth="1"/>
    <col min="15113" max="15360" width="9" style="131"/>
    <col min="15361" max="15361" width="28.58203125" style="131" customWidth="1"/>
    <col min="15362" max="15363" width="3.08203125" style="131" customWidth="1"/>
    <col min="15364" max="15364" width="23.58203125" style="131" customWidth="1"/>
    <col min="15365" max="15365" width="10.33203125" style="131" customWidth="1"/>
    <col min="15366" max="15366" width="7.5" style="131" customWidth="1"/>
    <col min="15367" max="15367" width="23.83203125" style="131" customWidth="1"/>
    <col min="15368" max="15368" width="13.75" style="131" customWidth="1"/>
    <col min="15369" max="15616" width="9" style="131"/>
    <col min="15617" max="15617" width="28.58203125" style="131" customWidth="1"/>
    <col min="15618" max="15619" width="3.08203125" style="131" customWidth="1"/>
    <col min="15620" max="15620" width="23.58203125" style="131" customWidth="1"/>
    <col min="15621" max="15621" width="10.33203125" style="131" customWidth="1"/>
    <col min="15622" max="15622" width="7.5" style="131" customWidth="1"/>
    <col min="15623" max="15623" width="23.83203125" style="131" customWidth="1"/>
    <col min="15624" max="15624" width="13.75" style="131" customWidth="1"/>
    <col min="15625" max="15872" width="9" style="131"/>
    <col min="15873" max="15873" width="28.58203125" style="131" customWidth="1"/>
    <col min="15874" max="15875" width="3.08203125" style="131" customWidth="1"/>
    <col min="15876" max="15876" width="23.58203125" style="131" customWidth="1"/>
    <col min="15877" max="15877" width="10.33203125" style="131" customWidth="1"/>
    <col min="15878" max="15878" width="7.5" style="131" customWidth="1"/>
    <col min="15879" max="15879" width="23.83203125" style="131" customWidth="1"/>
    <col min="15880" max="15880" width="13.75" style="131" customWidth="1"/>
    <col min="15881" max="16128" width="9" style="131"/>
    <col min="16129" max="16129" width="28.58203125" style="131" customWidth="1"/>
    <col min="16130" max="16131" width="3.08203125" style="131" customWidth="1"/>
    <col min="16132" max="16132" width="23.58203125" style="131" customWidth="1"/>
    <col min="16133" max="16133" width="10.33203125" style="131" customWidth="1"/>
    <col min="16134" max="16134" width="7.5" style="131" customWidth="1"/>
    <col min="16135" max="16135" width="23.83203125" style="131" customWidth="1"/>
    <col min="16136" max="16136" width="13.75" style="131" customWidth="1"/>
    <col min="16137" max="16384" width="9" style="131"/>
  </cols>
  <sheetData>
    <row r="1" spans="1:8" ht="16.5">
      <c r="A1" s="130" t="s">
        <v>554</v>
      </c>
    </row>
    <row r="2" spans="1:8" ht="27.75" customHeight="1">
      <c r="A2" s="130"/>
      <c r="G2" s="625" t="s">
        <v>319</v>
      </c>
      <c r="H2" s="625"/>
    </row>
    <row r="3" spans="1:8" ht="15" customHeight="1">
      <c r="A3" s="130"/>
      <c r="G3" s="626"/>
      <c r="H3" s="626"/>
    </row>
    <row r="4" spans="1:8" ht="81" customHeight="1">
      <c r="A4" s="377" t="s">
        <v>450</v>
      </c>
      <c r="B4" s="378"/>
      <c r="C4" s="378"/>
      <c r="D4" s="378"/>
      <c r="E4" s="378"/>
      <c r="F4" s="378"/>
      <c r="G4" s="378"/>
      <c r="H4" s="378"/>
    </row>
    <row r="5" spans="1:8" ht="12" customHeight="1">
      <c r="A5" s="132"/>
      <c r="B5" s="132"/>
      <c r="C5" s="132"/>
      <c r="D5" s="132"/>
      <c r="E5" s="132"/>
      <c r="F5" s="132"/>
      <c r="G5" s="132"/>
      <c r="H5" s="132"/>
    </row>
    <row r="6" spans="1:8" ht="36" customHeight="1">
      <c r="A6" s="133" t="s">
        <v>320</v>
      </c>
      <c r="B6" s="379"/>
      <c r="C6" s="380"/>
      <c r="D6" s="380"/>
      <c r="E6" s="380"/>
      <c r="F6" s="380"/>
      <c r="G6" s="380"/>
      <c r="H6" s="381"/>
    </row>
    <row r="7" spans="1:8" ht="46.5" customHeight="1">
      <c r="A7" s="134" t="s">
        <v>321</v>
      </c>
      <c r="B7" s="382" t="s">
        <v>322</v>
      </c>
      <c r="C7" s="383"/>
      <c r="D7" s="383"/>
      <c r="E7" s="383"/>
      <c r="F7" s="383"/>
      <c r="G7" s="383"/>
      <c r="H7" s="384"/>
    </row>
    <row r="8" spans="1:8" ht="84" customHeight="1">
      <c r="A8" s="135" t="s">
        <v>323</v>
      </c>
      <c r="B8" s="385" t="s">
        <v>324</v>
      </c>
      <c r="C8" s="386"/>
      <c r="D8" s="386"/>
      <c r="E8" s="386"/>
      <c r="F8" s="386"/>
      <c r="G8" s="386"/>
      <c r="H8" s="387"/>
    </row>
    <row r="9" spans="1:8" ht="23.25" customHeight="1">
      <c r="A9" s="136"/>
      <c r="B9" s="137"/>
      <c r="C9" s="137"/>
      <c r="D9" s="137"/>
      <c r="E9" s="137"/>
      <c r="F9" s="137"/>
      <c r="G9" s="137"/>
    </row>
    <row r="10" spans="1:8">
      <c r="A10" s="388" t="s">
        <v>325</v>
      </c>
      <c r="B10" s="138"/>
      <c r="C10" s="139"/>
      <c r="D10" s="139"/>
      <c r="E10" s="139"/>
      <c r="F10" s="139"/>
      <c r="G10" s="139"/>
      <c r="H10" s="391" t="s">
        <v>326</v>
      </c>
    </row>
    <row r="11" spans="1:8">
      <c r="A11" s="389"/>
      <c r="B11" s="140"/>
      <c r="H11" s="392"/>
    </row>
    <row r="12" spans="1:8" ht="52.5" customHeight="1">
      <c r="A12" s="389"/>
      <c r="B12" s="140"/>
      <c r="C12" s="141" t="s">
        <v>327</v>
      </c>
      <c r="D12" s="142" t="s">
        <v>328</v>
      </c>
      <c r="E12" s="143" t="s">
        <v>212</v>
      </c>
      <c r="F12" s="144"/>
      <c r="H12" s="392"/>
    </row>
    <row r="13" spans="1:8" ht="52.5" customHeight="1">
      <c r="A13" s="389"/>
      <c r="B13" s="140"/>
      <c r="C13" s="141" t="s">
        <v>329</v>
      </c>
      <c r="D13" s="142" t="s">
        <v>330</v>
      </c>
      <c r="E13" s="143" t="s">
        <v>212</v>
      </c>
      <c r="F13" s="144"/>
      <c r="G13" s="145" t="s">
        <v>331</v>
      </c>
      <c r="H13" s="392"/>
    </row>
    <row r="14" spans="1:8" ht="13.5" customHeight="1">
      <c r="A14" s="389"/>
      <c r="B14" s="140"/>
      <c r="H14" s="392"/>
    </row>
    <row r="15" spans="1:8" ht="13.5" customHeight="1">
      <c r="A15" s="390"/>
      <c r="B15" s="146"/>
      <c r="C15" s="137"/>
      <c r="D15" s="137"/>
      <c r="E15" s="137"/>
      <c r="F15" s="137"/>
      <c r="G15" s="137"/>
      <c r="H15" s="393"/>
    </row>
    <row r="16" spans="1:8">
      <c r="A16" s="394" t="s">
        <v>332</v>
      </c>
      <c r="B16" s="138"/>
      <c r="C16" s="139"/>
      <c r="D16" s="139"/>
      <c r="E16" s="139"/>
      <c r="F16" s="139"/>
      <c r="G16" s="147"/>
      <c r="H16" s="397" t="s">
        <v>326</v>
      </c>
    </row>
    <row r="17" spans="1:8">
      <c r="A17" s="395"/>
      <c r="B17" s="140"/>
      <c r="G17" s="148"/>
      <c r="H17" s="398"/>
    </row>
    <row r="18" spans="1:8" ht="53.15" customHeight="1">
      <c r="A18" s="395"/>
      <c r="B18" s="140"/>
      <c r="C18" s="141" t="s">
        <v>327</v>
      </c>
      <c r="D18" s="142" t="s">
        <v>333</v>
      </c>
      <c r="E18" s="143" t="s">
        <v>212</v>
      </c>
      <c r="F18" s="144"/>
      <c r="G18" s="148"/>
      <c r="H18" s="398"/>
    </row>
    <row r="19" spans="1:8" ht="53.15" customHeight="1">
      <c r="A19" s="395"/>
      <c r="B19" s="140"/>
      <c r="C19" s="141" t="s">
        <v>329</v>
      </c>
      <c r="D19" s="142" t="s">
        <v>334</v>
      </c>
      <c r="E19" s="143" t="s">
        <v>212</v>
      </c>
      <c r="F19" s="144"/>
      <c r="G19" s="149" t="s">
        <v>335</v>
      </c>
      <c r="H19" s="398"/>
    </row>
    <row r="20" spans="1:8">
      <c r="A20" s="395"/>
      <c r="B20" s="140"/>
      <c r="G20" s="148"/>
      <c r="H20" s="398"/>
    </row>
    <row r="21" spans="1:8">
      <c r="A21" s="396"/>
      <c r="B21" s="146"/>
      <c r="C21" s="137"/>
      <c r="D21" s="137"/>
      <c r="E21" s="137"/>
      <c r="F21" s="137"/>
      <c r="G21" s="150"/>
      <c r="H21" s="398"/>
    </row>
    <row r="22" spans="1:8">
      <c r="A22" s="395" t="s">
        <v>336</v>
      </c>
      <c r="B22" s="140"/>
      <c r="H22" s="398"/>
    </row>
    <row r="23" spans="1:8">
      <c r="A23" s="395"/>
      <c r="B23" s="140"/>
      <c r="H23" s="398"/>
    </row>
    <row r="24" spans="1:8" ht="52.5" customHeight="1">
      <c r="A24" s="395"/>
      <c r="B24" s="140"/>
      <c r="C24" s="141" t="s">
        <v>327</v>
      </c>
      <c r="D24" s="142" t="s">
        <v>328</v>
      </c>
      <c r="E24" s="143" t="s">
        <v>212</v>
      </c>
      <c r="F24" s="144"/>
      <c r="H24" s="398"/>
    </row>
    <row r="25" spans="1:8" ht="52.5" customHeight="1">
      <c r="A25" s="395"/>
      <c r="B25" s="140"/>
      <c r="C25" s="141" t="s">
        <v>329</v>
      </c>
      <c r="D25" s="142" t="s">
        <v>337</v>
      </c>
      <c r="E25" s="143" t="s">
        <v>212</v>
      </c>
      <c r="F25" s="144"/>
      <c r="G25" s="145" t="s">
        <v>338</v>
      </c>
      <c r="H25" s="398"/>
    </row>
    <row r="26" spans="1:8">
      <c r="A26" s="395"/>
      <c r="B26" s="140"/>
      <c r="H26" s="398"/>
    </row>
    <row r="27" spans="1:8">
      <c r="A27" s="396"/>
      <c r="B27" s="146"/>
      <c r="C27" s="137"/>
      <c r="D27" s="137"/>
      <c r="E27" s="137"/>
      <c r="F27" s="137"/>
      <c r="G27" s="137"/>
      <c r="H27" s="399"/>
    </row>
    <row r="29" spans="1:8" ht="17.25" customHeight="1">
      <c r="A29" s="376" t="s">
        <v>339</v>
      </c>
      <c r="B29" s="376"/>
      <c r="C29" s="376"/>
      <c r="D29" s="376"/>
      <c r="E29" s="376"/>
      <c r="F29" s="376"/>
      <c r="G29" s="376"/>
      <c r="H29" s="376"/>
    </row>
    <row r="30" spans="1:8" ht="17.25" customHeight="1">
      <c r="A30" s="376" t="s">
        <v>340</v>
      </c>
      <c r="B30" s="376"/>
      <c r="C30" s="376"/>
      <c r="D30" s="376"/>
      <c r="E30" s="376"/>
      <c r="F30" s="376"/>
      <c r="G30" s="376"/>
      <c r="H30" s="376"/>
    </row>
    <row r="31" spans="1:8" ht="17.25" customHeight="1">
      <c r="A31" s="376" t="s">
        <v>341</v>
      </c>
      <c r="B31" s="376"/>
      <c r="C31" s="376"/>
      <c r="D31" s="376"/>
      <c r="E31" s="376"/>
      <c r="F31" s="376"/>
      <c r="G31" s="376"/>
      <c r="H31" s="376"/>
    </row>
    <row r="32" spans="1:8" ht="17.25" customHeight="1">
      <c r="A32" s="376" t="s">
        <v>342</v>
      </c>
      <c r="B32" s="376"/>
      <c r="C32" s="376"/>
      <c r="D32" s="376"/>
      <c r="E32" s="376"/>
      <c r="F32" s="376"/>
      <c r="G32" s="376"/>
      <c r="H32" s="376"/>
    </row>
    <row r="33" spans="1:8" ht="17.25" customHeight="1">
      <c r="A33" s="376" t="s">
        <v>343</v>
      </c>
      <c r="B33" s="376"/>
      <c r="C33" s="376"/>
      <c r="D33" s="376"/>
      <c r="E33" s="376"/>
      <c r="F33" s="376"/>
      <c r="G33" s="376"/>
      <c r="H33" s="376"/>
    </row>
    <row r="34" spans="1:8" ht="17.25" customHeight="1">
      <c r="A34" s="376" t="s">
        <v>451</v>
      </c>
      <c r="B34" s="376"/>
      <c r="C34" s="376"/>
      <c r="D34" s="376"/>
      <c r="E34" s="376"/>
      <c r="F34" s="376"/>
      <c r="G34" s="376"/>
      <c r="H34" s="376"/>
    </row>
    <row r="35" spans="1:8" ht="17.25" customHeight="1">
      <c r="A35" s="376" t="s">
        <v>344</v>
      </c>
      <c r="B35" s="376"/>
      <c r="C35" s="376"/>
      <c r="D35" s="376"/>
      <c r="E35" s="376"/>
      <c r="F35" s="376"/>
      <c r="G35" s="376"/>
      <c r="H35" s="376"/>
    </row>
    <row r="36" spans="1:8" ht="17.25" customHeight="1">
      <c r="A36" s="376" t="s">
        <v>345</v>
      </c>
      <c r="B36" s="376"/>
      <c r="C36" s="376"/>
      <c r="D36" s="376"/>
      <c r="E36" s="376"/>
      <c r="F36" s="376"/>
      <c r="G36" s="376"/>
      <c r="H36" s="376"/>
    </row>
    <row r="37" spans="1:8" ht="17.25" customHeight="1">
      <c r="A37" s="376" t="s">
        <v>452</v>
      </c>
      <c r="B37" s="376"/>
      <c r="C37" s="376"/>
      <c r="D37" s="376"/>
      <c r="E37" s="376"/>
      <c r="F37" s="376"/>
      <c r="G37" s="376"/>
      <c r="H37" s="376"/>
    </row>
    <row r="38" spans="1:8" ht="17.25" customHeight="1">
      <c r="A38" s="376" t="s">
        <v>346</v>
      </c>
      <c r="B38" s="376"/>
      <c r="C38" s="376"/>
      <c r="D38" s="376"/>
      <c r="E38" s="376"/>
      <c r="F38" s="376"/>
      <c r="G38" s="376"/>
      <c r="H38" s="376"/>
    </row>
    <row r="39" spans="1:8" ht="17.25" customHeight="1">
      <c r="A39" s="376" t="s">
        <v>347</v>
      </c>
      <c r="B39" s="376"/>
      <c r="C39" s="376"/>
      <c r="D39" s="376"/>
      <c r="E39" s="376"/>
      <c r="F39" s="376"/>
      <c r="G39" s="376"/>
      <c r="H39" s="376"/>
    </row>
    <row r="40" spans="1:8" ht="17.25" customHeight="1">
      <c r="A40" s="151" t="s">
        <v>348</v>
      </c>
      <c r="B40" s="151"/>
      <c r="C40" s="151"/>
      <c r="D40" s="151"/>
      <c r="E40" s="151"/>
      <c r="F40" s="151"/>
      <c r="G40" s="151"/>
      <c r="H40" s="151"/>
    </row>
    <row r="41" spans="1:8" ht="17.25" customHeight="1">
      <c r="A41" s="376" t="s">
        <v>349</v>
      </c>
      <c r="B41" s="376"/>
      <c r="C41" s="376"/>
      <c r="D41" s="376"/>
      <c r="E41" s="376"/>
      <c r="F41" s="376"/>
      <c r="G41" s="376"/>
      <c r="H41" s="376"/>
    </row>
    <row r="42" spans="1:8" ht="17.25" customHeight="1">
      <c r="A42" s="627" t="s">
        <v>453</v>
      </c>
      <c r="B42" s="376"/>
      <c r="C42" s="376"/>
      <c r="D42" s="376"/>
      <c r="E42" s="376"/>
      <c r="F42" s="376"/>
      <c r="G42" s="376"/>
      <c r="H42" s="376"/>
    </row>
    <row r="43" spans="1:8" ht="17.25" customHeight="1">
      <c r="A43" s="376" t="s">
        <v>350</v>
      </c>
      <c r="B43" s="376"/>
      <c r="C43" s="376"/>
      <c r="D43" s="376"/>
      <c r="E43" s="376"/>
      <c r="F43" s="376"/>
      <c r="G43" s="376"/>
      <c r="H43" s="376"/>
    </row>
    <row r="44" spans="1:8" ht="17.25" customHeight="1">
      <c r="A44" s="151" t="s">
        <v>454</v>
      </c>
      <c r="B44" s="151"/>
      <c r="C44" s="151"/>
      <c r="D44" s="151"/>
      <c r="E44" s="151"/>
      <c r="F44" s="151"/>
      <c r="G44" s="151"/>
      <c r="H44" s="151"/>
    </row>
    <row r="45" spans="1:8" ht="17.25" customHeight="1">
      <c r="A45" s="151" t="s">
        <v>455</v>
      </c>
      <c r="B45" s="151"/>
      <c r="C45" s="151"/>
      <c r="D45" s="151"/>
      <c r="E45" s="151"/>
      <c r="F45" s="151"/>
      <c r="G45" s="151"/>
      <c r="H45" s="151"/>
    </row>
    <row r="46" spans="1:8" ht="17.25" customHeight="1">
      <c r="A46" s="151" t="s">
        <v>456</v>
      </c>
      <c r="B46" s="151"/>
      <c r="C46" s="151"/>
      <c r="D46" s="151"/>
      <c r="E46" s="151"/>
      <c r="F46" s="151"/>
      <c r="G46" s="151"/>
      <c r="H46" s="151"/>
    </row>
    <row r="47" spans="1:8" ht="17.25" customHeight="1">
      <c r="A47" s="627" t="s">
        <v>457</v>
      </c>
      <c r="B47" s="376"/>
      <c r="C47" s="376"/>
      <c r="D47" s="376"/>
      <c r="E47" s="376"/>
      <c r="F47" s="376"/>
      <c r="G47" s="376"/>
      <c r="H47" s="376"/>
    </row>
    <row r="48" spans="1:8" ht="17.25" customHeight="1">
      <c r="A48" s="376" t="s">
        <v>351</v>
      </c>
      <c r="B48" s="376"/>
      <c r="C48" s="376"/>
      <c r="D48" s="376"/>
      <c r="E48" s="376"/>
      <c r="F48" s="376"/>
      <c r="G48" s="376"/>
      <c r="H48" s="376"/>
    </row>
    <row r="49" spans="1:8" ht="17.25" customHeight="1">
      <c r="A49" s="376" t="s">
        <v>458</v>
      </c>
      <c r="B49" s="376"/>
      <c r="C49" s="376"/>
      <c r="D49" s="376"/>
      <c r="E49" s="376"/>
      <c r="F49" s="376"/>
      <c r="G49" s="376"/>
      <c r="H49" s="376"/>
    </row>
    <row r="50" spans="1:8">
      <c r="A50" s="376" t="s">
        <v>459</v>
      </c>
      <c r="B50" s="376"/>
      <c r="C50" s="376"/>
      <c r="D50" s="376"/>
      <c r="E50" s="376"/>
      <c r="F50" s="376"/>
      <c r="G50" s="376"/>
      <c r="H50" s="376"/>
    </row>
    <row r="51" spans="1:8">
      <c r="A51" s="376"/>
      <c r="B51" s="376"/>
      <c r="C51" s="376"/>
      <c r="D51" s="376"/>
      <c r="E51" s="376"/>
      <c r="F51" s="376"/>
      <c r="G51" s="376"/>
      <c r="H51" s="376"/>
    </row>
    <row r="52" spans="1:8">
      <c r="A52" s="376"/>
      <c r="B52" s="376"/>
      <c r="C52" s="376"/>
      <c r="D52" s="376"/>
      <c r="E52" s="376"/>
      <c r="F52" s="376"/>
      <c r="G52" s="376"/>
      <c r="H52" s="376"/>
    </row>
  </sheetData>
  <mergeCells count="30">
    <mergeCell ref="A48:H48"/>
    <mergeCell ref="A49:H49"/>
    <mergeCell ref="A50:H50"/>
    <mergeCell ref="A51:H51"/>
    <mergeCell ref="A52:H52"/>
    <mergeCell ref="A47:H47"/>
    <mergeCell ref="A32:H32"/>
    <mergeCell ref="A33:H33"/>
    <mergeCell ref="A34:H34"/>
    <mergeCell ref="A35:H35"/>
    <mergeCell ref="A36:H36"/>
    <mergeCell ref="A37:H37"/>
    <mergeCell ref="A38:H38"/>
    <mergeCell ref="A39:H39"/>
    <mergeCell ref="A41:H41"/>
    <mergeCell ref="A42:H42"/>
    <mergeCell ref="A43:H43"/>
    <mergeCell ref="A31:H31"/>
    <mergeCell ref="G2:H2"/>
    <mergeCell ref="A4:H4"/>
    <mergeCell ref="B6:H6"/>
    <mergeCell ref="B7:H7"/>
    <mergeCell ref="B8:H8"/>
    <mergeCell ref="A10:A15"/>
    <mergeCell ref="H10:H15"/>
    <mergeCell ref="A16:A21"/>
    <mergeCell ref="H16:H27"/>
    <mergeCell ref="A22:A27"/>
    <mergeCell ref="A29:H29"/>
    <mergeCell ref="A30:H30"/>
  </mergeCells>
  <phoneticPr fontId="2"/>
  <pageMargins left="0.7" right="0.7" top="0.75" bottom="0.75" header="0.3" footer="0.3"/>
  <pageSetup paperSize="9" scale="6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F1C505-7051-47A2-A883-9EE7EA2AE96B}">
  <sheetPr>
    <tabColor rgb="FF00B050"/>
  </sheetPr>
  <dimension ref="A1:IW37"/>
  <sheetViews>
    <sheetView view="pageBreakPreview" zoomScale="90" zoomScaleNormal="100" zoomScaleSheetLayoutView="90" workbookViewId="0">
      <selection activeCell="H14" sqref="H14"/>
    </sheetView>
  </sheetViews>
  <sheetFormatPr defaultRowHeight="18"/>
  <cols>
    <col min="1" max="1" width="1.08203125" style="630" customWidth="1"/>
    <col min="2" max="2" width="20" style="630" customWidth="1"/>
    <col min="3" max="3" width="9.75" style="630" customWidth="1"/>
    <col min="4" max="4" width="15.25" style="630" customWidth="1"/>
    <col min="5" max="5" width="11.08203125" style="630" customWidth="1"/>
    <col min="6" max="6" width="10" style="630" customWidth="1"/>
    <col min="7" max="7" width="11" style="630" customWidth="1"/>
    <col min="8" max="8" width="5" style="630" customWidth="1"/>
    <col min="9" max="9" width="3.58203125" style="630" customWidth="1"/>
    <col min="10" max="10" width="13.5" style="630" customWidth="1"/>
    <col min="11" max="11" width="1" style="630" customWidth="1"/>
    <col min="12" max="12" width="2.5" style="630" customWidth="1"/>
    <col min="13" max="256" width="8.6640625" style="630"/>
    <col min="257" max="257" width="8.6640625" style="700"/>
    <col min="258" max="16384" width="8.6640625" style="701"/>
  </cols>
  <sheetData>
    <row r="1" spans="1:11">
      <c r="A1" s="628"/>
      <c r="B1" s="629" t="s">
        <v>460</v>
      </c>
      <c r="C1" s="629"/>
      <c r="D1" s="629"/>
      <c r="E1" s="629"/>
      <c r="F1" s="629"/>
      <c r="G1" s="629"/>
      <c r="H1" s="629"/>
      <c r="I1" s="629"/>
      <c r="J1" s="629"/>
    </row>
    <row r="2" spans="1:11">
      <c r="A2" s="628"/>
      <c r="B2" s="629"/>
      <c r="C2" s="629"/>
      <c r="D2" s="629"/>
      <c r="E2" s="629"/>
      <c r="F2" s="629"/>
      <c r="G2" s="629"/>
      <c r="H2" s="629"/>
      <c r="I2" s="629"/>
      <c r="J2" s="631" t="s">
        <v>352</v>
      </c>
    </row>
    <row r="3" spans="1:11">
      <c r="A3" s="628"/>
      <c r="B3" s="629"/>
      <c r="C3" s="629"/>
      <c r="D3" s="629"/>
      <c r="E3" s="629"/>
      <c r="F3" s="629"/>
      <c r="G3" s="629"/>
      <c r="H3" s="629"/>
      <c r="I3" s="629"/>
      <c r="J3" s="631"/>
    </row>
    <row r="4" spans="1:11">
      <c r="A4" s="632" t="s">
        <v>353</v>
      </c>
      <c r="B4" s="632"/>
      <c r="C4" s="632"/>
      <c r="D4" s="632"/>
      <c r="E4" s="632"/>
      <c r="F4" s="632"/>
      <c r="G4" s="632"/>
      <c r="H4" s="632"/>
      <c r="I4" s="632"/>
      <c r="J4" s="632"/>
    </row>
    <row r="5" spans="1:11">
      <c r="A5" s="633"/>
      <c r="B5" s="633"/>
      <c r="C5" s="633"/>
      <c r="D5" s="633"/>
      <c r="E5" s="633"/>
      <c r="F5" s="633"/>
      <c r="G5" s="633"/>
      <c r="H5" s="633"/>
      <c r="I5" s="633"/>
      <c r="J5" s="633"/>
    </row>
    <row r="6" spans="1:11" ht="35" customHeight="1">
      <c r="A6" s="633"/>
      <c r="B6" s="634" t="s">
        <v>461</v>
      </c>
      <c r="C6" s="635"/>
      <c r="D6" s="636"/>
      <c r="E6" s="636"/>
      <c r="F6" s="636"/>
      <c r="G6" s="636"/>
      <c r="H6" s="636"/>
      <c r="I6" s="636"/>
      <c r="J6" s="637"/>
    </row>
    <row r="7" spans="1:11" ht="31" customHeight="1">
      <c r="A7" s="633"/>
      <c r="B7" s="638" t="s">
        <v>462</v>
      </c>
      <c r="C7" s="635"/>
      <c r="D7" s="636"/>
      <c r="E7" s="636"/>
      <c r="F7" s="636"/>
      <c r="G7" s="636"/>
      <c r="H7" s="636"/>
      <c r="I7" s="636"/>
      <c r="J7" s="637"/>
    </row>
    <row r="8" spans="1:11" ht="37" customHeight="1">
      <c r="A8" s="629"/>
      <c r="B8" s="639" t="s">
        <v>463</v>
      </c>
      <c r="C8" s="640" t="s">
        <v>464</v>
      </c>
      <c r="D8" s="641"/>
      <c r="E8" s="641"/>
      <c r="F8" s="641"/>
      <c r="G8" s="641"/>
      <c r="H8" s="641"/>
      <c r="I8" s="641"/>
      <c r="J8" s="642"/>
      <c r="K8" s="643"/>
    </row>
    <row r="9" spans="1:11">
      <c r="A9" s="629"/>
      <c r="B9" s="644" t="s">
        <v>465</v>
      </c>
      <c r="C9" s="635" t="s">
        <v>466</v>
      </c>
      <c r="D9" s="636"/>
      <c r="E9" s="636"/>
      <c r="F9" s="636"/>
      <c r="G9" s="636"/>
      <c r="H9" s="636"/>
      <c r="I9" s="636"/>
      <c r="J9" s="637"/>
    </row>
    <row r="10" spans="1:11" ht="24">
      <c r="A10" s="629"/>
      <c r="B10" s="645"/>
      <c r="C10" s="646" t="s">
        <v>220</v>
      </c>
      <c r="D10" s="646" t="s">
        <v>222</v>
      </c>
      <c r="E10" s="647" t="s">
        <v>354</v>
      </c>
      <c r="F10" s="647"/>
      <c r="G10" s="647"/>
      <c r="H10" s="648" t="s">
        <v>467</v>
      </c>
      <c r="I10" s="648"/>
      <c r="J10" s="649" t="s">
        <v>468</v>
      </c>
    </row>
    <row r="11" spans="1:11" ht="26.5" customHeight="1">
      <c r="A11" s="629"/>
      <c r="B11" s="645"/>
      <c r="C11" s="650"/>
      <c r="D11" s="650"/>
      <c r="E11" s="647"/>
      <c r="F11" s="647"/>
      <c r="G11" s="647"/>
      <c r="H11" s="651"/>
      <c r="I11" s="652" t="s">
        <v>469</v>
      </c>
      <c r="J11" s="651"/>
    </row>
    <row r="12" spans="1:11" ht="24.5" customHeight="1">
      <c r="A12" s="629"/>
      <c r="B12" s="645"/>
      <c r="C12" s="650"/>
      <c r="D12" s="650"/>
      <c r="E12" s="647"/>
      <c r="F12" s="647"/>
      <c r="G12" s="647"/>
      <c r="H12" s="651"/>
      <c r="I12" s="652" t="s">
        <v>469</v>
      </c>
      <c r="J12" s="651"/>
    </row>
    <row r="13" spans="1:11" ht="24" customHeight="1">
      <c r="A13" s="629"/>
      <c r="B13" s="645"/>
      <c r="C13" s="650"/>
      <c r="D13" s="650"/>
      <c r="E13" s="647"/>
      <c r="F13" s="647"/>
      <c r="G13" s="647"/>
      <c r="H13" s="651"/>
      <c r="I13" s="652" t="s">
        <v>469</v>
      </c>
      <c r="J13" s="651"/>
    </row>
    <row r="14" spans="1:11">
      <c r="A14" s="629"/>
      <c r="B14" s="645"/>
      <c r="C14" s="653"/>
      <c r="D14" s="654"/>
      <c r="E14" s="655"/>
      <c r="F14" s="655"/>
      <c r="G14" s="655"/>
      <c r="H14" s="629"/>
      <c r="I14" s="655"/>
      <c r="J14" s="656"/>
    </row>
    <row r="15" spans="1:11">
      <c r="A15" s="629"/>
      <c r="B15" s="645"/>
      <c r="C15" s="653"/>
      <c r="D15" s="652"/>
      <c r="E15" s="652" t="s">
        <v>470</v>
      </c>
      <c r="F15" s="652" t="s">
        <v>471</v>
      </c>
      <c r="G15" s="652" t="s">
        <v>472</v>
      </c>
      <c r="H15" s="657" t="s">
        <v>473</v>
      </c>
      <c r="I15" s="658"/>
      <c r="J15" s="656"/>
    </row>
    <row r="16" spans="1:11" ht="24.5" customHeight="1" thickBot="1">
      <c r="A16" s="629"/>
      <c r="B16" s="645"/>
      <c r="C16" s="653"/>
      <c r="D16" s="652" t="s">
        <v>355</v>
      </c>
      <c r="E16" s="659"/>
      <c r="F16" s="659"/>
      <c r="G16" s="660"/>
      <c r="H16" s="661"/>
      <c r="I16" s="662"/>
      <c r="J16" s="656"/>
    </row>
    <row r="17" spans="1:10" ht="35" customHeight="1" thickTop="1" thickBot="1">
      <c r="A17" s="629"/>
      <c r="B17" s="645"/>
      <c r="C17" s="653"/>
      <c r="D17" s="646" t="s">
        <v>474</v>
      </c>
      <c r="E17" s="659"/>
      <c r="F17" s="663"/>
      <c r="G17" s="664"/>
      <c r="H17" s="665"/>
      <c r="I17" s="666"/>
      <c r="J17" s="656"/>
    </row>
    <row r="18" spans="1:10" ht="18.5" thickTop="1">
      <c r="A18" s="629"/>
      <c r="B18" s="645"/>
      <c r="C18" s="653"/>
      <c r="D18" s="667"/>
      <c r="E18" s="631"/>
      <c r="F18" s="631"/>
      <c r="G18" s="631"/>
      <c r="H18" s="668"/>
      <c r="I18" s="668"/>
      <c r="J18" s="656"/>
    </row>
    <row r="19" spans="1:10">
      <c r="A19" s="629"/>
      <c r="B19" s="645"/>
      <c r="C19" s="635" t="s">
        <v>356</v>
      </c>
      <c r="D19" s="636"/>
      <c r="E19" s="636"/>
      <c r="F19" s="636"/>
      <c r="G19" s="636"/>
      <c r="H19" s="636"/>
      <c r="I19" s="636"/>
      <c r="J19" s="637"/>
    </row>
    <row r="20" spans="1:10" ht="24">
      <c r="A20" s="629"/>
      <c r="B20" s="645"/>
      <c r="C20" s="646" t="s">
        <v>220</v>
      </c>
      <c r="D20" s="646" t="s">
        <v>222</v>
      </c>
      <c r="E20" s="647" t="s">
        <v>354</v>
      </c>
      <c r="F20" s="647"/>
      <c r="G20" s="647"/>
      <c r="H20" s="648" t="s">
        <v>467</v>
      </c>
      <c r="I20" s="648"/>
      <c r="J20" s="649" t="s">
        <v>468</v>
      </c>
    </row>
    <row r="21" spans="1:10" ht="25" customHeight="1">
      <c r="A21" s="629"/>
      <c r="B21" s="645"/>
      <c r="C21" s="650"/>
      <c r="D21" s="650"/>
      <c r="E21" s="647"/>
      <c r="F21" s="647"/>
      <c r="G21" s="647"/>
      <c r="H21" s="651"/>
      <c r="I21" s="652" t="s">
        <v>469</v>
      </c>
      <c r="J21" s="651"/>
    </row>
    <row r="22" spans="1:10" ht="24.5" customHeight="1">
      <c r="A22" s="629"/>
      <c r="B22" s="645"/>
      <c r="C22" s="650"/>
      <c r="D22" s="650"/>
      <c r="E22" s="647"/>
      <c r="F22" s="647"/>
      <c r="G22" s="647"/>
      <c r="H22" s="651"/>
      <c r="I22" s="652" t="s">
        <v>469</v>
      </c>
      <c r="J22" s="651"/>
    </row>
    <row r="23" spans="1:10" ht="27" customHeight="1">
      <c r="A23" s="629"/>
      <c r="B23" s="645"/>
      <c r="C23" s="650"/>
      <c r="D23" s="650"/>
      <c r="E23" s="647"/>
      <c r="F23" s="647"/>
      <c r="G23" s="647"/>
      <c r="H23" s="651"/>
      <c r="I23" s="652" t="s">
        <v>469</v>
      </c>
      <c r="J23" s="651"/>
    </row>
    <row r="24" spans="1:10">
      <c r="A24" s="629"/>
      <c r="B24" s="645"/>
      <c r="C24" s="669"/>
      <c r="D24" s="670"/>
      <c r="E24" s="671"/>
      <c r="F24" s="671"/>
      <c r="G24" s="671"/>
      <c r="H24" s="672"/>
      <c r="I24" s="671"/>
      <c r="J24" s="673"/>
    </row>
    <row r="25" spans="1:10">
      <c r="A25" s="629"/>
      <c r="B25" s="645"/>
      <c r="C25" s="653"/>
      <c r="D25" s="652"/>
      <c r="E25" s="652" t="s">
        <v>470</v>
      </c>
      <c r="F25" s="652" t="s">
        <v>471</v>
      </c>
      <c r="G25" s="652" t="s">
        <v>472</v>
      </c>
      <c r="H25" s="657" t="s">
        <v>473</v>
      </c>
      <c r="I25" s="658"/>
      <c r="J25" s="656"/>
    </row>
    <row r="26" spans="1:10" ht="30.5" customHeight="1" thickBot="1">
      <c r="A26" s="629"/>
      <c r="B26" s="645"/>
      <c r="C26" s="653"/>
      <c r="D26" s="652" t="s">
        <v>355</v>
      </c>
      <c r="E26" s="659"/>
      <c r="F26" s="659"/>
      <c r="G26" s="660"/>
      <c r="H26" s="661"/>
      <c r="I26" s="662"/>
      <c r="J26" s="656"/>
    </row>
    <row r="27" spans="1:10" ht="35" customHeight="1" thickTop="1" thickBot="1">
      <c r="A27" s="629"/>
      <c r="B27" s="645"/>
      <c r="C27" s="653"/>
      <c r="D27" s="646" t="s">
        <v>474</v>
      </c>
      <c r="E27" s="674"/>
      <c r="F27" s="663"/>
      <c r="G27" s="664"/>
      <c r="H27" s="665"/>
      <c r="I27" s="666"/>
      <c r="J27" s="656"/>
    </row>
    <row r="28" spans="1:10" ht="18.5" thickTop="1">
      <c r="A28" s="629"/>
      <c r="B28" s="675"/>
      <c r="C28" s="676"/>
      <c r="D28" s="677"/>
      <c r="E28" s="678"/>
      <c r="F28" s="678"/>
      <c r="G28" s="678"/>
      <c r="H28" s="679"/>
      <c r="I28" s="678"/>
      <c r="J28" s="680"/>
    </row>
    <row r="29" spans="1:10" ht="21.5" customHeight="1">
      <c r="A29" s="629"/>
      <c r="B29" s="681" t="s">
        <v>475</v>
      </c>
      <c r="C29" s="682" t="s">
        <v>476</v>
      </c>
      <c r="D29" s="683"/>
      <c r="E29" s="683"/>
      <c r="F29" s="683"/>
      <c r="G29" s="684"/>
      <c r="H29" s="685" t="s">
        <v>477</v>
      </c>
      <c r="I29" s="686"/>
      <c r="J29" s="687"/>
    </row>
    <row r="30" spans="1:10" ht="24.5" customHeight="1">
      <c r="A30" s="629"/>
      <c r="B30" s="688"/>
      <c r="C30" s="689"/>
      <c r="D30" s="690"/>
      <c r="E30" s="690"/>
      <c r="F30" s="690"/>
      <c r="G30" s="691"/>
      <c r="H30" s="692"/>
      <c r="I30" s="693"/>
      <c r="J30" s="694"/>
    </row>
    <row r="31" spans="1:10" ht="15" customHeight="1">
      <c r="A31" s="629"/>
      <c r="B31" s="654"/>
      <c r="C31" s="695"/>
      <c r="D31" s="695"/>
      <c r="E31" s="695"/>
      <c r="F31" s="695"/>
      <c r="G31" s="695"/>
      <c r="H31" s="667"/>
      <c r="I31" s="667"/>
      <c r="J31" s="667"/>
    </row>
    <row r="32" spans="1:10" ht="24" customHeight="1">
      <c r="A32" s="629"/>
      <c r="B32" s="696" t="s">
        <v>478</v>
      </c>
      <c r="C32" s="696"/>
      <c r="D32" s="696"/>
      <c r="E32" s="696"/>
      <c r="F32" s="696"/>
      <c r="G32" s="696"/>
      <c r="H32" s="696"/>
      <c r="I32" s="696"/>
      <c r="J32" s="696"/>
    </row>
    <row r="33" spans="1:12" ht="78.5" customHeight="1">
      <c r="A33" s="629"/>
      <c r="B33" s="697" t="s">
        <v>479</v>
      </c>
      <c r="C33" s="697"/>
      <c r="D33" s="697"/>
      <c r="E33" s="697"/>
      <c r="F33" s="697"/>
      <c r="G33" s="697"/>
      <c r="H33" s="697"/>
      <c r="I33" s="697"/>
      <c r="J33" s="697"/>
      <c r="K33" s="698"/>
      <c r="L33" s="698"/>
    </row>
    <row r="34" spans="1:12" ht="41.5" customHeight="1">
      <c r="A34" s="629"/>
      <c r="B34" s="697" t="s">
        <v>480</v>
      </c>
      <c r="C34" s="697"/>
      <c r="D34" s="697"/>
      <c r="E34" s="697"/>
      <c r="F34" s="697"/>
      <c r="G34" s="697"/>
      <c r="H34" s="697"/>
      <c r="I34" s="697"/>
      <c r="J34" s="697"/>
      <c r="K34" s="698"/>
      <c r="L34" s="698"/>
    </row>
    <row r="35" spans="1:12" ht="22.5" customHeight="1">
      <c r="A35" s="629"/>
      <c r="B35" s="683" t="s">
        <v>481</v>
      </c>
      <c r="C35" s="683"/>
      <c r="D35" s="683"/>
      <c r="E35" s="683"/>
      <c r="F35" s="683"/>
      <c r="G35" s="683"/>
      <c r="H35" s="683"/>
      <c r="I35" s="683"/>
      <c r="J35" s="683"/>
      <c r="K35" s="698"/>
      <c r="L35" s="698"/>
    </row>
    <row r="36" spans="1:12">
      <c r="A36" s="629"/>
      <c r="B36" s="699"/>
      <c r="C36" s="699"/>
      <c r="D36" s="699"/>
      <c r="E36" s="699"/>
      <c r="F36" s="699"/>
      <c r="G36" s="699"/>
      <c r="H36" s="699"/>
      <c r="I36" s="699"/>
      <c r="J36" s="699"/>
    </row>
    <row r="37" spans="1:12">
      <c r="B37" s="698"/>
    </row>
  </sheetData>
  <mergeCells count="28">
    <mergeCell ref="B32:J32"/>
    <mergeCell ref="B33:J33"/>
    <mergeCell ref="B34:J34"/>
    <mergeCell ref="B35:J35"/>
    <mergeCell ref="B36:J36"/>
    <mergeCell ref="E22:G22"/>
    <mergeCell ref="E23:G23"/>
    <mergeCell ref="H25:I27"/>
    <mergeCell ref="B29:B30"/>
    <mergeCell ref="C29:G30"/>
    <mergeCell ref="H29:J29"/>
    <mergeCell ref="H30:J30"/>
    <mergeCell ref="E13:G13"/>
    <mergeCell ref="H15:I17"/>
    <mergeCell ref="C19:J19"/>
    <mergeCell ref="E20:G20"/>
    <mergeCell ref="H20:I20"/>
    <mergeCell ref="E21:G21"/>
    <mergeCell ref="A4:J4"/>
    <mergeCell ref="C6:J6"/>
    <mergeCell ref="C7:J7"/>
    <mergeCell ref="C8:J8"/>
    <mergeCell ref="B9:B28"/>
    <mergeCell ref="C9:J9"/>
    <mergeCell ref="E10:G10"/>
    <mergeCell ref="H10:I10"/>
    <mergeCell ref="E11:G11"/>
    <mergeCell ref="E12:G12"/>
  </mergeCells>
  <phoneticPr fontId="2"/>
  <pageMargins left="0.7" right="0.7" top="0.75" bottom="0.75" header="0.3" footer="0.3"/>
  <pageSetup paperSize="9" scale="74"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2CE9CD-B2A5-477C-B6FF-8C3B2D26B059}">
  <sheetPr>
    <tabColor rgb="FF00B050"/>
  </sheetPr>
  <dimension ref="A1:H12"/>
  <sheetViews>
    <sheetView view="pageBreakPreview" zoomScaleNormal="100" zoomScaleSheetLayoutView="100" workbookViewId="0">
      <selection activeCell="J12" sqref="J12"/>
    </sheetView>
  </sheetViews>
  <sheetFormatPr defaultColWidth="8.75" defaultRowHeight="13"/>
  <cols>
    <col min="1" max="1" width="3.75" style="42" customWidth="1"/>
    <col min="2" max="2" width="20.33203125" style="42" customWidth="1"/>
    <col min="3" max="3" width="3.83203125" style="42" bestFit="1" customWidth="1"/>
    <col min="4" max="7" width="16.33203125" style="42" customWidth="1"/>
    <col min="8" max="8" width="3.75" style="42" customWidth="1"/>
    <col min="9" max="9" width="2.5" style="42" customWidth="1"/>
    <col min="10" max="256" width="8.75" style="42"/>
    <col min="257" max="257" width="3.75" style="42" customWidth="1"/>
    <col min="258" max="258" width="20.33203125" style="42" customWidth="1"/>
    <col min="259" max="259" width="3.83203125" style="42" bestFit="1" customWidth="1"/>
    <col min="260" max="263" width="16.33203125" style="42" customWidth="1"/>
    <col min="264" max="264" width="3.75" style="42" customWidth="1"/>
    <col min="265" max="265" width="2.5" style="42" customWidth="1"/>
    <col min="266" max="512" width="8.75" style="42"/>
    <col min="513" max="513" width="3.75" style="42" customWidth="1"/>
    <col min="514" max="514" width="20.33203125" style="42" customWidth="1"/>
    <col min="515" max="515" width="3.83203125" style="42" bestFit="1" customWidth="1"/>
    <col min="516" max="519" width="16.33203125" style="42" customWidth="1"/>
    <col min="520" max="520" width="3.75" style="42" customWidth="1"/>
    <col min="521" max="521" width="2.5" style="42" customWidth="1"/>
    <col min="522" max="768" width="8.75" style="42"/>
    <col min="769" max="769" width="3.75" style="42" customWidth="1"/>
    <col min="770" max="770" width="20.33203125" style="42" customWidth="1"/>
    <col min="771" max="771" width="3.83203125" style="42" bestFit="1" customWidth="1"/>
    <col min="772" max="775" width="16.33203125" style="42" customWidth="1"/>
    <col min="776" max="776" width="3.75" style="42" customWidth="1"/>
    <col min="777" max="777" width="2.5" style="42" customWidth="1"/>
    <col min="778" max="1024" width="8.75" style="42"/>
    <col min="1025" max="1025" width="3.75" style="42" customWidth="1"/>
    <col min="1026" max="1026" width="20.33203125" style="42" customWidth="1"/>
    <col min="1027" max="1027" width="3.83203125" style="42" bestFit="1" customWidth="1"/>
    <col min="1028" max="1031" width="16.33203125" style="42" customWidth="1"/>
    <col min="1032" max="1032" width="3.75" style="42" customWidth="1"/>
    <col min="1033" max="1033" width="2.5" style="42" customWidth="1"/>
    <col min="1034" max="1280" width="8.75" style="42"/>
    <col min="1281" max="1281" width="3.75" style="42" customWidth="1"/>
    <col min="1282" max="1282" width="20.33203125" style="42" customWidth="1"/>
    <col min="1283" max="1283" width="3.83203125" style="42" bestFit="1" customWidth="1"/>
    <col min="1284" max="1287" width="16.33203125" style="42" customWidth="1"/>
    <col min="1288" max="1288" width="3.75" style="42" customWidth="1"/>
    <col min="1289" max="1289" width="2.5" style="42" customWidth="1"/>
    <col min="1290" max="1536" width="8.75" style="42"/>
    <col min="1537" max="1537" width="3.75" style="42" customWidth="1"/>
    <col min="1538" max="1538" width="20.33203125" style="42" customWidth="1"/>
    <col min="1539" max="1539" width="3.83203125" style="42" bestFit="1" customWidth="1"/>
    <col min="1540" max="1543" width="16.33203125" style="42" customWidth="1"/>
    <col min="1544" max="1544" width="3.75" style="42" customWidth="1"/>
    <col min="1545" max="1545" width="2.5" style="42" customWidth="1"/>
    <col min="1546" max="1792" width="8.75" style="42"/>
    <col min="1793" max="1793" width="3.75" style="42" customWidth="1"/>
    <col min="1794" max="1794" width="20.33203125" style="42" customWidth="1"/>
    <col min="1795" max="1795" width="3.83203125" style="42" bestFit="1" customWidth="1"/>
    <col min="1796" max="1799" width="16.33203125" style="42" customWidth="1"/>
    <col min="1800" max="1800" width="3.75" style="42" customWidth="1"/>
    <col min="1801" max="1801" width="2.5" style="42" customWidth="1"/>
    <col min="1802" max="2048" width="8.75" style="42"/>
    <col min="2049" max="2049" width="3.75" style="42" customWidth="1"/>
    <col min="2050" max="2050" width="20.33203125" style="42" customWidth="1"/>
    <col min="2051" max="2051" width="3.83203125" style="42" bestFit="1" customWidth="1"/>
    <col min="2052" max="2055" width="16.33203125" style="42" customWidth="1"/>
    <col min="2056" max="2056" width="3.75" style="42" customWidth="1"/>
    <col min="2057" max="2057" width="2.5" style="42" customWidth="1"/>
    <col min="2058" max="2304" width="8.75" style="42"/>
    <col min="2305" max="2305" width="3.75" style="42" customWidth="1"/>
    <col min="2306" max="2306" width="20.33203125" style="42" customWidth="1"/>
    <col min="2307" max="2307" width="3.83203125" style="42" bestFit="1" customWidth="1"/>
    <col min="2308" max="2311" width="16.33203125" style="42" customWidth="1"/>
    <col min="2312" max="2312" width="3.75" style="42" customWidth="1"/>
    <col min="2313" max="2313" width="2.5" style="42" customWidth="1"/>
    <col min="2314" max="2560" width="8.75" style="42"/>
    <col min="2561" max="2561" width="3.75" style="42" customWidth="1"/>
    <col min="2562" max="2562" width="20.33203125" style="42" customWidth="1"/>
    <col min="2563" max="2563" width="3.83203125" style="42" bestFit="1" customWidth="1"/>
    <col min="2564" max="2567" width="16.33203125" style="42" customWidth="1"/>
    <col min="2568" max="2568" width="3.75" style="42" customWidth="1"/>
    <col min="2569" max="2569" width="2.5" style="42" customWidth="1"/>
    <col min="2570" max="2816" width="8.75" style="42"/>
    <col min="2817" max="2817" width="3.75" style="42" customWidth="1"/>
    <col min="2818" max="2818" width="20.33203125" style="42" customWidth="1"/>
    <col min="2819" max="2819" width="3.83203125" style="42" bestFit="1" customWidth="1"/>
    <col min="2820" max="2823" width="16.33203125" style="42" customWidth="1"/>
    <col min="2824" max="2824" width="3.75" style="42" customWidth="1"/>
    <col min="2825" max="2825" width="2.5" style="42" customWidth="1"/>
    <col min="2826" max="3072" width="8.75" style="42"/>
    <col min="3073" max="3073" width="3.75" style="42" customWidth="1"/>
    <col min="3074" max="3074" width="20.33203125" style="42" customWidth="1"/>
    <col min="3075" max="3075" width="3.83203125" style="42" bestFit="1" customWidth="1"/>
    <col min="3076" max="3079" width="16.33203125" style="42" customWidth="1"/>
    <col min="3080" max="3080" width="3.75" style="42" customWidth="1"/>
    <col min="3081" max="3081" width="2.5" style="42" customWidth="1"/>
    <col min="3082" max="3328" width="8.75" style="42"/>
    <col min="3329" max="3329" width="3.75" style="42" customWidth="1"/>
    <col min="3330" max="3330" width="20.33203125" style="42" customWidth="1"/>
    <col min="3331" max="3331" width="3.83203125" style="42" bestFit="1" customWidth="1"/>
    <col min="3332" max="3335" width="16.33203125" style="42" customWidth="1"/>
    <col min="3336" max="3336" width="3.75" style="42" customWidth="1"/>
    <col min="3337" max="3337" width="2.5" style="42" customWidth="1"/>
    <col min="3338" max="3584" width="8.75" style="42"/>
    <col min="3585" max="3585" width="3.75" style="42" customWidth="1"/>
    <col min="3586" max="3586" width="20.33203125" style="42" customWidth="1"/>
    <col min="3587" max="3587" width="3.83203125" style="42" bestFit="1" customWidth="1"/>
    <col min="3588" max="3591" width="16.33203125" style="42" customWidth="1"/>
    <col min="3592" max="3592" width="3.75" style="42" customWidth="1"/>
    <col min="3593" max="3593" width="2.5" style="42" customWidth="1"/>
    <col min="3594" max="3840" width="8.75" style="42"/>
    <col min="3841" max="3841" width="3.75" style="42" customWidth="1"/>
    <col min="3842" max="3842" width="20.33203125" style="42" customWidth="1"/>
    <col min="3843" max="3843" width="3.83203125" style="42" bestFit="1" customWidth="1"/>
    <col min="3844" max="3847" width="16.33203125" style="42" customWidth="1"/>
    <col min="3848" max="3848" width="3.75" style="42" customWidth="1"/>
    <col min="3849" max="3849" width="2.5" style="42" customWidth="1"/>
    <col min="3850" max="4096" width="8.75" style="42"/>
    <col min="4097" max="4097" width="3.75" style="42" customWidth="1"/>
    <col min="4098" max="4098" width="20.33203125" style="42" customWidth="1"/>
    <col min="4099" max="4099" width="3.83203125" style="42" bestFit="1" customWidth="1"/>
    <col min="4100" max="4103" width="16.33203125" style="42" customWidth="1"/>
    <col min="4104" max="4104" width="3.75" style="42" customWidth="1"/>
    <col min="4105" max="4105" width="2.5" style="42" customWidth="1"/>
    <col min="4106" max="4352" width="8.75" style="42"/>
    <col min="4353" max="4353" width="3.75" style="42" customWidth="1"/>
    <col min="4354" max="4354" width="20.33203125" style="42" customWidth="1"/>
    <col min="4355" max="4355" width="3.83203125" style="42" bestFit="1" customWidth="1"/>
    <col min="4356" max="4359" width="16.33203125" style="42" customWidth="1"/>
    <col min="4360" max="4360" width="3.75" style="42" customWidth="1"/>
    <col min="4361" max="4361" width="2.5" style="42" customWidth="1"/>
    <col min="4362" max="4608" width="8.75" style="42"/>
    <col min="4609" max="4609" width="3.75" style="42" customWidth="1"/>
    <col min="4610" max="4610" width="20.33203125" style="42" customWidth="1"/>
    <col min="4611" max="4611" width="3.83203125" style="42" bestFit="1" customWidth="1"/>
    <col min="4612" max="4615" width="16.33203125" style="42" customWidth="1"/>
    <col min="4616" max="4616" width="3.75" style="42" customWidth="1"/>
    <col min="4617" max="4617" width="2.5" style="42" customWidth="1"/>
    <col min="4618" max="4864" width="8.75" style="42"/>
    <col min="4865" max="4865" width="3.75" style="42" customWidth="1"/>
    <col min="4866" max="4866" width="20.33203125" style="42" customWidth="1"/>
    <col min="4867" max="4867" width="3.83203125" style="42" bestFit="1" customWidth="1"/>
    <col min="4868" max="4871" width="16.33203125" style="42" customWidth="1"/>
    <col min="4872" max="4872" width="3.75" style="42" customWidth="1"/>
    <col min="4873" max="4873" width="2.5" style="42" customWidth="1"/>
    <col min="4874" max="5120" width="8.75" style="42"/>
    <col min="5121" max="5121" width="3.75" style="42" customWidth="1"/>
    <col min="5122" max="5122" width="20.33203125" style="42" customWidth="1"/>
    <col min="5123" max="5123" width="3.83203125" style="42" bestFit="1" customWidth="1"/>
    <col min="5124" max="5127" width="16.33203125" style="42" customWidth="1"/>
    <col min="5128" max="5128" width="3.75" style="42" customWidth="1"/>
    <col min="5129" max="5129" width="2.5" style="42" customWidth="1"/>
    <col min="5130" max="5376" width="8.75" style="42"/>
    <col min="5377" max="5377" width="3.75" style="42" customWidth="1"/>
    <col min="5378" max="5378" width="20.33203125" style="42" customWidth="1"/>
    <col min="5379" max="5379" width="3.83203125" style="42" bestFit="1" customWidth="1"/>
    <col min="5380" max="5383" width="16.33203125" style="42" customWidth="1"/>
    <col min="5384" max="5384" width="3.75" style="42" customWidth="1"/>
    <col min="5385" max="5385" width="2.5" style="42" customWidth="1"/>
    <col min="5386" max="5632" width="8.75" style="42"/>
    <col min="5633" max="5633" width="3.75" style="42" customWidth="1"/>
    <col min="5634" max="5634" width="20.33203125" style="42" customWidth="1"/>
    <col min="5635" max="5635" width="3.83203125" style="42" bestFit="1" customWidth="1"/>
    <col min="5636" max="5639" width="16.33203125" style="42" customWidth="1"/>
    <col min="5640" max="5640" width="3.75" style="42" customWidth="1"/>
    <col min="5641" max="5641" width="2.5" style="42" customWidth="1"/>
    <col min="5642" max="5888" width="8.75" style="42"/>
    <col min="5889" max="5889" width="3.75" style="42" customWidth="1"/>
    <col min="5890" max="5890" width="20.33203125" style="42" customWidth="1"/>
    <col min="5891" max="5891" width="3.83203125" style="42" bestFit="1" customWidth="1"/>
    <col min="5892" max="5895" width="16.33203125" style="42" customWidth="1"/>
    <col min="5896" max="5896" width="3.75" style="42" customWidth="1"/>
    <col min="5897" max="5897" width="2.5" style="42" customWidth="1"/>
    <col min="5898" max="6144" width="8.75" style="42"/>
    <col min="6145" max="6145" width="3.75" style="42" customWidth="1"/>
    <col min="6146" max="6146" width="20.33203125" style="42" customWidth="1"/>
    <col min="6147" max="6147" width="3.83203125" style="42" bestFit="1" customWidth="1"/>
    <col min="6148" max="6151" width="16.33203125" style="42" customWidth="1"/>
    <col min="6152" max="6152" width="3.75" style="42" customWidth="1"/>
    <col min="6153" max="6153" width="2.5" style="42" customWidth="1"/>
    <col min="6154" max="6400" width="8.75" style="42"/>
    <col min="6401" max="6401" width="3.75" style="42" customWidth="1"/>
    <col min="6402" max="6402" width="20.33203125" style="42" customWidth="1"/>
    <col min="6403" max="6403" width="3.83203125" style="42" bestFit="1" customWidth="1"/>
    <col min="6404" max="6407" width="16.33203125" style="42" customWidth="1"/>
    <col min="6408" max="6408" width="3.75" style="42" customWidth="1"/>
    <col min="6409" max="6409" width="2.5" style="42" customWidth="1"/>
    <col min="6410" max="6656" width="8.75" style="42"/>
    <col min="6657" max="6657" width="3.75" style="42" customWidth="1"/>
    <col min="6658" max="6658" width="20.33203125" style="42" customWidth="1"/>
    <col min="6659" max="6659" width="3.83203125" style="42" bestFit="1" customWidth="1"/>
    <col min="6660" max="6663" width="16.33203125" style="42" customWidth="1"/>
    <col min="6664" max="6664" width="3.75" style="42" customWidth="1"/>
    <col min="6665" max="6665" width="2.5" style="42" customWidth="1"/>
    <col min="6666" max="6912" width="8.75" style="42"/>
    <col min="6913" max="6913" width="3.75" style="42" customWidth="1"/>
    <col min="6914" max="6914" width="20.33203125" style="42" customWidth="1"/>
    <col min="6915" max="6915" width="3.83203125" style="42" bestFit="1" customWidth="1"/>
    <col min="6916" max="6919" width="16.33203125" style="42" customWidth="1"/>
    <col min="6920" max="6920" width="3.75" style="42" customWidth="1"/>
    <col min="6921" max="6921" width="2.5" style="42" customWidth="1"/>
    <col min="6922" max="7168" width="8.75" style="42"/>
    <col min="7169" max="7169" width="3.75" style="42" customWidth="1"/>
    <col min="7170" max="7170" width="20.33203125" style="42" customWidth="1"/>
    <col min="7171" max="7171" width="3.83203125" style="42" bestFit="1" customWidth="1"/>
    <col min="7172" max="7175" width="16.33203125" style="42" customWidth="1"/>
    <col min="7176" max="7176" width="3.75" style="42" customWidth="1"/>
    <col min="7177" max="7177" width="2.5" style="42" customWidth="1"/>
    <col min="7178" max="7424" width="8.75" style="42"/>
    <col min="7425" max="7425" width="3.75" style="42" customWidth="1"/>
    <col min="7426" max="7426" width="20.33203125" style="42" customWidth="1"/>
    <col min="7427" max="7427" width="3.83203125" style="42" bestFit="1" customWidth="1"/>
    <col min="7428" max="7431" width="16.33203125" style="42" customWidth="1"/>
    <col min="7432" max="7432" width="3.75" style="42" customWidth="1"/>
    <col min="7433" max="7433" width="2.5" style="42" customWidth="1"/>
    <col min="7434" max="7680" width="8.75" style="42"/>
    <col min="7681" max="7681" width="3.75" style="42" customWidth="1"/>
    <col min="7682" max="7682" width="20.33203125" style="42" customWidth="1"/>
    <col min="7683" max="7683" width="3.83203125" style="42" bestFit="1" customWidth="1"/>
    <col min="7684" max="7687" width="16.33203125" style="42" customWidth="1"/>
    <col min="7688" max="7688" width="3.75" style="42" customWidth="1"/>
    <col min="7689" max="7689" width="2.5" style="42" customWidth="1"/>
    <col min="7690" max="7936" width="8.75" style="42"/>
    <col min="7937" max="7937" width="3.75" style="42" customWidth="1"/>
    <col min="7938" max="7938" width="20.33203125" style="42" customWidth="1"/>
    <col min="7939" max="7939" width="3.83203125" style="42" bestFit="1" customWidth="1"/>
    <col min="7940" max="7943" width="16.33203125" style="42" customWidth="1"/>
    <col min="7944" max="7944" width="3.75" style="42" customWidth="1"/>
    <col min="7945" max="7945" width="2.5" style="42" customWidth="1"/>
    <col min="7946" max="8192" width="8.75" style="42"/>
    <col min="8193" max="8193" width="3.75" style="42" customWidth="1"/>
    <col min="8194" max="8194" width="20.33203125" style="42" customWidth="1"/>
    <col min="8195" max="8195" width="3.83203125" style="42" bestFit="1" customWidth="1"/>
    <col min="8196" max="8199" width="16.33203125" style="42" customWidth="1"/>
    <col min="8200" max="8200" width="3.75" style="42" customWidth="1"/>
    <col min="8201" max="8201" width="2.5" style="42" customWidth="1"/>
    <col min="8202" max="8448" width="8.75" style="42"/>
    <col min="8449" max="8449" width="3.75" style="42" customWidth="1"/>
    <col min="8450" max="8450" width="20.33203125" style="42" customWidth="1"/>
    <col min="8451" max="8451" width="3.83203125" style="42" bestFit="1" customWidth="1"/>
    <col min="8452" max="8455" width="16.33203125" style="42" customWidth="1"/>
    <col min="8456" max="8456" width="3.75" style="42" customWidth="1"/>
    <col min="8457" max="8457" width="2.5" style="42" customWidth="1"/>
    <col min="8458" max="8704" width="8.75" style="42"/>
    <col min="8705" max="8705" width="3.75" style="42" customWidth="1"/>
    <col min="8706" max="8706" width="20.33203125" style="42" customWidth="1"/>
    <col min="8707" max="8707" width="3.83203125" style="42" bestFit="1" customWidth="1"/>
    <col min="8708" max="8711" width="16.33203125" style="42" customWidth="1"/>
    <col min="8712" max="8712" width="3.75" style="42" customWidth="1"/>
    <col min="8713" max="8713" width="2.5" style="42" customWidth="1"/>
    <col min="8714" max="8960" width="8.75" style="42"/>
    <col min="8961" max="8961" width="3.75" style="42" customWidth="1"/>
    <col min="8962" max="8962" width="20.33203125" style="42" customWidth="1"/>
    <col min="8963" max="8963" width="3.83203125" style="42" bestFit="1" customWidth="1"/>
    <col min="8964" max="8967" width="16.33203125" style="42" customWidth="1"/>
    <col min="8968" max="8968" width="3.75" style="42" customWidth="1"/>
    <col min="8969" max="8969" width="2.5" style="42" customWidth="1"/>
    <col min="8970" max="9216" width="8.75" style="42"/>
    <col min="9217" max="9217" width="3.75" style="42" customWidth="1"/>
    <col min="9218" max="9218" width="20.33203125" style="42" customWidth="1"/>
    <col min="9219" max="9219" width="3.83203125" style="42" bestFit="1" customWidth="1"/>
    <col min="9220" max="9223" width="16.33203125" style="42" customWidth="1"/>
    <col min="9224" max="9224" width="3.75" style="42" customWidth="1"/>
    <col min="9225" max="9225" width="2.5" style="42" customWidth="1"/>
    <col min="9226" max="9472" width="8.75" style="42"/>
    <col min="9473" max="9473" width="3.75" style="42" customWidth="1"/>
    <col min="9474" max="9474" width="20.33203125" style="42" customWidth="1"/>
    <col min="9475" max="9475" width="3.83203125" style="42" bestFit="1" customWidth="1"/>
    <col min="9476" max="9479" width="16.33203125" style="42" customWidth="1"/>
    <col min="9480" max="9480" width="3.75" style="42" customWidth="1"/>
    <col min="9481" max="9481" width="2.5" style="42" customWidth="1"/>
    <col min="9482" max="9728" width="8.75" style="42"/>
    <col min="9729" max="9729" width="3.75" style="42" customWidth="1"/>
    <col min="9730" max="9730" width="20.33203125" style="42" customWidth="1"/>
    <col min="9731" max="9731" width="3.83203125" style="42" bestFit="1" customWidth="1"/>
    <col min="9732" max="9735" width="16.33203125" style="42" customWidth="1"/>
    <col min="9736" max="9736" width="3.75" style="42" customWidth="1"/>
    <col min="9737" max="9737" width="2.5" style="42" customWidth="1"/>
    <col min="9738" max="9984" width="8.75" style="42"/>
    <col min="9985" max="9985" width="3.75" style="42" customWidth="1"/>
    <col min="9986" max="9986" width="20.33203125" style="42" customWidth="1"/>
    <col min="9987" max="9987" width="3.83203125" style="42" bestFit="1" customWidth="1"/>
    <col min="9988" max="9991" width="16.33203125" style="42" customWidth="1"/>
    <col min="9992" max="9992" width="3.75" style="42" customWidth="1"/>
    <col min="9993" max="9993" width="2.5" style="42" customWidth="1"/>
    <col min="9994" max="10240" width="8.75" style="42"/>
    <col min="10241" max="10241" width="3.75" style="42" customWidth="1"/>
    <col min="10242" max="10242" width="20.33203125" style="42" customWidth="1"/>
    <col min="10243" max="10243" width="3.83203125" style="42" bestFit="1" customWidth="1"/>
    <col min="10244" max="10247" width="16.33203125" style="42" customWidth="1"/>
    <col min="10248" max="10248" width="3.75" style="42" customWidth="1"/>
    <col min="10249" max="10249" width="2.5" style="42" customWidth="1"/>
    <col min="10250" max="10496" width="8.75" style="42"/>
    <col min="10497" max="10497" width="3.75" style="42" customWidth="1"/>
    <col min="10498" max="10498" width="20.33203125" style="42" customWidth="1"/>
    <col min="10499" max="10499" width="3.83203125" style="42" bestFit="1" customWidth="1"/>
    <col min="10500" max="10503" width="16.33203125" style="42" customWidth="1"/>
    <col min="10504" max="10504" width="3.75" style="42" customWidth="1"/>
    <col min="10505" max="10505" width="2.5" style="42" customWidth="1"/>
    <col min="10506" max="10752" width="8.75" style="42"/>
    <col min="10753" max="10753" width="3.75" style="42" customWidth="1"/>
    <col min="10754" max="10754" width="20.33203125" style="42" customWidth="1"/>
    <col min="10755" max="10755" width="3.83203125" style="42" bestFit="1" customWidth="1"/>
    <col min="10756" max="10759" width="16.33203125" style="42" customWidth="1"/>
    <col min="10760" max="10760" width="3.75" style="42" customWidth="1"/>
    <col min="10761" max="10761" width="2.5" style="42" customWidth="1"/>
    <col min="10762" max="11008" width="8.75" style="42"/>
    <col min="11009" max="11009" width="3.75" style="42" customWidth="1"/>
    <col min="11010" max="11010" width="20.33203125" style="42" customWidth="1"/>
    <col min="11011" max="11011" width="3.83203125" style="42" bestFit="1" customWidth="1"/>
    <col min="11012" max="11015" width="16.33203125" style="42" customWidth="1"/>
    <col min="11016" max="11016" width="3.75" style="42" customWidth="1"/>
    <col min="11017" max="11017" width="2.5" style="42" customWidth="1"/>
    <col min="11018" max="11264" width="8.75" style="42"/>
    <col min="11265" max="11265" width="3.75" style="42" customWidth="1"/>
    <col min="11266" max="11266" width="20.33203125" style="42" customWidth="1"/>
    <col min="11267" max="11267" width="3.83203125" style="42" bestFit="1" customWidth="1"/>
    <col min="11268" max="11271" width="16.33203125" style="42" customWidth="1"/>
    <col min="11272" max="11272" width="3.75" style="42" customWidth="1"/>
    <col min="11273" max="11273" width="2.5" style="42" customWidth="1"/>
    <col min="11274" max="11520" width="8.75" style="42"/>
    <col min="11521" max="11521" width="3.75" style="42" customWidth="1"/>
    <col min="11522" max="11522" width="20.33203125" style="42" customWidth="1"/>
    <col min="11523" max="11523" width="3.83203125" style="42" bestFit="1" customWidth="1"/>
    <col min="11524" max="11527" width="16.33203125" style="42" customWidth="1"/>
    <col min="11528" max="11528" width="3.75" style="42" customWidth="1"/>
    <col min="11529" max="11529" width="2.5" style="42" customWidth="1"/>
    <col min="11530" max="11776" width="8.75" style="42"/>
    <col min="11777" max="11777" width="3.75" style="42" customWidth="1"/>
    <col min="11778" max="11778" width="20.33203125" style="42" customWidth="1"/>
    <col min="11779" max="11779" width="3.83203125" style="42" bestFit="1" customWidth="1"/>
    <col min="11780" max="11783" width="16.33203125" style="42" customWidth="1"/>
    <col min="11784" max="11784" width="3.75" style="42" customWidth="1"/>
    <col min="11785" max="11785" width="2.5" style="42" customWidth="1"/>
    <col min="11786" max="12032" width="8.75" style="42"/>
    <col min="12033" max="12033" width="3.75" style="42" customWidth="1"/>
    <col min="12034" max="12034" width="20.33203125" style="42" customWidth="1"/>
    <col min="12035" max="12035" width="3.83203125" style="42" bestFit="1" customWidth="1"/>
    <col min="12036" max="12039" width="16.33203125" style="42" customWidth="1"/>
    <col min="12040" max="12040" width="3.75" style="42" customWidth="1"/>
    <col min="12041" max="12041" width="2.5" style="42" customWidth="1"/>
    <col min="12042" max="12288" width="8.75" style="42"/>
    <col min="12289" max="12289" width="3.75" style="42" customWidth="1"/>
    <col min="12290" max="12290" width="20.33203125" style="42" customWidth="1"/>
    <col min="12291" max="12291" width="3.83203125" style="42" bestFit="1" customWidth="1"/>
    <col min="12292" max="12295" width="16.33203125" style="42" customWidth="1"/>
    <col min="12296" max="12296" width="3.75" style="42" customWidth="1"/>
    <col min="12297" max="12297" width="2.5" style="42" customWidth="1"/>
    <col min="12298" max="12544" width="8.75" style="42"/>
    <col min="12545" max="12545" width="3.75" style="42" customWidth="1"/>
    <col min="12546" max="12546" width="20.33203125" style="42" customWidth="1"/>
    <col min="12547" max="12547" width="3.83203125" style="42" bestFit="1" customWidth="1"/>
    <col min="12548" max="12551" width="16.33203125" style="42" customWidth="1"/>
    <col min="12552" max="12552" width="3.75" style="42" customWidth="1"/>
    <col min="12553" max="12553" width="2.5" style="42" customWidth="1"/>
    <col min="12554" max="12800" width="8.75" style="42"/>
    <col min="12801" max="12801" width="3.75" style="42" customWidth="1"/>
    <col min="12802" max="12802" width="20.33203125" style="42" customWidth="1"/>
    <col min="12803" max="12803" width="3.83203125" style="42" bestFit="1" customWidth="1"/>
    <col min="12804" max="12807" width="16.33203125" style="42" customWidth="1"/>
    <col min="12808" max="12808" width="3.75" style="42" customWidth="1"/>
    <col min="12809" max="12809" width="2.5" style="42" customWidth="1"/>
    <col min="12810" max="13056" width="8.75" style="42"/>
    <col min="13057" max="13057" width="3.75" style="42" customWidth="1"/>
    <col min="13058" max="13058" width="20.33203125" style="42" customWidth="1"/>
    <col min="13059" max="13059" width="3.83203125" style="42" bestFit="1" customWidth="1"/>
    <col min="13060" max="13063" width="16.33203125" style="42" customWidth="1"/>
    <col min="13064" max="13064" width="3.75" style="42" customWidth="1"/>
    <col min="13065" max="13065" width="2.5" style="42" customWidth="1"/>
    <col min="13066" max="13312" width="8.75" style="42"/>
    <col min="13313" max="13313" width="3.75" style="42" customWidth="1"/>
    <col min="13314" max="13314" width="20.33203125" style="42" customWidth="1"/>
    <col min="13315" max="13315" width="3.83203125" style="42" bestFit="1" customWidth="1"/>
    <col min="13316" max="13319" width="16.33203125" style="42" customWidth="1"/>
    <col min="13320" max="13320" width="3.75" style="42" customWidth="1"/>
    <col min="13321" max="13321" width="2.5" style="42" customWidth="1"/>
    <col min="13322" max="13568" width="8.75" style="42"/>
    <col min="13569" max="13569" width="3.75" style="42" customWidth="1"/>
    <col min="13570" max="13570" width="20.33203125" style="42" customWidth="1"/>
    <col min="13571" max="13571" width="3.83203125" style="42" bestFit="1" customWidth="1"/>
    <col min="13572" max="13575" width="16.33203125" style="42" customWidth="1"/>
    <col min="13576" max="13576" width="3.75" style="42" customWidth="1"/>
    <col min="13577" max="13577" width="2.5" style="42" customWidth="1"/>
    <col min="13578" max="13824" width="8.75" style="42"/>
    <col min="13825" max="13825" width="3.75" style="42" customWidth="1"/>
    <col min="13826" max="13826" width="20.33203125" style="42" customWidth="1"/>
    <col min="13827" max="13827" width="3.83203125" style="42" bestFit="1" customWidth="1"/>
    <col min="13828" max="13831" width="16.33203125" style="42" customWidth="1"/>
    <col min="13832" max="13832" width="3.75" style="42" customWidth="1"/>
    <col min="13833" max="13833" width="2.5" style="42" customWidth="1"/>
    <col min="13834" max="14080" width="8.75" style="42"/>
    <col min="14081" max="14081" width="3.75" style="42" customWidth="1"/>
    <col min="14082" max="14082" width="20.33203125" style="42" customWidth="1"/>
    <col min="14083" max="14083" width="3.83203125" style="42" bestFit="1" customWidth="1"/>
    <col min="14084" max="14087" width="16.33203125" style="42" customWidth="1"/>
    <col min="14088" max="14088" width="3.75" style="42" customWidth="1"/>
    <col min="14089" max="14089" width="2.5" style="42" customWidth="1"/>
    <col min="14090" max="14336" width="8.75" style="42"/>
    <col min="14337" max="14337" width="3.75" style="42" customWidth="1"/>
    <col min="14338" max="14338" width="20.33203125" style="42" customWidth="1"/>
    <col min="14339" max="14339" width="3.83203125" style="42" bestFit="1" customWidth="1"/>
    <col min="14340" max="14343" width="16.33203125" style="42" customWidth="1"/>
    <col min="14344" max="14344" width="3.75" style="42" customWidth="1"/>
    <col min="14345" max="14345" width="2.5" style="42" customWidth="1"/>
    <col min="14346" max="14592" width="8.75" style="42"/>
    <col min="14593" max="14593" width="3.75" style="42" customWidth="1"/>
    <col min="14594" max="14594" width="20.33203125" style="42" customWidth="1"/>
    <col min="14595" max="14595" width="3.83203125" style="42" bestFit="1" customWidth="1"/>
    <col min="14596" max="14599" width="16.33203125" style="42" customWidth="1"/>
    <col min="14600" max="14600" width="3.75" style="42" customWidth="1"/>
    <col min="14601" max="14601" width="2.5" style="42" customWidth="1"/>
    <col min="14602" max="14848" width="8.75" style="42"/>
    <col min="14849" max="14849" width="3.75" style="42" customWidth="1"/>
    <col min="14850" max="14850" width="20.33203125" style="42" customWidth="1"/>
    <col min="14851" max="14851" width="3.83203125" style="42" bestFit="1" customWidth="1"/>
    <col min="14852" max="14855" width="16.33203125" style="42" customWidth="1"/>
    <col min="14856" max="14856" width="3.75" style="42" customWidth="1"/>
    <col min="14857" max="14857" width="2.5" style="42" customWidth="1"/>
    <col min="14858" max="15104" width="8.75" style="42"/>
    <col min="15105" max="15105" width="3.75" style="42" customWidth="1"/>
    <col min="15106" max="15106" width="20.33203125" style="42" customWidth="1"/>
    <col min="15107" max="15107" width="3.83203125" style="42" bestFit="1" customWidth="1"/>
    <col min="15108" max="15111" width="16.33203125" style="42" customWidth="1"/>
    <col min="15112" max="15112" width="3.75" style="42" customWidth="1"/>
    <col min="15113" max="15113" width="2.5" style="42" customWidth="1"/>
    <col min="15114" max="15360" width="8.75" style="42"/>
    <col min="15361" max="15361" width="3.75" style="42" customWidth="1"/>
    <col min="15362" max="15362" width="20.33203125" style="42" customWidth="1"/>
    <col min="15363" max="15363" width="3.83203125" style="42" bestFit="1" customWidth="1"/>
    <col min="15364" max="15367" width="16.33203125" style="42" customWidth="1"/>
    <col min="15368" max="15368" width="3.75" style="42" customWidth="1"/>
    <col min="15369" max="15369" width="2.5" style="42" customWidth="1"/>
    <col min="15370" max="15616" width="8.75" style="42"/>
    <col min="15617" max="15617" width="3.75" style="42" customWidth="1"/>
    <col min="15618" max="15618" width="20.33203125" style="42" customWidth="1"/>
    <col min="15619" max="15619" width="3.83203125" style="42" bestFit="1" customWidth="1"/>
    <col min="15620" max="15623" width="16.33203125" style="42" customWidth="1"/>
    <col min="15624" max="15624" width="3.75" style="42" customWidth="1"/>
    <col min="15625" max="15625" width="2.5" style="42" customWidth="1"/>
    <col min="15626" max="15872" width="8.75" style="42"/>
    <col min="15873" max="15873" width="3.75" style="42" customWidth="1"/>
    <col min="15874" max="15874" width="20.33203125" style="42" customWidth="1"/>
    <col min="15875" max="15875" width="3.83203125" style="42" bestFit="1" customWidth="1"/>
    <col min="15876" max="15879" width="16.33203125" style="42" customWidth="1"/>
    <col min="15880" max="15880" width="3.75" style="42" customWidth="1"/>
    <col min="15881" max="15881" width="2.5" style="42" customWidth="1"/>
    <col min="15882" max="16128" width="8.75" style="42"/>
    <col min="16129" max="16129" width="3.75" style="42" customWidth="1"/>
    <col min="16130" max="16130" width="20.33203125" style="42" customWidth="1"/>
    <col min="16131" max="16131" width="3.83203125" style="42" bestFit="1" customWidth="1"/>
    <col min="16132" max="16135" width="16.33203125" style="42" customWidth="1"/>
    <col min="16136" max="16136" width="3.75" style="42" customWidth="1"/>
    <col min="16137" max="16137" width="2.5" style="42" customWidth="1"/>
    <col min="16138" max="16384" width="8.75" style="42"/>
  </cols>
  <sheetData>
    <row r="1" spans="1:8" ht="18">
      <c r="A1" s="41"/>
      <c r="B1" s="152" t="s">
        <v>357</v>
      </c>
    </row>
    <row r="2" spans="1:8" ht="16.5">
      <c r="A2" s="41"/>
      <c r="H2" s="153" t="s">
        <v>352</v>
      </c>
    </row>
    <row r="3" spans="1:8" ht="16.5">
      <c r="A3" s="41"/>
      <c r="B3" s="401" t="s">
        <v>358</v>
      </c>
      <c r="C3" s="401"/>
      <c r="D3" s="401"/>
      <c r="E3" s="401"/>
      <c r="F3" s="401"/>
      <c r="G3" s="401"/>
      <c r="H3" s="401"/>
    </row>
    <row r="4" spans="1:8" ht="16.5">
      <c r="A4" s="154"/>
      <c r="B4" s="154"/>
      <c r="C4" s="154"/>
      <c r="D4" s="154"/>
      <c r="E4" s="154"/>
      <c r="F4" s="154"/>
      <c r="G4" s="154"/>
    </row>
    <row r="5" spans="1:8" ht="21.75" customHeight="1">
      <c r="A5" s="154"/>
      <c r="B5" s="155" t="s">
        <v>12</v>
      </c>
      <c r="C5" s="402"/>
      <c r="D5" s="403"/>
      <c r="E5" s="403"/>
      <c r="F5" s="403"/>
      <c r="G5" s="403"/>
      <c r="H5" s="404"/>
    </row>
    <row r="6" spans="1:8" ht="21.75" customHeight="1">
      <c r="A6" s="154"/>
      <c r="B6" s="155" t="s">
        <v>359</v>
      </c>
      <c r="C6" s="402"/>
      <c r="D6" s="403"/>
      <c r="E6" s="403"/>
      <c r="F6" s="403"/>
      <c r="G6" s="403"/>
      <c r="H6" s="404"/>
    </row>
    <row r="7" spans="1:8" ht="21.75" customHeight="1">
      <c r="A7" s="154"/>
      <c r="B7" s="155" t="s">
        <v>360</v>
      </c>
      <c r="C7" s="402"/>
      <c r="D7" s="403"/>
      <c r="E7" s="403"/>
      <c r="F7" s="403"/>
      <c r="G7" s="403"/>
      <c r="H7" s="404"/>
    </row>
    <row r="8" spans="1:8" ht="21.75" customHeight="1">
      <c r="B8" s="156" t="s">
        <v>361</v>
      </c>
      <c r="C8" s="405" t="s">
        <v>362</v>
      </c>
      <c r="D8" s="406"/>
      <c r="E8" s="406"/>
      <c r="F8" s="406"/>
      <c r="G8" s="406"/>
      <c r="H8" s="407"/>
    </row>
    <row r="9" spans="1:8" ht="34.5" customHeight="1">
      <c r="B9" s="408" t="s">
        <v>363</v>
      </c>
      <c r="C9" s="155">
        <v>1</v>
      </c>
      <c r="D9" s="410" t="s">
        <v>364</v>
      </c>
      <c r="E9" s="410"/>
      <c r="F9" s="411"/>
      <c r="G9" s="411"/>
      <c r="H9" s="411"/>
    </row>
    <row r="10" spans="1:8" ht="34.5" customHeight="1">
      <c r="B10" s="409"/>
      <c r="C10" s="155">
        <v>2</v>
      </c>
      <c r="D10" s="412" t="s">
        <v>365</v>
      </c>
      <c r="E10" s="413"/>
      <c r="F10" s="411"/>
      <c r="G10" s="411"/>
      <c r="H10" s="411"/>
    </row>
    <row r="11" spans="1:8" ht="21.75" customHeight="1">
      <c r="B11" s="157" t="s">
        <v>366</v>
      </c>
    </row>
    <row r="12" spans="1:8" ht="21.75" customHeight="1">
      <c r="B12" s="400" t="s">
        <v>367</v>
      </c>
      <c r="C12" s="400"/>
      <c r="D12" s="400"/>
      <c r="E12" s="400"/>
      <c r="F12" s="400"/>
      <c r="G12" s="400"/>
      <c r="H12" s="400"/>
    </row>
  </sheetData>
  <mergeCells count="11">
    <mergeCell ref="B12:H12"/>
    <mergeCell ref="B3:H3"/>
    <mergeCell ref="C5:H5"/>
    <mergeCell ref="C6:H6"/>
    <mergeCell ref="C7:H7"/>
    <mergeCell ref="C8:H8"/>
    <mergeCell ref="B9:B10"/>
    <mergeCell ref="D9:E9"/>
    <mergeCell ref="F9:H9"/>
    <mergeCell ref="D10:E10"/>
    <mergeCell ref="F10:H10"/>
  </mergeCells>
  <phoneticPr fontId="2"/>
  <pageMargins left="0.7" right="0.7" top="0.75" bottom="0.75" header="0.3" footer="0.3"/>
  <pageSetup paperSize="9" scale="8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1E2C27-A33C-470D-9482-A589F3839846}">
  <sheetPr>
    <tabColor rgb="FF00B050"/>
  </sheetPr>
  <dimension ref="A1:AC27"/>
  <sheetViews>
    <sheetView view="pageBreakPreview" topLeftCell="A17" zoomScaleNormal="100" zoomScaleSheetLayoutView="100" workbookViewId="0">
      <selection activeCell="G8" sqref="G8:AB8"/>
    </sheetView>
  </sheetViews>
  <sheetFormatPr defaultColWidth="8.25" defaultRowHeight="18"/>
  <cols>
    <col min="1" max="1" width="1.5" style="704" customWidth="1"/>
    <col min="2" max="6" width="4.5" style="704" customWidth="1"/>
    <col min="7" max="7" width="4.83203125" style="704" customWidth="1"/>
    <col min="8" max="11" width="3.08203125" style="704" customWidth="1"/>
    <col min="12" max="12" width="1.83203125" style="704" customWidth="1"/>
    <col min="13" max="13" width="3.58203125" style="704" customWidth="1"/>
    <col min="14" max="16" width="4.5" style="704" customWidth="1"/>
    <col min="17" max="28" width="3.08203125" style="704" customWidth="1"/>
    <col min="29" max="29" width="1.83203125" style="704" customWidth="1"/>
    <col min="30" max="16384" width="8.25" style="704"/>
  </cols>
  <sheetData>
    <row r="1" spans="1:29" ht="20">
      <c r="A1" s="702"/>
      <c r="B1" s="702"/>
      <c r="C1" s="702"/>
      <c r="D1" s="702"/>
      <c r="E1" s="702"/>
      <c r="F1" s="702"/>
      <c r="G1" s="702"/>
      <c r="H1" s="702"/>
      <c r="I1" s="702"/>
      <c r="J1" s="702"/>
      <c r="K1" s="702"/>
      <c r="L1" s="702"/>
      <c r="M1" s="702"/>
      <c r="N1" s="702"/>
      <c r="O1" s="702"/>
      <c r="P1" s="702"/>
      <c r="Q1" s="702"/>
      <c r="R1" s="702"/>
      <c r="S1" s="702"/>
      <c r="T1" s="703" t="s">
        <v>482</v>
      </c>
      <c r="U1" s="703"/>
      <c r="V1" s="703"/>
      <c r="W1" s="703"/>
      <c r="X1" s="703"/>
      <c r="Y1" s="703"/>
      <c r="Z1" s="703"/>
      <c r="AA1" s="703"/>
      <c r="AB1" s="703"/>
      <c r="AC1" s="702"/>
    </row>
    <row r="2" spans="1:29" ht="20">
      <c r="A2" s="702"/>
      <c r="B2" s="702" t="s">
        <v>483</v>
      </c>
      <c r="C2" s="702"/>
      <c r="D2" s="702"/>
      <c r="E2" s="702"/>
      <c r="F2" s="702"/>
      <c r="G2" s="702"/>
      <c r="H2" s="702"/>
      <c r="I2" s="702"/>
      <c r="J2" s="702"/>
      <c r="K2" s="702"/>
      <c r="L2" s="702"/>
      <c r="M2" s="702"/>
      <c r="N2" s="702"/>
      <c r="O2" s="702"/>
      <c r="P2" s="702"/>
      <c r="Q2" s="702"/>
      <c r="R2" s="702"/>
      <c r="S2" s="702"/>
      <c r="T2" s="705"/>
      <c r="U2" s="705"/>
      <c r="V2" s="705"/>
      <c r="W2" s="705"/>
      <c r="X2" s="705"/>
      <c r="Y2" s="705"/>
      <c r="Z2" s="705"/>
      <c r="AA2" s="705"/>
      <c r="AB2" s="705"/>
      <c r="AC2" s="702"/>
    </row>
    <row r="3" spans="1:29" ht="22.5">
      <c r="A3" s="706" t="s">
        <v>484</v>
      </c>
      <c r="B3" s="707"/>
      <c r="C3" s="707"/>
      <c r="D3" s="707"/>
      <c r="E3" s="707"/>
      <c r="F3" s="707"/>
      <c r="G3" s="707"/>
      <c r="H3" s="707"/>
      <c r="I3" s="707"/>
      <c r="J3" s="707"/>
      <c r="K3" s="707"/>
      <c r="L3" s="707"/>
      <c r="M3" s="707"/>
      <c r="N3" s="707"/>
      <c r="O3" s="707"/>
      <c r="P3" s="707"/>
      <c r="Q3" s="707"/>
      <c r="R3" s="707"/>
      <c r="S3" s="707"/>
      <c r="T3" s="707"/>
      <c r="U3" s="707"/>
      <c r="V3" s="707"/>
      <c r="W3" s="707"/>
      <c r="X3" s="707"/>
      <c r="Y3" s="707"/>
      <c r="Z3" s="707"/>
      <c r="AA3" s="707"/>
      <c r="AB3" s="707"/>
      <c r="AC3" s="707"/>
    </row>
    <row r="4" spans="1:29" ht="20">
      <c r="A4" s="702"/>
      <c r="B4" s="702"/>
      <c r="C4" s="702"/>
      <c r="D4" s="702"/>
      <c r="E4" s="702"/>
      <c r="F4" s="702"/>
      <c r="G4" s="702"/>
      <c r="H4" s="702"/>
      <c r="I4" s="702"/>
      <c r="J4" s="702"/>
      <c r="K4" s="702"/>
      <c r="L4" s="702"/>
      <c r="M4" s="702"/>
      <c r="N4" s="702"/>
      <c r="O4" s="702"/>
      <c r="P4" s="702"/>
      <c r="Q4" s="702"/>
      <c r="R4" s="702"/>
      <c r="S4" s="702"/>
      <c r="T4" s="702"/>
      <c r="U4" s="702"/>
      <c r="V4" s="702"/>
      <c r="W4" s="702"/>
      <c r="X4" s="702"/>
      <c r="Y4" s="702"/>
      <c r="Z4" s="702"/>
      <c r="AA4" s="702"/>
      <c r="AB4" s="702"/>
      <c r="AC4" s="702"/>
    </row>
    <row r="5" spans="1:29">
      <c r="A5" s="708"/>
      <c r="B5" s="708" t="s">
        <v>485</v>
      </c>
      <c r="C5" s="708"/>
      <c r="D5" s="708"/>
      <c r="E5" s="708"/>
      <c r="F5" s="708"/>
      <c r="G5" s="708"/>
      <c r="H5" s="708"/>
      <c r="I5" s="708"/>
      <c r="J5" s="708"/>
      <c r="K5" s="708"/>
      <c r="L5" s="708"/>
      <c r="M5" s="708"/>
      <c r="N5" s="708"/>
      <c r="O5" s="708"/>
      <c r="P5" s="708"/>
      <c r="Q5" s="708"/>
      <c r="R5" s="708"/>
      <c r="S5" s="708"/>
      <c r="T5" s="708"/>
      <c r="U5" s="708"/>
      <c r="V5" s="708"/>
      <c r="W5" s="708"/>
      <c r="X5" s="708"/>
      <c r="Y5" s="708"/>
      <c r="Z5" s="708"/>
      <c r="AA5" s="708"/>
      <c r="AB5" s="708"/>
      <c r="AC5" s="708"/>
    </row>
    <row r="6" spans="1:29" ht="20.5" thickBot="1">
      <c r="A6" s="702"/>
      <c r="B6" s="702"/>
      <c r="C6" s="702"/>
      <c r="D6" s="702"/>
      <c r="E6" s="702"/>
      <c r="F6" s="702"/>
      <c r="G6" s="702"/>
      <c r="H6" s="702"/>
      <c r="I6" s="702"/>
      <c r="J6" s="702"/>
      <c r="K6" s="702"/>
      <c r="L6" s="702"/>
      <c r="M6" s="702"/>
      <c r="N6" s="702"/>
      <c r="O6" s="702"/>
      <c r="P6" s="702"/>
      <c r="Q6" s="702"/>
      <c r="R6" s="702"/>
      <c r="S6" s="702"/>
      <c r="T6" s="702"/>
      <c r="U6" s="702"/>
      <c r="V6" s="702"/>
      <c r="W6" s="702"/>
      <c r="X6" s="702"/>
      <c r="Y6" s="702"/>
      <c r="Z6" s="702"/>
      <c r="AA6" s="702"/>
      <c r="AB6" s="702"/>
      <c r="AC6" s="702"/>
    </row>
    <row r="7" spans="1:29" ht="20">
      <c r="A7" s="702"/>
      <c r="B7" s="709" t="s">
        <v>486</v>
      </c>
      <c r="C7" s="710"/>
      <c r="D7" s="710"/>
      <c r="E7" s="710"/>
      <c r="F7" s="711"/>
      <c r="G7" s="712" t="s">
        <v>487</v>
      </c>
      <c r="H7" s="713"/>
      <c r="I7" s="713"/>
      <c r="J7" s="713"/>
      <c r="K7" s="713"/>
      <c r="L7" s="713"/>
      <c r="M7" s="713"/>
      <c r="N7" s="713"/>
      <c r="O7" s="713"/>
      <c r="P7" s="713"/>
      <c r="Q7" s="713"/>
      <c r="R7" s="713"/>
      <c r="S7" s="713"/>
      <c r="T7" s="713"/>
      <c r="U7" s="713"/>
      <c r="V7" s="713"/>
      <c r="W7" s="713"/>
      <c r="X7" s="713"/>
      <c r="Y7" s="713"/>
      <c r="Z7" s="713"/>
      <c r="AA7" s="713"/>
      <c r="AB7" s="714"/>
      <c r="AC7" s="702"/>
    </row>
    <row r="8" spans="1:29" ht="20">
      <c r="A8" s="702"/>
      <c r="B8" s="715" t="s">
        <v>488</v>
      </c>
      <c r="C8" s="716"/>
      <c r="D8" s="716"/>
      <c r="E8" s="716"/>
      <c r="F8" s="717"/>
      <c r="G8" s="718"/>
      <c r="H8" s="719"/>
      <c r="I8" s="719"/>
      <c r="J8" s="719"/>
      <c r="K8" s="719"/>
      <c r="L8" s="719"/>
      <c r="M8" s="719"/>
      <c r="N8" s="719"/>
      <c r="O8" s="719"/>
      <c r="P8" s="719"/>
      <c r="Q8" s="719"/>
      <c r="R8" s="719"/>
      <c r="S8" s="719"/>
      <c r="T8" s="719"/>
      <c r="U8" s="719"/>
      <c r="V8" s="719"/>
      <c r="W8" s="719"/>
      <c r="X8" s="719"/>
      <c r="Y8" s="719"/>
      <c r="Z8" s="719"/>
      <c r="AA8" s="719"/>
      <c r="AB8" s="720"/>
      <c r="AC8" s="702"/>
    </row>
    <row r="9" spans="1:29" ht="20">
      <c r="A9" s="702"/>
      <c r="B9" s="721" t="s">
        <v>489</v>
      </c>
      <c r="C9" s="722"/>
      <c r="D9" s="722"/>
      <c r="E9" s="722"/>
      <c r="F9" s="723"/>
      <c r="G9" s="724" t="s">
        <v>490</v>
      </c>
      <c r="H9" s="725"/>
      <c r="I9" s="725"/>
      <c r="J9" s="725"/>
      <c r="K9" s="725"/>
      <c r="L9" s="725"/>
      <c r="M9" s="725"/>
      <c r="N9" s="725"/>
      <c r="O9" s="725"/>
      <c r="P9" s="725"/>
      <c r="Q9" s="725"/>
      <c r="R9" s="725"/>
      <c r="S9" s="725"/>
      <c r="T9" s="726"/>
      <c r="U9" s="727" t="s">
        <v>491</v>
      </c>
      <c r="V9" s="728"/>
      <c r="W9" s="728"/>
      <c r="X9" s="728"/>
      <c r="Y9" s="728"/>
      <c r="Z9" s="728"/>
      <c r="AA9" s="728"/>
      <c r="AB9" s="729"/>
      <c r="AC9" s="702"/>
    </row>
    <row r="10" spans="1:29" ht="20">
      <c r="A10" s="702"/>
      <c r="B10" s="730"/>
      <c r="C10" s="731"/>
      <c r="D10" s="731"/>
      <c r="E10" s="731"/>
      <c r="F10" s="732"/>
      <c r="G10" s="733"/>
      <c r="H10" s="734"/>
      <c r="I10" s="734"/>
      <c r="J10" s="734"/>
      <c r="K10" s="734"/>
      <c r="L10" s="734"/>
      <c r="M10" s="734"/>
      <c r="N10" s="734"/>
      <c r="O10" s="734"/>
      <c r="P10" s="734"/>
      <c r="Q10" s="734"/>
      <c r="R10" s="734"/>
      <c r="S10" s="734"/>
      <c r="T10" s="735"/>
      <c r="U10" s="736"/>
      <c r="V10" s="737"/>
      <c r="W10" s="737"/>
      <c r="X10" s="737"/>
      <c r="Y10" s="737"/>
      <c r="Z10" s="737"/>
      <c r="AA10" s="737"/>
      <c r="AB10" s="738"/>
      <c r="AC10" s="702"/>
    </row>
    <row r="11" spans="1:29" ht="20">
      <c r="A11" s="702"/>
      <c r="B11" s="739"/>
      <c r="C11" s="740"/>
      <c r="D11" s="740"/>
      <c r="E11" s="740"/>
      <c r="F11" s="741"/>
      <c r="G11" s="742" t="s">
        <v>492</v>
      </c>
      <c r="H11" s="743"/>
      <c r="I11" s="743"/>
      <c r="J11" s="743"/>
      <c r="K11" s="743"/>
      <c r="L11" s="743"/>
      <c r="M11" s="743"/>
      <c r="N11" s="743"/>
      <c r="O11" s="743"/>
      <c r="P11" s="743"/>
      <c r="Q11" s="743"/>
      <c r="R11" s="743"/>
      <c r="S11" s="743"/>
      <c r="T11" s="744"/>
      <c r="U11" s="745"/>
      <c r="V11" s="745"/>
      <c r="W11" s="745"/>
      <c r="X11" s="745" t="s">
        <v>3</v>
      </c>
      <c r="Y11" s="745"/>
      <c r="Z11" s="745" t="s">
        <v>4</v>
      </c>
      <c r="AA11" s="745"/>
      <c r="AB11" s="746" t="s">
        <v>493</v>
      </c>
      <c r="AC11" s="702"/>
    </row>
    <row r="12" spans="1:29" ht="60.75" customHeight="1" thickBot="1">
      <c r="A12" s="702"/>
      <c r="B12" s="721" t="s">
        <v>494</v>
      </c>
      <c r="C12" s="722"/>
      <c r="D12" s="722"/>
      <c r="E12" s="722"/>
      <c r="F12" s="723"/>
      <c r="G12" s="747" t="s">
        <v>495</v>
      </c>
      <c r="H12" s="748"/>
      <c r="I12" s="748"/>
      <c r="J12" s="748"/>
      <c r="K12" s="748"/>
      <c r="L12" s="748"/>
      <c r="M12" s="748"/>
      <c r="N12" s="748"/>
      <c r="O12" s="748"/>
      <c r="P12" s="748"/>
      <c r="Q12" s="748"/>
      <c r="R12" s="748"/>
      <c r="S12" s="748"/>
      <c r="T12" s="748"/>
      <c r="U12" s="748"/>
      <c r="V12" s="748"/>
      <c r="W12" s="748"/>
      <c r="X12" s="748"/>
      <c r="Y12" s="748"/>
      <c r="Z12" s="748"/>
      <c r="AA12" s="748"/>
      <c r="AB12" s="749"/>
      <c r="AC12" s="702"/>
    </row>
    <row r="13" spans="1:29" ht="23.25" customHeight="1">
      <c r="A13" s="702"/>
      <c r="B13" s="750" t="s">
        <v>496</v>
      </c>
      <c r="C13" s="751"/>
      <c r="D13" s="752" t="s">
        <v>497</v>
      </c>
      <c r="E13" s="753"/>
      <c r="F13" s="753"/>
      <c r="G13" s="753"/>
      <c r="H13" s="753"/>
      <c r="I13" s="753"/>
      <c r="J13" s="753"/>
      <c r="K13" s="753"/>
      <c r="L13" s="753"/>
      <c r="M13" s="753"/>
      <c r="N13" s="753"/>
      <c r="O13" s="753"/>
      <c r="P13" s="753"/>
      <c r="Q13" s="754" t="s">
        <v>498</v>
      </c>
      <c r="R13" s="754"/>
      <c r="S13" s="754"/>
      <c r="T13" s="754"/>
      <c r="U13" s="754"/>
      <c r="V13" s="754"/>
      <c r="W13" s="754"/>
      <c r="X13" s="754"/>
      <c r="Y13" s="754"/>
      <c r="Z13" s="754"/>
      <c r="AA13" s="754"/>
      <c r="AB13" s="755"/>
      <c r="AC13" s="702"/>
    </row>
    <row r="14" spans="1:29" ht="24" customHeight="1">
      <c r="A14" s="702"/>
      <c r="B14" s="756"/>
      <c r="C14" s="745"/>
      <c r="D14" s="742" t="s">
        <v>499</v>
      </c>
      <c r="E14" s="743"/>
      <c r="F14" s="743"/>
      <c r="G14" s="743"/>
      <c r="H14" s="743"/>
      <c r="I14" s="743"/>
      <c r="J14" s="743"/>
      <c r="K14" s="743"/>
      <c r="L14" s="743"/>
      <c r="M14" s="743"/>
      <c r="N14" s="743"/>
      <c r="O14" s="743"/>
      <c r="P14" s="743"/>
      <c r="Q14" s="757" t="s">
        <v>500</v>
      </c>
      <c r="R14" s="757"/>
      <c r="S14" s="757"/>
      <c r="T14" s="757"/>
      <c r="U14" s="757"/>
      <c r="V14" s="757"/>
      <c r="W14" s="757"/>
      <c r="X14" s="757"/>
      <c r="Y14" s="757"/>
      <c r="Z14" s="757"/>
      <c r="AA14" s="757"/>
      <c r="AB14" s="758"/>
      <c r="AC14" s="702"/>
    </row>
    <row r="15" spans="1:29" ht="20">
      <c r="A15" s="702"/>
      <c r="B15" s="756"/>
      <c r="C15" s="745"/>
      <c r="D15" s="742" t="s">
        <v>501</v>
      </c>
      <c r="E15" s="743"/>
      <c r="F15" s="743"/>
      <c r="G15" s="743"/>
      <c r="H15" s="743"/>
      <c r="I15" s="743"/>
      <c r="J15" s="743"/>
      <c r="K15" s="743"/>
      <c r="L15" s="743"/>
      <c r="M15" s="743"/>
      <c r="N15" s="743"/>
      <c r="O15" s="743"/>
      <c r="P15" s="743"/>
      <c r="Q15" s="759" t="s">
        <v>502</v>
      </c>
      <c r="R15" s="759"/>
      <c r="S15" s="759"/>
      <c r="T15" s="759"/>
      <c r="U15" s="759"/>
      <c r="V15" s="759"/>
      <c r="W15" s="759"/>
      <c r="X15" s="759"/>
      <c r="Y15" s="759"/>
      <c r="Z15" s="759"/>
      <c r="AA15" s="759"/>
      <c r="AB15" s="760"/>
      <c r="AC15" s="702"/>
    </row>
    <row r="16" spans="1:29" ht="20">
      <c r="A16" s="702"/>
      <c r="B16" s="756"/>
      <c r="C16" s="745"/>
      <c r="D16" s="742" t="s">
        <v>503</v>
      </c>
      <c r="E16" s="743"/>
      <c r="F16" s="743"/>
      <c r="G16" s="743"/>
      <c r="H16" s="743"/>
      <c r="I16" s="743"/>
      <c r="J16" s="743"/>
      <c r="K16" s="743"/>
      <c r="L16" s="743"/>
      <c r="M16" s="743"/>
      <c r="N16" s="743"/>
      <c r="O16" s="743"/>
      <c r="P16" s="743"/>
      <c r="Q16" s="759" t="s">
        <v>504</v>
      </c>
      <c r="R16" s="759"/>
      <c r="S16" s="759"/>
      <c r="T16" s="759"/>
      <c r="U16" s="759"/>
      <c r="V16" s="759"/>
      <c r="W16" s="759"/>
      <c r="X16" s="759"/>
      <c r="Y16" s="759"/>
      <c r="Z16" s="759"/>
      <c r="AA16" s="759"/>
      <c r="AB16" s="760"/>
      <c r="AC16" s="702"/>
    </row>
    <row r="17" spans="1:29" ht="20">
      <c r="A17" s="702"/>
      <c r="B17" s="756"/>
      <c r="C17" s="761"/>
      <c r="D17" s="742" t="s">
        <v>505</v>
      </c>
      <c r="E17" s="743"/>
      <c r="F17" s="743"/>
      <c r="G17" s="743"/>
      <c r="H17" s="743"/>
      <c r="I17" s="743"/>
      <c r="J17" s="743"/>
      <c r="K17" s="743"/>
      <c r="L17" s="743"/>
      <c r="M17" s="743"/>
      <c r="N17" s="743"/>
      <c r="O17" s="743"/>
      <c r="P17" s="743"/>
      <c r="Q17" s="759" t="s">
        <v>504</v>
      </c>
      <c r="R17" s="759"/>
      <c r="S17" s="759"/>
      <c r="T17" s="759"/>
      <c r="U17" s="759"/>
      <c r="V17" s="759"/>
      <c r="W17" s="759"/>
      <c r="X17" s="759"/>
      <c r="Y17" s="759"/>
      <c r="Z17" s="759"/>
      <c r="AA17" s="759"/>
      <c r="AB17" s="760"/>
      <c r="AC17" s="702"/>
    </row>
    <row r="18" spans="1:29" ht="20">
      <c r="A18" s="702"/>
      <c r="B18" s="756"/>
      <c r="C18" s="762"/>
      <c r="D18" s="742" t="s">
        <v>506</v>
      </c>
      <c r="E18" s="743"/>
      <c r="F18" s="743"/>
      <c r="G18" s="743"/>
      <c r="H18" s="743"/>
      <c r="I18" s="743"/>
      <c r="J18" s="743"/>
      <c r="K18" s="743"/>
      <c r="L18" s="743"/>
      <c r="M18" s="743"/>
      <c r="N18" s="743"/>
      <c r="O18" s="743"/>
      <c r="P18" s="743"/>
      <c r="Q18" s="759" t="s">
        <v>507</v>
      </c>
      <c r="R18" s="759"/>
      <c r="S18" s="759"/>
      <c r="T18" s="759"/>
      <c r="U18" s="759"/>
      <c r="V18" s="759"/>
      <c r="W18" s="759"/>
      <c r="X18" s="759"/>
      <c r="Y18" s="759"/>
      <c r="Z18" s="759"/>
      <c r="AA18" s="759"/>
      <c r="AB18" s="760"/>
      <c r="AC18" s="702"/>
    </row>
    <row r="19" spans="1:29" ht="20">
      <c r="A19" s="702"/>
      <c r="B19" s="756"/>
      <c r="C19" s="762"/>
      <c r="D19" s="742" t="s">
        <v>508</v>
      </c>
      <c r="E19" s="743"/>
      <c r="F19" s="743"/>
      <c r="G19" s="743"/>
      <c r="H19" s="743"/>
      <c r="I19" s="743"/>
      <c r="J19" s="743"/>
      <c r="K19" s="743"/>
      <c r="L19" s="743"/>
      <c r="M19" s="743"/>
      <c r="N19" s="743"/>
      <c r="O19" s="743"/>
      <c r="P19" s="743"/>
      <c r="Q19" s="763" t="s">
        <v>509</v>
      </c>
      <c r="R19" s="763"/>
      <c r="S19" s="763"/>
      <c r="T19" s="763"/>
      <c r="U19" s="764"/>
      <c r="V19" s="764"/>
      <c r="W19" s="763"/>
      <c r="X19" s="763"/>
      <c r="Y19" s="763"/>
      <c r="Z19" s="763"/>
      <c r="AA19" s="763"/>
      <c r="AB19" s="765"/>
      <c r="AC19" s="702"/>
    </row>
    <row r="20" spans="1:29" ht="20.5" thickBot="1">
      <c r="A20" s="702"/>
      <c r="B20" s="766"/>
      <c r="C20" s="767"/>
      <c r="D20" s="768" t="s">
        <v>510</v>
      </c>
      <c r="E20" s="769"/>
      <c r="F20" s="769"/>
      <c r="G20" s="769"/>
      <c r="H20" s="769"/>
      <c r="I20" s="769"/>
      <c r="J20" s="769"/>
      <c r="K20" s="769"/>
      <c r="L20" s="769"/>
      <c r="M20" s="769"/>
      <c r="N20" s="769"/>
      <c r="O20" s="769"/>
      <c r="P20" s="769"/>
      <c r="Q20" s="770" t="s">
        <v>511</v>
      </c>
      <c r="R20" s="770"/>
      <c r="S20" s="770"/>
      <c r="T20" s="770"/>
      <c r="U20" s="770"/>
      <c r="V20" s="770"/>
      <c r="W20" s="770"/>
      <c r="X20" s="770"/>
      <c r="Y20" s="770"/>
      <c r="Z20" s="770"/>
      <c r="AA20" s="770"/>
      <c r="AB20" s="771"/>
      <c r="AC20" s="702"/>
    </row>
    <row r="21" spans="1:29" ht="20">
      <c r="A21" s="702"/>
      <c r="B21" s="772"/>
      <c r="C21" s="772"/>
      <c r="D21" s="772"/>
      <c r="E21" s="772"/>
      <c r="F21" s="772"/>
      <c r="G21" s="772"/>
      <c r="H21" s="772"/>
      <c r="I21" s="772"/>
      <c r="J21" s="772"/>
      <c r="K21" s="772"/>
      <c r="L21" s="772"/>
      <c r="M21" s="772"/>
      <c r="N21" s="772"/>
      <c r="O21" s="772"/>
      <c r="P21" s="772"/>
      <c r="Q21" s="772"/>
      <c r="R21" s="772"/>
      <c r="S21" s="772"/>
      <c r="T21" s="772"/>
      <c r="U21" s="772"/>
      <c r="V21" s="772"/>
      <c r="W21" s="772"/>
      <c r="X21" s="772"/>
      <c r="Y21" s="772"/>
      <c r="Z21" s="772"/>
      <c r="AA21" s="772"/>
      <c r="AB21" s="772"/>
      <c r="AC21" s="702"/>
    </row>
    <row r="22" spans="1:29" ht="22.5" customHeight="1">
      <c r="A22" s="773"/>
      <c r="B22" s="774" t="s">
        <v>512</v>
      </c>
      <c r="C22" s="774"/>
      <c r="D22" s="774"/>
      <c r="E22" s="774"/>
      <c r="F22" s="774"/>
      <c r="G22" s="774"/>
      <c r="H22" s="774"/>
      <c r="I22" s="774"/>
      <c r="J22" s="774"/>
      <c r="K22" s="774"/>
      <c r="L22" s="774"/>
      <c r="M22" s="774"/>
      <c r="N22" s="774"/>
      <c r="O22" s="774"/>
      <c r="P22" s="774"/>
      <c r="Q22" s="774"/>
      <c r="R22" s="774"/>
      <c r="S22" s="774"/>
      <c r="T22" s="774"/>
      <c r="U22" s="774"/>
      <c r="V22" s="774"/>
      <c r="W22" s="774"/>
      <c r="X22" s="774"/>
      <c r="Y22" s="774"/>
      <c r="Z22" s="774"/>
      <c r="AA22" s="774"/>
      <c r="AB22" s="774"/>
      <c r="AC22" s="775"/>
    </row>
    <row r="23" spans="1:29" ht="21" customHeight="1">
      <c r="A23" s="773"/>
      <c r="B23" s="774"/>
      <c r="C23" s="774"/>
      <c r="D23" s="774"/>
      <c r="E23" s="774"/>
      <c r="F23" s="774"/>
      <c r="G23" s="774"/>
      <c r="H23" s="774"/>
      <c r="I23" s="774"/>
      <c r="J23" s="774"/>
      <c r="K23" s="774"/>
      <c r="L23" s="774"/>
      <c r="M23" s="774"/>
      <c r="N23" s="774"/>
      <c r="O23" s="774"/>
      <c r="P23" s="774"/>
      <c r="Q23" s="774"/>
      <c r="R23" s="774"/>
      <c r="S23" s="774"/>
      <c r="T23" s="774"/>
      <c r="U23" s="774"/>
      <c r="V23" s="774"/>
      <c r="W23" s="774"/>
      <c r="X23" s="774"/>
      <c r="Y23" s="774"/>
      <c r="Z23" s="774"/>
      <c r="AA23" s="774"/>
      <c r="AB23" s="774"/>
      <c r="AC23" s="775"/>
    </row>
    <row r="24" spans="1:29" ht="19.5" customHeight="1">
      <c r="A24" s="702"/>
      <c r="B24" s="774"/>
      <c r="C24" s="774"/>
      <c r="D24" s="774"/>
      <c r="E24" s="774"/>
      <c r="F24" s="774"/>
      <c r="G24" s="774"/>
      <c r="H24" s="774"/>
      <c r="I24" s="774"/>
      <c r="J24" s="774"/>
      <c r="K24" s="774"/>
      <c r="L24" s="774"/>
      <c r="M24" s="774"/>
      <c r="N24" s="774"/>
      <c r="O24" s="774"/>
      <c r="P24" s="774"/>
      <c r="Q24" s="774"/>
      <c r="R24" s="774"/>
      <c r="S24" s="774"/>
      <c r="T24" s="774"/>
      <c r="U24" s="774"/>
      <c r="V24" s="774"/>
      <c r="W24" s="774"/>
      <c r="X24" s="774"/>
      <c r="Y24" s="774"/>
      <c r="Z24" s="774"/>
      <c r="AA24" s="774"/>
      <c r="AB24" s="774"/>
      <c r="AC24" s="775"/>
    </row>
    <row r="25" spans="1:29" ht="19.5" customHeight="1">
      <c r="A25" s="708"/>
      <c r="B25" s="774"/>
      <c r="C25" s="774"/>
      <c r="D25" s="774"/>
      <c r="E25" s="774"/>
      <c r="F25" s="774"/>
      <c r="G25" s="774"/>
      <c r="H25" s="774"/>
      <c r="I25" s="774"/>
      <c r="J25" s="774"/>
      <c r="K25" s="774"/>
      <c r="L25" s="774"/>
      <c r="M25" s="774"/>
      <c r="N25" s="774"/>
      <c r="O25" s="774"/>
      <c r="P25" s="774"/>
      <c r="Q25" s="774"/>
      <c r="R25" s="774"/>
      <c r="S25" s="774"/>
      <c r="T25" s="774"/>
      <c r="U25" s="774"/>
      <c r="V25" s="774"/>
      <c r="W25" s="774"/>
      <c r="X25" s="774"/>
      <c r="Y25" s="774"/>
      <c r="Z25" s="774"/>
      <c r="AA25" s="774"/>
      <c r="AB25" s="774"/>
      <c r="AC25" s="775"/>
    </row>
    <row r="26" spans="1:29" ht="22.5" customHeight="1">
      <c r="A26" s="708"/>
      <c r="B26" s="774"/>
      <c r="C26" s="774"/>
      <c r="D26" s="774"/>
      <c r="E26" s="774"/>
      <c r="F26" s="774"/>
      <c r="G26" s="774"/>
      <c r="H26" s="774"/>
      <c r="I26" s="774"/>
      <c r="J26" s="774"/>
      <c r="K26" s="774"/>
      <c r="L26" s="774"/>
      <c r="M26" s="774"/>
      <c r="N26" s="774"/>
      <c r="O26" s="774"/>
      <c r="P26" s="774"/>
      <c r="Q26" s="774"/>
      <c r="R26" s="774"/>
      <c r="S26" s="774"/>
      <c r="T26" s="774"/>
      <c r="U26" s="774"/>
      <c r="V26" s="774"/>
      <c r="W26" s="774"/>
      <c r="X26" s="774"/>
      <c r="Y26" s="774"/>
      <c r="Z26" s="774"/>
      <c r="AA26" s="774"/>
      <c r="AB26" s="774"/>
      <c r="AC26" s="775"/>
    </row>
    <row r="27" spans="1:29" ht="21" customHeight="1">
      <c r="A27" s="708"/>
      <c r="B27" s="774"/>
      <c r="C27" s="774"/>
      <c r="D27" s="774"/>
      <c r="E27" s="774"/>
      <c r="F27" s="774"/>
      <c r="G27" s="774"/>
      <c r="H27" s="774"/>
      <c r="I27" s="774"/>
      <c r="J27" s="774"/>
      <c r="K27" s="774"/>
      <c r="L27" s="774"/>
      <c r="M27" s="774"/>
      <c r="N27" s="774"/>
      <c r="O27" s="774"/>
      <c r="P27" s="774"/>
      <c r="Q27" s="774"/>
      <c r="R27" s="774"/>
      <c r="S27" s="774"/>
      <c r="T27" s="774"/>
      <c r="U27" s="774"/>
      <c r="V27" s="774"/>
      <c r="W27" s="774"/>
      <c r="X27" s="774"/>
      <c r="Y27" s="774"/>
      <c r="Z27" s="774"/>
      <c r="AA27" s="774"/>
      <c r="AB27" s="774"/>
      <c r="AC27" s="775"/>
    </row>
  </sheetData>
  <mergeCells count="25">
    <mergeCell ref="D20:P20"/>
    <mergeCell ref="B21:AB21"/>
    <mergeCell ref="B22:AB27"/>
    <mergeCell ref="B13:B20"/>
    <mergeCell ref="D13:P13"/>
    <mergeCell ref="Q13:AB13"/>
    <mergeCell ref="D14:P14"/>
    <mergeCell ref="Q14:AB14"/>
    <mergeCell ref="D15:P15"/>
    <mergeCell ref="D16:P16"/>
    <mergeCell ref="D17:P17"/>
    <mergeCell ref="D18:P18"/>
    <mergeCell ref="D19:P19"/>
    <mergeCell ref="B9:F11"/>
    <mergeCell ref="G9:T10"/>
    <mergeCell ref="U9:AB10"/>
    <mergeCell ref="G11:T11"/>
    <mergeCell ref="B12:F12"/>
    <mergeCell ref="G12:AB12"/>
    <mergeCell ref="T1:AB1"/>
    <mergeCell ref="A3:AC3"/>
    <mergeCell ref="B7:F7"/>
    <mergeCell ref="G7:AB7"/>
    <mergeCell ref="B8:F8"/>
    <mergeCell ref="G8:AB8"/>
  </mergeCells>
  <phoneticPr fontId="2"/>
  <dataValidations count="1">
    <dataValidation type="list" allowBlank="1" showInputMessage="1" showErrorMessage="1" sqref="C13:C20" xr:uid="{E7D0C3B3-4CEF-44B5-9B63-ED590BEDA402}">
      <formula1>"○"</formula1>
    </dataValidation>
  </dataValidations>
  <pageMargins left="0.7" right="0.7" top="0.75" bottom="0.75" header="0.3" footer="0.3"/>
  <pageSetup paperSize="9" scale="82"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7860B5-D22B-46FA-B00E-6E763AF3CCD5}">
  <sheetPr>
    <tabColor rgb="FF00B050"/>
  </sheetPr>
  <dimension ref="A1:AD53"/>
  <sheetViews>
    <sheetView view="pageBreakPreview" topLeftCell="A9" zoomScaleNormal="100" zoomScaleSheetLayoutView="100" workbookViewId="0">
      <selection activeCell="O33" sqref="O33:Z33"/>
    </sheetView>
  </sheetViews>
  <sheetFormatPr defaultColWidth="8.25" defaultRowHeight="18"/>
  <cols>
    <col min="1" max="1" width="9.4140625" style="704" customWidth="1"/>
    <col min="2" max="2" width="1.9140625" style="704" customWidth="1"/>
    <col min="3" max="3" width="2.1640625" style="704" customWidth="1"/>
    <col min="4" max="22" width="3.6640625" style="704" customWidth="1"/>
    <col min="23" max="23" width="2.4140625" style="704" customWidth="1"/>
    <col min="24" max="24" width="5" style="704" customWidth="1"/>
    <col min="25" max="28" width="3.6640625" style="704" customWidth="1"/>
    <col min="29" max="29" width="1.9140625" style="704" customWidth="1"/>
    <col min="30" max="30" width="3.6640625" style="704" customWidth="1"/>
    <col min="31" max="16384" width="8.25" style="704"/>
  </cols>
  <sheetData>
    <row r="1" spans="1:30">
      <c r="A1" s="776"/>
      <c r="B1" s="777"/>
      <c r="C1" s="777"/>
      <c r="D1" s="777"/>
      <c r="E1" s="777"/>
      <c r="F1" s="777"/>
      <c r="G1" s="777"/>
      <c r="H1" s="777"/>
      <c r="I1" s="777"/>
      <c r="J1" s="777"/>
      <c r="K1" s="777"/>
      <c r="L1" s="777"/>
      <c r="M1" s="777"/>
      <c r="N1" s="777"/>
      <c r="O1" s="777"/>
      <c r="P1" s="777"/>
      <c r="Q1" s="777"/>
      <c r="R1" s="777"/>
      <c r="S1" s="777"/>
      <c r="T1" s="777"/>
      <c r="U1" s="777"/>
      <c r="V1" s="777"/>
      <c r="W1" s="778"/>
      <c r="X1" s="778"/>
      <c r="Y1" s="777"/>
      <c r="Z1" s="777"/>
      <c r="AA1" s="777"/>
      <c r="AB1" s="777"/>
      <c r="AC1" s="777"/>
      <c r="AD1" s="776"/>
    </row>
    <row r="2" spans="1:30">
      <c r="A2" s="776"/>
      <c r="B2" s="777" t="s">
        <v>513</v>
      </c>
      <c r="C2" s="777"/>
      <c r="D2" s="777"/>
      <c r="E2" s="777"/>
      <c r="F2" s="777"/>
      <c r="G2" s="777"/>
      <c r="H2" s="777"/>
      <c r="I2" s="777"/>
      <c r="J2" s="777"/>
      <c r="K2" s="777"/>
      <c r="L2" s="777"/>
      <c r="M2" s="777"/>
      <c r="N2" s="777"/>
      <c r="O2" s="777"/>
      <c r="P2" s="777"/>
      <c r="Q2" s="777"/>
      <c r="R2" s="777"/>
      <c r="S2" s="777"/>
      <c r="T2" s="777"/>
      <c r="U2" s="777"/>
      <c r="V2" s="777"/>
      <c r="W2" s="777"/>
      <c r="X2" s="777"/>
      <c r="Y2" s="777"/>
      <c r="Z2" s="777"/>
      <c r="AA2" s="777"/>
      <c r="AB2" s="777"/>
      <c r="AC2" s="777"/>
      <c r="AD2" s="776"/>
    </row>
    <row r="3" spans="1:30">
      <c r="A3" s="776"/>
      <c r="B3" s="777"/>
      <c r="C3" s="777"/>
      <c r="D3" s="777"/>
      <c r="E3" s="777"/>
      <c r="F3" s="777"/>
      <c r="G3" s="777"/>
      <c r="H3" s="777"/>
      <c r="I3" s="777"/>
      <c r="J3" s="777"/>
      <c r="K3" s="777"/>
      <c r="L3" s="777"/>
      <c r="M3" s="777"/>
      <c r="N3" s="777"/>
      <c r="O3" s="777"/>
      <c r="P3" s="777"/>
      <c r="Q3" s="777"/>
      <c r="R3" s="777"/>
      <c r="S3" s="777"/>
      <c r="T3" s="777"/>
      <c r="U3" s="779" t="s">
        <v>514</v>
      </c>
      <c r="V3" s="779"/>
      <c r="W3" s="779"/>
      <c r="X3" s="779"/>
      <c r="Y3" s="779"/>
      <c r="Z3" s="779"/>
      <c r="AA3" s="779"/>
      <c r="AB3" s="779"/>
      <c r="AC3" s="777"/>
      <c r="AD3" s="776"/>
    </row>
    <row r="4" spans="1:30">
      <c r="A4" s="776"/>
      <c r="B4" s="777"/>
      <c r="C4" s="777"/>
      <c r="D4" s="777"/>
      <c r="E4" s="777"/>
      <c r="F4" s="777"/>
      <c r="G4" s="777"/>
      <c r="H4" s="777"/>
      <c r="I4" s="777"/>
      <c r="J4" s="777"/>
      <c r="K4" s="777"/>
      <c r="L4" s="777"/>
      <c r="M4" s="777"/>
      <c r="N4" s="777"/>
      <c r="O4" s="777"/>
      <c r="P4" s="777"/>
      <c r="Q4" s="777"/>
      <c r="R4" s="777"/>
      <c r="S4" s="777"/>
      <c r="T4" s="777"/>
      <c r="U4" s="777"/>
      <c r="V4" s="777"/>
      <c r="W4" s="777"/>
      <c r="X4" s="777"/>
      <c r="Y4" s="777"/>
      <c r="Z4" s="777"/>
      <c r="AA4" s="777"/>
      <c r="AB4" s="777"/>
      <c r="AC4" s="777"/>
      <c r="AD4" s="776"/>
    </row>
    <row r="5" spans="1:30">
      <c r="A5" s="776"/>
      <c r="B5" s="777"/>
      <c r="C5" s="780"/>
      <c r="D5" s="780"/>
      <c r="E5" s="780"/>
      <c r="F5" s="780"/>
      <c r="G5" s="780"/>
      <c r="H5" s="780"/>
      <c r="I5" s="780"/>
      <c r="J5" s="780"/>
      <c r="K5" s="780"/>
      <c r="L5" s="780"/>
      <c r="M5" s="780"/>
      <c r="N5" s="780"/>
      <c r="O5" s="780"/>
      <c r="P5" s="780"/>
      <c r="Q5" s="780"/>
      <c r="R5" s="780"/>
      <c r="S5" s="780"/>
      <c r="T5" s="780"/>
      <c r="U5" s="780"/>
      <c r="V5" s="780"/>
      <c r="W5" s="780"/>
      <c r="X5" s="780"/>
      <c r="Y5" s="780"/>
      <c r="Z5" s="780"/>
      <c r="AA5" s="780"/>
      <c r="AB5" s="780"/>
      <c r="AC5" s="777"/>
      <c r="AD5" s="776"/>
    </row>
    <row r="6" spans="1:30" ht="22.5">
      <c r="A6" s="776"/>
      <c r="B6" s="777"/>
      <c r="C6" s="781" t="s">
        <v>515</v>
      </c>
      <c r="D6" s="781"/>
      <c r="E6" s="781"/>
      <c r="F6" s="781"/>
      <c r="G6" s="781"/>
      <c r="H6" s="781"/>
      <c r="I6" s="781"/>
      <c r="J6" s="781"/>
      <c r="K6" s="781"/>
      <c r="L6" s="781"/>
      <c r="M6" s="781"/>
      <c r="N6" s="781"/>
      <c r="O6" s="781"/>
      <c r="P6" s="781"/>
      <c r="Q6" s="781"/>
      <c r="R6" s="781"/>
      <c r="S6" s="781"/>
      <c r="T6" s="781"/>
      <c r="U6" s="781"/>
      <c r="V6" s="781"/>
      <c r="W6" s="781"/>
      <c r="X6" s="781"/>
      <c r="Y6" s="781"/>
      <c r="Z6" s="781"/>
      <c r="AA6" s="781"/>
      <c r="AB6" s="781"/>
      <c r="AC6" s="777"/>
      <c r="AD6" s="776"/>
    </row>
    <row r="7" spans="1:30">
      <c r="A7" s="776"/>
      <c r="B7" s="777"/>
      <c r="C7" s="777"/>
      <c r="D7" s="777"/>
      <c r="E7" s="777"/>
      <c r="F7" s="777"/>
      <c r="G7" s="777"/>
      <c r="H7" s="777"/>
      <c r="I7" s="777"/>
      <c r="J7" s="777"/>
      <c r="K7" s="777"/>
      <c r="L7" s="777"/>
      <c r="M7" s="777"/>
      <c r="N7" s="777"/>
      <c r="O7" s="777"/>
      <c r="P7" s="777"/>
      <c r="Q7" s="777"/>
      <c r="R7" s="777"/>
      <c r="S7" s="777"/>
      <c r="T7" s="777"/>
      <c r="U7" s="777"/>
      <c r="V7" s="777"/>
      <c r="W7" s="777"/>
      <c r="X7" s="777"/>
      <c r="Y7" s="777"/>
      <c r="Z7" s="777"/>
      <c r="AA7" s="777"/>
      <c r="AB7" s="777"/>
      <c r="AC7" s="777"/>
      <c r="AD7" s="776"/>
    </row>
    <row r="8" spans="1:30">
      <c r="A8" s="776"/>
      <c r="B8" s="777"/>
      <c r="C8" s="782" t="s">
        <v>516</v>
      </c>
      <c r="D8" s="783"/>
      <c r="E8" s="783"/>
      <c r="F8" s="783"/>
      <c r="G8" s="784"/>
      <c r="H8" s="785"/>
      <c r="I8" s="785"/>
      <c r="J8" s="785"/>
      <c r="K8" s="785"/>
      <c r="L8" s="785"/>
      <c r="M8" s="785"/>
      <c r="N8" s="785"/>
      <c r="O8" s="785"/>
      <c r="P8" s="785"/>
      <c r="Q8" s="785"/>
      <c r="R8" s="785"/>
      <c r="S8" s="785"/>
      <c r="T8" s="785"/>
      <c r="U8" s="785"/>
      <c r="V8" s="785"/>
      <c r="W8" s="785"/>
      <c r="X8" s="785"/>
      <c r="Y8" s="785"/>
      <c r="Z8" s="785"/>
      <c r="AA8" s="785"/>
      <c r="AB8" s="786"/>
      <c r="AC8" s="777"/>
      <c r="AD8" s="776"/>
    </row>
    <row r="9" spans="1:30">
      <c r="A9" s="776"/>
      <c r="B9" s="777"/>
      <c r="C9" s="782" t="s">
        <v>517</v>
      </c>
      <c r="D9" s="783"/>
      <c r="E9" s="783"/>
      <c r="F9" s="783"/>
      <c r="G9" s="784"/>
      <c r="H9" s="783" t="s">
        <v>518</v>
      </c>
      <c r="I9" s="783"/>
      <c r="J9" s="783"/>
      <c r="K9" s="783"/>
      <c r="L9" s="783"/>
      <c r="M9" s="783"/>
      <c r="N9" s="783"/>
      <c r="O9" s="783"/>
      <c r="P9" s="783"/>
      <c r="Q9" s="783"/>
      <c r="R9" s="783"/>
      <c r="S9" s="783"/>
      <c r="T9" s="783"/>
      <c r="U9" s="783"/>
      <c r="V9" s="783"/>
      <c r="W9" s="783"/>
      <c r="X9" s="783"/>
      <c r="Y9" s="783"/>
      <c r="Z9" s="783"/>
      <c r="AA9" s="783"/>
      <c r="AB9" s="784"/>
      <c r="AC9" s="777"/>
      <c r="AD9" s="776"/>
    </row>
    <row r="10" spans="1:30">
      <c r="A10" s="776"/>
      <c r="B10" s="777"/>
      <c r="C10" s="787"/>
      <c r="D10" s="787"/>
      <c r="E10" s="787"/>
      <c r="F10" s="787"/>
      <c r="G10" s="787"/>
      <c r="H10" s="788"/>
      <c r="I10" s="788"/>
      <c r="J10" s="788"/>
      <c r="K10" s="788"/>
      <c r="L10" s="788"/>
      <c r="M10" s="788"/>
      <c r="N10" s="788"/>
      <c r="O10" s="788"/>
      <c r="P10" s="788"/>
      <c r="Q10" s="788"/>
      <c r="R10" s="788"/>
      <c r="S10" s="788"/>
      <c r="T10" s="788"/>
      <c r="U10" s="788"/>
      <c r="V10" s="788"/>
      <c r="W10" s="788"/>
      <c r="X10" s="788"/>
      <c r="Y10" s="788"/>
      <c r="Z10" s="788"/>
      <c r="AA10" s="788"/>
      <c r="AB10" s="788"/>
      <c r="AC10" s="777"/>
      <c r="AD10" s="776"/>
    </row>
    <row r="11" spans="1:30">
      <c r="A11" s="776"/>
      <c r="B11" s="777"/>
      <c r="C11" s="789"/>
      <c r="D11" s="789"/>
      <c r="E11" s="789"/>
      <c r="F11" s="789"/>
      <c r="G11" s="789"/>
      <c r="H11" s="789"/>
      <c r="I11" s="789"/>
      <c r="J11" s="789"/>
      <c r="K11" s="789"/>
      <c r="L11" s="789"/>
      <c r="M11" s="789"/>
      <c r="N11" s="789"/>
      <c r="O11" s="789"/>
      <c r="P11" s="789"/>
      <c r="Q11" s="789"/>
      <c r="R11" s="789"/>
      <c r="S11" s="789"/>
      <c r="T11" s="789"/>
      <c r="U11" s="789"/>
      <c r="V11" s="789"/>
      <c r="W11" s="789"/>
      <c r="X11" s="789"/>
      <c r="Y11" s="789"/>
      <c r="Z11" s="789"/>
      <c r="AA11" s="789"/>
      <c r="AB11" s="789"/>
      <c r="AC11" s="777"/>
      <c r="AD11" s="776"/>
    </row>
    <row r="12" spans="1:30">
      <c r="A12" s="776"/>
      <c r="B12" s="790"/>
      <c r="C12" s="790"/>
      <c r="D12" s="790"/>
      <c r="E12" s="790"/>
      <c r="F12" s="790"/>
      <c r="G12" s="790"/>
      <c r="H12" s="790"/>
      <c r="I12" s="790"/>
      <c r="J12" s="790"/>
      <c r="K12" s="790"/>
      <c r="L12" s="790"/>
      <c r="M12" s="790"/>
      <c r="N12" s="790"/>
      <c r="O12" s="790"/>
      <c r="P12" s="790"/>
      <c r="Q12" s="790"/>
      <c r="R12" s="790"/>
      <c r="S12" s="790"/>
      <c r="T12" s="790"/>
      <c r="U12" s="790"/>
      <c r="V12" s="790"/>
      <c r="W12" s="790"/>
      <c r="X12" s="790"/>
      <c r="Y12" s="790"/>
      <c r="Z12" s="790"/>
      <c r="AA12" s="790"/>
      <c r="AB12" s="790"/>
      <c r="AC12" s="790"/>
      <c r="AD12" s="776"/>
    </row>
    <row r="13" spans="1:30">
      <c r="A13" s="776"/>
      <c r="B13" s="791"/>
      <c r="C13" s="792"/>
      <c r="D13" s="792"/>
      <c r="E13" s="792"/>
      <c r="F13" s="792"/>
      <c r="G13" s="792"/>
      <c r="H13" s="792"/>
      <c r="I13" s="792"/>
      <c r="J13" s="792"/>
      <c r="K13" s="792"/>
      <c r="L13" s="792"/>
      <c r="M13" s="792"/>
      <c r="N13" s="792"/>
      <c r="O13" s="792"/>
      <c r="P13" s="792"/>
      <c r="Q13" s="792"/>
      <c r="R13" s="792"/>
      <c r="S13" s="792"/>
      <c r="T13" s="792"/>
      <c r="U13" s="792"/>
      <c r="V13" s="792"/>
      <c r="W13" s="792"/>
      <c r="X13" s="792"/>
      <c r="Y13" s="792"/>
      <c r="Z13" s="792"/>
      <c r="AA13" s="792"/>
      <c r="AB13" s="792"/>
      <c r="AC13" s="793"/>
      <c r="AD13" s="776"/>
    </row>
    <row r="14" spans="1:30">
      <c r="A14" s="776"/>
      <c r="B14" s="794"/>
      <c r="C14" s="777"/>
      <c r="D14" s="795" t="s">
        <v>519</v>
      </c>
      <c r="E14" s="796"/>
      <c r="F14" s="796"/>
      <c r="G14" s="796"/>
      <c r="H14" s="796"/>
      <c r="I14" s="796"/>
      <c r="J14" s="796"/>
      <c r="K14" s="796"/>
      <c r="L14" s="796"/>
      <c r="M14" s="796"/>
      <c r="N14" s="796"/>
      <c r="O14" s="796"/>
      <c r="P14" s="796"/>
      <c r="Q14" s="796"/>
      <c r="R14" s="796"/>
      <c r="S14" s="796"/>
      <c r="T14" s="796"/>
      <c r="U14" s="796"/>
      <c r="V14" s="796"/>
      <c r="W14" s="796"/>
      <c r="X14" s="796"/>
      <c r="Y14" s="796"/>
      <c r="Z14" s="796"/>
      <c r="AA14" s="796"/>
      <c r="AB14" s="796"/>
      <c r="AC14" s="797"/>
      <c r="AD14" s="776"/>
    </row>
    <row r="15" spans="1:30" ht="18.5" thickBot="1">
      <c r="A15" s="776"/>
      <c r="B15" s="794"/>
      <c r="C15" s="777"/>
      <c r="D15" s="798"/>
      <c r="E15" s="799"/>
      <c r="F15" s="799"/>
      <c r="G15" s="799"/>
      <c r="H15" s="799"/>
      <c r="I15" s="799"/>
      <c r="J15" s="800"/>
      <c r="K15" s="800"/>
      <c r="L15" s="800"/>
      <c r="M15" s="800"/>
      <c r="N15" s="800"/>
      <c r="O15" s="800"/>
      <c r="P15" s="800"/>
      <c r="Q15" s="800"/>
      <c r="R15" s="800"/>
      <c r="S15" s="800"/>
      <c r="T15" s="800"/>
      <c r="U15" s="800"/>
      <c r="V15" s="800"/>
      <c r="W15" s="800"/>
      <c r="X15" s="800"/>
      <c r="Y15" s="801"/>
      <c r="Z15" s="801"/>
      <c r="AA15" s="801"/>
      <c r="AB15" s="801"/>
      <c r="AC15" s="797"/>
      <c r="AD15" s="776"/>
    </row>
    <row r="16" spans="1:30" ht="18.5" thickBot="1">
      <c r="A16" s="776"/>
      <c r="B16" s="794"/>
      <c r="C16" s="777"/>
      <c r="D16" s="801"/>
      <c r="E16" s="799"/>
      <c r="F16" s="799"/>
      <c r="G16" s="799"/>
      <c r="H16" s="799"/>
      <c r="I16" s="799"/>
      <c r="J16" s="800"/>
      <c r="K16" s="800"/>
      <c r="L16" s="800"/>
      <c r="M16" s="800"/>
      <c r="N16" s="800"/>
      <c r="O16" s="800"/>
      <c r="P16" s="800"/>
      <c r="Q16" s="800"/>
      <c r="R16" s="800"/>
      <c r="S16" s="800"/>
      <c r="T16" s="800"/>
      <c r="U16" s="802"/>
      <c r="V16" s="803" t="s">
        <v>520</v>
      </c>
      <c r="W16" s="800"/>
      <c r="X16" s="800"/>
      <c r="Y16" s="804" t="s">
        <v>521</v>
      </c>
      <c r="Z16" s="805"/>
      <c r="AA16" s="806"/>
      <c r="AB16" s="777"/>
      <c r="AC16" s="807"/>
      <c r="AD16" s="776"/>
    </row>
    <row r="17" spans="1:30">
      <c r="A17" s="776"/>
      <c r="B17" s="794"/>
      <c r="C17" s="777"/>
      <c r="D17" s="801"/>
      <c r="E17" s="799"/>
      <c r="F17" s="799"/>
      <c r="G17" s="799"/>
      <c r="H17" s="799"/>
      <c r="I17" s="799"/>
      <c r="J17" s="800"/>
      <c r="K17" s="800"/>
      <c r="L17" s="800"/>
      <c r="M17" s="800"/>
      <c r="N17" s="800"/>
      <c r="O17" s="800"/>
      <c r="P17" s="800"/>
      <c r="Q17" s="800"/>
      <c r="R17" s="800"/>
      <c r="S17" s="800"/>
      <c r="T17" s="800"/>
      <c r="U17" s="800"/>
      <c r="V17" s="800"/>
      <c r="W17" s="800"/>
      <c r="X17" s="800"/>
      <c r="Y17" s="778"/>
      <c r="Z17" s="778"/>
      <c r="AA17" s="778"/>
      <c r="AB17" s="777"/>
      <c r="AC17" s="807"/>
      <c r="AD17" s="776"/>
    </row>
    <row r="18" spans="1:30">
      <c r="A18" s="776"/>
      <c r="B18" s="794"/>
      <c r="C18" s="777"/>
      <c r="D18" s="795" t="s">
        <v>522</v>
      </c>
      <c r="E18" s="795"/>
      <c r="F18" s="795"/>
      <c r="G18" s="795"/>
      <c r="H18" s="795"/>
      <c r="I18" s="795"/>
      <c r="J18" s="795"/>
      <c r="K18" s="795"/>
      <c r="L18" s="795"/>
      <c r="M18" s="795"/>
      <c r="N18" s="795"/>
      <c r="O18" s="795"/>
      <c r="P18" s="795"/>
      <c r="Q18" s="795"/>
      <c r="R18" s="795"/>
      <c r="S18" s="795"/>
      <c r="T18" s="795"/>
      <c r="U18" s="795"/>
      <c r="V18" s="795"/>
      <c r="W18" s="795"/>
      <c r="X18" s="795"/>
      <c r="Y18" s="795"/>
      <c r="Z18" s="795"/>
      <c r="AA18" s="795"/>
      <c r="AB18" s="795"/>
      <c r="AC18" s="807"/>
      <c r="AD18" s="776"/>
    </row>
    <row r="19" spans="1:30">
      <c r="A19" s="776"/>
      <c r="B19" s="794"/>
      <c r="C19" s="777"/>
      <c r="D19" s="801"/>
      <c r="E19" s="801" t="s">
        <v>523</v>
      </c>
      <c r="F19" s="777"/>
      <c r="G19" s="777"/>
      <c r="H19" s="777"/>
      <c r="I19" s="777"/>
      <c r="J19" s="777"/>
      <c r="K19" s="777"/>
      <c r="L19" s="777"/>
      <c r="M19" s="777"/>
      <c r="N19" s="777"/>
      <c r="O19" s="777"/>
      <c r="P19" s="777"/>
      <c r="Q19" s="777"/>
      <c r="R19" s="777"/>
      <c r="S19" s="777"/>
      <c r="T19" s="777"/>
      <c r="U19" s="777"/>
      <c r="V19" s="777"/>
      <c r="W19" s="777"/>
      <c r="X19" s="777"/>
      <c r="Y19" s="777"/>
      <c r="Z19" s="777"/>
      <c r="AA19" s="808"/>
      <c r="AB19" s="777"/>
      <c r="AC19" s="807"/>
      <c r="AD19" s="776"/>
    </row>
    <row r="20" spans="1:30">
      <c r="A20" s="776"/>
      <c r="B20" s="794"/>
      <c r="C20" s="777"/>
      <c r="D20" s="777"/>
      <c r="E20" s="809" t="s">
        <v>524</v>
      </c>
      <c r="F20" s="809"/>
      <c r="G20" s="810"/>
      <c r="H20" s="810"/>
      <c r="I20" s="810"/>
      <c r="J20" s="811"/>
      <c r="K20" s="811"/>
      <c r="L20" s="811"/>
      <c r="M20" s="811"/>
      <c r="N20" s="811"/>
      <c r="O20" s="811"/>
      <c r="P20" s="811"/>
      <c r="Q20" s="811"/>
      <c r="R20" s="811"/>
      <c r="S20" s="811"/>
      <c r="T20" s="811"/>
      <c r="U20" s="811"/>
      <c r="V20" s="777"/>
      <c r="W20" s="777"/>
      <c r="X20" s="777"/>
      <c r="Y20" s="777"/>
      <c r="Z20" s="777"/>
      <c r="AA20" s="808"/>
      <c r="AB20" s="777"/>
      <c r="AC20" s="807"/>
      <c r="AD20" s="776"/>
    </row>
    <row r="21" spans="1:30">
      <c r="A21" s="776"/>
      <c r="B21" s="794"/>
      <c r="C21" s="777"/>
      <c r="D21" s="777"/>
      <c r="E21" s="801"/>
      <c r="F21" s="777"/>
      <c r="G21" s="801"/>
      <c r="H21" s="812" t="s">
        <v>525</v>
      </c>
      <c r="I21" s="812"/>
      <c r="J21" s="813"/>
      <c r="K21" s="813"/>
      <c r="L21" s="813"/>
      <c r="M21" s="813"/>
      <c r="N21" s="813"/>
      <c r="O21" s="814"/>
      <c r="P21" s="814"/>
      <c r="Q21" s="814"/>
      <c r="R21" s="814"/>
      <c r="S21" s="814"/>
      <c r="T21" s="814"/>
      <c r="U21" s="814"/>
      <c r="V21" s="777"/>
      <c r="W21" s="777"/>
      <c r="X21" s="777"/>
      <c r="Y21" s="777"/>
      <c r="Z21" s="777"/>
      <c r="AA21" s="808"/>
      <c r="AB21" s="777"/>
      <c r="AC21" s="807"/>
      <c r="AD21" s="776"/>
    </row>
    <row r="22" spans="1:30">
      <c r="A22" s="776"/>
      <c r="B22" s="794"/>
      <c r="C22" s="777"/>
      <c r="D22" s="777"/>
      <c r="E22" s="777"/>
      <c r="F22" s="777"/>
      <c r="G22" s="777"/>
      <c r="H22" s="777"/>
      <c r="I22" s="777"/>
      <c r="J22" s="777"/>
      <c r="K22" s="777"/>
      <c r="L22" s="777"/>
      <c r="M22" s="777"/>
      <c r="N22" s="777"/>
      <c r="O22" s="777"/>
      <c r="P22" s="777"/>
      <c r="Q22" s="777"/>
      <c r="R22" s="777"/>
      <c r="S22" s="777"/>
      <c r="T22" s="777"/>
      <c r="U22" s="777"/>
      <c r="V22" s="777"/>
      <c r="W22" s="777"/>
      <c r="X22" s="777"/>
      <c r="Y22" s="777"/>
      <c r="Z22" s="777"/>
      <c r="AA22" s="808"/>
      <c r="AB22" s="777"/>
      <c r="AC22" s="807"/>
      <c r="AD22" s="776"/>
    </row>
    <row r="23" spans="1:30">
      <c r="A23" s="776"/>
      <c r="B23" s="794"/>
      <c r="C23" s="777"/>
      <c r="D23" s="777"/>
      <c r="E23" s="809" t="s">
        <v>526</v>
      </c>
      <c r="F23" s="809"/>
      <c r="G23" s="810"/>
      <c r="H23" s="810"/>
      <c r="I23" s="810"/>
      <c r="J23" s="811"/>
      <c r="K23" s="811"/>
      <c r="L23" s="811"/>
      <c r="M23" s="811"/>
      <c r="N23" s="811"/>
      <c r="O23" s="815"/>
      <c r="P23" s="815"/>
      <c r="Q23" s="815"/>
      <c r="R23" s="815"/>
      <c r="S23" s="815"/>
      <c r="T23" s="815"/>
      <c r="U23" s="815"/>
      <c r="V23" s="777"/>
      <c r="W23" s="777"/>
      <c r="X23" s="777"/>
      <c r="Y23" s="777"/>
      <c r="Z23" s="777"/>
      <c r="AA23" s="808"/>
      <c r="AB23" s="777"/>
      <c r="AC23" s="807"/>
      <c r="AD23" s="776"/>
    </row>
    <row r="24" spans="1:30">
      <c r="A24" s="776"/>
      <c r="B24" s="794"/>
      <c r="C24" s="777"/>
      <c r="D24" s="777"/>
      <c r="E24" s="777"/>
      <c r="F24" s="777"/>
      <c r="G24" s="801"/>
      <c r="H24" s="812" t="s">
        <v>525</v>
      </c>
      <c r="I24" s="812"/>
      <c r="J24" s="813"/>
      <c r="K24" s="813"/>
      <c r="L24" s="813"/>
      <c r="M24" s="813"/>
      <c r="N24" s="813"/>
      <c r="O24" s="814"/>
      <c r="P24" s="814"/>
      <c r="Q24" s="814"/>
      <c r="R24" s="814"/>
      <c r="S24" s="814"/>
      <c r="T24" s="814"/>
      <c r="U24" s="814"/>
      <c r="V24" s="777"/>
      <c r="W24" s="777"/>
      <c r="X24" s="777"/>
      <c r="Y24" s="777"/>
      <c r="Z24" s="777"/>
      <c r="AA24" s="808"/>
      <c r="AB24" s="777"/>
      <c r="AC24" s="807"/>
      <c r="AD24" s="776"/>
    </row>
    <row r="25" spans="1:30" ht="18.5" thickBot="1">
      <c r="A25" s="776"/>
      <c r="B25" s="794"/>
      <c r="C25" s="777"/>
      <c r="D25" s="777"/>
      <c r="E25" s="777"/>
      <c r="F25" s="777"/>
      <c r="G25" s="777"/>
      <c r="H25" s="777"/>
      <c r="I25" s="777"/>
      <c r="J25" s="777"/>
      <c r="K25" s="777"/>
      <c r="L25" s="777"/>
      <c r="M25" s="777"/>
      <c r="N25" s="777"/>
      <c r="O25" s="777"/>
      <c r="P25" s="777"/>
      <c r="Q25" s="777"/>
      <c r="R25" s="777"/>
      <c r="S25" s="777"/>
      <c r="T25" s="777"/>
      <c r="U25" s="777"/>
      <c r="V25" s="777"/>
      <c r="W25" s="777"/>
      <c r="X25" s="777"/>
      <c r="Y25" s="777"/>
      <c r="Z25" s="777"/>
      <c r="AA25" s="808"/>
      <c r="AB25" s="777"/>
      <c r="AC25" s="807"/>
      <c r="AD25" s="776"/>
    </row>
    <row r="26" spans="1:30" ht="18.5" thickBot="1">
      <c r="A26" s="776"/>
      <c r="B26" s="794"/>
      <c r="C26" s="777"/>
      <c r="D26" s="777"/>
      <c r="E26" s="777"/>
      <c r="F26" s="777"/>
      <c r="G26" s="777"/>
      <c r="H26" s="777"/>
      <c r="I26" s="777"/>
      <c r="J26" s="816" t="s">
        <v>527</v>
      </c>
      <c r="K26" s="816"/>
      <c r="L26" s="816"/>
      <c r="M26" s="816"/>
      <c r="N26" s="816"/>
      <c r="O26" s="816"/>
      <c r="P26" s="816"/>
      <c r="Q26" s="816"/>
      <c r="R26" s="816"/>
      <c r="S26" s="816"/>
      <c r="T26" s="816"/>
      <c r="U26" s="816"/>
      <c r="V26" s="816"/>
      <c r="W26" s="777" t="s">
        <v>528</v>
      </c>
      <c r="X26" s="817" t="s">
        <v>529</v>
      </c>
      <c r="Y26" s="804"/>
      <c r="Z26" s="806"/>
      <c r="AA26" s="818" t="s">
        <v>530</v>
      </c>
      <c r="AB26" s="777"/>
      <c r="AC26" s="807"/>
      <c r="AD26" s="776"/>
    </row>
    <row r="27" spans="1:30" ht="18.5" thickBot="1">
      <c r="A27" s="776"/>
      <c r="B27" s="794"/>
      <c r="C27" s="777"/>
      <c r="D27" s="777"/>
      <c r="E27" s="777"/>
      <c r="F27" s="777"/>
      <c r="G27" s="777"/>
      <c r="H27" s="777"/>
      <c r="I27" s="777"/>
      <c r="J27" s="777"/>
      <c r="K27" s="801"/>
      <c r="L27" s="777"/>
      <c r="M27" s="777"/>
      <c r="N27" s="777"/>
      <c r="O27" s="777"/>
      <c r="P27" s="777"/>
      <c r="Q27" s="777"/>
      <c r="R27" s="777"/>
      <c r="S27" s="777"/>
      <c r="T27" s="777"/>
      <c r="U27" s="777"/>
      <c r="V27" s="777"/>
      <c r="W27" s="777"/>
      <c r="X27" s="777"/>
      <c r="Y27" s="778"/>
      <c r="Z27" s="778"/>
      <c r="AA27" s="777"/>
      <c r="AB27" s="777"/>
      <c r="AC27" s="807"/>
      <c r="AD27" s="776"/>
    </row>
    <row r="28" spans="1:30" ht="18.5" thickBot="1">
      <c r="A28" s="776"/>
      <c r="B28" s="794"/>
      <c r="C28" s="777"/>
      <c r="D28" s="801"/>
      <c r="E28" s="799"/>
      <c r="F28" s="819"/>
      <c r="G28" s="816" t="s">
        <v>531</v>
      </c>
      <c r="H28" s="816"/>
      <c r="I28" s="816"/>
      <c r="J28" s="816"/>
      <c r="K28" s="816"/>
      <c r="L28" s="816"/>
      <c r="M28" s="816"/>
      <c r="N28" s="816"/>
      <c r="O28" s="816"/>
      <c r="P28" s="816"/>
      <c r="Q28" s="816"/>
      <c r="R28" s="816"/>
      <c r="S28" s="816"/>
      <c r="T28" s="816"/>
      <c r="U28" s="816"/>
      <c r="V28" s="816"/>
      <c r="W28" s="777" t="s">
        <v>528</v>
      </c>
      <c r="X28" s="817" t="s">
        <v>532</v>
      </c>
      <c r="Y28" s="820">
        <f>Y26*100</f>
        <v>0</v>
      </c>
      <c r="Z28" s="821"/>
      <c r="AA28" s="818" t="s">
        <v>533</v>
      </c>
      <c r="AB28" s="777"/>
      <c r="AC28" s="822"/>
      <c r="AD28" s="776"/>
    </row>
    <row r="29" spans="1:30">
      <c r="A29" s="776"/>
      <c r="B29" s="794"/>
      <c r="C29" s="777"/>
      <c r="D29" s="801"/>
      <c r="E29" s="799"/>
      <c r="F29" s="799"/>
      <c r="G29" s="801"/>
      <c r="H29" s="799"/>
      <c r="I29" s="799"/>
      <c r="J29" s="800"/>
      <c r="K29" s="800"/>
      <c r="L29" s="800"/>
      <c r="M29" s="800"/>
      <c r="N29" s="800"/>
      <c r="O29" s="800"/>
      <c r="P29" s="800"/>
      <c r="Q29" s="800"/>
      <c r="R29" s="800"/>
      <c r="S29" s="800"/>
      <c r="T29" s="800"/>
      <c r="U29" s="800"/>
      <c r="V29" s="778"/>
      <c r="W29" s="777" t="s">
        <v>534</v>
      </c>
      <c r="X29" s="777"/>
      <c r="Y29" s="777"/>
      <c r="Z29" s="778"/>
      <c r="AA29" s="778"/>
      <c r="AB29" s="777"/>
      <c r="AC29" s="822"/>
      <c r="AD29" s="776"/>
    </row>
    <row r="30" spans="1:30">
      <c r="A30" s="776"/>
      <c r="B30" s="794"/>
      <c r="C30" s="777"/>
      <c r="D30" s="801"/>
      <c r="E30" s="799"/>
      <c r="F30" s="799"/>
      <c r="G30" s="801"/>
      <c r="H30" s="799"/>
      <c r="I30" s="799"/>
      <c r="J30" s="800"/>
      <c r="K30" s="800"/>
      <c r="L30" s="800"/>
      <c r="M30" s="800"/>
      <c r="N30" s="800"/>
      <c r="O30" s="800"/>
      <c r="P30" s="800"/>
      <c r="Q30" s="800"/>
      <c r="R30" s="800"/>
      <c r="S30" s="777"/>
      <c r="T30" s="800"/>
      <c r="U30" s="800"/>
      <c r="V30" s="800"/>
      <c r="W30" s="800"/>
      <c r="X30" s="800"/>
      <c r="Y30" s="778"/>
      <c r="Z30" s="778"/>
      <c r="AA30" s="778"/>
      <c r="AB30" s="777"/>
      <c r="AC30" s="822"/>
      <c r="AD30" s="776"/>
    </row>
    <row r="31" spans="1:30">
      <c r="A31" s="776"/>
      <c r="B31" s="794"/>
      <c r="C31" s="777"/>
      <c r="D31" s="798" t="s">
        <v>535</v>
      </c>
      <c r="E31" s="799"/>
      <c r="F31" s="799"/>
      <c r="G31" s="799"/>
      <c r="H31" s="799"/>
      <c r="I31" s="799"/>
      <c r="J31" s="800"/>
      <c r="K31" s="800"/>
      <c r="L31" s="800"/>
      <c r="M31" s="800"/>
      <c r="N31" s="800"/>
      <c r="O31" s="800"/>
      <c r="P31" s="800"/>
      <c r="Q31" s="800"/>
      <c r="R31" s="800"/>
      <c r="S31" s="800"/>
      <c r="T31" s="800"/>
      <c r="U31" s="800"/>
      <c r="V31" s="800"/>
      <c r="W31" s="800"/>
      <c r="X31" s="800"/>
      <c r="Y31" s="778"/>
      <c r="Z31" s="778"/>
      <c r="AA31" s="778"/>
      <c r="AB31" s="777"/>
      <c r="AC31" s="807"/>
      <c r="AD31" s="776"/>
    </row>
    <row r="32" spans="1:30" ht="18.5" thickBot="1">
      <c r="A32" s="776"/>
      <c r="B32" s="794"/>
      <c r="C32" s="777"/>
      <c r="D32" s="798"/>
      <c r="E32" s="798" t="s">
        <v>536</v>
      </c>
      <c r="F32" s="823"/>
      <c r="G32" s="823"/>
      <c r="H32" s="823"/>
      <c r="I32" s="823"/>
      <c r="J32" s="824"/>
      <c r="K32" s="824"/>
      <c r="L32" s="824"/>
      <c r="M32" s="824"/>
      <c r="N32" s="824"/>
      <c r="O32" s="825"/>
      <c r="P32" s="825"/>
      <c r="Q32" s="824"/>
      <c r="R32" s="824"/>
      <c r="S32" s="800"/>
      <c r="T32" s="800"/>
      <c r="U32" s="800"/>
      <c r="V32" s="800"/>
      <c r="W32" s="800"/>
      <c r="X32" s="800"/>
      <c r="Y32" s="778"/>
      <c r="Z32" s="778"/>
      <c r="AA32" s="778"/>
      <c r="AB32" s="777"/>
      <c r="AC32" s="807"/>
      <c r="AD32" s="776"/>
    </row>
    <row r="33" spans="1:30" ht="18.5" thickBot="1">
      <c r="A33" s="776"/>
      <c r="B33" s="794"/>
      <c r="C33" s="777"/>
      <c r="D33" s="798"/>
      <c r="E33" s="799"/>
      <c r="F33" s="799"/>
      <c r="G33" s="799"/>
      <c r="H33" s="799"/>
      <c r="I33" s="799"/>
      <c r="J33" s="800"/>
      <c r="K33" s="800"/>
      <c r="L33" s="825" t="s">
        <v>520</v>
      </c>
      <c r="M33" s="800"/>
      <c r="N33" s="800"/>
      <c r="O33" s="826" t="s">
        <v>537</v>
      </c>
      <c r="P33" s="827"/>
      <c r="Q33" s="827"/>
      <c r="R33" s="827"/>
      <c r="S33" s="827"/>
      <c r="T33" s="827"/>
      <c r="U33" s="827"/>
      <c r="V33" s="827"/>
      <c r="W33" s="827"/>
      <c r="X33" s="827"/>
      <c r="Y33" s="827"/>
      <c r="Z33" s="828"/>
      <c r="AA33" s="807"/>
      <c r="AB33" s="777"/>
      <c r="AC33" s="807"/>
      <c r="AD33" s="776"/>
    </row>
    <row r="34" spans="1:30">
      <c r="A34" s="776"/>
      <c r="B34" s="794"/>
      <c r="C34" s="777"/>
      <c r="D34" s="798"/>
      <c r="E34" s="799"/>
      <c r="F34" s="799"/>
      <c r="G34" s="799"/>
      <c r="H34" s="799"/>
      <c r="I34" s="799"/>
      <c r="J34" s="800"/>
      <c r="K34" s="800"/>
      <c r="L34" s="825"/>
      <c r="M34" s="800"/>
      <c r="N34" s="800"/>
      <c r="O34" s="800"/>
      <c r="P34" s="800"/>
      <c r="Q34" s="800"/>
      <c r="R34" s="800"/>
      <c r="S34" s="800"/>
      <c r="T34" s="800"/>
      <c r="U34" s="778"/>
      <c r="V34" s="778"/>
      <c r="W34" s="778"/>
      <c r="X34" s="777"/>
      <c r="Y34" s="800"/>
      <c r="Z34" s="778"/>
      <c r="AA34" s="777"/>
      <c r="AB34" s="777"/>
      <c r="AC34" s="807"/>
      <c r="AD34" s="776"/>
    </row>
    <row r="35" spans="1:30" ht="18.5" thickBot="1">
      <c r="A35" s="776"/>
      <c r="B35" s="794"/>
      <c r="C35" s="778"/>
      <c r="D35" s="777"/>
      <c r="E35" s="798" t="s">
        <v>538</v>
      </c>
      <c r="F35" s="829"/>
      <c r="G35" s="829"/>
      <c r="H35" s="829"/>
      <c r="I35" s="829"/>
      <c r="J35" s="778"/>
      <c r="K35" s="778"/>
      <c r="L35" s="778"/>
      <c r="M35" s="778"/>
      <c r="N35" s="778"/>
      <c r="O35" s="778"/>
      <c r="P35" s="778"/>
      <c r="Q35" s="778"/>
      <c r="R35" s="778"/>
      <c r="S35" s="778"/>
      <c r="T35" s="778"/>
      <c r="U35" s="778"/>
      <c r="V35" s="778"/>
      <c r="W35" s="778"/>
      <c r="X35" s="778"/>
      <c r="Y35" s="778"/>
      <c r="Z35" s="778"/>
      <c r="AA35" s="778"/>
      <c r="AB35" s="777"/>
      <c r="AC35" s="807"/>
      <c r="AD35" s="776"/>
    </row>
    <row r="36" spans="1:30">
      <c r="A36" s="776"/>
      <c r="B36" s="794"/>
      <c r="C36" s="830" t="s">
        <v>539</v>
      </c>
      <c r="D36" s="831"/>
      <c r="E36" s="832" t="s">
        <v>540</v>
      </c>
      <c r="F36" s="833"/>
      <c r="G36" s="833"/>
      <c r="H36" s="833"/>
      <c r="I36" s="833"/>
      <c r="J36" s="833"/>
      <c r="K36" s="833"/>
      <c r="L36" s="833"/>
      <c r="M36" s="833"/>
      <c r="N36" s="833"/>
      <c r="O36" s="834"/>
      <c r="P36" s="835" t="s">
        <v>541</v>
      </c>
      <c r="Q36" s="836"/>
      <c r="R36" s="836"/>
      <c r="S36" s="836"/>
      <c r="T36" s="836"/>
      <c r="U36" s="836"/>
      <c r="V36" s="836"/>
      <c r="W36" s="836"/>
      <c r="X36" s="837"/>
      <c r="Y36" s="838" t="s">
        <v>542</v>
      </c>
      <c r="Z36" s="839"/>
      <c r="AA36" s="840"/>
      <c r="AB36" s="777"/>
      <c r="AC36" s="807"/>
      <c r="AD36" s="776"/>
    </row>
    <row r="37" spans="1:30" ht="18.5" thickBot="1">
      <c r="A37" s="776"/>
      <c r="B37" s="794"/>
      <c r="C37" s="841"/>
      <c r="D37" s="842"/>
      <c r="E37" s="843"/>
      <c r="F37" s="844"/>
      <c r="G37" s="844"/>
      <c r="H37" s="844"/>
      <c r="I37" s="844"/>
      <c r="J37" s="844"/>
      <c r="K37" s="844"/>
      <c r="L37" s="844"/>
      <c r="M37" s="844"/>
      <c r="N37" s="844"/>
      <c r="O37" s="845"/>
      <c r="P37" s="846"/>
      <c r="Q37" s="847"/>
      <c r="R37" s="847"/>
      <c r="S37" s="847"/>
      <c r="T37" s="847"/>
      <c r="U37" s="847"/>
      <c r="V37" s="847"/>
      <c r="W37" s="847"/>
      <c r="X37" s="848"/>
      <c r="Y37" s="849"/>
      <c r="Z37" s="850"/>
      <c r="AA37" s="851"/>
      <c r="AB37" s="777"/>
      <c r="AC37" s="807"/>
      <c r="AD37" s="776"/>
    </row>
    <row r="38" spans="1:30" ht="18.5" thickBot="1">
      <c r="A38" s="776"/>
      <c r="B38" s="794"/>
      <c r="C38" s="852"/>
      <c r="D38" s="853"/>
      <c r="E38" s="854"/>
      <c r="F38" s="854"/>
      <c r="G38" s="854"/>
      <c r="H38" s="854"/>
      <c r="I38" s="854"/>
      <c r="J38" s="854"/>
      <c r="K38" s="854"/>
      <c r="L38" s="854"/>
      <c r="M38" s="854"/>
      <c r="N38" s="854"/>
      <c r="O38" s="855"/>
      <c r="P38" s="856" t="s">
        <v>543</v>
      </c>
      <c r="Q38" s="857"/>
      <c r="R38" s="857"/>
      <c r="S38" s="857"/>
      <c r="T38" s="857"/>
      <c r="U38" s="857"/>
      <c r="V38" s="857"/>
      <c r="W38" s="857"/>
      <c r="X38" s="858"/>
      <c r="Y38" s="859"/>
      <c r="Z38" s="860"/>
      <c r="AA38" s="861" t="s">
        <v>533</v>
      </c>
      <c r="AB38" s="777"/>
      <c r="AC38" s="807"/>
      <c r="AD38" s="776"/>
    </row>
    <row r="39" spans="1:30" ht="18.5" thickBot="1">
      <c r="A39" s="776"/>
      <c r="B39" s="794"/>
      <c r="C39" s="852"/>
      <c r="D39" s="853"/>
      <c r="E39" s="862"/>
      <c r="F39" s="862"/>
      <c r="G39" s="862"/>
      <c r="H39" s="862"/>
      <c r="I39" s="862"/>
      <c r="J39" s="862"/>
      <c r="K39" s="862"/>
      <c r="L39" s="862"/>
      <c r="M39" s="862"/>
      <c r="N39" s="862"/>
      <c r="O39" s="863"/>
      <c r="P39" s="864" t="s">
        <v>43</v>
      </c>
      <c r="Q39" s="865"/>
      <c r="R39" s="865"/>
      <c r="S39" s="865"/>
      <c r="T39" s="865"/>
      <c r="U39" s="865"/>
      <c r="V39" s="865"/>
      <c r="W39" s="865"/>
      <c r="X39" s="866"/>
      <c r="Y39" s="867"/>
      <c r="Z39" s="868"/>
      <c r="AA39" s="861"/>
      <c r="AB39" s="777"/>
      <c r="AC39" s="807"/>
      <c r="AD39" s="776"/>
    </row>
    <row r="40" spans="1:30" ht="18.5" thickBot="1">
      <c r="A40" s="776"/>
      <c r="B40" s="794"/>
      <c r="C40" s="852"/>
      <c r="D40" s="853"/>
      <c r="E40" s="862"/>
      <c r="F40" s="862"/>
      <c r="G40" s="862"/>
      <c r="H40" s="862"/>
      <c r="I40" s="862"/>
      <c r="J40" s="862"/>
      <c r="K40" s="862"/>
      <c r="L40" s="862"/>
      <c r="M40" s="862"/>
      <c r="N40" s="862"/>
      <c r="O40" s="863"/>
      <c r="P40" s="864" t="s">
        <v>176</v>
      </c>
      <c r="Q40" s="865"/>
      <c r="R40" s="865"/>
      <c r="S40" s="865"/>
      <c r="T40" s="865"/>
      <c r="U40" s="865"/>
      <c r="V40" s="865"/>
      <c r="W40" s="865"/>
      <c r="X40" s="866"/>
      <c r="Y40" s="867"/>
      <c r="Z40" s="868"/>
      <c r="AA40" s="861"/>
      <c r="AB40" s="777"/>
      <c r="AC40" s="807"/>
      <c r="AD40" s="776"/>
    </row>
    <row r="41" spans="1:30" ht="18.5" thickBot="1">
      <c r="A41" s="776"/>
      <c r="B41" s="794"/>
      <c r="C41" s="852"/>
      <c r="D41" s="853"/>
      <c r="E41" s="862"/>
      <c r="F41" s="862"/>
      <c r="G41" s="862"/>
      <c r="H41" s="862"/>
      <c r="I41" s="862"/>
      <c r="J41" s="862"/>
      <c r="K41" s="862"/>
      <c r="L41" s="862"/>
      <c r="M41" s="862"/>
      <c r="N41" s="862"/>
      <c r="O41" s="863"/>
      <c r="P41" s="864" t="s">
        <v>178</v>
      </c>
      <c r="Q41" s="865"/>
      <c r="R41" s="865"/>
      <c r="S41" s="865"/>
      <c r="T41" s="865"/>
      <c r="U41" s="865"/>
      <c r="V41" s="865"/>
      <c r="W41" s="865"/>
      <c r="X41" s="866"/>
      <c r="Y41" s="867"/>
      <c r="Z41" s="868"/>
      <c r="AA41" s="861"/>
      <c r="AB41" s="777"/>
      <c r="AC41" s="807"/>
      <c r="AD41" s="776"/>
    </row>
    <row r="42" spans="1:30" ht="18.5" thickBot="1">
      <c r="A42" s="776"/>
      <c r="B42" s="794"/>
      <c r="C42" s="852"/>
      <c r="D42" s="853"/>
      <c r="E42" s="869"/>
      <c r="F42" s="869"/>
      <c r="G42" s="869"/>
      <c r="H42" s="869"/>
      <c r="I42" s="869"/>
      <c r="J42" s="869"/>
      <c r="K42" s="869"/>
      <c r="L42" s="869"/>
      <c r="M42" s="869"/>
      <c r="N42" s="869"/>
      <c r="O42" s="870"/>
      <c r="P42" s="871"/>
      <c r="Q42" s="872"/>
      <c r="R42" s="872"/>
      <c r="S42" s="872"/>
      <c r="T42" s="872"/>
      <c r="U42" s="872"/>
      <c r="V42" s="872"/>
      <c r="W42" s="872"/>
      <c r="X42" s="873"/>
      <c r="Y42" s="874"/>
      <c r="Z42" s="875"/>
      <c r="AA42" s="861"/>
      <c r="AB42" s="777"/>
      <c r="AC42" s="807"/>
      <c r="AD42" s="776"/>
    </row>
    <row r="43" spans="1:30" ht="18.5" thickBot="1">
      <c r="A43" s="776"/>
      <c r="B43" s="794"/>
      <c r="C43" s="852" t="s">
        <v>544</v>
      </c>
      <c r="D43" s="876"/>
      <c r="E43" s="876"/>
      <c r="F43" s="876"/>
      <c r="G43" s="876"/>
      <c r="H43" s="876"/>
      <c r="I43" s="876"/>
      <c r="J43" s="876"/>
      <c r="K43" s="876"/>
      <c r="L43" s="876"/>
      <c r="M43" s="876"/>
      <c r="N43" s="876"/>
      <c r="O43" s="876"/>
      <c r="P43" s="876"/>
      <c r="Q43" s="876"/>
      <c r="R43" s="876"/>
      <c r="S43" s="876"/>
      <c r="T43" s="876"/>
      <c r="U43" s="876"/>
      <c r="V43" s="876"/>
      <c r="W43" s="853"/>
      <c r="X43" s="877" t="s">
        <v>545</v>
      </c>
      <c r="Y43" s="878">
        <f>SUM(Y38:Z42)</f>
        <v>0</v>
      </c>
      <c r="Z43" s="879"/>
      <c r="AA43" s="880"/>
      <c r="AB43" s="777"/>
      <c r="AC43" s="807"/>
      <c r="AD43" s="776"/>
    </row>
    <row r="44" spans="1:30" ht="18.5" thickBot="1">
      <c r="A44" s="776"/>
      <c r="B44" s="794"/>
      <c r="C44" s="881" t="s">
        <v>546</v>
      </c>
      <c r="D44" s="882"/>
      <c r="E44" s="882"/>
      <c r="F44" s="882"/>
      <c r="G44" s="882"/>
      <c r="H44" s="882"/>
      <c r="I44" s="882"/>
      <c r="J44" s="882"/>
      <c r="K44" s="882"/>
      <c r="L44" s="882"/>
      <c r="M44" s="882"/>
      <c r="N44" s="882"/>
      <c r="O44" s="882"/>
      <c r="P44" s="882"/>
      <c r="Q44" s="882"/>
      <c r="R44" s="882"/>
      <c r="S44" s="883"/>
      <c r="T44" s="884" t="s">
        <v>547</v>
      </c>
      <c r="U44" s="885"/>
      <c r="V44" s="885"/>
      <c r="W44" s="885"/>
      <c r="X44" s="886" t="s">
        <v>548</v>
      </c>
      <c r="Y44" s="887" t="s">
        <v>549</v>
      </c>
      <c r="Z44" s="888"/>
      <c r="AA44" s="777"/>
      <c r="AB44" s="777"/>
      <c r="AC44" s="807"/>
      <c r="AD44" s="776"/>
    </row>
    <row r="45" spans="1:30" ht="18.5" thickBot="1">
      <c r="A45" s="776"/>
      <c r="B45" s="794"/>
      <c r="C45" s="889" t="s">
        <v>550</v>
      </c>
      <c r="D45" s="890"/>
      <c r="E45" s="890"/>
      <c r="F45" s="890"/>
      <c r="G45" s="890"/>
      <c r="H45" s="890"/>
      <c r="I45" s="890"/>
      <c r="J45" s="890"/>
      <c r="K45" s="890"/>
      <c r="L45" s="890"/>
      <c r="M45" s="890"/>
      <c r="N45" s="890"/>
      <c r="O45" s="890"/>
      <c r="P45" s="890"/>
      <c r="Q45" s="890"/>
      <c r="R45" s="890"/>
      <c r="S45" s="891"/>
      <c r="T45" s="892"/>
      <c r="U45" s="893"/>
      <c r="V45" s="893"/>
      <c r="W45" s="893"/>
      <c r="X45" s="894"/>
      <c r="Y45" s="895" t="str">
        <f>IF(Y43&lt;=Y28,"OK","上限超え")</f>
        <v>OK</v>
      </c>
      <c r="Z45" s="896"/>
      <c r="AA45" s="777"/>
      <c r="AB45" s="777"/>
      <c r="AC45" s="807"/>
      <c r="AD45" s="776"/>
    </row>
    <row r="46" spans="1:30">
      <c r="A46" s="776"/>
      <c r="B46" s="794"/>
      <c r="C46" s="777"/>
      <c r="D46" s="777" t="s">
        <v>551</v>
      </c>
      <c r="E46" s="777"/>
      <c r="F46" s="777"/>
      <c r="G46" s="777"/>
      <c r="H46" s="777"/>
      <c r="I46" s="777"/>
      <c r="J46" s="777"/>
      <c r="K46" s="777"/>
      <c r="L46" s="777"/>
      <c r="M46" s="777"/>
      <c r="N46" s="777"/>
      <c r="O46" s="777"/>
      <c r="P46" s="777"/>
      <c r="Q46" s="777"/>
      <c r="R46" s="829"/>
      <c r="S46" s="829"/>
      <c r="T46" s="777"/>
      <c r="U46" s="829"/>
      <c r="V46" s="829"/>
      <c r="W46" s="829"/>
      <c r="X46" s="829"/>
      <c r="Y46" s="777"/>
      <c r="Z46" s="829"/>
      <c r="AA46" s="778"/>
      <c r="AB46" s="777"/>
      <c r="AC46" s="807"/>
      <c r="AD46" s="776"/>
    </row>
    <row r="47" spans="1:30">
      <c r="A47" s="776"/>
      <c r="B47" s="794"/>
      <c r="C47" s="777"/>
      <c r="D47" s="777" t="s">
        <v>552</v>
      </c>
      <c r="E47" s="897"/>
      <c r="F47" s="897"/>
      <c r="G47" s="777"/>
      <c r="H47" s="897"/>
      <c r="I47" s="897"/>
      <c r="J47" s="777"/>
      <c r="K47" s="897"/>
      <c r="L47" s="897"/>
      <c r="M47" s="777"/>
      <c r="N47" s="777"/>
      <c r="O47" s="897"/>
      <c r="P47" s="897"/>
      <c r="Q47" s="777"/>
      <c r="R47" s="897"/>
      <c r="S47" s="897"/>
      <c r="T47" s="777"/>
      <c r="U47" s="897"/>
      <c r="V47" s="897"/>
      <c r="W47" s="897"/>
      <c r="X47" s="897"/>
      <c r="Y47" s="777"/>
      <c r="Z47" s="897"/>
      <c r="AA47" s="777"/>
      <c r="AB47" s="777"/>
      <c r="AC47" s="807"/>
      <c r="AD47" s="776"/>
    </row>
    <row r="48" spans="1:30" ht="18.5" thickBot="1">
      <c r="A48" s="776"/>
      <c r="B48" s="794"/>
      <c r="C48" s="777"/>
      <c r="D48" s="777"/>
      <c r="E48" s="777"/>
      <c r="F48" s="777"/>
      <c r="G48" s="777"/>
      <c r="H48" s="777"/>
      <c r="I48" s="777"/>
      <c r="J48" s="777"/>
      <c r="K48" s="777"/>
      <c r="L48" s="777"/>
      <c r="M48" s="777"/>
      <c r="N48" s="777"/>
      <c r="O48" s="777"/>
      <c r="P48" s="777"/>
      <c r="Q48" s="777"/>
      <c r="R48" s="777"/>
      <c r="S48" s="777"/>
      <c r="T48" s="777"/>
      <c r="U48" s="777"/>
      <c r="V48" s="777"/>
      <c r="W48" s="777"/>
      <c r="X48" s="777"/>
      <c r="Y48" s="778"/>
      <c r="Z48" s="778"/>
      <c r="AA48" s="778"/>
      <c r="AB48" s="777"/>
      <c r="AC48" s="807"/>
      <c r="AD48" s="776"/>
    </row>
    <row r="49" spans="1:30">
      <c r="A49" s="776"/>
      <c r="B49" s="794"/>
      <c r="C49" s="898" t="s">
        <v>553</v>
      </c>
      <c r="D49" s="899"/>
      <c r="E49" s="899"/>
      <c r="F49" s="899"/>
      <c r="G49" s="899"/>
      <c r="H49" s="899"/>
      <c r="I49" s="899"/>
      <c r="J49" s="899"/>
      <c r="K49" s="899"/>
      <c r="L49" s="899"/>
      <c r="M49" s="899"/>
      <c r="N49" s="899"/>
      <c r="O49" s="899"/>
      <c r="P49" s="899"/>
      <c r="Q49" s="899"/>
      <c r="R49" s="899"/>
      <c r="S49" s="899"/>
      <c r="T49" s="899"/>
      <c r="U49" s="899"/>
      <c r="V49" s="899"/>
      <c r="W49" s="899"/>
      <c r="X49" s="900"/>
      <c r="Y49" s="901" t="s">
        <v>521</v>
      </c>
      <c r="Z49" s="902"/>
      <c r="AA49" s="903"/>
      <c r="AB49" s="777"/>
      <c r="AC49" s="807"/>
      <c r="AD49" s="776"/>
    </row>
    <row r="50" spans="1:30" ht="18.5" thickBot="1">
      <c r="A50" s="776"/>
      <c r="B50" s="794"/>
      <c r="C50" s="904"/>
      <c r="D50" s="905"/>
      <c r="E50" s="905"/>
      <c r="F50" s="905"/>
      <c r="G50" s="905"/>
      <c r="H50" s="905"/>
      <c r="I50" s="905"/>
      <c r="J50" s="905"/>
      <c r="K50" s="905"/>
      <c r="L50" s="905"/>
      <c r="M50" s="905"/>
      <c r="N50" s="905"/>
      <c r="O50" s="905"/>
      <c r="P50" s="905"/>
      <c r="Q50" s="905"/>
      <c r="R50" s="905"/>
      <c r="S50" s="905"/>
      <c r="T50" s="905"/>
      <c r="U50" s="905"/>
      <c r="V50" s="905"/>
      <c r="W50" s="905"/>
      <c r="X50" s="906"/>
      <c r="Y50" s="907"/>
      <c r="Z50" s="908"/>
      <c r="AA50" s="909"/>
      <c r="AB50" s="777"/>
      <c r="AC50" s="807"/>
      <c r="AD50" s="776"/>
    </row>
    <row r="51" spans="1:30">
      <c r="A51" s="776"/>
      <c r="B51" s="910"/>
      <c r="C51" s="790"/>
      <c r="D51" s="790"/>
      <c r="E51" s="790"/>
      <c r="F51" s="790"/>
      <c r="G51" s="790"/>
      <c r="H51" s="790"/>
      <c r="I51" s="790"/>
      <c r="J51" s="790"/>
      <c r="K51" s="790"/>
      <c r="L51" s="790"/>
      <c r="M51" s="790"/>
      <c r="N51" s="790"/>
      <c r="O51" s="790"/>
      <c r="P51" s="790"/>
      <c r="Q51" s="790"/>
      <c r="R51" s="790"/>
      <c r="S51" s="790"/>
      <c r="T51" s="790"/>
      <c r="U51" s="790"/>
      <c r="V51" s="790"/>
      <c r="W51" s="790"/>
      <c r="X51" s="790"/>
      <c r="Y51" s="790"/>
      <c r="Z51" s="790"/>
      <c r="AA51" s="790"/>
      <c r="AB51" s="790"/>
      <c r="AC51" s="911"/>
      <c r="AD51" s="776"/>
    </row>
    <row r="52" spans="1:30">
      <c r="A52" s="776"/>
      <c r="B52" s="777"/>
      <c r="C52" s="777"/>
      <c r="D52" s="777"/>
      <c r="E52" s="777"/>
      <c r="F52" s="777"/>
      <c r="G52" s="777"/>
      <c r="H52" s="777"/>
      <c r="I52" s="777"/>
      <c r="J52" s="777"/>
      <c r="K52" s="777"/>
      <c r="L52" s="777"/>
      <c r="M52" s="777"/>
      <c r="N52" s="777"/>
      <c r="O52" s="777"/>
      <c r="P52" s="777"/>
      <c r="Q52" s="777"/>
      <c r="R52" s="777"/>
      <c r="S52" s="777"/>
      <c r="T52" s="777"/>
      <c r="U52" s="777"/>
      <c r="V52" s="777"/>
      <c r="W52" s="777"/>
      <c r="X52" s="777"/>
      <c r="Y52" s="777"/>
      <c r="Z52" s="777"/>
      <c r="AA52" s="777"/>
      <c r="AB52" s="777"/>
      <c r="AC52" s="777"/>
      <c r="AD52" s="776"/>
    </row>
    <row r="53" spans="1:30">
      <c r="A53" s="776"/>
      <c r="B53" s="777"/>
      <c r="C53" s="777"/>
      <c r="D53" s="777"/>
      <c r="E53" s="777"/>
      <c r="F53" s="777"/>
      <c r="G53" s="777"/>
      <c r="H53" s="777"/>
      <c r="I53" s="777"/>
      <c r="J53" s="777"/>
      <c r="K53" s="777"/>
      <c r="L53" s="777"/>
      <c r="M53" s="777"/>
      <c r="N53" s="777"/>
      <c r="O53" s="777"/>
      <c r="P53" s="777"/>
      <c r="Q53" s="777"/>
      <c r="R53" s="777"/>
      <c r="S53" s="777"/>
      <c r="T53" s="777"/>
      <c r="U53" s="777"/>
      <c r="V53" s="777"/>
      <c r="W53" s="777"/>
      <c r="X53" s="777"/>
      <c r="Y53" s="777"/>
      <c r="Z53" s="777"/>
      <c r="AA53" s="777"/>
      <c r="AB53" s="777"/>
      <c r="AC53" s="777"/>
      <c r="AD53" s="776"/>
    </row>
  </sheetData>
  <mergeCells count="51">
    <mergeCell ref="C49:W50"/>
    <mergeCell ref="Y49:AA50"/>
    <mergeCell ref="C44:S44"/>
    <mergeCell ref="T44:W45"/>
    <mergeCell ref="X44:X45"/>
    <mergeCell ref="Y44:Z44"/>
    <mergeCell ref="C45:S45"/>
    <mergeCell ref="Y45:Z45"/>
    <mergeCell ref="C42:D42"/>
    <mergeCell ref="E42:O42"/>
    <mergeCell ref="P42:X42"/>
    <mergeCell ref="Y42:Z42"/>
    <mergeCell ref="C43:W43"/>
    <mergeCell ref="Y43:Z43"/>
    <mergeCell ref="E40:O40"/>
    <mergeCell ref="P40:X40"/>
    <mergeCell ref="Y40:Z40"/>
    <mergeCell ref="C41:D41"/>
    <mergeCell ref="E41:O41"/>
    <mergeCell ref="P41:X41"/>
    <mergeCell ref="Y41:Z41"/>
    <mergeCell ref="C38:D38"/>
    <mergeCell ref="E38:O38"/>
    <mergeCell ref="P38:X38"/>
    <mergeCell ref="Y38:Z38"/>
    <mergeCell ref="AA38:AA42"/>
    <mergeCell ref="C39:D39"/>
    <mergeCell ref="E39:O39"/>
    <mergeCell ref="P39:X39"/>
    <mergeCell ref="Y39:Z39"/>
    <mergeCell ref="C40:D40"/>
    <mergeCell ref="G28:V28"/>
    <mergeCell ref="Y28:Z28"/>
    <mergeCell ref="O33:Z33"/>
    <mergeCell ref="C36:D37"/>
    <mergeCell ref="E36:O37"/>
    <mergeCell ref="P36:X37"/>
    <mergeCell ref="Y36:AA37"/>
    <mergeCell ref="C11:AB11"/>
    <mergeCell ref="D14:AB14"/>
    <mergeCell ref="Y16:AA16"/>
    <mergeCell ref="D18:AB18"/>
    <mergeCell ref="J26:V26"/>
    <mergeCell ref="Y26:Z26"/>
    <mergeCell ref="U3:AB3"/>
    <mergeCell ref="C5:AB5"/>
    <mergeCell ref="C6:AB6"/>
    <mergeCell ref="C8:G8"/>
    <mergeCell ref="H8:AB8"/>
    <mergeCell ref="C9:G9"/>
    <mergeCell ref="H9:AB9"/>
  </mergeCells>
  <phoneticPr fontId="2"/>
  <pageMargins left="0.7" right="0.7" top="0.75" bottom="0.75" header="0.3" footer="0.3"/>
  <pageSetup paperSize="9" scale="7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1</vt:i4>
      </vt:variant>
    </vt:vector>
  </HeadingPairs>
  <TitlesOfParts>
    <vt:vector size="9" baseType="lpstr">
      <vt:lpstr>様式第5号_届出書（者）</vt:lpstr>
      <vt:lpstr>別紙１_状況一覧（者）</vt:lpstr>
      <vt:lpstr>別紙2-2_勤務形態（日中系・居住系）</vt:lpstr>
      <vt:lpstr>別紙8_福祉専門職員配置等加算</vt:lpstr>
      <vt:lpstr>別紙４_ピアサポート体制加算</vt:lpstr>
      <vt:lpstr>別紙5_居住支援連携体制加算</vt:lpstr>
      <vt:lpstr>別紙６_地域生活支援拠点等に関連する加算の届出</vt:lpstr>
      <vt:lpstr>別紙７_地域生活支援拠点等機能強化加算</vt:lpstr>
      <vt:lpstr>'別紙１_状況一覧（者）'!Print_Area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佐瀬　友里香</dc:creator>
  <cp:lastModifiedBy>杉村　侑紀</cp:lastModifiedBy>
  <dcterms:created xsi:type="dcterms:W3CDTF">2021-08-03T07:32:44Z</dcterms:created>
  <dcterms:modified xsi:type="dcterms:W3CDTF">2024-11-06T12:28:48Z</dcterms:modified>
</cp:coreProperties>
</file>