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202300"/>
  <mc:AlternateContent xmlns:mc="http://schemas.openxmlformats.org/markup-compatibility/2006">
    <mc:Choice Requires="x15">
      <x15ac:absPath xmlns:x15ac="http://schemas.microsoft.com/office/spreadsheetml/2010/11/ac" url="M:\050 ホームページ関係\01_ホームページ掲載資料\R7\R080323_標準様式\"/>
    </mc:Choice>
  </mc:AlternateContent>
  <xr:revisionPtr revIDLastSave="0" documentId="13_ncr:1_{FAF298A6-1CC8-48D0-90AA-5E3C210A2225}" xr6:coauthVersionLast="47" xr6:coauthVersionMax="47" xr10:uidLastSave="{00000000-0000-0000-0000-000000000000}"/>
  <bookViews>
    <workbookView xWindow="-110" yWindow="-110" windowWidth="19420" windowHeight="10300" xr2:uid="{0CCC387E-0C0A-42BD-BE06-7033403EB9DE}"/>
  </bookViews>
  <sheets>
    <sheet name="様式第5号" sheetId="8" r:id="rId1"/>
    <sheet name="別紙１-１" sheetId="12" r:id="rId2"/>
    <sheet name="勤務形態一覧表（就労定着支援）" sheetId="13" r:id="rId3"/>
    <sheet name="選択肢" sheetId="14" state="hidden" r:id="rId4"/>
    <sheet name="別紙35" sheetId="3" r:id="rId5"/>
    <sheet name="別紙47" sheetId="5" r:id="rId6"/>
    <sheet name="参考様式5" sheetId="9" r:id="rId7"/>
    <sheet name="参考様式5別添1" sheetId="10" r:id="rId8"/>
    <sheet name="参考様式5別添2" sheetId="11" r:id="rId9"/>
    <sheet name="別紙54" sheetId="6" r:id="rId10"/>
  </sheets>
  <definedNames>
    <definedName name="_____________________________________________________________________kk29" localSheetId="4">#REF!</definedName>
    <definedName name="_____________________________________________________________________kk29" localSheetId="5">#REF!</definedName>
    <definedName name="_____________________________________________________________________kk29" localSheetId="9">#REF!</definedName>
    <definedName name="_____________________________________________________________________kk29" localSheetId="0">#REF!</definedName>
    <definedName name="_____________________________________________________________________kk29">#REF!</definedName>
    <definedName name="____________________________________________________________________kk29" localSheetId="4">#REF!</definedName>
    <definedName name="____________________________________________________________________kk29" localSheetId="5">#REF!</definedName>
    <definedName name="____________________________________________________________________kk29" localSheetId="9">#REF!</definedName>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4">#REF!</definedName>
    <definedName name="___________________________________________________________________kk29" localSheetId="5">#REF!</definedName>
    <definedName name="___________________________________________________________________kk29" localSheetId="9">#REF!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0">#REF!</definedName>
    <definedName name="__________________________________________________________________kk29">#REF!</definedName>
    <definedName name="_________________________________________________________________kk06" localSheetId="0">#REF!</definedName>
    <definedName name="_________________________________________________________________kk06">#REF!</definedName>
    <definedName name="_________________________________________________________________kk29" localSheetId="0">#REF!</definedName>
    <definedName name="_________________________________________________________________kk29">#REF!</definedName>
    <definedName name="________________________________________________________________kk06" localSheetId="0">#REF!</definedName>
    <definedName name="________________________________________________________________kk06">#REF!</definedName>
    <definedName name="________________________________________________________________kk29" localSheetId="0">#REF!</definedName>
    <definedName name="________________________________________________________________kk29">#REF!</definedName>
    <definedName name="_______________________________________________________________kk06" localSheetId="0">#REF!</definedName>
    <definedName name="_______________________________________________________________kk06">#REF!</definedName>
    <definedName name="_______________________________________________________________kk29" localSheetId="0">#REF!</definedName>
    <definedName name="_______________________________________________________________kk29">#REF!</definedName>
    <definedName name="______________________________________________________________kk06" localSheetId="0">#REF!</definedName>
    <definedName name="______________________________________________________________kk06">#REF!</definedName>
    <definedName name="______________________________________________________________kk29" localSheetId="0">#REF!</definedName>
    <definedName name="______________________________________________________________kk29">#REF!</definedName>
    <definedName name="_____________________________________________________________kk06" localSheetId="0">#REF!</definedName>
    <definedName name="_____________________________________________________________kk06">#REF!</definedName>
    <definedName name="_____________________________________________________________kk29" localSheetId="0">#REF!</definedName>
    <definedName name="_____________________________________________________________kk29">#REF!</definedName>
    <definedName name="____________________________________________________________kk06" localSheetId="0">#REF!</definedName>
    <definedName name="____________________________________________________________kk06">#REF!</definedName>
    <definedName name="____________________________________________________________kk29" localSheetId="0">#REF!</definedName>
    <definedName name="____________________________________________________________kk29">#REF!</definedName>
    <definedName name="___________________________________________________________kk06" localSheetId="0">#REF!</definedName>
    <definedName name="___________________________________________________________kk06">#REF!</definedName>
    <definedName name="___________________________________________________________kk29" localSheetId="0">#REF!</definedName>
    <definedName name="___________________________________________________________kk29">#REF!</definedName>
    <definedName name="__________________________________________________________kk06" localSheetId="0">#REF!</definedName>
    <definedName name="__________________________________________________________kk06">#REF!</definedName>
    <definedName name="__________________________________________________________kk29" localSheetId="0">#REF!</definedName>
    <definedName name="__________________________________________________________kk29">#REF!</definedName>
    <definedName name="_________________________________________________________kk06" localSheetId="0">#REF!</definedName>
    <definedName name="_________________________________________________________kk06">#REF!</definedName>
    <definedName name="_________________________________________________________kk29" localSheetId="0">#REF!</definedName>
    <definedName name="_________________________________________________________kk29">#REF!</definedName>
    <definedName name="________________________________________________________kk06" localSheetId="0">#REF!</definedName>
    <definedName name="________________________________________________________kk06">#REF!</definedName>
    <definedName name="________________________________________________________kk29" localSheetId="0">#REF!</definedName>
    <definedName name="________________________________________________________kk29">#REF!</definedName>
    <definedName name="_______________________________________________________kk06" localSheetId="0">#REF!</definedName>
    <definedName name="_______________________________________________________kk06">#REF!</definedName>
    <definedName name="_______________________________________________________kk29" localSheetId="0">#REF!</definedName>
    <definedName name="_______________________________________________________kk29">#REF!</definedName>
    <definedName name="______________________________________________________kk06" localSheetId="0">#REF!</definedName>
    <definedName name="______________________________________________________kk06">#REF!</definedName>
    <definedName name="______________________________________________________kk29" localSheetId="0">#REF!</definedName>
    <definedName name="______________________________________________________kk29">#REF!</definedName>
    <definedName name="_____________________________________________________kk06" localSheetId="0">#REF!</definedName>
    <definedName name="_____________________________________________________kk06">#REF!</definedName>
    <definedName name="_____________________________________________________kk29" localSheetId="0">#REF!</definedName>
    <definedName name="_____________________________________________________kk29">#REF!</definedName>
    <definedName name="____________________________________________________kk06" localSheetId="0">#REF!</definedName>
    <definedName name="____________________________________________________kk06">#REF!</definedName>
    <definedName name="____________________________________________________kk29" localSheetId="0">#REF!</definedName>
    <definedName name="____________________________________________________kk29">#REF!</definedName>
    <definedName name="___________________________________________________kk06" localSheetId="0">#REF!</definedName>
    <definedName name="___________________________________________________kk06">#REF!</definedName>
    <definedName name="___________________________________________________kk29" localSheetId="0">#REF!</definedName>
    <definedName name="___________________________________________________kk29">#REF!</definedName>
    <definedName name="__________________________________________________kk06" localSheetId="0">#REF!</definedName>
    <definedName name="__________________________________________________kk06">#REF!</definedName>
    <definedName name="__________________________________________________kk29" localSheetId="0">#REF!</definedName>
    <definedName name="__________________________________________________kk29">#REF!</definedName>
    <definedName name="_________________________________________________kk06" localSheetId="0">#REF!</definedName>
    <definedName name="_________________________________________________kk06">#REF!</definedName>
    <definedName name="_________________________________________________kk29" localSheetId="0">#REF!</definedName>
    <definedName name="_________________________________________________kk29">#REF!</definedName>
    <definedName name="________________________________________________kk06" localSheetId="0">#REF!</definedName>
    <definedName name="________________________________________________kk06">#REF!</definedName>
    <definedName name="________________________________________________kk29" localSheetId="0">#REF!</definedName>
    <definedName name="________________________________________________kk29">#REF!</definedName>
    <definedName name="_______________________________________________kk06" localSheetId="0">#REF!</definedName>
    <definedName name="_______________________________________________kk06">#REF!</definedName>
    <definedName name="_______________________________________________kk29" localSheetId="0">#REF!</definedName>
    <definedName name="_______________________________________________kk29">#REF!</definedName>
    <definedName name="______________________________________________kk06" localSheetId="0">#REF!</definedName>
    <definedName name="______________________________________________kk06">#REF!</definedName>
    <definedName name="______________________________________________kk29" localSheetId="0">#REF!</definedName>
    <definedName name="______________________________________________kk29">#REF!</definedName>
    <definedName name="_____________________________________________kk06" localSheetId="0">#REF!</definedName>
    <definedName name="_____________________________________________kk06">#REF!</definedName>
    <definedName name="_____________________________________________kk29" localSheetId="0">#REF!</definedName>
    <definedName name="_____________________________________________kk29">#REF!</definedName>
    <definedName name="____________________________________________kk06" localSheetId="0">#REF!</definedName>
    <definedName name="____________________________________________kk06">#REF!</definedName>
    <definedName name="____________________________________________kk29" localSheetId="0">#REF!</definedName>
    <definedName name="____________________________________________kk29">#REF!</definedName>
    <definedName name="___________________________________________kk06" localSheetId="0">#REF!</definedName>
    <definedName name="___________________________________________kk06">#REF!</definedName>
    <definedName name="___________________________________________kk29" localSheetId="0">#REF!</definedName>
    <definedName name="___________________________________________kk29">#REF!</definedName>
    <definedName name="__________________________________________kk06" localSheetId="0">#REF!</definedName>
    <definedName name="__________________________________________kk06">#REF!</definedName>
    <definedName name="__________________________________________kk29" localSheetId="0">#REF!</definedName>
    <definedName name="__________________________________________kk29">#REF!</definedName>
    <definedName name="_________________________________________kk06" localSheetId="0">#REF!</definedName>
    <definedName name="_________________________________________kk06">#REF!</definedName>
    <definedName name="_________________________________________kk29" localSheetId="0">#REF!</definedName>
    <definedName name="_________________________________________kk29">#REF!</definedName>
    <definedName name="________________________________________kk06" localSheetId="0">#REF!</definedName>
    <definedName name="________________________________________kk06">#REF!</definedName>
    <definedName name="________________________________________kk29" localSheetId="0">#REF!</definedName>
    <definedName name="________________________________________kk29">#REF!</definedName>
    <definedName name="_______________________________________kk06" localSheetId="0">#REF!</definedName>
    <definedName name="_______________________________________kk06">#REF!</definedName>
    <definedName name="_______________________________________kk29" localSheetId="0">#REF!</definedName>
    <definedName name="_______________________________________kk29">#REF!</definedName>
    <definedName name="______________________________________kk06" localSheetId="0">#REF!</definedName>
    <definedName name="______________________________________kk06">#REF!</definedName>
    <definedName name="______________________________________kk29" localSheetId="0">#REF!</definedName>
    <definedName name="______________________________________kk29">#REF!</definedName>
    <definedName name="_____________________________________kk06" localSheetId="0">#REF!</definedName>
    <definedName name="_____________________________________kk06">#REF!</definedName>
    <definedName name="_____________________________________kk29" localSheetId="0">#REF!</definedName>
    <definedName name="_____________________________________kk29">#REF!</definedName>
    <definedName name="____________________________________kk06" localSheetId="0">#REF!</definedName>
    <definedName name="____________________________________kk06">#REF!</definedName>
    <definedName name="____________________________________kk29" localSheetId="0">#REF!</definedName>
    <definedName name="____________________________________kk29">#REF!</definedName>
    <definedName name="___________________________________kk06" localSheetId="0">#REF!</definedName>
    <definedName name="___________________________________kk06">#REF!</definedName>
    <definedName name="___________________________________kk29" localSheetId="0">#REF!</definedName>
    <definedName name="___________________________________kk29">#REF!</definedName>
    <definedName name="__________________________________kk06" localSheetId="0">#REF!</definedName>
    <definedName name="__________________________________kk06">#REF!</definedName>
    <definedName name="__________________________________kk29" localSheetId="0">#REF!</definedName>
    <definedName name="__________________________________kk29">#REF!</definedName>
    <definedName name="_________________________________kk06" localSheetId="0">#REF!</definedName>
    <definedName name="_________________________________kk06">#REF!</definedName>
    <definedName name="_________________________________kk29" localSheetId="0">#REF!</definedName>
    <definedName name="_________________________________kk29">#REF!</definedName>
    <definedName name="________________________________kk06" localSheetId="0">#REF!</definedName>
    <definedName name="________________________________kk06">#REF!</definedName>
    <definedName name="________________________________kk29" localSheetId="0">#REF!</definedName>
    <definedName name="________________________________kk29">#REF!</definedName>
    <definedName name="_______________________________kk06" localSheetId="0">#REF!</definedName>
    <definedName name="_______________________________kk06">#REF!</definedName>
    <definedName name="_______________________________kk29" localSheetId="0">#REF!</definedName>
    <definedName name="_______________________________kk29">#REF!</definedName>
    <definedName name="______________________________kk06" localSheetId="0">#REF!</definedName>
    <definedName name="______________________________kk06">#REF!</definedName>
    <definedName name="______________________________kk29" localSheetId="0">#REF!</definedName>
    <definedName name="______________________________kk29">#REF!</definedName>
    <definedName name="_____________________________kk06" localSheetId="0">#REF!</definedName>
    <definedName name="_____________________________kk06">#REF!</definedName>
    <definedName name="_____________________________kk29" localSheetId="0">#REF!</definedName>
    <definedName name="_____________________________kk29">#REF!</definedName>
    <definedName name="____________________________kk06" localSheetId="0">#REF!</definedName>
    <definedName name="____________________________kk06">#REF!</definedName>
    <definedName name="____________________________kk29" localSheetId="0">#REF!</definedName>
    <definedName name="____________________________kk29">#REF!</definedName>
    <definedName name="___________________________kk06" localSheetId="0">#REF!</definedName>
    <definedName name="___________________________kk06">#REF!</definedName>
    <definedName name="___________________________kk29" localSheetId="0">#REF!</definedName>
    <definedName name="___________________________kk29">#REF!</definedName>
    <definedName name="__________________________kk06" localSheetId="0">#REF!</definedName>
    <definedName name="__________________________kk06">#REF!</definedName>
    <definedName name="__________________________kk29" localSheetId="0">#REF!</definedName>
    <definedName name="__________________________kk29">#REF!</definedName>
    <definedName name="_________________________kk06" localSheetId="0">#REF!</definedName>
    <definedName name="_________________________kk06">#REF!</definedName>
    <definedName name="_________________________kk29" localSheetId="0">#REF!</definedName>
    <definedName name="_________________________kk29">#REF!</definedName>
    <definedName name="________________________kk06" localSheetId="0">#REF!</definedName>
    <definedName name="________________________kk06">#REF!</definedName>
    <definedName name="________________________kk29" localSheetId="0">#REF!</definedName>
    <definedName name="________________________kk29">#REF!</definedName>
    <definedName name="_______________________kk06" localSheetId="0">#REF!</definedName>
    <definedName name="_______________________kk06">#REF!</definedName>
    <definedName name="_______________________kk29" localSheetId="0">#REF!</definedName>
    <definedName name="_______________________kk29">#REF!</definedName>
    <definedName name="______________________kk06" localSheetId="0">#REF!</definedName>
    <definedName name="______________________kk06">#REF!</definedName>
    <definedName name="______________________kk29" localSheetId="0">#REF!</definedName>
    <definedName name="______________________kk29">#REF!</definedName>
    <definedName name="_____________________kk06" localSheetId="0">#REF!</definedName>
    <definedName name="_____________________kk06">#REF!</definedName>
    <definedName name="_____________________kk29" localSheetId="0">#REF!</definedName>
    <definedName name="_____________________kk29">#REF!</definedName>
    <definedName name="____________________kk06" localSheetId="0">#REF!</definedName>
    <definedName name="____________________kk06">#REF!</definedName>
    <definedName name="____________________kk29" localSheetId="0">#REF!</definedName>
    <definedName name="____________________kk29">#REF!</definedName>
    <definedName name="___________________kk06" localSheetId="0">#REF!</definedName>
    <definedName name="___________________kk06">#REF!</definedName>
    <definedName name="___________________kk29" localSheetId="0">#REF!</definedName>
    <definedName name="___________________kk29">#REF!</definedName>
    <definedName name="__________________kk06" localSheetId="0">#REF!</definedName>
    <definedName name="__________________kk06">#REF!</definedName>
    <definedName name="__________________kk29" localSheetId="0">#REF!</definedName>
    <definedName name="__________________kk29">#REF!</definedName>
    <definedName name="_________________kk06" localSheetId="0">#REF!</definedName>
    <definedName name="_________________kk06">#REF!</definedName>
    <definedName name="_________________kk29" localSheetId="0">#REF!</definedName>
    <definedName name="_________________kk29">#REF!</definedName>
    <definedName name="________________kk06" localSheetId="0">#REF!</definedName>
    <definedName name="________________kk06">#REF!</definedName>
    <definedName name="________________kk29" localSheetId="0">#REF!</definedName>
    <definedName name="________________kk29">#REF!</definedName>
    <definedName name="_______________kk06" localSheetId="0">#REF!</definedName>
    <definedName name="_______________kk06">#REF!</definedName>
    <definedName name="_______________kk29" localSheetId="0">#REF!</definedName>
    <definedName name="_______________kk29">#REF!</definedName>
    <definedName name="______________kk06" localSheetId="0">#REF!</definedName>
    <definedName name="______________kk06">#REF!</definedName>
    <definedName name="______________kk29" localSheetId="0">#REF!</definedName>
    <definedName name="______________kk29">#REF!</definedName>
    <definedName name="_____________kk06" localSheetId="0">#REF!</definedName>
    <definedName name="_____________kk06">#REF!</definedName>
    <definedName name="_____________kk29" localSheetId="0">#REF!</definedName>
    <definedName name="_____________kk29">#REF!</definedName>
    <definedName name="____________kk06" localSheetId="0">#REF!</definedName>
    <definedName name="____________kk06">#REF!</definedName>
    <definedName name="____________kk29" localSheetId="0">#REF!</definedName>
    <definedName name="____________kk29">#REF!</definedName>
    <definedName name="___________kk06" localSheetId="0">#REF!</definedName>
    <definedName name="___________kk06">#REF!</definedName>
    <definedName name="___________kk29" localSheetId="0">#REF!</definedName>
    <definedName name="___________kk29">#REF!</definedName>
    <definedName name="__________kk06" localSheetId="0">#REF!</definedName>
    <definedName name="__________kk06">#REF!</definedName>
    <definedName name="__________kk29" localSheetId="0">#REF!</definedName>
    <definedName name="__________kk29">#REF!</definedName>
    <definedName name="_________kk06" localSheetId="0">#REF!</definedName>
    <definedName name="_________kk06">#REF!</definedName>
    <definedName name="_________kk29" localSheetId="0">#REF!</definedName>
    <definedName name="_________kk29">#REF!</definedName>
    <definedName name="________kk06" localSheetId="0">#REF!</definedName>
    <definedName name="________kk06">#REF!</definedName>
    <definedName name="________kk29" localSheetId="0">#REF!</definedName>
    <definedName name="________kk29">#REF!</definedName>
    <definedName name="_______kk06" localSheetId="0">#REF!</definedName>
    <definedName name="_______kk06">#REF!</definedName>
    <definedName name="_______kk29" localSheetId="0">#REF!</definedName>
    <definedName name="_______kk29">#REF!</definedName>
    <definedName name="______kk06" localSheetId="0">#REF!</definedName>
    <definedName name="______kk06">#REF!</definedName>
    <definedName name="______kk29" localSheetId="0">#REF!</definedName>
    <definedName name="______kk29">#REF!</definedName>
    <definedName name="_____kk06" localSheetId="0">#REF!</definedName>
    <definedName name="_____kk06">#REF!</definedName>
    <definedName name="_____kk29" localSheetId="0">#REF!</definedName>
    <definedName name="_____kk29">#REF!</definedName>
    <definedName name="____kk06" localSheetId="0">#REF!</definedName>
    <definedName name="____kk06">#REF!</definedName>
    <definedName name="____kk29" localSheetId="0">#REF!</definedName>
    <definedName name="____kk29">#REF!</definedName>
    <definedName name="___kk06" localSheetId="2">#REF!</definedName>
    <definedName name="___kk06" localSheetId="3">#REF!</definedName>
    <definedName name="___kk06" localSheetId="0">#REF!</definedName>
    <definedName name="___kk06">#REF!</definedName>
    <definedName name="___kk29" localSheetId="2">#REF!</definedName>
    <definedName name="___kk29" localSheetId="3">#REF!</definedName>
    <definedName name="___kk29" localSheetId="0">#REF!</definedName>
    <definedName name="___kk29">#REF!</definedName>
    <definedName name="__08">#N/A</definedName>
    <definedName name="__kk06" localSheetId="2">#REF!</definedName>
    <definedName name="__kk06" localSheetId="3">#REF!</definedName>
    <definedName name="__kk06" localSheetId="4">#REF!</definedName>
    <definedName name="__kk06" localSheetId="5">#REF!</definedName>
    <definedName name="__kk06" localSheetId="9">#REF!</definedName>
    <definedName name="__kk06" localSheetId="0">#REF!</definedName>
    <definedName name="__kk06">#REF!</definedName>
    <definedName name="__kk29" localSheetId="4">#REF!</definedName>
    <definedName name="__kk29" localSheetId="5">#REF!</definedName>
    <definedName name="__kk29" localSheetId="9">#REF!</definedName>
    <definedName name="__kk29" localSheetId="0">#REF!</definedName>
    <definedName name="__kk29">#REF!</definedName>
    <definedName name="_xlnm._FilterDatabase" localSheetId="1" hidden="1">'別紙１-１'!$A$7:$BI$19</definedName>
    <definedName name="_kk06" localSheetId="2">#REF!</definedName>
    <definedName name="_kk06" localSheetId="3">#REF!</definedName>
    <definedName name="_kk06" localSheetId="4">#REF!</definedName>
    <definedName name="_kk06" localSheetId="5">#REF!</definedName>
    <definedName name="_kk06" localSheetId="9">#REF!</definedName>
    <definedName name="_kk06" localSheetId="0">#REF!</definedName>
    <definedName name="_kk06">#REF!</definedName>
    <definedName name="_kk29" localSheetId="2">#REF!</definedName>
    <definedName name="_kk29" localSheetId="3">#REF!</definedName>
    <definedName name="_kk29" localSheetId="0">#REF!</definedName>
    <definedName name="_kk29">#REF!</definedName>
    <definedName name="_new1">#REF!</definedName>
    <definedName name="②従業者の員数">#REF!</definedName>
    <definedName name="a" localSheetId="0">#REF!</definedName>
    <definedName name="a">#REF!</definedName>
    <definedName name="aa">#REF!</definedName>
    <definedName name="aaaaa">#REF!</definedName>
    <definedName name="aaaaaaaaaaaaa">#REF!</definedName>
    <definedName name="asasasasasasa">#REF!</definedName>
    <definedName name="Avrg" localSheetId="2">#REF!</definedName>
    <definedName name="Avrg" localSheetId="3">#REF!</definedName>
    <definedName name="Avrg" localSheetId="0">#REF!</definedName>
    <definedName name="Avrg">#REF!</definedName>
    <definedName name="avrg1" localSheetId="0">#REF!</definedName>
    <definedName name="avrg1">#REF!</definedName>
    <definedName name="b" localSheetId="0">#REF!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 localSheetId="0">#REF!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f">#REF!</definedName>
    <definedName name="g">#REF!</definedName>
    <definedName name="h">#REF!</definedName>
    <definedName name="houjin" localSheetId="1">#REF!</definedName>
    <definedName name="houjin" localSheetId="4">#REF!</definedName>
    <definedName name="houjin" localSheetId="0">#REF!</definedName>
    <definedName name="houjin">#REF!</definedName>
    <definedName name="HoujinShokatsu" localSheetId="1">#REF!</definedName>
    <definedName name="HoujinShokatsu">#REF!</definedName>
    <definedName name="HoujinSyubetsu" localSheetId="1">#REF!</definedName>
    <definedName name="HoujinSyubetsu">#REF!</definedName>
    <definedName name="HoujinSyubetu">#REF!</definedName>
    <definedName name="i">#REF!</definedName>
    <definedName name="j">#REF!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4">#REF!</definedName>
    <definedName name="jigyoumeishou" localSheetId="0">#REF!</definedName>
    <definedName name="jigyoumeishou">#REF!</definedName>
    <definedName name="JigyoYubin">#REF!</definedName>
    <definedName name="jiritu" localSheetId="0">#REF!</definedName>
    <definedName name="jiritu">#REF!</definedName>
    <definedName name="ｋ">#N/A</definedName>
    <definedName name="kanagawaken" localSheetId="1">#REF!</definedName>
    <definedName name="kanagawaken" localSheetId="4">#REF!</definedName>
    <definedName name="kanagawaken" localSheetId="5">#REF!</definedName>
    <definedName name="kanagawaken" localSheetId="9">#REF!</definedName>
    <definedName name="kanagawaken" localSheetId="0">#REF!</definedName>
    <definedName name="kanagawaken">#REF!</definedName>
    <definedName name="KanriJyusyo" localSheetId="1">#REF!</definedName>
    <definedName name="KanriJyusyo" localSheetId="4">#REF!</definedName>
    <definedName name="KanriJyusyo" localSheetId="5">#REF!</definedName>
    <definedName name="KanriJyusyo" localSheetId="9">#REF!</definedName>
    <definedName name="KanriJyusyo">#REF!</definedName>
    <definedName name="KanriJyusyoKana" localSheetId="1">#REF!</definedName>
    <definedName name="KanriJyusyoKana" localSheetId="4">#REF!</definedName>
    <definedName name="KanriJyusyoKana" localSheetId="5">#REF!</definedName>
    <definedName name="KanriJyusyoKana" localSheetId="9">#REF!</definedName>
    <definedName name="KanriJyusyoKana">#REF!</definedName>
    <definedName name="KanriShimei">#REF!</definedName>
    <definedName name="KanriYubin">#REF!</definedName>
    <definedName name="kawasaki" localSheetId="4">#REF!</definedName>
    <definedName name="kawasaki" localSheetId="0">#REF!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 localSheetId="0">#REF!</definedName>
    <definedName name="‐㏍08">#REF!</definedName>
    <definedName name="KK2_3" localSheetId="0">#REF!</definedName>
    <definedName name="KK2_3">#REF!</definedName>
    <definedName name="ｋｋｋｋ" localSheetId="0">#REF!</definedName>
    <definedName name="ｋｋｋｋ">#REF!</definedName>
    <definedName name="m">#REF!</definedName>
    <definedName name="n">#REF!</definedName>
    <definedName name="new">#REF!</definedName>
    <definedName name="nn" localSheetId="0">#REF!</definedName>
    <definedName name="nn">#REF!</definedName>
    <definedName name="o" localSheetId="0">#REF!</definedName>
    <definedName name="o">#REF!</definedName>
    <definedName name="p">#REF!</definedName>
    <definedName name="_xlnm.Print_Area" localSheetId="2">'勤務形態一覧表（就労定着支援）'!$A$1:$AN$156</definedName>
    <definedName name="_xlnm.Print_Area" localSheetId="1">'別紙１-１'!$A$1:$BF$24</definedName>
    <definedName name="_xlnm.Print_Area" localSheetId="4">別紙35!$A$1:$AH$19</definedName>
    <definedName name="_xlnm.Print_Area" localSheetId="5">別紙47!$B$2:$AB$28</definedName>
    <definedName name="_xlnm.Print_Area" localSheetId="0">様式第5号!$A$1:$AJ$113</definedName>
    <definedName name="_xlnm.Print_Titles" localSheetId="1">'別紙１-１'!$5:$6</definedName>
    <definedName name="prtNo">#REF!</definedName>
    <definedName name="q" localSheetId="4">#REF!</definedName>
    <definedName name="q" localSheetId="5">#REF!</definedName>
    <definedName name="q" localSheetId="9">#REF!</definedName>
    <definedName name="q">#REF!</definedName>
    <definedName name="qq" localSheetId="4">#REF!</definedName>
    <definedName name="qq" localSheetId="5">#REF!</definedName>
    <definedName name="qq" localSheetId="9">#REF!</definedName>
    <definedName name="qq">#REF!</definedName>
    <definedName name="qwerty" localSheetId="4">#REF!</definedName>
    <definedName name="qwerty" localSheetId="5">#REF!</definedName>
    <definedName name="qwerty" localSheetId="9">#REF!</definedName>
    <definedName name="qwerty">#REF!</definedName>
    <definedName name="Roman_01" localSheetId="2">#REF!</definedName>
    <definedName name="Roman_01" localSheetId="3">#REF!</definedName>
    <definedName name="Roman_01" localSheetId="0">#REF!</definedName>
    <definedName name="Roman_01">#REF!</definedName>
    <definedName name="Roman_02" localSheetId="0">#REF!</definedName>
    <definedName name="Roman_02">#REF!</definedName>
    <definedName name="Roman_03" localSheetId="2">#REF!</definedName>
    <definedName name="Roman_03" localSheetId="3">#REF!</definedName>
    <definedName name="Roman_03" localSheetId="0">#REF!</definedName>
    <definedName name="Roman_03">#REF!</definedName>
    <definedName name="Roman_04" localSheetId="2">#REF!</definedName>
    <definedName name="Roman_04" localSheetId="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 localSheetId="0">#REF!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 localSheetId="0">#REF!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4">#REF!</definedName>
    <definedName name="siharai" localSheetId="0">#REF!</definedName>
    <definedName name="siharai">#REF!</definedName>
    <definedName name="sikuchouson" localSheetId="4">#REF!</definedName>
    <definedName name="sikuchouson" localSheetId="0">#REF!</definedName>
    <definedName name="sikuchouson">#REF!</definedName>
    <definedName name="sinseisaki" localSheetId="4">#REF!</definedName>
    <definedName name="sinseisaki" localSheetId="0">#REF!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naka">#REF!</definedName>
    <definedName name="tanaka1">#REF!</definedName>
    <definedName name="tanaka2">#REF!</definedName>
    <definedName name="tapi2" localSheetId="0">#REF!</definedName>
    <definedName name="tapi2">#REF!</definedName>
    <definedName name="tebie_07" localSheetId="0">#REF!</definedName>
    <definedName name="tebie_07">#REF!</definedName>
    <definedName name="tebie_o7" localSheetId="0">#REF!</definedName>
    <definedName name="tebie_o7">#REF!</definedName>
    <definedName name="tebie07" localSheetId="0">#REF!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u">#REF!</definedName>
    <definedName name="v">#REF!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4">#REF!</definedName>
    <definedName name="yokohama" localSheetId="0">#REF!</definedName>
    <definedName name="yokohama">#REF!</definedName>
    <definedName name="z">#REF!</definedName>
    <definedName name="ア">#REF!</definedName>
    <definedName name="あ" localSheetId="4">#REF!</definedName>
    <definedName name="あ" localSheetId="0">#REF!</definedName>
    <definedName name="あ">#REF!</definedName>
    <definedName name="あああ">#REF!</definedName>
    <definedName name="アアアア">#REF!</definedName>
    <definedName name="ああああ">#REF!</definedName>
    <definedName name="ああああああああああああ">#REF!</definedName>
    <definedName name="あいう">#REF!</definedName>
    <definedName name="か" localSheetId="0">#REF!</definedName>
    <definedName name="か">#REF!</definedName>
    <definedName name="かながわ" localSheetId="0">#REF!</definedName>
    <definedName name="かながわ">#REF!</definedName>
    <definedName name="こ" localSheetId="0">#REF!</definedName>
    <definedName name="こ">#REF!</definedName>
    <definedName name="サービス">#REF!</definedName>
    <definedName name="サービス２">#REF!</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一覧">#REF!</definedName>
    <definedName name="確認">#N/A</definedName>
    <definedName name="看護時間" localSheetId="1">#REF!</definedName>
    <definedName name="看護時間" localSheetId="4">#REF!</definedName>
    <definedName name="看護時間" localSheetId="5">#REF!</definedName>
    <definedName name="看護時間" localSheetId="9">#REF!</definedName>
    <definedName name="看護時間" localSheetId="0">#REF!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山口県" localSheetId="1">#REF!</definedName>
    <definedName name="山口県" localSheetId="4">#REF!</definedName>
    <definedName name="山口県" localSheetId="5">#REF!</definedName>
    <definedName name="山口県" localSheetId="9">#REF!</definedName>
    <definedName name="山口県">#REF!</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己評価" localSheetId="1">#REF!</definedName>
    <definedName name="自己評価" localSheetId="4">#REF!</definedName>
    <definedName name="自己評価" localSheetId="5">#REF!</definedName>
    <definedName name="自己評価" localSheetId="9">#REF!</definedName>
    <definedName name="自己評価">#REF!</definedName>
    <definedName name="自立生活援助">選択肢!$B$24:$K$24</definedName>
    <definedName name="種類">#REF!</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1">#REF!</definedName>
    <definedName name="食事" localSheetId="0">#REF!</definedName>
    <definedName name="食事">#REF!</definedName>
    <definedName name="生活介護">選択肢!$B$7:$K$7</definedName>
    <definedName name="生活訓練">選択肢!$B$17:$K$17</definedName>
    <definedName name="体制等状況一覧" localSheetId="1">#REF!</definedName>
    <definedName name="体制等状況一覧" localSheetId="0">#REF!</definedName>
    <definedName name="体制等状況一覧">#REF!</definedName>
    <definedName name="台帳">#REF!</definedName>
    <definedName name="短期入所・空床利用型">選択肢!$B$9:$K$9</definedName>
    <definedName name="短期入所・単独型">選択肢!$B$10:$K$10</definedName>
    <definedName name="短期入所・併設型">選択肢!$B$8:$K$8</definedName>
    <definedName name="町っ油" localSheetId="1">#REF!</definedName>
    <definedName name="町っ油" localSheetId="0">#REF!</definedName>
    <definedName name="町っ油">#REF!</definedName>
    <definedName name="同行援護">選択肢!$B$4:$K$4</definedName>
    <definedName name="特定" localSheetId="1">#REF!</definedName>
    <definedName name="特定">#REF!</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 localSheetId="2">#REF!</definedName>
    <definedName name="利用日数記入例" localSheetId="3">#REF!</definedName>
    <definedName name="利用日数記入例" localSheetId="0">#REF!</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3" i="13" l="1"/>
  <c r="AL13" i="13" s="1"/>
  <c r="AK14" i="13"/>
  <c r="AL14" i="13"/>
  <c r="AK15" i="13"/>
  <c r="AL15" i="13" s="1"/>
  <c r="AK16" i="13"/>
  <c r="AL16" i="13"/>
  <c r="AK17" i="13"/>
  <c r="AL17" i="13"/>
  <c r="AK18" i="13"/>
  <c r="AL18" i="13"/>
  <c r="AK19" i="13"/>
  <c r="AL19" i="13"/>
  <c r="AK20" i="13"/>
  <c r="AL20" i="13"/>
  <c r="AK21" i="13"/>
  <c r="AL21" i="13"/>
  <c r="AK22" i="13"/>
  <c r="AL22" i="13"/>
  <c r="AK23" i="13"/>
  <c r="AL23" i="13"/>
  <c r="AK24" i="13"/>
  <c r="AL24" i="13"/>
  <c r="AK25" i="13"/>
  <c r="AL25" i="13"/>
  <c r="AK26" i="13"/>
  <c r="AL26" i="13"/>
  <c r="AK27" i="13"/>
  <c r="AL27" i="13"/>
  <c r="AK28" i="13"/>
  <c r="AL28" i="13"/>
  <c r="AK29" i="13"/>
  <c r="AL29" i="13"/>
  <c r="AK30" i="13"/>
  <c r="AL30" i="13"/>
  <c r="AK31" i="13"/>
  <c r="AL31" i="13"/>
  <c r="AK32" i="13"/>
  <c r="AL32" i="13" s="1"/>
  <c r="AK33" i="13"/>
  <c r="AL33" i="13" s="1"/>
  <c r="AK34" i="13"/>
  <c r="AL34" i="13" s="1"/>
  <c r="AK35" i="13"/>
  <c r="AL35" i="13" s="1"/>
  <c r="AK36" i="13"/>
  <c r="AL36" i="13" s="1"/>
  <c r="AK37" i="13"/>
  <c r="AL37" i="13" s="1"/>
  <c r="AK38" i="13"/>
  <c r="AL38" i="13" s="1"/>
  <c r="AK39" i="13"/>
  <c r="AL39" i="13" s="1"/>
  <c r="AK40" i="13"/>
  <c r="AL40" i="13"/>
  <c r="AK41" i="13"/>
  <c r="AL41" i="13" s="1"/>
  <c r="AK42" i="13"/>
  <c r="AL42" i="13" s="1"/>
  <c r="AK43" i="13"/>
  <c r="AL43" i="13" s="1"/>
  <c r="AK44" i="13"/>
  <c r="AL44" i="13" s="1"/>
  <c r="AK45" i="13"/>
  <c r="AL45" i="13" s="1"/>
  <c r="AK46" i="13"/>
  <c r="AL46" i="13" s="1"/>
  <c r="AK47" i="13"/>
  <c r="AL47" i="13" s="1"/>
  <c r="AK48" i="13"/>
  <c r="AL48" i="13" s="1"/>
  <c r="AK49" i="13"/>
  <c r="AL49" i="13" s="1"/>
  <c r="AK50" i="13"/>
  <c r="AL50" i="13" s="1"/>
  <c r="AK51" i="13"/>
  <c r="AL51" i="13"/>
  <c r="AK52" i="13"/>
  <c r="AL52" i="13" s="1"/>
  <c r="AK53" i="13"/>
  <c r="AL53" i="13" s="1"/>
  <c r="AK54" i="13"/>
  <c r="AL54" i="13" s="1"/>
  <c r="AK55" i="13"/>
  <c r="AL55" i="13" s="1"/>
  <c r="AK56" i="13"/>
  <c r="AL56" i="13" s="1"/>
  <c r="AK57" i="13"/>
  <c r="AL57" i="13" s="1"/>
  <c r="AK58" i="13"/>
  <c r="AL58" i="13"/>
  <c r="AK59" i="13"/>
  <c r="AL59" i="13" s="1"/>
  <c r="AK60" i="13"/>
  <c r="AL60" i="13"/>
  <c r="AK61" i="13"/>
  <c r="AL61" i="13" s="1"/>
  <c r="AK62" i="13"/>
  <c r="AL62" i="13" s="1"/>
  <c r="AK63" i="13"/>
  <c r="AL63" i="13" s="1"/>
  <c r="AK64" i="13"/>
  <c r="AL64" i="13"/>
  <c r="AK65" i="13"/>
  <c r="AL65" i="13" s="1"/>
  <c r="AK66" i="13"/>
  <c r="AL66" i="13" s="1"/>
  <c r="AK67" i="13"/>
  <c r="AL67" i="13"/>
  <c r="AK68" i="13"/>
  <c r="AL68" i="13" s="1"/>
  <c r="AK69" i="13"/>
  <c r="AL69" i="13" s="1"/>
  <c r="AK70" i="13"/>
  <c r="AL70" i="13" s="1"/>
  <c r="AK71" i="13"/>
  <c r="AL71" i="13" s="1"/>
  <c r="AK72" i="13"/>
  <c r="AL72" i="13" s="1"/>
  <c r="AK73" i="13"/>
  <c r="AL73" i="13" s="1"/>
  <c r="AK74" i="13"/>
  <c r="AL74" i="13" s="1"/>
  <c r="AK75" i="13"/>
  <c r="AL75" i="13" s="1"/>
  <c r="AK76" i="13"/>
  <c r="AL76" i="13" s="1"/>
  <c r="AK77" i="13"/>
  <c r="AL77" i="13" s="1"/>
  <c r="AK78" i="13"/>
  <c r="AL78" i="13" s="1"/>
  <c r="AK79" i="13"/>
  <c r="AL79" i="13" s="1"/>
  <c r="AK80" i="13"/>
  <c r="AL80" i="13" s="1"/>
  <c r="AK81" i="13"/>
  <c r="AL81" i="13" s="1"/>
  <c r="AK82" i="13"/>
  <c r="AL82" i="13" s="1"/>
  <c r="AK83" i="13"/>
  <c r="AL83" i="13" s="1"/>
  <c r="AK84" i="13"/>
  <c r="AL84" i="13" s="1"/>
  <c r="AK85" i="13"/>
  <c r="AL85" i="13" s="1"/>
  <c r="AK86" i="13"/>
  <c r="AL86" i="13" s="1"/>
  <c r="AK87" i="13"/>
  <c r="AL87" i="13" s="1"/>
  <c r="AK88" i="13"/>
  <c r="AL88" i="13" s="1"/>
  <c r="AK89" i="13"/>
  <c r="AL89" i="13" s="1"/>
  <c r="AK90" i="13"/>
  <c r="AL90" i="13" s="1"/>
  <c r="AK91" i="13"/>
  <c r="AL91" i="13" s="1"/>
  <c r="AK92" i="13"/>
  <c r="AL92" i="13" s="1"/>
  <c r="AK93" i="13"/>
  <c r="AL93" i="13" s="1"/>
  <c r="AK94" i="13"/>
  <c r="AL94" i="13" s="1"/>
  <c r="AK95" i="13"/>
  <c r="AL95" i="13" s="1"/>
  <c r="AK96" i="13"/>
  <c r="AL96" i="13" s="1"/>
  <c r="AK97" i="13"/>
  <c r="AL97" i="13" s="1"/>
  <c r="AK98" i="13"/>
  <c r="AL98" i="13" s="1"/>
  <c r="AK99" i="13"/>
  <c r="AL99" i="13" s="1"/>
  <c r="AK100" i="13"/>
  <c r="AL100" i="13" s="1"/>
  <c r="AK101" i="13"/>
  <c r="AL101" i="13" s="1"/>
  <c r="AK102" i="13"/>
  <c r="AL102" i="13" s="1"/>
  <c r="AK103" i="13"/>
  <c r="AL103" i="13" s="1"/>
  <c r="AK104" i="13"/>
  <c r="AL104" i="13"/>
  <c r="AK105" i="13"/>
  <c r="AL105" i="13" s="1"/>
  <c r="AK106" i="13"/>
  <c r="AL106" i="13" s="1"/>
  <c r="AK107" i="13"/>
  <c r="AL107" i="13"/>
  <c r="AK108" i="13"/>
  <c r="AL108" i="13" s="1"/>
  <c r="AK109" i="13"/>
  <c r="AL109" i="13" s="1"/>
  <c r="AK110" i="13"/>
  <c r="AL110" i="13" s="1"/>
  <c r="F9" i="13"/>
  <c r="G9" i="13"/>
  <c r="H9" i="13"/>
  <c r="I9" i="13"/>
  <c r="J9" i="13"/>
  <c r="K9" i="13"/>
  <c r="L9" i="13"/>
  <c r="M9" i="13"/>
  <c r="N9" i="13"/>
  <c r="O9" i="13"/>
  <c r="P9" i="13"/>
  <c r="Q9" i="13"/>
  <c r="R9" i="13"/>
  <c r="S9" i="13"/>
  <c r="T9" i="13"/>
  <c r="U9" i="13"/>
  <c r="V9" i="13"/>
  <c r="W9" i="13"/>
  <c r="X9" i="13"/>
  <c r="Y9" i="13"/>
  <c r="Z9" i="13"/>
  <c r="AA9" i="13"/>
  <c r="AB9" i="13"/>
  <c r="AC9" i="13"/>
  <c r="AD9" i="13"/>
  <c r="AE9" i="13"/>
  <c r="AF9" i="13"/>
  <c r="AG9" i="13"/>
  <c r="F10" i="13"/>
  <c r="G10" i="13"/>
  <c r="H10" i="13"/>
  <c r="I10" i="13"/>
  <c r="J10" i="13"/>
  <c r="K10" i="13"/>
  <c r="L10" i="13"/>
  <c r="M10" i="13"/>
  <c r="N10" i="13"/>
  <c r="O10" i="13"/>
  <c r="P10" i="13"/>
  <c r="Q10" i="13"/>
  <c r="R10" i="13"/>
  <c r="S10" i="13"/>
  <c r="T10" i="13"/>
  <c r="U10" i="13"/>
  <c r="V10" i="13"/>
  <c r="W10" i="13"/>
  <c r="X10" i="13"/>
  <c r="Y10" i="13"/>
  <c r="Z10" i="13"/>
  <c r="AA10" i="13"/>
  <c r="AB10" i="13"/>
  <c r="AC10" i="13"/>
  <c r="AD10" i="13"/>
  <c r="AE10" i="13"/>
  <c r="AF10" i="13"/>
  <c r="AG10" i="13"/>
  <c r="AK11" i="13"/>
  <c r="AL11" i="13" s="1"/>
  <c r="AK12" i="13"/>
  <c r="AL12" i="13" s="1"/>
  <c r="F111" i="13"/>
  <c r="G111" i="13"/>
  <c r="H111" i="13"/>
  <c r="I111" i="13"/>
  <c r="J111" i="13"/>
  <c r="K111" i="13"/>
  <c r="L111" i="13"/>
  <c r="M111" i="13"/>
  <c r="N111" i="13"/>
  <c r="O111" i="13"/>
  <c r="P111" i="13"/>
  <c r="Q111" i="13"/>
  <c r="R111" i="13"/>
  <c r="S111" i="13"/>
  <c r="T111" i="13"/>
  <c r="U111" i="13"/>
  <c r="V111" i="13"/>
  <c r="W111" i="13"/>
  <c r="X111" i="13"/>
  <c r="Y111" i="13"/>
  <c r="Z111" i="13"/>
  <c r="AA111" i="13"/>
  <c r="AB111" i="13"/>
  <c r="AC111" i="13"/>
  <c r="AD111" i="13"/>
  <c r="AE111" i="13"/>
  <c r="AF111" i="13"/>
  <c r="AG111" i="13"/>
  <c r="AJ118" i="13"/>
  <c r="AJ119" i="13"/>
  <c r="C128" i="13"/>
  <c r="D128" i="13"/>
  <c r="E128" i="13"/>
  <c r="F128" i="13"/>
  <c r="I128" i="13"/>
  <c r="L128" i="13"/>
  <c r="O128" i="13"/>
  <c r="R128" i="13"/>
  <c r="U128" i="13"/>
  <c r="X128" i="13"/>
  <c r="AA128" i="13"/>
  <c r="AD128" i="13"/>
  <c r="AG128" i="13"/>
  <c r="AJ128" i="13"/>
  <c r="AL128" i="13"/>
  <c r="AM128" i="13"/>
  <c r="C129" i="13"/>
  <c r="D129" i="13"/>
  <c r="E129" i="13"/>
  <c r="F129" i="13"/>
  <c r="I129" i="13"/>
  <c r="L129" i="13"/>
  <c r="O129" i="13"/>
  <c r="R129" i="13"/>
  <c r="U129" i="13"/>
  <c r="X129" i="13"/>
  <c r="AA129" i="13"/>
  <c r="AD129" i="13"/>
  <c r="AG129" i="13"/>
  <c r="AJ129" i="13"/>
  <c r="AL129" i="13"/>
  <c r="AM129" i="13"/>
  <c r="I130" i="13"/>
  <c r="O130" i="13"/>
  <c r="U130" i="13"/>
  <c r="AA130" i="13"/>
  <c r="AG130" i="13"/>
  <c r="AL130" i="13"/>
  <c r="AK111" i="13" l="1"/>
  <c r="AL111" i="13" s="1"/>
  <c r="E130" i="13"/>
  <c r="AL118" i="13"/>
  <c r="E123" i="13" s="1"/>
  <c r="C130" i="13"/>
  <c r="C123"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E9DF8E47-0925-4DBB-8822-128211FFB1C8}">
      <text>
        <r>
          <rPr>
            <b/>
            <sz val="10"/>
            <color indexed="10"/>
            <rFont val="ＭＳ ゴシック"/>
            <family val="3"/>
            <charset val="128"/>
          </rPr>
          <t>法人所在地、法人名称、代表者の職・氏名を記載してください。</t>
        </r>
      </text>
    </comment>
    <comment ref="A16" authorId="0" shapeId="0" xr:uid="{1D38B8D5-39B0-4C71-843E-8A03A61EC2D7}">
      <text>
        <r>
          <rPr>
            <b/>
            <sz val="12"/>
            <color indexed="10"/>
            <rFont val="ＭＳ ゴシック"/>
            <family val="3"/>
            <charset val="128"/>
          </rPr>
          <t>事業所番号ごとに作成してください。</t>
        </r>
      </text>
    </comment>
    <comment ref="J24" authorId="0" shapeId="0" xr:uid="{23B5042F-69EC-4118-89C3-8AB1540371F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A30" authorId="0" shapeId="0" xr:uid="{D5E6795F-B819-4653-9016-6D18D3961B47}">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左列の「30」から「１11」を選択（アクティブに）して、「右クリック」⇒「再表示」を選択してください。
また、必要のない行は削除してください。</t>
        </r>
      </text>
    </comment>
  </commentList>
</comments>
</file>

<file path=xl/sharedStrings.xml><?xml version="1.0" encoding="utf-8"?>
<sst xmlns="http://schemas.openxmlformats.org/spreadsheetml/2006/main" count="669" uniqueCount="352">
  <si>
    <t>１　事業所・施設の名称</t>
    <rPh sb="2" eb="5">
      <t>ジギョウショ</t>
    </rPh>
    <rPh sb="6" eb="8">
      <t>シセツ</t>
    </rPh>
    <rPh sb="9" eb="11">
      <t>メイショウ</t>
    </rPh>
    <phoneticPr fontId="4"/>
  </si>
  <si>
    <t>（別紙１ー１）</t>
    <rPh sb="1" eb="3">
      <t>ベッシ</t>
    </rPh>
    <phoneticPr fontId="2"/>
  </si>
  <si>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</si>
  <si>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提供サービス</t>
    <rPh sb="0" eb="2">
      <t>テイキョウ</t>
    </rPh>
    <phoneticPr fontId="4"/>
  </si>
  <si>
    <t>定員数</t>
    <rPh sb="0" eb="2">
      <t>テイイン</t>
    </rPh>
    <rPh sb="2" eb="3">
      <t>スウ</t>
    </rPh>
    <phoneticPr fontId="4"/>
  </si>
  <si>
    <t>定員規模</t>
    <rPh sb="0" eb="2">
      <t>テイイン</t>
    </rPh>
    <rPh sb="2" eb="4">
      <t>キボ</t>
    </rPh>
    <phoneticPr fontId="4"/>
  </si>
  <si>
    <t>多機能型等
　　定員区分（※1）</t>
    <rPh sb="0" eb="3">
      <t>タキノウ</t>
    </rPh>
    <rPh sb="3" eb="4">
      <t>ガタ</t>
    </rPh>
    <rPh sb="4" eb="5">
      <t>トウ</t>
    </rPh>
    <rPh sb="8" eb="10">
      <t>テイイン</t>
    </rPh>
    <rPh sb="10" eb="12">
      <t>クブン</t>
    </rPh>
    <phoneticPr fontId="4"/>
  </si>
  <si>
    <t>人員配置区分
（※2）</t>
    <rPh sb="0" eb="2">
      <t>ジンイン</t>
    </rPh>
    <rPh sb="2" eb="4">
      <t>ハイチ</t>
    </rPh>
    <rPh sb="4" eb="6">
      <t>クブン</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</si>
  <si>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</si>
  <si>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</si>
  <si>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</si>
  <si>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地域区分</t>
    <rPh sb="0" eb="2">
      <t>チイキ</t>
    </rPh>
    <rPh sb="2" eb="4">
      <t>クブン</t>
    </rPh>
    <phoneticPr fontId="4"/>
  </si>
  <si>
    <t>　　１．一級地　２．二級地　３．三級地　４．四級地　５．五級地  　
　　６．六級地　７．七級地　２０．その他</t>
    <rPh sb="45" eb="46">
      <t>ナナ</t>
    </rPh>
    <rPh sb="46" eb="47">
      <t>キュウ</t>
    </rPh>
    <rPh sb="47" eb="48">
      <t>チ</t>
    </rPh>
    <phoneticPr fontId="4"/>
  </si>
  <si>
    <t>虐待防止措置未実施</t>
    <rPh sb="0" eb="2">
      <t>ギャクタイ</t>
    </rPh>
    <rPh sb="2" eb="4">
      <t>ボウシ</t>
    </rPh>
    <rPh sb="4" eb="6">
      <t>ソチ</t>
    </rPh>
    <rPh sb="6" eb="7">
      <t>ミ</t>
    </rPh>
    <rPh sb="7" eb="9">
      <t>ジッシ</t>
    </rPh>
    <phoneticPr fontId="4"/>
  </si>
  <si>
    <t>　１．なし　　２．あり</t>
    <phoneticPr fontId="4"/>
  </si>
  <si>
    <t>情報公表未報告</t>
    <phoneticPr fontId="4"/>
  </si>
  <si>
    <t>　１．非該当　　２．該当</t>
    <rPh sb="3" eb="6">
      <t>ヒガイトウ</t>
    </rPh>
    <rPh sb="10" eb="12">
      <t>ガイトウ</t>
    </rPh>
    <phoneticPr fontId="4"/>
  </si>
  <si>
    <t>地域生活支援拠点等</t>
    <rPh sb="6" eb="8">
      <t>キョテン</t>
    </rPh>
    <rPh sb="8" eb="9">
      <t>トウ</t>
    </rPh>
    <phoneticPr fontId="4"/>
  </si>
  <si>
    <t>職員欠如</t>
    <rPh sb="0" eb="2">
      <t>ショクイン</t>
    </rPh>
    <rPh sb="2" eb="4">
      <t>ケツジョ</t>
    </rPh>
    <phoneticPr fontId="4"/>
  </si>
  <si>
    <t>サービス管理責任者欠如</t>
    <rPh sb="4" eb="6">
      <t>カンリ</t>
    </rPh>
    <rPh sb="6" eb="8">
      <t>セキニン</t>
    </rPh>
    <rPh sb="8" eb="9">
      <t>シャ</t>
    </rPh>
    <rPh sb="9" eb="11">
      <t>ケツジョ</t>
    </rPh>
    <phoneticPr fontId="4"/>
  </si>
  <si>
    <t>就労定着支援</t>
    <rPh sb="0" eb="2">
      <t>シュウロウ</t>
    </rPh>
    <rPh sb="2" eb="4">
      <t>テイチャク</t>
    </rPh>
    <rPh sb="4" eb="6">
      <t>シエン</t>
    </rPh>
    <phoneticPr fontId="4"/>
  </si>
  <si>
    <t>就労定着支援利用者数</t>
    <rPh sb="0" eb="2">
      <t>シュウロウ</t>
    </rPh>
    <rPh sb="2" eb="4">
      <t>テイチャク</t>
    </rPh>
    <rPh sb="4" eb="6">
      <t>シエン</t>
    </rPh>
    <rPh sb="6" eb="9">
      <t>リヨウシャ</t>
    </rPh>
    <rPh sb="9" eb="10">
      <t>スウ</t>
    </rPh>
    <phoneticPr fontId="4"/>
  </si>
  <si>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4"/>
  </si>
  <si>
    <t>就労定着率区分</t>
    <rPh sb="4" eb="5">
      <t>リツ</t>
    </rPh>
    <rPh sb="5" eb="7">
      <t>クブン</t>
    </rPh>
    <phoneticPr fontId="4"/>
  </si>
  <si>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13"/>
  </si>
  <si>
    <t>支援体制構築未実施</t>
    <rPh sb="0" eb="2">
      <t>シエン</t>
    </rPh>
    <rPh sb="2" eb="4">
      <t>タイセイ</t>
    </rPh>
    <rPh sb="4" eb="6">
      <t>コウチク</t>
    </rPh>
    <rPh sb="6" eb="7">
      <t>ミ</t>
    </rPh>
    <rPh sb="7" eb="9">
      <t>ジッシ</t>
    </rPh>
    <phoneticPr fontId="13"/>
  </si>
  <si>
    <t>就労定着実績</t>
    <phoneticPr fontId="4"/>
  </si>
  <si>
    <t>職場適応援助者養成研修修了者配置体制</t>
    <rPh sb="16" eb="18">
      <t>タイセイ</t>
    </rPh>
    <phoneticPr fontId="4"/>
  </si>
  <si>
    <t>（別紙35）</t>
    <rPh sb="1" eb="3">
      <t>ベッシ</t>
    </rPh>
    <phoneticPr fontId="2"/>
  </si>
  <si>
    <t>年　　　月　　　日</t>
    <rPh sb="0" eb="1">
      <t>ネン</t>
    </rPh>
    <rPh sb="4" eb="5">
      <t>ガツ</t>
    </rPh>
    <rPh sb="8" eb="9">
      <t>ニチ</t>
    </rPh>
    <phoneticPr fontId="13"/>
  </si>
  <si>
    <t>職場適応援助者養成研修修了者配置体制加算に関する届出書</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rPh sb="21" eb="22">
      <t>カン</t>
    </rPh>
    <rPh sb="24" eb="27">
      <t>トドケデショ</t>
    </rPh>
    <phoneticPr fontId="4"/>
  </si>
  <si>
    <t>２　異動区分</t>
    <rPh sb="2" eb="6">
      <t>イドウクブン</t>
    </rPh>
    <phoneticPr fontId="4"/>
  </si>
  <si>
    <t>１　新規　　　　　２　変更　　　　　３　終了</t>
    <rPh sb="2" eb="4">
      <t>シンキ</t>
    </rPh>
    <rPh sb="11" eb="13">
      <t>ヘンコウ</t>
    </rPh>
    <rPh sb="20" eb="22">
      <t>シュウリョウ</t>
    </rPh>
    <phoneticPr fontId="13"/>
  </si>
  <si>
    <t>就労定着支援員の氏名</t>
    <rPh sb="0" eb="2">
      <t>シュウロウ</t>
    </rPh>
    <rPh sb="2" eb="4">
      <t>テイチャク</t>
    </rPh>
    <rPh sb="4" eb="7">
      <t>シエンイン</t>
    </rPh>
    <rPh sb="8" eb="10">
      <t>シメイ</t>
    </rPh>
    <phoneticPr fontId="4"/>
  </si>
  <si>
    <t>常勤・非常勤</t>
    <rPh sb="0" eb="2">
      <t>ジョウキン</t>
    </rPh>
    <rPh sb="3" eb="6">
      <t>ヒジョウキン</t>
    </rPh>
    <phoneticPr fontId="4"/>
  </si>
  <si>
    <t>研修修了日</t>
    <rPh sb="2" eb="4">
      <t>シュウリョウ</t>
    </rPh>
    <rPh sb="4" eb="5">
      <t>ビ</t>
    </rPh>
    <phoneticPr fontId="4"/>
  </si>
  <si>
    <t>常勤　　・　非常勤</t>
    <rPh sb="0" eb="2">
      <t>ジョウキン</t>
    </rPh>
    <rPh sb="6" eb="9">
      <t>ヒジョウキン</t>
    </rPh>
    <phoneticPr fontId="4"/>
  </si>
  <si>
    <t xml:space="preserve">　　　　年　　月　　日 </t>
    <rPh sb="4" eb="5">
      <t>ネン</t>
    </rPh>
    <rPh sb="7" eb="8">
      <t>ツキ</t>
    </rPh>
    <rPh sb="10" eb="11">
      <t>ニチ</t>
    </rPh>
    <phoneticPr fontId="4"/>
  </si>
  <si>
    <t>注</t>
    <rPh sb="0" eb="1">
      <t>チュウ</t>
    </rPh>
    <phoneticPr fontId="4"/>
  </si>
  <si>
    <t>　「従業者の勤務体制及び勤務形態一覧表」及び組織体制図を添付すること。</t>
    <rPh sb="18" eb="19">
      <t>ヒョウ</t>
    </rPh>
    <rPh sb="22" eb="24">
      <t>ソシキ</t>
    </rPh>
    <phoneticPr fontId="4"/>
  </si>
  <si>
    <t>　「訪問型職場適応援助者（ジョブコーチ）養成研修」の修了証（もしくは研修を修了したことを</t>
    <rPh sb="2" eb="4">
      <t>ホウモン</t>
    </rPh>
    <rPh sb="4" eb="5">
      <t>ガタ</t>
    </rPh>
    <rPh sb="5" eb="7">
      <t>ショクバ</t>
    </rPh>
    <rPh sb="7" eb="9">
      <t>テキオウ</t>
    </rPh>
    <rPh sb="9" eb="12">
      <t>エンジョシャ</t>
    </rPh>
    <rPh sb="20" eb="22">
      <t>ヨウセイ</t>
    </rPh>
    <rPh sb="22" eb="24">
      <t>ケンシュウ</t>
    </rPh>
    <rPh sb="26" eb="28">
      <t>シュウリョウ</t>
    </rPh>
    <phoneticPr fontId="4"/>
  </si>
  <si>
    <t>証明できる書類）を添付すること。</t>
    <phoneticPr fontId="13"/>
  </si>
  <si>
    <t>　就労定着支援員の状況に変動があったときは、速やかに本様式により届け出ること。</t>
    <rPh sb="1" eb="3">
      <t>シュウロウ</t>
    </rPh>
    <rPh sb="3" eb="5">
      <t>テイチャク</t>
    </rPh>
    <rPh sb="5" eb="8">
      <t>シエンイン</t>
    </rPh>
    <rPh sb="9" eb="11">
      <t>ジョウキョウ</t>
    </rPh>
    <rPh sb="12" eb="14">
      <t>ヘンドウ</t>
    </rPh>
    <rPh sb="22" eb="23">
      <t>スミ</t>
    </rPh>
    <rPh sb="26" eb="27">
      <t>ホン</t>
    </rPh>
    <rPh sb="27" eb="29">
      <t>ヨウシキ</t>
    </rPh>
    <rPh sb="32" eb="33">
      <t>トド</t>
    </rPh>
    <rPh sb="34" eb="35">
      <t>デ</t>
    </rPh>
    <phoneticPr fontId="6"/>
  </si>
  <si>
    <t>　加算の対象となる就労定着支援員が不在となり、加算を算定することができなくなったときは、</t>
    <rPh sb="1" eb="3">
      <t>カサン</t>
    </rPh>
    <rPh sb="4" eb="6">
      <t>タイショウ</t>
    </rPh>
    <rPh sb="9" eb="11">
      <t>シュウロウ</t>
    </rPh>
    <rPh sb="11" eb="13">
      <t>テイチャク</t>
    </rPh>
    <rPh sb="13" eb="16">
      <t>シエンイン</t>
    </rPh>
    <rPh sb="17" eb="19">
      <t>フザイ</t>
    </rPh>
    <rPh sb="23" eb="25">
      <t>カサン</t>
    </rPh>
    <rPh sb="26" eb="28">
      <t>サンテイ</t>
    </rPh>
    <phoneticPr fontId="6"/>
  </si>
  <si>
    <t>速やかに「介護給付費及び訓練等給付費の額の算定に係る体制等の届出書」により届け出ること。</t>
    <phoneticPr fontId="13"/>
  </si>
  <si>
    <t>（別紙47）</t>
    <rPh sb="1" eb="3">
      <t>ベッシ</t>
    </rPh>
    <phoneticPr fontId="2"/>
  </si>
  <si>
    <t>年　　月　　日</t>
    <rPh sb="0" eb="1">
      <t>ネン</t>
    </rPh>
    <rPh sb="3" eb="4">
      <t>ツキ</t>
    </rPh>
    <rPh sb="6" eb="7">
      <t>ヒ</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</si>
  <si>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</si>
  <si>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</si>
  <si>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26"/>
  </si>
  <si>
    <t>１　新規　　　　　２　変更　　　　　３　終了</t>
    <rPh sb="2" eb="4">
      <t>シンキ</t>
    </rPh>
    <rPh sb="11" eb="13">
      <t>ヘンコウ</t>
    </rPh>
    <rPh sb="20" eb="22">
      <t>シュウリョウ</t>
    </rPh>
    <phoneticPr fontId="26"/>
  </si>
  <si>
    <t>２　事業所の名称</t>
    <rPh sb="2" eb="4">
      <t>ジギョウ</t>
    </rPh>
    <rPh sb="4" eb="5">
      <t>ジョ</t>
    </rPh>
    <rPh sb="6" eb="8">
      <t>メイショウ</t>
    </rPh>
    <phoneticPr fontId="26"/>
  </si>
  <si>
    <t>３　地域生活支援拠点等
　としての位置付け</t>
    <rPh sb="2" eb="11">
      <t>チイキセイカツシエンキョテントウ</t>
    </rPh>
    <rPh sb="17" eb="20">
      <t>イチヅ</t>
    </rPh>
    <phoneticPr fontId="26"/>
  </si>
  <si>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
  </si>
  <si>
    <t>有　　　・　　　無</t>
    <rPh sb="0" eb="1">
      <t>ア</t>
    </rPh>
    <rPh sb="8" eb="9">
      <t>ナ</t>
    </rPh>
    <phoneticPr fontId="2"/>
  </si>
  <si>
    <t>市町村により地域生活支援拠点等として位置付けられた日付</t>
    <rPh sb="25" eb="27">
      <t>ヒヅケ</t>
    </rPh>
    <phoneticPr fontId="2"/>
  </si>
  <si>
    <t>年</t>
    <rPh sb="0" eb="1">
      <t>ネン</t>
    </rPh>
    <phoneticPr fontId="2"/>
  </si>
  <si>
    <t>月</t>
    <rPh sb="0" eb="1">
      <t>ツキ</t>
    </rPh>
    <phoneticPr fontId="2"/>
  </si>
  <si>
    <t>日</t>
    <rPh sb="0" eb="1">
      <t>ヒ</t>
    </rPh>
    <phoneticPr fontId="2"/>
  </si>
  <si>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
  </si>
  <si>
    <t>※該当者が複数名いる場合は、各々の氏名を記載すること。</t>
    <phoneticPr fontId="2"/>
  </si>
  <si>
    <t>５　当該届出により算定する加算</t>
    <rPh sb="2" eb="4">
      <t>トウガイ</t>
    </rPh>
    <rPh sb="4" eb="6">
      <t>トドケデ</t>
    </rPh>
    <rPh sb="9" eb="11">
      <t>サンテイ</t>
    </rPh>
    <rPh sb="13" eb="15">
      <t>カサン</t>
    </rPh>
    <phoneticPr fontId="2"/>
  </si>
  <si>
    <t>≪緊急時対応加算　地域生活支援拠点等の場合≫</t>
    <rPh sb="9" eb="18">
      <t>チイキセイカツシエンキョテントウ</t>
    </rPh>
    <rPh sb="19" eb="21">
      <t>バアイ</t>
    </rPh>
    <phoneticPr fontId="26"/>
  </si>
  <si>
    <t>対象：訪問系サービス※、
　　　重度障害者等包括支援（訪問系サービスのみ対象）</t>
    <rPh sb="3" eb="5">
      <t>ホウモン</t>
    </rPh>
    <rPh sb="5" eb="6">
      <t>ケイ</t>
    </rPh>
    <rPh sb="27" eb="29">
      <t>ホウモン</t>
    </rPh>
    <rPh sb="29" eb="30">
      <t>ケイ</t>
    </rPh>
    <rPh sb="36" eb="38">
      <t>タイショウ</t>
    </rPh>
    <phoneticPr fontId="2"/>
  </si>
  <si>
    <t>≪緊急時支援加算　地域生活支援拠点等の場合≫</t>
    <phoneticPr fontId="26"/>
  </si>
  <si>
    <t>対象：自立生活援助、地域定着支援、
　　　重度障害者等包括支援（自立生活援助のみ対象）</t>
    <rPh sb="32" eb="38">
      <t>ジリツセイカツエンジョ</t>
    </rPh>
    <rPh sb="40" eb="42">
      <t>タイショウ</t>
    </rPh>
    <phoneticPr fontId="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</si>
  <si>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26"/>
  </si>
  <si>
    <t>対象：短期入所、重度障害者等包括支援</t>
    <phoneticPr fontId="2"/>
  </si>
  <si>
    <t>≪緊急時受入加算≫</t>
    <rPh sb="1" eb="8">
      <t>キンキュウジウケイレカサン</t>
    </rPh>
    <phoneticPr fontId="26"/>
  </si>
  <si>
    <t>対象：日中系サービス※</t>
    <phoneticPr fontId="2"/>
  </si>
  <si>
    <t>≪障害福祉サービスの体験支援加算≫</t>
    <rPh sb="12" eb="14">
      <t>シエン</t>
    </rPh>
    <rPh sb="14" eb="16">
      <t>カサン</t>
    </rPh>
    <phoneticPr fontId="26"/>
  </si>
  <si>
    <t>≪障害福祉サービスの体験利用加算・体験宿泊加算≫</t>
    <rPh sb="1" eb="3">
      <t>ショウガイ</t>
    </rPh>
    <rPh sb="3" eb="5">
      <t>フクシ</t>
    </rPh>
    <phoneticPr fontId="26"/>
  </si>
  <si>
    <t>対象：地域移行支援</t>
    <phoneticPr fontId="2"/>
  </si>
  <si>
    <t>≪地域移行促進加算（Ⅰ）・（Ⅱ）≫</t>
    <rPh sb="1" eb="3">
      <t>チイキ</t>
    </rPh>
    <rPh sb="3" eb="5">
      <t>イコウ</t>
    </rPh>
    <rPh sb="5" eb="7">
      <t>ソクシン</t>
    </rPh>
    <rPh sb="7" eb="9">
      <t>カサン</t>
    </rPh>
    <phoneticPr fontId="26"/>
  </si>
  <si>
    <t>対象：施設入所支援</t>
    <phoneticPr fontId="2"/>
  </si>
  <si>
    <t>≪地域生活支援拠点等相談強化加算≫</t>
    <phoneticPr fontId="26"/>
  </si>
  <si>
    <t>対象：計画相談支援、障害児相談支援</t>
    <phoneticPr fontId="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</si>
  <si>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2"/>
  </si>
  <si>
    <t>（別紙54）</t>
    <rPh sb="1" eb="3">
      <t>ベッシ</t>
    </rPh>
    <phoneticPr fontId="2"/>
  </si>
  <si>
    <t>　　　　年　　　月　　　日</t>
    <rPh sb="4" eb="5">
      <t>ネン</t>
    </rPh>
    <rPh sb="8" eb="9">
      <t>ガツ</t>
    </rPh>
    <rPh sb="12" eb="13">
      <t>ニチ</t>
    </rPh>
    <phoneticPr fontId="4"/>
  </si>
  <si>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4"/>
  </si>
  <si>
    <t>事業所の名称</t>
    <rPh sb="0" eb="3">
      <t>ジギョウショ</t>
    </rPh>
    <rPh sb="4" eb="6">
      <t>メイショウ</t>
    </rPh>
    <phoneticPr fontId="4"/>
  </si>
  <si>
    <t>異動区分</t>
    <rPh sb="0" eb="2">
      <t>イドウ</t>
    </rPh>
    <rPh sb="2" eb="4">
      <t>クブン</t>
    </rPh>
    <phoneticPr fontId="4"/>
  </si>
  <si>
    <t>１　新規　　２　変更　　３　終了</t>
    <phoneticPr fontId="4"/>
  </si>
  <si>
    <t>①</t>
    <phoneticPr fontId="4"/>
  </si>
  <si>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4"/>
  </si>
  <si>
    <t>人</t>
    <rPh sb="0" eb="1">
      <t>ニン</t>
    </rPh>
    <phoneticPr fontId="4"/>
  </si>
  <si>
    <t>②</t>
    <phoneticPr fontId="4"/>
  </si>
  <si>
    <t>過去６年間の就労定着支援の終了者</t>
    <rPh sb="0" eb="2">
      <t>カコ</t>
    </rPh>
    <rPh sb="3" eb="5">
      <t>ネンカン</t>
    </rPh>
    <rPh sb="6" eb="8">
      <t>シュウロウ</t>
    </rPh>
    <rPh sb="8" eb="10">
      <t>テイチャク</t>
    </rPh>
    <rPh sb="10" eb="12">
      <t>シエン</t>
    </rPh>
    <rPh sb="13" eb="16">
      <t>シュウリョウシャ</t>
    </rPh>
    <phoneticPr fontId="4"/>
  </si>
  <si>
    <t>③</t>
    <phoneticPr fontId="4"/>
  </si>
  <si>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4"/>
  </si>
  <si>
    <t>％</t>
    <phoneticPr fontId="4"/>
  </si>
  <si>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</si>
  <si>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氏名</t>
    <rPh sb="0" eb="2">
      <t>シメイ</t>
    </rPh>
    <phoneticPr fontId="4"/>
  </si>
  <si>
    <t>就職日（年月日）</t>
    <rPh sb="0" eb="2">
      <t>シュウショク</t>
    </rPh>
    <rPh sb="2" eb="3">
      <t>ビ</t>
    </rPh>
    <rPh sb="4" eb="7">
      <t>ネンガッピ</t>
    </rPh>
    <phoneticPr fontId="4"/>
  </si>
  <si>
    <t>就職先事業所名</t>
    <rPh sb="0" eb="3">
      <t>シュウショクサキ</t>
    </rPh>
    <rPh sb="3" eb="6">
      <t>ジギョウショ</t>
    </rPh>
    <rPh sb="6" eb="7">
      <t>メイ</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</si>
  <si>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</si>
  <si>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就労定着支援の
終了日（年月日）</t>
    <rPh sb="8" eb="11">
      <t>シュウリョウビ</t>
    </rPh>
    <rPh sb="12" eb="15">
      <t>ネンガッピ</t>
    </rPh>
    <phoneticPr fontId="4"/>
  </si>
  <si>
    <t>前年度における
継続期間</t>
    <rPh sb="0" eb="3">
      <t>ゼンネンド</t>
    </rPh>
    <rPh sb="8" eb="10">
      <t>ケイゾク</t>
    </rPh>
    <rPh sb="10" eb="12">
      <t>キカン</t>
    </rPh>
    <phoneticPr fontId="4"/>
  </si>
  <si>
    <t>注１　前年度における継続期間には、障害者の就労継続期間を月単位で記載すること。
　　　なお、前年度の４月において78月以上就労が継続している者は実績の対象とはならない。
注２　新規指定の事業所は当該加算を算定することができないことに留意。</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6" eb="49">
      <t>ゼンネンド</t>
    </rPh>
    <rPh sb="51" eb="52">
      <t>ガツ</t>
    </rPh>
    <rPh sb="58" eb="59">
      <t>ツキ</t>
    </rPh>
    <rPh sb="59" eb="61">
      <t>イジョウ</t>
    </rPh>
    <rPh sb="61" eb="63">
      <t>シュウロウ</t>
    </rPh>
    <rPh sb="64" eb="66">
      <t>ケイゾク</t>
    </rPh>
    <rPh sb="70" eb="71">
      <t>シャ</t>
    </rPh>
    <rPh sb="72" eb="74">
      <t>ジッセキ</t>
    </rPh>
    <rPh sb="75" eb="77">
      <t>タイショウ</t>
    </rPh>
    <rPh sb="85" eb="86">
      <t>チュウ</t>
    </rPh>
    <rPh sb="88" eb="90">
      <t>シンキ</t>
    </rPh>
    <rPh sb="90" eb="92">
      <t>シテイ</t>
    </rPh>
    <rPh sb="93" eb="96">
      <t>ジギョウショ</t>
    </rPh>
    <rPh sb="97" eb="99">
      <t>トウガイ</t>
    </rPh>
    <rPh sb="99" eb="101">
      <t>カサン</t>
    </rPh>
    <rPh sb="102" eb="104">
      <t>サンテイ</t>
    </rPh>
    <rPh sb="116" eb="118">
      <t>リュウイ</t>
    </rPh>
    <phoneticPr fontId="4"/>
  </si>
  <si>
    <t>年</t>
    <rPh sb="0" eb="1">
      <t>ネン</t>
    </rPh>
    <phoneticPr fontId="4"/>
  </si>
  <si>
    <t>（様式第５号）その１</t>
    <rPh sb="1" eb="3">
      <t>ヨウシキ</t>
    </rPh>
    <rPh sb="3" eb="4">
      <t>ダイ</t>
    </rPh>
    <rPh sb="5" eb="6">
      <t>ゴウ</t>
    </rPh>
    <phoneticPr fontId="4"/>
  </si>
  <si>
    <t>（令和７年度以降）</t>
    <rPh sb="1" eb="3">
      <t>レイワ</t>
    </rPh>
    <rPh sb="4" eb="6">
      <t>ネンド</t>
    </rPh>
    <rPh sb="6" eb="8">
      <t>イコウ</t>
    </rPh>
    <phoneticPr fontId="4"/>
  </si>
  <si>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4"/>
  </si>
  <si>
    <t xml:space="preserve">
　　　千 葉 市 長　　様
      </t>
    <rPh sb="13" eb="14">
      <t>サマ</t>
    </rPh>
    <phoneticPr fontId="4"/>
  </si>
  <si>
    <t>令和</t>
    <rPh sb="0" eb="2">
      <t>レイワ</t>
    </rPh>
    <phoneticPr fontId="4"/>
  </si>
  <si>
    <t>月</t>
    <rPh sb="0" eb="1">
      <t>ツキ</t>
    </rPh>
    <phoneticPr fontId="4"/>
  </si>
  <si>
    <t>日</t>
    <rPh sb="0" eb="1">
      <t>ニチ</t>
    </rPh>
    <phoneticPr fontId="4"/>
  </si>
  <si>
    <t>届出者</t>
    <rPh sb="0" eb="2">
      <t>トドケデ</t>
    </rPh>
    <rPh sb="2" eb="3">
      <t>シャ</t>
    </rPh>
    <phoneticPr fontId="4"/>
  </si>
  <si>
    <t>主たる事務所
の所在地</t>
    <rPh sb="0" eb="1">
      <t>シュ</t>
    </rPh>
    <rPh sb="3" eb="5">
      <t>ジム</t>
    </rPh>
    <rPh sb="5" eb="6">
      <t>ショ</t>
    </rPh>
    <rPh sb="8" eb="11">
      <t>ショザイチ</t>
    </rPh>
    <phoneticPr fontId="4"/>
  </si>
  <si>
    <t>：</t>
    <phoneticPr fontId="4"/>
  </si>
  <si>
    <t>名　　称</t>
    <rPh sb="0" eb="1">
      <t>ナ</t>
    </rPh>
    <rPh sb="3" eb="4">
      <t>ショウ</t>
    </rPh>
    <phoneticPr fontId="4"/>
  </si>
  <si>
    <t>代表者の職・氏名</t>
    <rPh sb="0" eb="3">
      <t>ダイヒョウシャ</t>
    </rPh>
    <rPh sb="4" eb="5">
      <t>ショク</t>
    </rPh>
    <rPh sb="6" eb="8">
      <t>シメイ</t>
    </rPh>
    <phoneticPr fontId="4"/>
  </si>
  <si>
    <t>連絡先</t>
    <rPh sb="0" eb="3">
      <t>レンラクサキ</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</si>
  <si>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</si>
  <si>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事業所番号</t>
    <rPh sb="0" eb="3">
      <t>ジギョウショ</t>
    </rPh>
    <rPh sb="3" eb="5">
      <t>バンゴウ</t>
    </rPh>
    <phoneticPr fontId="4"/>
  </si>
  <si>
    <t>主たる事業所
（施設）の名称</t>
    <rPh sb="0" eb="1">
      <t>シュ</t>
    </rPh>
    <rPh sb="3" eb="6">
      <t>ジギョウショ</t>
    </rPh>
    <rPh sb="8" eb="10">
      <t>シセツ</t>
    </rPh>
    <rPh sb="12" eb="14">
      <t>メイショウ</t>
    </rPh>
    <phoneticPr fontId="4"/>
  </si>
  <si>
    <t>（ﾌﾘｶﾞﾅ）</t>
    <phoneticPr fontId="4"/>
  </si>
  <si>
    <t>事業所（施設）　　　の所在地</t>
    <rPh sb="0" eb="3">
      <t>ジギョウショ</t>
    </rPh>
    <rPh sb="4" eb="6">
      <t>シセツ</t>
    </rPh>
    <rPh sb="11" eb="14">
      <t>ショザイチ</t>
    </rPh>
    <phoneticPr fontId="4"/>
  </si>
  <si>
    <t>郵便番号（</t>
    <rPh sb="0" eb="4">
      <t>ユウビンバンゴウ</t>
    </rPh>
    <phoneticPr fontId="4"/>
  </si>
  <si>
    <t>）</t>
    <phoneticPr fontId="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</si>
  <si>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
  </si>
  <si>
    <t>実施
事業</t>
    <rPh sb="0" eb="2">
      <t>ジッシ</t>
    </rPh>
    <rPh sb="3" eb="5">
      <t>ジギョウ</t>
    </rPh>
    <phoneticPr fontId="4"/>
  </si>
  <si>
    <t>異動等の区分</t>
    <rPh sb="0" eb="2">
      <t>イドウ</t>
    </rPh>
    <rPh sb="2" eb="3">
      <t>トウ</t>
    </rPh>
    <rPh sb="4" eb="6">
      <t>クブン</t>
    </rPh>
    <phoneticPr fontId="4"/>
  </si>
  <si>
    <t>異動年月日</t>
    <rPh sb="0" eb="2">
      <t>イドウ</t>
    </rPh>
    <rPh sb="2" eb="5">
      <t>ネンガッピ</t>
    </rPh>
    <phoneticPr fontId="4"/>
  </si>
  <si>
    <t>介　　　　護　　　　給　　　　付</t>
    <rPh sb="0" eb="1">
      <t>スケ</t>
    </rPh>
    <rPh sb="5" eb="6">
      <t>ユズル</t>
    </rPh>
    <rPh sb="10" eb="11">
      <t>キュウ</t>
    </rPh>
    <rPh sb="15" eb="16">
      <t>ヅケ</t>
    </rPh>
    <phoneticPr fontId="4"/>
  </si>
  <si>
    <t>居宅介護</t>
    <rPh sb="0" eb="2">
      <t>キョタク</t>
    </rPh>
    <rPh sb="2" eb="4">
      <t>カイゴ</t>
    </rPh>
    <phoneticPr fontId="4"/>
  </si>
  <si>
    <t>１ 新規</t>
    <rPh sb="2" eb="4">
      <t>シンキ</t>
    </rPh>
    <phoneticPr fontId="4"/>
  </si>
  <si>
    <t>２ 変更</t>
    <rPh sb="2" eb="4">
      <t>ヘンコウ</t>
    </rPh>
    <phoneticPr fontId="4"/>
  </si>
  <si>
    <t>３ 終了</t>
    <rPh sb="2" eb="4">
      <t>シュウリョウ</t>
    </rPh>
    <phoneticPr fontId="4"/>
  </si>
  <si>
    <t>令和</t>
    <rPh sb="0" eb="1">
      <t>レイ</t>
    </rPh>
    <rPh sb="1" eb="2">
      <t>ワ</t>
    </rPh>
    <phoneticPr fontId="4"/>
  </si>
  <si>
    <t>重度訪問介護</t>
    <rPh sb="0" eb="2">
      <t>ジュウド</t>
    </rPh>
    <rPh sb="2" eb="4">
      <t>ホウモン</t>
    </rPh>
    <rPh sb="4" eb="6">
      <t>カイゴ</t>
    </rPh>
    <phoneticPr fontId="4"/>
  </si>
  <si>
    <t>同行援護</t>
    <rPh sb="0" eb="2">
      <t>ドウコウ</t>
    </rPh>
    <rPh sb="2" eb="4">
      <t>エンゴ</t>
    </rPh>
    <phoneticPr fontId="4"/>
  </si>
  <si>
    <t>行動援護</t>
    <rPh sb="0" eb="2">
      <t>コウドウ</t>
    </rPh>
    <rPh sb="2" eb="4">
      <t>エンゴ</t>
    </rPh>
    <phoneticPr fontId="4"/>
  </si>
  <si>
    <t>療養介護</t>
    <rPh sb="0" eb="2">
      <t>リョウヨウ</t>
    </rPh>
    <rPh sb="2" eb="4">
      <t>カイゴ</t>
    </rPh>
    <phoneticPr fontId="4"/>
  </si>
  <si>
    <t>生活介護</t>
    <rPh sb="0" eb="2">
      <t>セイカツ</t>
    </rPh>
    <rPh sb="2" eb="4">
      <t>カイゴ</t>
    </rPh>
    <phoneticPr fontId="4"/>
  </si>
  <si>
    <t>短期入所</t>
    <rPh sb="0" eb="2">
      <t>タンキ</t>
    </rPh>
    <rPh sb="2" eb="4">
      <t>ニュウショ</t>
    </rPh>
    <phoneticPr fontId="4"/>
  </si>
  <si>
    <t>重度障害者等包括支援</t>
    <rPh sb="0" eb="2">
      <t>ジュウド</t>
    </rPh>
    <rPh sb="2" eb="5">
      <t>ショウガイシャ</t>
    </rPh>
    <rPh sb="5" eb="6">
      <t>トウ</t>
    </rPh>
    <rPh sb="6" eb="8">
      <t>ホウカツ</t>
    </rPh>
    <rPh sb="8" eb="10">
      <t>シエン</t>
    </rPh>
    <phoneticPr fontId="4"/>
  </si>
  <si>
    <t>施設入所支援</t>
    <rPh sb="0" eb="2">
      <t>シセツ</t>
    </rPh>
    <rPh sb="2" eb="4">
      <t>ニュウショ</t>
    </rPh>
    <rPh sb="4" eb="6">
      <t>シエン</t>
    </rPh>
    <phoneticPr fontId="4"/>
  </si>
  <si>
    <t>訓練等給付</t>
    <rPh sb="0" eb="3">
      <t>クンレントウ</t>
    </rPh>
    <rPh sb="3" eb="5">
      <t>キュウフ</t>
    </rPh>
    <phoneticPr fontId="4"/>
  </si>
  <si>
    <t>自立訓練（機能訓練）</t>
    <rPh sb="0" eb="2">
      <t>ジリツ</t>
    </rPh>
    <rPh sb="2" eb="4">
      <t>クンレン</t>
    </rPh>
    <rPh sb="5" eb="7">
      <t>キノウ</t>
    </rPh>
    <rPh sb="7" eb="9">
      <t>クンレン</t>
    </rPh>
    <phoneticPr fontId="4"/>
  </si>
  <si>
    <t>宿泊型自立訓練</t>
    <rPh sb="0" eb="3">
      <t>シュクハクガタ</t>
    </rPh>
    <rPh sb="3" eb="5">
      <t>ジリツ</t>
    </rPh>
    <rPh sb="5" eb="7">
      <t>クンレン</t>
    </rPh>
    <phoneticPr fontId="4"/>
  </si>
  <si>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</si>
  <si>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</si>
  <si>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就労移行支援</t>
    <rPh sb="0" eb="2">
      <t>シュウロウ</t>
    </rPh>
    <rPh sb="2" eb="4">
      <t>イコウ</t>
    </rPh>
    <rPh sb="4" eb="6">
      <t>シエン</t>
    </rPh>
    <phoneticPr fontId="4"/>
  </si>
  <si>
    <t>就労継続支援（Ａ型）</t>
    <rPh sb="0" eb="2">
      <t>シュウロウ</t>
    </rPh>
    <rPh sb="2" eb="4">
      <t>ケイゾク</t>
    </rPh>
    <rPh sb="4" eb="6">
      <t>シエン</t>
    </rPh>
    <rPh sb="8" eb="9">
      <t>カタ</t>
    </rPh>
    <phoneticPr fontId="4"/>
  </si>
  <si>
    <t>就労継続支援（Ｂ型）</t>
    <rPh sb="0" eb="2">
      <t>シュウロウ</t>
    </rPh>
    <rPh sb="2" eb="4">
      <t>ケイゾク</t>
    </rPh>
    <rPh sb="4" eb="6">
      <t>シエン</t>
    </rPh>
    <rPh sb="8" eb="9">
      <t>カタ</t>
    </rPh>
    <phoneticPr fontId="4"/>
  </si>
  <si>
    <t>自立生活援助</t>
    <rPh sb="0" eb="2">
      <t>ジリツ</t>
    </rPh>
    <rPh sb="2" eb="4">
      <t>セイカツ</t>
    </rPh>
    <rPh sb="4" eb="6">
      <t>エンジョ</t>
    </rPh>
    <phoneticPr fontId="4"/>
  </si>
  <si>
    <t>共同生活援助</t>
    <rPh sb="0" eb="2">
      <t>キョウドウ</t>
    </rPh>
    <rPh sb="2" eb="4">
      <t>セイカツ</t>
    </rPh>
    <rPh sb="4" eb="6">
      <t>エンジョ</t>
    </rPh>
    <phoneticPr fontId="4"/>
  </si>
  <si>
    <t>地域相談支援
(地域移行支援）</t>
    <rPh sb="0" eb="2">
      <t>チイキ</t>
    </rPh>
    <rPh sb="2" eb="4">
      <t>ソウダン</t>
    </rPh>
    <rPh sb="4" eb="6">
      <t>シエン</t>
    </rPh>
    <rPh sb="8" eb="10">
      <t>チイキ</t>
    </rPh>
    <rPh sb="10" eb="12">
      <t>イコウ</t>
    </rPh>
    <rPh sb="12" eb="14">
      <t>シエン</t>
    </rPh>
    <phoneticPr fontId="4"/>
  </si>
  <si>
    <t>地域相談支援
(地域定着支援）</t>
    <rPh sb="0" eb="2">
      <t>チイキ</t>
    </rPh>
    <rPh sb="2" eb="4">
      <t>ソウダン</t>
    </rPh>
    <rPh sb="4" eb="6">
      <t>シエン</t>
    </rPh>
    <rPh sb="8" eb="10">
      <t>チイキ</t>
    </rPh>
    <rPh sb="10" eb="12">
      <t>テイチャク</t>
    </rPh>
    <rPh sb="12" eb="14">
      <t>シエン</t>
    </rPh>
    <phoneticPr fontId="4"/>
  </si>
  <si>
    <t>特定相談支援</t>
    <rPh sb="0" eb="2">
      <t>トクテイ</t>
    </rPh>
    <rPh sb="2" eb="4">
      <t>ソウダン</t>
    </rPh>
    <rPh sb="4" eb="6">
      <t>シエン</t>
    </rPh>
    <phoneticPr fontId="4"/>
  </si>
  <si>
    <t>　　年　　月　　日</t>
    <rPh sb="2" eb="3">
      <t>ネン</t>
    </rPh>
    <rPh sb="5" eb="6">
      <t>ガツ</t>
    </rPh>
    <rPh sb="8" eb="9">
      <t>ニチ</t>
    </rPh>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</si>
  <si>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</si>
  <si>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事業所名</t>
    <rPh sb="0" eb="3">
      <t>ジギョウショ</t>
    </rPh>
    <rPh sb="3" eb="4">
      <t>メイ</t>
    </rPh>
    <phoneticPr fontId="4"/>
  </si>
  <si>
    <t>利用者数区分</t>
    <rPh sb="0" eb="3">
      <t>リヨウシャ</t>
    </rPh>
    <rPh sb="3" eb="4">
      <t>スウ</t>
    </rPh>
    <rPh sb="4" eb="6">
      <t>クブン</t>
    </rPh>
    <phoneticPr fontId="4"/>
  </si>
  <si>
    <t>就労定着率区分</t>
    <rPh sb="0" eb="2">
      <t>シュウロウ</t>
    </rPh>
    <rPh sb="2" eb="4">
      <t>テイチャク</t>
    </rPh>
    <rPh sb="4" eb="5">
      <t>リツ</t>
    </rPh>
    <rPh sb="5" eb="7">
      <t>クブン</t>
    </rPh>
    <phoneticPr fontId="4"/>
  </si>
  <si>
    <t>20人以下</t>
    <rPh sb="2" eb="3">
      <t>ニン</t>
    </rPh>
    <rPh sb="3" eb="5">
      <t>イカ</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</si>
  <si>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</si>
  <si>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</si>
  <si>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21人以上40人以下</t>
    <rPh sb="2" eb="3">
      <t>ニン</t>
    </rPh>
    <rPh sb="3" eb="5">
      <t>イジョウ</t>
    </rPh>
    <rPh sb="7" eb="8">
      <t>ニン</t>
    </rPh>
    <rPh sb="8" eb="10">
      <t>イカ</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</si>
  <si>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</si>
  <si>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</si>
  <si>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</si>
  <si>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</si>
  <si>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</si>
  <si>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就労定着率が３割未満</t>
    <rPh sb="0" eb="2">
      <t>シュウロウ</t>
    </rPh>
    <rPh sb="2" eb="4">
      <t>テイチャク</t>
    </rPh>
    <rPh sb="4" eb="5">
      <t>リツ</t>
    </rPh>
    <rPh sb="7" eb="8">
      <t>ワリ</t>
    </rPh>
    <rPh sb="8" eb="10">
      <t>ミマン</t>
    </rPh>
    <phoneticPr fontId="4"/>
  </si>
  <si>
    <t>就労定着率区分の状況</t>
    <rPh sb="0" eb="2">
      <t>シュウロウ</t>
    </rPh>
    <rPh sb="2" eb="4">
      <t>テイチャク</t>
    </rPh>
    <rPh sb="4" eb="5">
      <t>リツ</t>
    </rPh>
    <rPh sb="5" eb="7">
      <t>クブン</t>
    </rPh>
    <rPh sb="8" eb="10">
      <t>ジョウキョウ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</si>
  <si>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</si>
  <si>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</si>
  <si>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</si>
  <si>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t>過去１年間就職者数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</si>
  <si>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</si>
  <si>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過去２年間就職者数</t>
    <rPh sb="0" eb="2">
      <t>カコ</t>
    </rPh>
    <rPh sb="3" eb="5">
      <t>ネンカン</t>
    </rPh>
    <rPh sb="5" eb="7">
      <t>シュウショク</t>
    </rPh>
    <rPh sb="7" eb="8">
      <t>シャ</t>
    </rPh>
    <rPh sb="8" eb="9">
      <t>スウ</t>
    </rPh>
    <phoneticPr fontId="4"/>
  </si>
  <si>
    <t>過去３年間就職者数</t>
    <rPh sb="0" eb="2">
      <t>カコ</t>
    </rPh>
    <rPh sb="3" eb="5">
      <t>ネンカン</t>
    </rPh>
    <rPh sb="5" eb="7">
      <t>シュウショク</t>
    </rPh>
    <rPh sb="7" eb="8">
      <t>シャ</t>
    </rPh>
    <rPh sb="8" eb="9">
      <t>スウ</t>
    </rPh>
    <phoneticPr fontId="4"/>
  </si>
  <si>
    <t>就労定着率
（④÷③）</t>
    <rPh sb="0" eb="2">
      <t>シュウロウ</t>
    </rPh>
    <rPh sb="2" eb="4">
      <t>テイチャク</t>
    </rPh>
    <rPh sb="4" eb="5">
      <t>リツ</t>
    </rPh>
    <phoneticPr fontId="4"/>
  </si>
  <si>
    <t>合計（③）</t>
    <rPh sb="0" eb="2">
      <t>ゴウケイ</t>
    </rPh>
    <phoneticPr fontId="4"/>
  </si>
  <si>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</si>
  <si>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</si>
  <si>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</si>
  <si>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</si>
  <si>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前年度末時点の
継続状況</t>
    <rPh sb="0" eb="3">
      <t>ゼンネンド</t>
    </rPh>
    <rPh sb="3" eb="4">
      <t>マツ</t>
    </rPh>
    <rPh sb="4" eb="6">
      <t>ジテン</t>
    </rPh>
    <rPh sb="8" eb="10">
      <t>ケイゾク</t>
    </rPh>
    <rPh sb="10" eb="12">
      <t>ジョウキョウ</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</si>
  <si>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</si>
  <si>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</si>
  <si>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</si>
  <si>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</si>
  <si>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</si>
  <si>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</si>
  <si>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参考様式5
別添1</t>
    <rPh sb="0" eb="4">
      <t>サンコウヨウシキ</t>
    </rPh>
    <phoneticPr fontId="4"/>
  </si>
  <si>
    <t>参考様式5
別添2</t>
    <rPh sb="0" eb="4">
      <t>サンコウヨウシキ</t>
    </rPh>
    <phoneticPr fontId="4"/>
  </si>
  <si>
    <t>（参考様式5）</t>
    <rPh sb="1" eb="5">
      <t>サンコウヨウシキ</t>
    </rPh>
    <phoneticPr fontId="13"/>
  </si>
  <si>
    <r>
      <t xml:space="preserve">就労定着率
</t>
    </r>
    <r>
      <rPr>
        <sz val="9"/>
        <rFont val="HGSｺﾞｼｯｸM"/>
        <family val="3"/>
        <charset val="128"/>
      </rPr>
      <t>（②÷①）</t>
    </r>
    <rPh sb="0" eb="2">
      <t>シュウロウ</t>
    </rPh>
    <rPh sb="2" eb="4">
      <t>テイチャク</t>
    </rPh>
    <rPh sb="4" eb="5">
      <t>リツ</t>
    </rPh>
    <phoneticPr fontId="4"/>
  </si>
  <si>
    <t>※１</t>
    <phoneticPr fontId="4"/>
  </si>
  <si>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4"/>
  </si>
  <si>
    <t>※２</t>
    <phoneticPr fontId="4"/>
  </si>
  <si>
    <t>「人員配置区分」欄には、報酬算定上の区分を設定する。</t>
    <rPh sb="21" eb="23">
      <t>セッテイ</t>
    </rPh>
    <phoneticPr fontId="4"/>
  </si>
  <si>
    <t>業務継続計画未策定</t>
    <phoneticPr fontId="4"/>
  </si>
  <si>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4"/>
  </si>
  <si>
    <t>　　　 その他、特記事項欄としてもご活用ください。</t>
    <rPh sb="6" eb="7">
      <t>タ</t>
    </rPh>
    <rPh sb="8" eb="10">
      <t>トッキ</t>
    </rPh>
    <rPh sb="10" eb="12">
      <t>ジコウ</t>
    </rPh>
    <rPh sb="12" eb="13">
      <t>ラン</t>
    </rPh>
    <rPh sb="18" eb="20">
      <t>カツヨウ</t>
    </rPh>
    <phoneticPr fontId="4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</si>
  <si>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</si>
  <si>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2"/>
  </si>
  <si>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2"/>
  </si>
  <si>
    <t>　(7) 従業者の氏名を記入してください。</t>
    <rPh sb="5" eb="8">
      <t>ジュウギョウシャ</t>
    </rPh>
    <rPh sb="9" eb="11">
      <t>シメイ</t>
    </rPh>
    <rPh sb="12" eb="14">
      <t>キニュウ</t>
    </rPh>
    <phoneticPr fontId="4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</si>
  <si>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</si>
  <si>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2"/>
  </si>
  <si>
    <t>　(6) 従業者の保有する資格を入力してください。</t>
    <rPh sb="5" eb="8">
      <t>ジュウギョウシャ</t>
    </rPh>
    <rPh sb="9" eb="11">
      <t>ホユウ</t>
    </rPh>
    <rPh sb="13" eb="15">
      <t>シカク</t>
    </rPh>
    <rPh sb="16" eb="18">
      <t>ニュウリョク</t>
    </rPh>
    <phoneticPr fontId="4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</si>
  <si>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</si>
  <si>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2"/>
  </si>
  <si>
    <t>（注）常勤・非常勤の区分について</t>
    <rPh sb="1" eb="2">
      <t>チュウ</t>
    </rPh>
    <rPh sb="3" eb="5">
      <t>ジョウキン</t>
    </rPh>
    <rPh sb="6" eb="9">
      <t>ヒジョウキン</t>
    </rPh>
    <rPh sb="10" eb="12">
      <t>クブン</t>
    </rPh>
    <phoneticPr fontId="42"/>
  </si>
  <si>
    <t>非常勤で兼務</t>
    <rPh sb="0" eb="3">
      <t>ヒジョウキン</t>
    </rPh>
    <rPh sb="4" eb="6">
      <t>ケンム</t>
    </rPh>
    <phoneticPr fontId="42"/>
  </si>
  <si>
    <t>D</t>
  </si>
  <si>
    <t>非常勤で専従</t>
    <rPh sb="0" eb="3">
      <t>ヒジョウキン</t>
    </rPh>
    <rPh sb="4" eb="6">
      <t>センジュウ</t>
    </rPh>
    <phoneticPr fontId="42"/>
  </si>
  <si>
    <t>C</t>
  </si>
  <si>
    <t>常勤で兼務</t>
    <rPh sb="0" eb="2">
      <t>ジョウキン</t>
    </rPh>
    <rPh sb="3" eb="5">
      <t>ケンム</t>
    </rPh>
    <phoneticPr fontId="42"/>
  </si>
  <si>
    <t>B</t>
  </si>
  <si>
    <t>常勤で専従</t>
    <rPh sb="0" eb="2">
      <t>ジョウキン</t>
    </rPh>
    <rPh sb="3" eb="5">
      <t>センジュウ</t>
    </rPh>
    <phoneticPr fontId="42"/>
  </si>
  <si>
    <t>A</t>
  </si>
  <si>
    <t>区分</t>
    <rPh sb="0" eb="2">
      <t>クブン</t>
    </rPh>
    <phoneticPr fontId="42"/>
  </si>
  <si>
    <t>記号</t>
    <rPh sb="0" eb="2">
      <t>キゴウ</t>
    </rPh>
    <phoneticPr fontId="4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</si>
  <si>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1"/>
  </si>
  <si>
    <t xml:space="preserve"> 　　 記入の順序は、職種ごとにまとめてください。</t>
    <rPh sb="4" eb="6">
      <t>キニュウ</t>
    </rPh>
    <rPh sb="7" eb="9">
      <t>ジュンジョ</t>
    </rPh>
    <rPh sb="11" eb="13">
      <t>ショクシュ</t>
    </rPh>
    <phoneticPr fontId="42"/>
  </si>
  <si>
    <t>　(4) 従業者の職種を入力してください。</t>
    <rPh sb="5" eb="8">
      <t>ジュウギョウシャ</t>
    </rPh>
    <rPh sb="9" eb="11">
      <t>ショクシュ</t>
    </rPh>
    <rPh sb="12" eb="14">
      <t>ニュウリョク</t>
    </rPh>
    <phoneticPr fontId="4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</si>
  <si>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2"/>
  </si>
  <si>
    <t>常勤換算数</t>
    <rPh sb="0" eb="5">
      <t>ジョウキンカンサンスウ</t>
    </rPh>
    <phoneticPr fontId="67"/>
  </si>
  <si>
    <t>非常勤</t>
    <rPh sb="0" eb="3">
      <t>ヒジョウキン</t>
    </rPh>
    <phoneticPr fontId="4"/>
  </si>
  <si>
    <t>常勤</t>
    <rPh sb="0" eb="2">
      <t>ジョウキン</t>
    </rPh>
    <phoneticPr fontId="4"/>
  </si>
  <si>
    <t>兼務</t>
    <rPh sb="0" eb="2">
      <t>ケンム</t>
    </rPh>
    <phoneticPr fontId="4"/>
  </si>
  <si>
    <t>専従</t>
    <rPh sb="0" eb="2">
      <t>センジュウ</t>
    </rPh>
    <phoneticPr fontId="4"/>
  </si>
  <si>
    <t>兼務</t>
    <rPh sb="0" eb="2">
      <t>ケンム</t>
    </rPh>
    <phoneticPr fontId="68"/>
  </si>
  <si>
    <t>専従</t>
    <rPh sb="0" eb="2">
      <t>センジュウ</t>
    </rPh>
    <phoneticPr fontId="68"/>
  </si>
  <si>
    <t>-</t>
  </si>
  <si>
    <t>就労定着支援員</t>
  </si>
  <si>
    <t>サービス管理責任者</t>
  </si>
  <si>
    <t>管理者</t>
  </si>
  <si>
    <t>＜人員基準に関する実人数集計＞</t>
    <rPh sb="1" eb="5">
      <t>ジンインキジュン</t>
    </rPh>
    <rPh sb="6" eb="7">
      <t>カン</t>
    </rPh>
    <rPh sb="9" eb="10">
      <t>ジツ</t>
    </rPh>
    <rPh sb="10" eb="12">
      <t>ニンズウ</t>
    </rPh>
    <rPh sb="12" eb="14">
      <t>シュウケイ</t>
    </rPh>
    <phoneticPr fontId="4"/>
  </si>
  <si>
    <t>必要な配置数</t>
    <rPh sb="0" eb="2">
      <t>ヒツヨウ</t>
    </rPh>
    <rPh sb="3" eb="6">
      <t>ハイチスウ</t>
    </rPh>
    <phoneticPr fontId="68"/>
  </si>
  <si>
    <t>就労定着支援員</t>
    <rPh sb="0" eb="4">
      <t>シュウロウテイチャク</t>
    </rPh>
    <rPh sb="4" eb="7">
      <t>シエンイン</t>
    </rPh>
    <phoneticPr fontId="67"/>
  </si>
  <si>
    <t>サービス管理責任者</t>
    <rPh sb="4" eb="6">
      <t>カンリ</t>
    </rPh>
    <rPh sb="6" eb="9">
      <t>セキニンシャ</t>
    </rPh>
    <phoneticPr fontId="67"/>
  </si>
  <si>
    <t>区分</t>
    <rPh sb="0" eb="2">
      <t>クブン</t>
    </rPh>
    <phoneticPr fontId="68"/>
  </si>
  <si>
    <t>＜人員に関する基準＞</t>
    <rPh sb="1" eb="3">
      <t>ジンイン</t>
    </rPh>
    <rPh sb="4" eb="5">
      <t>カン</t>
    </rPh>
    <rPh sb="7" eb="9">
      <t>キジュン</t>
    </rPh>
    <phoneticPr fontId="4"/>
  </si>
  <si>
    <t>開所日数</t>
    <rPh sb="0" eb="2">
      <t>カイショ</t>
    </rPh>
    <rPh sb="2" eb="4">
      <t>ニッスウ</t>
    </rPh>
    <phoneticPr fontId="68"/>
  </si>
  <si>
    <t>利用者延べ数</t>
    <rPh sb="3" eb="4">
      <t>ノ</t>
    </rPh>
    <phoneticPr fontId="4"/>
  </si>
  <si>
    <t>平均利用者数</t>
    <rPh sb="0" eb="2">
      <t>ヘイキン</t>
    </rPh>
    <rPh sb="2" eb="6">
      <t>リヨウシャスウ</t>
    </rPh>
    <phoneticPr fontId="4"/>
  </si>
  <si>
    <t>計</t>
    <rPh sb="0" eb="1">
      <t>ケイ</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</si>
  <si>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</si>
  <si>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サービス提供時間</t>
    <rPh sb="4" eb="6">
      <t>テイキョウ</t>
    </rPh>
    <rPh sb="6" eb="8">
      <t>ジカン</t>
    </rPh>
    <phoneticPr fontId="4"/>
  </si>
  <si>
    <t>合計</t>
    <rPh sb="0" eb="2">
      <t>ゴウケイ</t>
    </rPh>
    <phoneticPr fontId="4"/>
  </si>
  <si>
    <t>就労定着支援員</t>
    <rPh sb="0" eb="2">
      <t>シュウロウ</t>
    </rPh>
    <rPh sb="2" eb="7">
      <t>テイチャクシエンイン</t>
    </rPh>
    <phoneticPr fontId="67"/>
  </si>
  <si>
    <t>管理者</t>
    <rPh sb="0" eb="3">
      <t>カンリシャ</t>
    </rPh>
    <phoneticPr fontId="67"/>
  </si>
  <si>
    <t>※選択肢にない職種については直接入力してください</t>
    <phoneticPr fontId="67"/>
  </si>
  <si>
    <t>第４週</t>
    <rPh sb="0" eb="1">
      <t>ダイ</t>
    </rPh>
    <rPh sb="2" eb="3">
      <t>シュウ</t>
    </rPh>
    <phoneticPr fontId="4"/>
  </si>
  <si>
    <t>第３週</t>
    <rPh sb="0" eb="1">
      <t>ダイ</t>
    </rPh>
    <rPh sb="2" eb="3">
      <t>シュウ</t>
    </rPh>
    <phoneticPr fontId="4"/>
  </si>
  <si>
    <t>第２週</t>
    <rPh sb="0" eb="1">
      <t>ダイ</t>
    </rPh>
    <rPh sb="2" eb="3">
      <t>シュウ</t>
    </rPh>
    <phoneticPr fontId="4"/>
  </si>
  <si>
    <t>第１週</t>
    <rPh sb="0" eb="1">
      <t>ダイ</t>
    </rPh>
    <rPh sb="2" eb="3">
      <t>シュウ</t>
    </rPh>
    <phoneticPr fontId="4"/>
  </si>
  <si>
    <t>(11)兼務状況
（兼務先／兼務する職務の内容）等</t>
    <phoneticPr fontId="4"/>
  </si>
  <si>
    <t>(10)週平均の勤務時間数</t>
    <rPh sb="4" eb="7">
      <t>シュウヘイキン</t>
    </rPh>
    <rPh sb="8" eb="10">
      <t>キンム</t>
    </rPh>
    <rPh sb="10" eb="12">
      <t>ジカン</t>
    </rPh>
    <rPh sb="12" eb="13">
      <t>スウ</t>
    </rPh>
    <phoneticPr fontId="4"/>
  </si>
  <si>
    <t>(9)勤務時間数合計</t>
    <rPh sb="3" eb="5">
      <t>キンム</t>
    </rPh>
    <rPh sb="5" eb="7">
      <t>ジカン</t>
    </rPh>
    <rPh sb="7" eb="8">
      <t>スウ</t>
    </rPh>
    <rPh sb="8" eb="10">
      <t>ゴウケイ</t>
    </rPh>
    <phoneticPr fontId="4"/>
  </si>
  <si>
    <t>(8)</t>
    <phoneticPr fontId="4"/>
  </si>
  <si>
    <t>(7)氏名</t>
    <rPh sb="3" eb="5">
      <t>シメイ</t>
    </rPh>
    <phoneticPr fontId="4"/>
  </si>
  <si>
    <t>(6)資格</t>
    <rPh sb="3" eb="5">
      <t>シカク</t>
    </rPh>
    <phoneticPr fontId="4"/>
  </si>
  <si>
    <t>(5)勤務形態</t>
    <rPh sb="3" eb="5">
      <t>キンム</t>
    </rPh>
    <rPh sb="5" eb="7">
      <t>ケイタイ</t>
    </rPh>
    <phoneticPr fontId="4"/>
  </si>
  <si>
    <t>(4)職種</t>
    <rPh sb="3" eb="5">
      <t>ショクシュ</t>
    </rPh>
    <phoneticPr fontId="4"/>
  </si>
  <si>
    <t>No.</t>
    <phoneticPr fontId="4"/>
  </si>
  <si>
    <t>時間/月</t>
    <rPh sb="0" eb="2">
      <t>ジカン</t>
    </rPh>
    <rPh sb="3" eb="4">
      <t>ツキ</t>
    </rPh>
    <phoneticPr fontId="4"/>
  </si>
  <si>
    <t>時間/週</t>
    <rPh sb="0" eb="2">
      <t>ジカン</t>
    </rPh>
    <rPh sb="3" eb="4">
      <t>シュウ</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</si>
  <si>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2"/>
  </si>
  <si>
    <t>(2)予定/実績の別</t>
    <rPh sb="3" eb="5">
      <t>ヨテイ</t>
    </rPh>
    <rPh sb="6" eb="8">
      <t>ジッセキ</t>
    </rPh>
    <rPh sb="9" eb="10">
      <t>ベツ</t>
    </rPh>
    <phoneticPr fontId="4"/>
  </si>
  <si>
    <t>４週</t>
  </si>
  <si>
    <t>(1)記載する期間</t>
    <rPh sb="3" eb="5">
      <t>キサイ</t>
    </rPh>
    <rPh sb="7" eb="9">
      <t>キカン</t>
    </rPh>
    <phoneticPr fontId="4"/>
  </si>
  <si>
    <t>事業所名</t>
    <rPh sb="0" eb="3">
      <t>ジギョウショ</t>
    </rPh>
    <rPh sb="3" eb="4">
      <t>メイ</t>
    </rPh>
    <phoneticPr fontId="42"/>
  </si>
  <si>
    <t>月</t>
    <rPh sb="0" eb="1">
      <t>ゲツ</t>
    </rPh>
    <phoneticPr fontId="4"/>
  </si>
  <si>
    <t>サービス種別</t>
    <rPh sb="4" eb="6">
      <t>シュベツ</t>
    </rPh>
    <phoneticPr fontId="4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</si>
  <si>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</si>
  <si>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職業指導員</t>
    <rPh sb="0" eb="5">
      <t>ショクギョウシドウイン</t>
    </rPh>
    <phoneticPr fontId="67"/>
  </si>
  <si>
    <t>理学療法士又は作業療法士</t>
    <rPh sb="0" eb="5">
      <t>リガクリョウホウシ</t>
    </rPh>
    <rPh sb="5" eb="6">
      <t>マタ</t>
    </rPh>
    <rPh sb="7" eb="12">
      <t>サギョウリョウホウシ</t>
    </rPh>
    <phoneticPr fontId="67"/>
  </si>
  <si>
    <t>心理担当職員</t>
    <rPh sb="0" eb="6">
      <t>シンリタントウショクイン</t>
    </rPh>
    <phoneticPr fontId="67"/>
  </si>
  <si>
    <t>保育士</t>
    <rPh sb="0" eb="3">
      <t>ホイクシ</t>
    </rPh>
    <phoneticPr fontId="67"/>
  </si>
  <si>
    <t>児童指導員</t>
    <rPh sb="0" eb="2">
      <t>ジドウ</t>
    </rPh>
    <rPh sb="2" eb="5">
      <t>シドウイン</t>
    </rPh>
    <phoneticPr fontId="67"/>
  </si>
  <si>
    <t>看護職員</t>
    <rPh sb="0" eb="4">
      <t>カンゴショクイン</t>
    </rPh>
    <phoneticPr fontId="67"/>
  </si>
  <si>
    <t>医師</t>
    <rPh sb="0" eb="2">
      <t>イシ</t>
    </rPh>
    <phoneticPr fontId="67"/>
  </si>
  <si>
    <t>児童発達支援管理責任者</t>
    <rPh sb="0" eb="2">
      <t>ジドウ</t>
    </rPh>
    <rPh sb="2" eb="6">
      <t>ハッタツシエン</t>
    </rPh>
    <rPh sb="6" eb="8">
      <t>カンリ</t>
    </rPh>
    <rPh sb="8" eb="11">
      <t>セキニンシャ</t>
    </rPh>
    <phoneticPr fontId="67"/>
  </si>
  <si>
    <t>医療型障害児入所施設</t>
    <rPh sb="0" eb="2">
      <t>イリョウ</t>
    </rPh>
    <rPh sb="2" eb="3">
      <t>ガタ</t>
    </rPh>
    <rPh sb="3" eb="6">
      <t>ショウガイジ</t>
    </rPh>
    <rPh sb="6" eb="8">
      <t>ニュウショ</t>
    </rPh>
    <rPh sb="8" eb="10">
      <t>シセツ</t>
    </rPh>
    <phoneticPr fontId="42"/>
  </si>
  <si>
    <t>調理員</t>
    <rPh sb="0" eb="3">
      <t>チョウリイン</t>
    </rPh>
    <phoneticPr fontId="67"/>
  </si>
  <si>
    <t>栄養士</t>
    <rPh sb="0" eb="3">
      <t>エイヨウシ</t>
    </rPh>
    <phoneticPr fontId="67"/>
  </si>
  <si>
    <t>福祉型障害児入所施設</t>
    <rPh sb="0" eb="3">
      <t>フクシガタ</t>
    </rPh>
    <rPh sb="3" eb="6">
      <t>ショウガイジ</t>
    </rPh>
    <rPh sb="6" eb="8">
      <t>ニュウショ</t>
    </rPh>
    <rPh sb="8" eb="10">
      <t>シセツ</t>
    </rPh>
    <phoneticPr fontId="42"/>
  </si>
  <si>
    <t>訪問支援員</t>
    <rPh sb="0" eb="2">
      <t>ホウモン</t>
    </rPh>
    <rPh sb="2" eb="5">
      <t>シエンイン</t>
    </rPh>
    <phoneticPr fontId="67"/>
  </si>
  <si>
    <t>居宅訪問型児童発達支援</t>
    <rPh sb="0" eb="2">
      <t>キョタク</t>
    </rPh>
    <rPh sb="2" eb="4">
      <t>ホウモン</t>
    </rPh>
    <rPh sb="4" eb="5">
      <t>ガタ</t>
    </rPh>
    <rPh sb="5" eb="7">
      <t>ジドウ</t>
    </rPh>
    <rPh sb="7" eb="9">
      <t>ハッタツ</t>
    </rPh>
    <rPh sb="9" eb="11">
      <t>シエン</t>
    </rPh>
    <phoneticPr fontId="42"/>
  </si>
  <si>
    <t>保育所等訪問支援</t>
    <rPh sb="0" eb="3">
      <t>ホイクショ</t>
    </rPh>
    <rPh sb="3" eb="4">
      <t>トウ</t>
    </rPh>
    <rPh sb="4" eb="6">
      <t>ホウモン</t>
    </rPh>
    <rPh sb="6" eb="8">
      <t>シエン</t>
    </rPh>
    <phoneticPr fontId="42"/>
  </si>
  <si>
    <t>その他職員</t>
    <rPh sb="2" eb="3">
      <t>タ</t>
    </rPh>
    <rPh sb="3" eb="5">
      <t>ショクイン</t>
    </rPh>
    <phoneticPr fontId="67"/>
  </si>
  <si>
    <t>機能訓練担当職員</t>
    <rPh sb="0" eb="4">
      <t>キノウクンレン</t>
    </rPh>
    <rPh sb="4" eb="6">
      <t>タントウ</t>
    </rPh>
    <rPh sb="6" eb="8">
      <t>ショクイン</t>
    </rPh>
    <phoneticPr fontId="67"/>
  </si>
  <si>
    <t>嘱託医</t>
    <rPh sb="0" eb="2">
      <t>ショクタク</t>
    </rPh>
    <phoneticPr fontId="67"/>
  </si>
  <si>
    <t>児童発達支援・児童発達支援センターであるもの</t>
    <rPh sb="0" eb="6">
      <t>ジドウハッタツシエン</t>
    </rPh>
    <rPh sb="7" eb="11">
      <t>ジドウハッタツ</t>
    </rPh>
    <rPh sb="11" eb="13">
      <t>シエン</t>
    </rPh>
    <phoneticPr fontId="67"/>
  </si>
  <si>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67"/>
  </si>
  <si>
    <t>児童発達支援・放課後等デイサービス</t>
    <rPh sb="0" eb="2">
      <t>ジドウ</t>
    </rPh>
    <rPh sb="2" eb="4">
      <t>ハッタツ</t>
    </rPh>
    <rPh sb="4" eb="6">
      <t>シエン</t>
    </rPh>
    <rPh sb="7" eb="11">
      <t>ホウカゴトウ</t>
    </rPh>
    <phoneticPr fontId="42"/>
  </si>
  <si>
    <t>相談支援員</t>
    <rPh sb="0" eb="2">
      <t>ソウダン</t>
    </rPh>
    <rPh sb="2" eb="5">
      <t>シエンイン</t>
    </rPh>
    <phoneticPr fontId="67"/>
  </si>
  <si>
    <t>相談支援専門員</t>
    <rPh sb="0" eb="7">
      <t>ソウダンシエンセンモンイン</t>
    </rPh>
    <phoneticPr fontId="67"/>
  </si>
  <si>
    <t>特定相談支援・障害児相談支援</t>
    <rPh sb="0" eb="2">
      <t>トクテイ</t>
    </rPh>
    <rPh sb="2" eb="4">
      <t>ソウダン</t>
    </rPh>
    <rPh sb="4" eb="6">
      <t>シエン</t>
    </rPh>
    <rPh sb="7" eb="10">
      <t>ショウガイジ</t>
    </rPh>
    <rPh sb="10" eb="12">
      <t>ソウダン</t>
    </rPh>
    <rPh sb="12" eb="14">
      <t>シエン</t>
    </rPh>
    <phoneticPr fontId="42"/>
  </si>
  <si>
    <t>地域生活支援員</t>
    <rPh sb="0" eb="7">
      <t>チイキセイカツシエンイン</t>
    </rPh>
    <phoneticPr fontId="67"/>
  </si>
  <si>
    <t>従業者</t>
    <rPh sb="0" eb="3">
      <t>ジュウギョウシャ</t>
    </rPh>
    <phoneticPr fontId="67"/>
  </si>
  <si>
    <t>一般相談支援事業</t>
    <rPh sb="2" eb="4">
      <t>ソウダン</t>
    </rPh>
    <rPh sb="4" eb="6">
      <t>シエン</t>
    </rPh>
    <rPh sb="6" eb="8">
      <t>ジギョウ</t>
    </rPh>
    <phoneticPr fontId="4"/>
  </si>
  <si>
    <t>生活支援員</t>
    <rPh sb="0" eb="2">
      <t>セイカツ</t>
    </rPh>
    <rPh sb="2" eb="5">
      <t>シエンイン</t>
    </rPh>
    <phoneticPr fontId="67"/>
  </si>
  <si>
    <t>職業指導員</t>
    <rPh sb="0" eb="4">
      <t>ショクギョウシドウ</t>
    </rPh>
    <rPh sb="4" eb="5">
      <t>イン</t>
    </rPh>
    <phoneticPr fontId="67"/>
  </si>
  <si>
    <t>就労継続支援Ａ型・Ｂ型</t>
    <rPh sb="0" eb="2">
      <t>シュウロウ</t>
    </rPh>
    <rPh sb="2" eb="4">
      <t>ケイゾク</t>
    </rPh>
    <rPh sb="4" eb="6">
      <t>シエン</t>
    </rPh>
    <rPh sb="7" eb="8">
      <t>ガタ</t>
    </rPh>
    <rPh sb="10" eb="11">
      <t>ガタ</t>
    </rPh>
    <phoneticPr fontId="4"/>
  </si>
  <si>
    <t>認定指定就労移行支援</t>
    <rPh sb="0" eb="2">
      <t>ニンテイ</t>
    </rPh>
    <rPh sb="2" eb="4">
      <t>シテイ</t>
    </rPh>
    <rPh sb="4" eb="6">
      <t>シュウロウ</t>
    </rPh>
    <rPh sb="6" eb="8">
      <t>イコウ</t>
    </rPh>
    <rPh sb="8" eb="10">
      <t>シエン</t>
    </rPh>
    <phoneticPr fontId="4"/>
  </si>
  <si>
    <t>就労支援員</t>
    <rPh sb="0" eb="5">
      <t>シュウロウシエンイン</t>
    </rPh>
    <phoneticPr fontId="67"/>
  </si>
  <si>
    <t>就労選択支援員</t>
    <rPh sb="0" eb="2">
      <t>シュウロウ</t>
    </rPh>
    <rPh sb="2" eb="4">
      <t>センタク</t>
    </rPh>
    <rPh sb="4" eb="7">
      <t>シエンイン</t>
    </rPh>
    <phoneticPr fontId="67"/>
  </si>
  <si>
    <t>就労選択支援</t>
    <rPh sb="0" eb="2">
      <t>シュウロウ</t>
    </rPh>
    <rPh sb="2" eb="4">
      <t>センタク</t>
    </rPh>
    <rPh sb="4" eb="6">
      <t>シエン</t>
    </rPh>
    <phoneticPr fontId="67"/>
  </si>
  <si>
    <t>生活支援員</t>
    <rPh sb="0" eb="5">
      <t>セイカツシエンイン</t>
    </rPh>
    <phoneticPr fontId="67"/>
  </si>
  <si>
    <t>地域移行支援員</t>
    <rPh sb="0" eb="4">
      <t>チイキイコウ</t>
    </rPh>
    <rPh sb="4" eb="7">
      <t>シエンイン</t>
    </rPh>
    <phoneticPr fontId="67"/>
  </si>
  <si>
    <t>生活訓練</t>
    <rPh sb="0" eb="2">
      <t>セイカツ</t>
    </rPh>
    <rPh sb="2" eb="4">
      <t>クンレン</t>
    </rPh>
    <phoneticPr fontId="4"/>
  </si>
  <si>
    <t>言語聴覚士</t>
    <rPh sb="0" eb="2">
      <t>ゲンゴ</t>
    </rPh>
    <rPh sb="2" eb="5">
      <t>チョウカクシ</t>
    </rPh>
    <phoneticPr fontId="67"/>
  </si>
  <si>
    <t>作業療法士</t>
    <rPh sb="0" eb="5">
      <t>サギョウリョウホウシ</t>
    </rPh>
    <phoneticPr fontId="67"/>
  </si>
  <si>
    <t>理学療法士</t>
    <rPh sb="0" eb="5">
      <t>リガクリョウホウシ</t>
    </rPh>
    <phoneticPr fontId="67"/>
  </si>
  <si>
    <t>機能訓練</t>
    <rPh sb="0" eb="2">
      <t>キノウ</t>
    </rPh>
    <rPh sb="2" eb="4">
      <t>クンレン</t>
    </rPh>
    <phoneticPr fontId="4"/>
  </si>
  <si>
    <t>職業指導員</t>
    <rPh sb="0" eb="2">
      <t>ショクギョウ</t>
    </rPh>
    <rPh sb="2" eb="4">
      <t>シドウ</t>
    </rPh>
    <rPh sb="4" eb="5">
      <t>イン</t>
    </rPh>
    <phoneticPr fontId="67"/>
  </si>
  <si>
    <t>就労支援員</t>
    <rPh sb="0" eb="2">
      <t>シュウロウ</t>
    </rPh>
    <rPh sb="2" eb="5">
      <t>シエンイン</t>
    </rPh>
    <phoneticPr fontId="67"/>
  </si>
  <si>
    <t>障害者支援施設</t>
    <rPh sb="0" eb="3">
      <t>ショウガイシャ</t>
    </rPh>
    <rPh sb="3" eb="5">
      <t>シエン</t>
    </rPh>
    <rPh sb="5" eb="7">
      <t>シセツ</t>
    </rPh>
    <phoneticPr fontId="4"/>
  </si>
  <si>
    <t>夜間支援従事者</t>
    <rPh sb="0" eb="7">
      <t>ヤカンシエンジュウジシャ</t>
    </rPh>
    <phoneticPr fontId="67"/>
  </si>
  <si>
    <t>世話人</t>
    <rPh sb="0" eb="3">
      <t>セワニン</t>
    </rPh>
    <phoneticPr fontId="67"/>
  </si>
  <si>
    <t>共同生活援助・日中サービス支援型</t>
    <rPh sb="0" eb="2">
      <t>キョウドウ</t>
    </rPh>
    <rPh sb="2" eb="4">
      <t>セイカツ</t>
    </rPh>
    <rPh sb="4" eb="6">
      <t>エンジョ</t>
    </rPh>
    <phoneticPr fontId="4"/>
  </si>
  <si>
    <t>共同生活援助・外部サービス利用型</t>
    <rPh sb="0" eb="2">
      <t>キョウドウ</t>
    </rPh>
    <rPh sb="2" eb="4">
      <t>セイカツ</t>
    </rPh>
    <rPh sb="4" eb="6">
      <t>エンジョ</t>
    </rPh>
    <phoneticPr fontId="4"/>
  </si>
  <si>
    <t>共同生活援助・介護サービス包括型</t>
    <rPh sb="0" eb="2">
      <t>キョウドウ</t>
    </rPh>
    <rPh sb="2" eb="4">
      <t>セイカツ</t>
    </rPh>
    <rPh sb="4" eb="6">
      <t>エンジョ</t>
    </rPh>
    <phoneticPr fontId="4"/>
  </si>
  <si>
    <t>サービス提供責任者</t>
    <rPh sb="4" eb="6">
      <t>テイキョウ</t>
    </rPh>
    <rPh sb="6" eb="9">
      <t>セキニンシャ</t>
    </rPh>
    <phoneticPr fontId="67"/>
  </si>
  <si>
    <t>重度障害者等包括支援</t>
    <rPh sb="0" eb="2">
      <t>ジュウド</t>
    </rPh>
    <rPh sb="2" eb="5">
      <t>ショウガイシャ</t>
    </rPh>
    <rPh sb="5" eb="6">
      <t>ナド</t>
    </rPh>
    <rPh sb="6" eb="8">
      <t>ホウカツ</t>
    </rPh>
    <rPh sb="8" eb="10">
      <t>シエン</t>
    </rPh>
    <phoneticPr fontId="4"/>
  </si>
  <si>
    <t>短期入所・単独型</t>
    <rPh sb="0" eb="2">
      <t>タンキ</t>
    </rPh>
    <rPh sb="2" eb="4">
      <t>ニュウショ</t>
    </rPh>
    <rPh sb="5" eb="8">
      <t>タンドクガタ</t>
    </rPh>
    <phoneticPr fontId="4"/>
  </si>
  <si>
    <t>短期入所・空床利用型</t>
    <rPh sb="0" eb="2">
      <t>タンキ</t>
    </rPh>
    <rPh sb="2" eb="4">
      <t>ニュウショ</t>
    </rPh>
    <rPh sb="5" eb="7">
      <t>クウショウ</t>
    </rPh>
    <rPh sb="7" eb="10">
      <t>リヨウガタ</t>
    </rPh>
    <phoneticPr fontId="4"/>
  </si>
  <si>
    <t>短期入所・併設型</t>
    <rPh sb="0" eb="2">
      <t>タンキ</t>
    </rPh>
    <rPh sb="2" eb="4">
      <t>ニュウショ</t>
    </rPh>
    <rPh sb="5" eb="8">
      <t>ヘイセツガタ</t>
    </rPh>
    <phoneticPr fontId="4"/>
  </si>
  <si>
    <t>行動援護</t>
    <rPh sb="0" eb="4">
      <t>コウドウエンゴ</t>
    </rPh>
    <phoneticPr fontId="67"/>
  </si>
  <si>
    <t>同行援護</t>
    <rPh sb="0" eb="2">
      <t>ドウコウ</t>
    </rPh>
    <rPh sb="2" eb="4">
      <t>エンゴ</t>
    </rPh>
    <phoneticPr fontId="67"/>
  </si>
  <si>
    <t>重度訪問介護</t>
    <rPh sb="0" eb="2">
      <t>ジュウド</t>
    </rPh>
    <rPh sb="2" eb="4">
      <t>ホウモン</t>
    </rPh>
    <rPh sb="4" eb="6">
      <t>カイゴ</t>
    </rPh>
    <phoneticPr fontId="67"/>
  </si>
  <si>
    <t>居宅介護</t>
    <phoneticPr fontId="4"/>
  </si>
  <si>
    <t>職種⑩</t>
    <phoneticPr fontId="67"/>
  </si>
  <si>
    <t>職種⑨</t>
    <phoneticPr fontId="67"/>
  </si>
  <si>
    <t>職種⑧</t>
    <rPh sb="0" eb="2">
      <t>ショクシュ</t>
    </rPh>
    <phoneticPr fontId="67"/>
  </si>
  <si>
    <t>職種⑦</t>
    <rPh sb="0" eb="2">
      <t>ショクシュ</t>
    </rPh>
    <phoneticPr fontId="67"/>
  </si>
  <si>
    <t>職種⑥</t>
    <rPh sb="0" eb="2">
      <t>ショクシュ</t>
    </rPh>
    <phoneticPr fontId="67"/>
  </si>
  <si>
    <t>職種⑤</t>
    <rPh sb="0" eb="2">
      <t>ショクシュ</t>
    </rPh>
    <phoneticPr fontId="67"/>
  </si>
  <si>
    <t>職種④</t>
    <rPh sb="0" eb="2">
      <t>ショクシュ</t>
    </rPh>
    <phoneticPr fontId="67"/>
  </si>
  <si>
    <t>職種③</t>
    <rPh sb="0" eb="2">
      <t>ショクシュ</t>
    </rPh>
    <phoneticPr fontId="67"/>
  </si>
  <si>
    <t>職種②</t>
    <rPh sb="0" eb="2">
      <t>ショクシュ</t>
    </rPh>
    <phoneticPr fontId="67"/>
  </si>
  <si>
    <t>職種①</t>
    <rPh sb="0" eb="2">
      <t>ショクシュ</t>
    </rPh>
    <phoneticPr fontId="67"/>
  </si>
  <si>
    <t>！申請するサービス類型を選択してください</t>
    <rPh sb="1" eb="3">
      <t>シンセイ</t>
    </rPh>
    <rPh sb="9" eb="11">
      <t>ルイケイ</t>
    </rPh>
    <rPh sb="12" eb="14">
      <t>センタク</t>
    </rPh>
    <phoneticPr fontId="67"/>
  </si>
  <si>
    <t>予定</t>
  </si>
  <si>
    <t>　・最初に「事業所名」を入力してください。</t>
    <rPh sb="2" eb="4">
      <t>サイショ</t>
    </rPh>
    <rPh sb="6" eb="9">
      <t>ジギョウショ</t>
    </rPh>
    <rPh sb="9" eb="10">
      <t>メイ</t>
    </rPh>
    <rPh sb="12" eb="14">
      <t>ニュウリョク</t>
    </rPh>
    <phoneticPr fontId="42"/>
  </si>
  <si>
    <t>　(9) 従業者ごとに、合計勤務時間数を入力してください。</t>
    <rPh sb="5" eb="8">
      <t>ジュウギョウシャ</t>
    </rPh>
    <rPh sb="12" eb="14">
      <t>ゴウケイ</t>
    </rPh>
    <rPh sb="14" eb="16">
      <t>キンム</t>
    </rPh>
    <rPh sb="16" eb="19">
      <t>ジカンスウ</t>
    </rPh>
    <rPh sb="20" eb="22">
      <t>ニュウリョク</t>
    </rPh>
    <phoneticPr fontId="42"/>
  </si>
  <si>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2"/>
  </si>
  <si>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2"/>
  </si>
  <si>
    <t xml:space="preserve"> （12)本表には計算式を設定していますが、結果に誤りがないかご確認ください。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</si>
  <si>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※着色部分について入力またはプルダウンより選択してください。</t>
    <rPh sb="1" eb="3">
      <t>チャクショク</t>
    </rPh>
    <rPh sb="3" eb="5">
      <t>ブブン</t>
    </rPh>
    <rPh sb="9" eb="11">
      <t>ニュウリョク</t>
    </rPh>
    <rPh sb="21" eb="23">
      <t>センタク</t>
    </rPh>
    <phoneticPr fontId="13"/>
  </si>
  <si>
    <t>選択肢</t>
    <rPh sb="0" eb="3">
      <t>センタクシ</t>
    </rPh>
    <phoneticPr fontId="13"/>
  </si>
  <si>
    <t>３．三級地</t>
  </si>
  <si>
    <t>１．なし　　２．Ⅰ　　３．Ⅱ　　４．Ⅲ　　５．Ⅳ</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</si>
</sst>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409]d&quot;月&quot;"/>
    <numFmt numFmtId="178" formatCode="aaa"/>
    <numFmt numFmtId="179" formatCode="[$-409]d;@"/>
  </numFmts>
  <fonts count="73">
    <font>
      <sz val="11"/>
      <color theme="1"/>
      <name val="游ゴシック"/>
      <family val="3"/>
      <charset val="128"/>
      <scheme val="minor"/>
    </font>
    <font>
      <sz val="11"/>
      <name val="HGｺﾞｼｯｸM"/>
      <family val="3"/>
      <charset val="128"/>
    </font>
    <font>
      <sz val="6"/>
      <name val="游ゴシック"/>
      <family val="3"/>
      <charset val="128"/>
      <scheme val="minor"/>
    </font>
    <font>
      <sz val="11"/>
      <name val="ＭＳ ゴシック"/>
      <family val="3"/>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color rgb="FF000000"/>
      <name val="ＭＳ ゴシック"/>
      <family val="3"/>
      <charset val="128"/>
    </font>
    <font>
      <sz val="11"/>
      <color theme="1"/>
      <name val="ＭＳ Ｐゴシック"/>
      <family val="3"/>
      <charset val="128"/>
    </font>
    <font>
      <sz val="18"/>
      <color rgb="FF000000"/>
      <name val="ＭＳ ゴシック"/>
      <family val="3"/>
      <charset val="128"/>
    </font>
    <font>
      <sz val="18"/>
      <color theme="1"/>
      <name val="ＭＳ ゴシック"/>
      <family val="3"/>
      <charset val="128"/>
    </font>
    <font>
      <sz val="11"/>
      <color theme="1"/>
      <name val="ＭＳ ゴシック"/>
      <family val="3"/>
      <charset val="128"/>
    </font>
    <font>
      <sz val="11"/>
      <color rgb="FFFF0000"/>
      <name val="ＭＳ ゴシック"/>
      <family val="3"/>
      <charset val="128"/>
    </font>
    <font>
      <sz val="6"/>
      <name val="游ゴシック"/>
      <family val="2"/>
      <charset val="128"/>
      <scheme val="minor"/>
    </font>
    <font>
      <sz val="11"/>
      <color rgb="FF0000FF"/>
      <name val="ＭＳ ゴシック"/>
      <family val="3"/>
      <charset val="128"/>
    </font>
    <font>
      <sz val="10"/>
      <color rgb="FF000000"/>
      <name val="ＭＳ ゴシック"/>
      <family val="3"/>
      <charset val="128"/>
    </font>
    <font>
      <sz val="10"/>
      <color theme="1"/>
      <name val="ＭＳ ゴシック"/>
      <family val="3"/>
      <charset val="128"/>
    </font>
    <font>
      <sz val="14"/>
      <color rgb="FF000000"/>
      <name val="ＭＳ ゴシック"/>
      <family val="3"/>
      <charset val="128"/>
    </font>
    <font>
      <sz val="14"/>
      <color rgb="FF000000"/>
      <name val="ＭＳ Ｐゴシック"/>
      <family val="3"/>
      <charset val="128"/>
    </font>
    <font>
      <sz val="11"/>
      <name val="HGSｺﾞｼｯｸM"/>
      <family val="3"/>
      <charset val="128"/>
    </font>
    <font>
      <sz val="14"/>
      <name val="HGSｺﾞｼｯｸM"/>
      <family val="3"/>
      <charset val="128"/>
    </font>
    <font>
      <b/>
      <sz val="14"/>
      <name val="HGSｺﾞｼｯｸM"/>
      <family val="3"/>
      <charset val="128"/>
    </font>
    <font>
      <sz val="11"/>
      <color theme="1"/>
      <name val="HGSｺﾞｼｯｸM"/>
      <family val="3"/>
      <charset val="128"/>
    </font>
    <font>
      <b/>
      <sz val="11"/>
      <color theme="1"/>
      <name val="HGSｺﾞｼｯｸM"/>
      <family val="3"/>
      <charset val="128"/>
    </font>
    <font>
      <sz val="12"/>
      <name val="ＭＳ Ｐゴシック"/>
      <family val="3"/>
      <charset val="128"/>
    </font>
    <font>
      <sz val="12"/>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b/>
      <sz val="12"/>
      <name val="HGｺﾞｼｯｸM"/>
      <family val="3"/>
      <charset val="128"/>
    </font>
    <font>
      <sz val="11"/>
      <name val="游ゴシック"/>
      <family val="3"/>
      <charset val="128"/>
      <scheme val="minor"/>
    </font>
    <font>
      <sz val="16"/>
      <name val="HGｺﾞｼｯｸM"/>
      <family val="3"/>
      <charset val="128"/>
    </font>
    <font>
      <sz val="10"/>
      <name val="HGｺﾞｼｯｸM"/>
      <family val="3"/>
      <charset val="128"/>
    </font>
    <font>
      <sz val="10"/>
      <name val="游ゴシック"/>
      <family val="3"/>
      <charset val="128"/>
      <scheme val="minor"/>
    </font>
    <font>
      <sz val="9"/>
      <name val="HGｺﾞｼｯｸM"/>
      <family val="3"/>
      <charset val="128"/>
    </font>
    <font>
      <b/>
      <sz val="11"/>
      <name val="ＭＳ ゴシック"/>
      <family val="3"/>
      <charset val="128"/>
    </font>
    <font>
      <sz val="12"/>
      <name val="ＭＳ ゴシック"/>
      <family val="3"/>
      <charset val="128"/>
    </font>
    <font>
      <sz val="10"/>
      <name val="ＭＳ ゴシック"/>
      <family val="3"/>
      <charset val="128"/>
    </font>
    <font>
      <sz val="10"/>
      <color indexed="8"/>
      <name val="ＭＳ ゴシック"/>
      <family val="3"/>
      <charset val="128"/>
    </font>
    <font>
      <sz val="9"/>
      <name val="ＭＳ ゴシック"/>
      <family val="3"/>
      <charset val="128"/>
    </font>
    <font>
      <sz val="14"/>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4"/>
      <name val="HGｺﾞｼｯｸM"/>
      <family val="3"/>
      <charset val="128"/>
    </font>
    <font>
      <b/>
      <sz val="16"/>
      <name val="HGｺﾞｼｯｸM"/>
      <family val="3"/>
      <charset val="128"/>
    </font>
    <font>
      <sz val="16"/>
      <name val="HGSｺﾞｼｯｸM"/>
      <family val="3"/>
      <charset val="128"/>
    </font>
    <font>
      <sz val="11"/>
      <color rgb="FF0000FF"/>
      <name val="ＭＳ Ｐ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8"/>
      <color rgb="FFC00000"/>
      <name val="ＭＳ ゴシック"/>
      <family val="3"/>
      <charset val="128"/>
    </font>
    <font>
      <sz val="10"/>
      <color theme="1"/>
      <name val="游ゴシック"/>
      <family val="3"/>
      <charset val="128"/>
      <scheme val="minor"/>
    </font>
    <font>
      <b/>
      <sz val="11"/>
      <color indexed="81"/>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59999389629810485"/>
        <bgColor indexed="64"/>
      </patternFill>
    </fill>
  </fills>
  <borders count="9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s>
  <cellStyleXfs count="11">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6" fillId="0" borderId="0">
      <alignment vertical="center"/>
    </xf>
    <xf numFmtId="0" fontId="16" fillId="0" borderId="0">
      <alignment vertical="center"/>
    </xf>
    <xf numFmtId="0" fontId="6" fillId="0" borderId="0"/>
    <xf numFmtId="0" fontId="6" fillId="0" borderId="0">
      <alignment vertical="center"/>
    </xf>
    <xf numFmtId="0" fontId="8" fillId="0" borderId="0">
      <alignment vertical="center"/>
    </xf>
  </cellStyleXfs>
  <cellXfs count="638">
    <xf numFmtId="0" fontId="0" fillId="0" borderId="0" xfId="0">
      <alignment vertical="center"/>
    </xf>
    <xf numFmtId="0" fontId="7" fillId="0" borderId="0" xfId="1" applyFont="1">
      <alignment vertical="center"/>
    </xf>
    <xf numFmtId="0" fontId="8" fillId="2" borderId="0" xfId="1" applyFont="1" applyFill="1">
      <alignment vertical="center"/>
    </xf>
    <xf numFmtId="0" fontId="10" fillId="2" borderId="0" xfId="2" applyFont="1" applyFill="1">
      <alignment vertical="center"/>
    </xf>
    <xf numFmtId="0" fontId="7" fillId="0" borderId="0" xfId="2" applyFont="1">
      <alignment vertical="center"/>
    </xf>
    <xf numFmtId="0" fontId="11" fillId="2" borderId="0" xfId="2" applyFont="1" applyFill="1">
      <alignment vertical="center"/>
    </xf>
    <xf numFmtId="0" fontId="7" fillId="0" borderId="14" xfId="2" applyFont="1" applyBorder="1" applyAlignment="1">
      <alignment vertical="center" shrinkToFit="1"/>
    </xf>
    <xf numFmtId="0" fontId="7" fillId="0" borderId="19" xfId="2" applyFont="1" applyBorder="1" applyAlignment="1">
      <alignment vertical="center" shrinkToFit="1"/>
    </xf>
    <xf numFmtId="0" fontId="12" fillId="2" borderId="0" xfId="2" applyFont="1" applyFill="1">
      <alignment vertical="center"/>
    </xf>
    <xf numFmtId="0" fontId="14" fillId="2" borderId="0" xfId="2" applyFont="1" applyFill="1">
      <alignment vertical="center"/>
    </xf>
    <xf numFmtId="0" fontId="15" fillId="0" borderId="14" xfId="2" applyFont="1" applyBorder="1" applyAlignment="1">
      <alignment horizontal="left" vertical="center"/>
    </xf>
    <xf numFmtId="0" fontId="15" fillId="0" borderId="14" xfId="2" applyFont="1" applyBorder="1" applyAlignment="1">
      <alignment horizontal="left" vertical="center" wrapText="1" shrinkToFit="1"/>
    </xf>
    <xf numFmtId="0" fontId="16" fillId="2" borderId="0" xfId="2" applyFont="1" applyFill="1">
      <alignment vertical="center"/>
    </xf>
    <xf numFmtId="0" fontId="17" fillId="0" borderId="0" xfId="1" applyFont="1">
      <alignment vertical="center"/>
    </xf>
    <xf numFmtId="0" fontId="6" fillId="0" borderId="0" xfId="1">
      <alignment vertical="center"/>
    </xf>
    <xf numFmtId="0" fontId="19" fillId="0" borderId="0" xfId="4" applyFont="1">
      <alignment vertical="center"/>
    </xf>
    <xf numFmtId="0" fontId="19" fillId="0" borderId="0" xfId="4" applyFont="1" applyAlignment="1">
      <alignment vertical="center" wrapText="1"/>
    </xf>
    <xf numFmtId="0" fontId="24" fillId="0" borderId="0" xfId="6" applyFont="1">
      <alignment vertical="center"/>
    </xf>
    <xf numFmtId="0" fontId="25" fillId="0" borderId="0" xfId="6" applyFont="1">
      <alignment vertical="center"/>
    </xf>
    <xf numFmtId="0" fontId="19" fillId="0" borderId="0" xfId="6" applyFont="1">
      <alignment vertical="center"/>
    </xf>
    <xf numFmtId="0" fontId="25" fillId="0" borderId="0" xfId="6" applyFont="1" applyAlignment="1">
      <alignment horizontal="right" vertical="center"/>
    </xf>
    <xf numFmtId="0" fontId="6" fillId="0" borderId="0" xfId="6">
      <alignment vertical="center"/>
    </xf>
    <xf numFmtId="0" fontId="19" fillId="0" borderId="2" xfId="6" applyFont="1" applyBorder="1" applyAlignment="1">
      <alignment horizontal="center" vertical="center"/>
    </xf>
    <xf numFmtId="0" fontId="19" fillId="0" borderId="44" xfId="6" applyFont="1" applyBorder="1" applyAlignment="1">
      <alignment horizontal="center" vertical="center"/>
    </xf>
    <xf numFmtId="0" fontId="19" fillId="0" borderId="39" xfId="6" applyFont="1" applyBorder="1" applyAlignment="1">
      <alignment horizontal="center" vertical="center"/>
    </xf>
    <xf numFmtId="0" fontId="27" fillId="0" borderId="2" xfId="6" applyFont="1" applyBorder="1">
      <alignment vertical="center"/>
    </xf>
    <xf numFmtId="0" fontId="27" fillId="0" borderId="44" xfId="6" applyFont="1" applyBorder="1">
      <alignment vertical="center"/>
    </xf>
    <xf numFmtId="0" fontId="25" fillId="0" borderId="59" xfId="6" applyFont="1" applyBorder="1" applyAlignment="1">
      <alignment horizontal="center" vertical="center" wrapText="1"/>
    </xf>
    <xf numFmtId="0" fontId="25" fillId="0" borderId="2" xfId="6" applyFont="1" applyBorder="1" applyAlignment="1">
      <alignment horizontal="center" vertical="center" wrapText="1"/>
    </xf>
    <xf numFmtId="0" fontId="27" fillId="0" borderId="6" xfId="6" applyFont="1" applyBorder="1" applyAlignment="1">
      <alignment horizontal="left" vertical="center"/>
    </xf>
    <xf numFmtId="0" fontId="27" fillId="0" borderId="6" xfId="6" applyFont="1" applyBorder="1">
      <alignment vertical="center"/>
    </xf>
    <xf numFmtId="0" fontId="27" fillId="0" borderId="69" xfId="6" applyFont="1" applyBorder="1" applyAlignment="1">
      <alignment horizontal="left" vertical="center"/>
    </xf>
    <xf numFmtId="0" fontId="25" fillId="0" borderId="55" xfId="6" applyFont="1" applyBorder="1" applyAlignment="1">
      <alignment horizontal="center" vertical="center" wrapText="1"/>
    </xf>
    <xf numFmtId="0" fontId="27" fillId="0" borderId="55" xfId="6" applyFont="1" applyBorder="1">
      <alignment vertical="center"/>
    </xf>
    <xf numFmtId="0" fontId="27" fillId="0" borderId="56" xfId="6" applyFont="1" applyBorder="1">
      <alignment vertical="center"/>
    </xf>
    <xf numFmtId="0" fontId="25" fillId="0" borderId="0" xfId="6" applyFont="1" applyAlignment="1">
      <alignment vertical="center" wrapText="1"/>
    </xf>
    <xf numFmtId="0" fontId="28" fillId="0" borderId="0" xfId="6" applyFont="1" applyAlignment="1">
      <alignment vertical="center" wrapText="1"/>
    </xf>
    <xf numFmtId="0" fontId="22" fillId="0" borderId="0" xfId="6" applyFont="1">
      <alignment vertical="center"/>
    </xf>
    <xf numFmtId="0" fontId="23" fillId="0" borderId="0" xfId="6" applyFont="1">
      <alignment vertical="center"/>
    </xf>
    <xf numFmtId="0" fontId="29" fillId="0" borderId="0" xfId="6" applyFont="1">
      <alignment vertical="center"/>
    </xf>
    <xf numFmtId="0" fontId="19" fillId="0" borderId="0" xfId="6" applyFont="1" applyAlignment="1">
      <alignment horizontal="center" vertical="center"/>
    </xf>
    <xf numFmtId="0" fontId="19" fillId="0" borderId="0" xfId="6" applyFont="1" applyAlignment="1">
      <alignment horizontal="left" vertical="center"/>
    </xf>
    <xf numFmtId="0" fontId="30" fillId="0" borderId="0" xfId="6" applyFont="1">
      <alignment vertical="center"/>
    </xf>
    <xf numFmtId="0" fontId="6" fillId="0" borderId="0" xfId="6" applyAlignment="1">
      <alignment horizontal="center" vertical="center"/>
    </xf>
    <xf numFmtId="0" fontId="6" fillId="0" borderId="0" xfId="6" applyAlignment="1">
      <alignment horizontal="left" vertical="center"/>
    </xf>
    <xf numFmtId="0" fontId="31" fillId="0" borderId="0" xfId="6" applyFont="1">
      <alignment vertical="center"/>
    </xf>
    <xf numFmtId="0" fontId="32" fillId="0" borderId="0" xfId="6" applyFont="1">
      <alignment vertical="center"/>
    </xf>
    <xf numFmtId="0" fontId="1" fillId="0" borderId="0" xfId="5" applyFont="1">
      <alignment vertical="center"/>
    </xf>
    <xf numFmtId="0" fontId="33" fillId="0" borderId="0" xfId="5" applyFont="1">
      <alignment vertical="center"/>
    </xf>
    <xf numFmtId="0" fontId="34" fillId="0" borderId="0" xfId="5" applyFont="1">
      <alignment vertical="center"/>
    </xf>
    <xf numFmtId="0" fontId="35" fillId="0" borderId="0" xfId="5" applyFont="1" applyAlignment="1">
      <alignment horizontal="center" vertical="center" wrapText="1"/>
    </xf>
    <xf numFmtId="0" fontId="35" fillId="0" borderId="0" xfId="5" applyFont="1" applyAlignment="1">
      <alignment horizontal="center" vertical="center"/>
    </xf>
    <xf numFmtId="0" fontId="36" fillId="0" borderId="0" xfId="5" applyFont="1">
      <alignment vertical="center"/>
    </xf>
    <xf numFmtId="0" fontId="36" fillId="0" borderId="4" xfId="5" applyFont="1" applyBorder="1">
      <alignment vertical="center"/>
    </xf>
    <xf numFmtId="0" fontId="36" fillId="0" borderId="3" xfId="5" applyFont="1" applyBorder="1" applyAlignment="1">
      <alignment horizontal="center" vertical="center" wrapText="1"/>
    </xf>
    <xf numFmtId="56" fontId="36" fillId="0" borderId="3" xfId="5" applyNumberFormat="1" applyFont="1" applyBorder="1" applyAlignment="1">
      <alignment horizontal="center" vertical="center" wrapText="1"/>
    </xf>
    <xf numFmtId="0" fontId="37" fillId="0" borderId="0" xfId="5" applyFont="1">
      <alignment vertical="center"/>
    </xf>
    <xf numFmtId="58" fontId="36" fillId="0" borderId="3" xfId="5" applyNumberFormat="1" applyFont="1" applyBorder="1" applyAlignment="1">
      <alignment horizontal="center" vertical="center"/>
    </xf>
    <xf numFmtId="0" fontId="36" fillId="0" borderId="3" xfId="5" applyFont="1" applyBorder="1" applyAlignment="1">
      <alignment horizontal="center" vertical="center"/>
    </xf>
    <xf numFmtId="0" fontId="36" fillId="0" borderId="3" xfId="5" applyFont="1" applyBorder="1">
      <alignment vertical="center"/>
    </xf>
    <xf numFmtId="0" fontId="40" fillId="0" borderId="0" xfId="3" applyFont="1">
      <alignment vertical="center"/>
    </xf>
    <xf numFmtId="0" fontId="6" fillId="0" borderId="0" xfId="8" applyAlignment="1">
      <alignment vertical="center"/>
    </xf>
    <xf numFmtId="0" fontId="40" fillId="0" borderId="0" xfId="3" applyFont="1" applyAlignment="1">
      <alignment horizontal="left" vertical="center"/>
    </xf>
    <xf numFmtId="0" fontId="39" fillId="0" borderId="0" xfId="3" applyFont="1" applyAlignment="1">
      <alignment horizontal="right" vertical="center"/>
    </xf>
    <xf numFmtId="0" fontId="44" fillId="0" borderId="0" xfId="3" applyFont="1" applyAlignment="1">
      <alignment horizontal="center" vertical="center"/>
    </xf>
    <xf numFmtId="49" fontId="6" fillId="0" borderId="0" xfId="8" applyNumberFormat="1" applyAlignment="1">
      <alignment vertical="center"/>
    </xf>
    <xf numFmtId="0" fontId="3" fillId="0" borderId="0" xfId="8" applyFont="1" applyAlignment="1">
      <alignment vertical="center"/>
    </xf>
    <xf numFmtId="0" fontId="45" fillId="0" borderId="0" xfId="8" applyFont="1" applyAlignment="1">
      <alignment horizontal="center" vertical="center"/>
    </xf>
    <xf numFmtId="0" fontId="40" fillId="0" borderId="0" xfId="8" applyFont="1" applyAlignment="1">
      <alignment vertical="center"/>
    </xf>
    <xf numFmtId="0" fontId="41" fillId="0" borderId="0" xfId="8" applyFont="1" applyAlignment="1">
      <alignment horizontal="center" vertical="center"/>
    </xf>
    <xf numFmtId="0" fontId="47" fillId="0" borderId="0" xfId="8" applyFont="1" applyAlignment="1">
      <alignment horizontal="center" vertical="center"/>
    </xf>
    <xf numFmtId="0" fontId="40" fillId="0" borderId="0" xfId="3" applyFont="1" applyAlignment="1">
      <alignment horizontal="left" vertical="top" wrapText="1"/>
    </xf>
    <xf numFmtId="49" fontId="50" fillId="0" borderId="79" xfId="3" applyNumberFormat="1" applyFont="1" applyBorder="1" applyAlignment="1">
      <alignment horizontal="center" vertical="top" wrapText="1"/>
    </xf>
    <xf numFmtId="0" fontId="43" fillId="0" borderId="80" xfId="8" applyFont="1" applyBorder="1" applyAlignment="1">
      <alignment vertical="center"/>
    </xf>
    <xf numFmtId="0" fontId="43" fillId="0" borderId="81" xfId="8" applyFont="1" applyBorder="1" applyAlignment="1">
      <alignment vertical="center"/>
    </xf>
    <xf numFmtId="0" fontId="43" fillId="0" borderId="6" xfId="8" applyFont="1" applyBorder="1" applyAlignment="1">
      <alignment vertical="center"/>
    </xf>
    <xf numFmtId="0" fontId="52" fillId="0" borderId="6" xfId="8" applyFont="1" applyBorder="1" applyAlignment="1">
      <alignment vertical="center"/>
    </xf>
    <xf numFmtId="0" fontId="6" fillId="0" borderId="6" xfId="8" applyBorder="1" applyAlignment="1">
      <alignment vertical="center"/>
    </xf>
    <xf numFmtId="0" fontId="6" fillId="0" borderId="69" xfId="8" applyBorder="1" applyAlignment="1">
      <alignment vertical="center"/>
    </xf>
    <xf numFmtId="0" fontId="44" fillId="0" borderId="0" xfId="8" applyFont="1" applyAlignment="1">
      <alignment vertical="center" shrinkToFit="1"/>
    </xf>
    <xf numFmtId="0" fontId="44" fillId="0" borderId="89" xfId="8" applyFont="1" applyBorder="1" applyAlignment="1">
      <alignment vertical="center"/>
    </xf>
    <xf numFmtId="0" fontId="44" fillId="0" borderId="79" xfId="8" applyFont="1" applyBorder="1" applyAlignment="1">
      <alignment vertical="center"/>
    </xf>
    <xf numFmtId="0" fontId="53" fillId="0" borderId="79" xfId="8" applyFont="1" applyBorder="1" applyAlignment="1">
      <alignment horizontal="right" vertical="center" shrinkToFit="1"/>
    </xf>
    <xf numFmtId="0" fontId="43" fillId="0" borderId="79" xfId="8" applyFont="1" applyBorder="1" applyAlignment="1">
      <alignment horizontal="center" vertical="center"/>
    </xf>
    <xf numFmtId="0" fontId="45" fillId="0" borderId="79" xfId="8" applyFont="1" applyBorder="1" applyAlignment="1">
      <alignment vertical="center" wrapText="1"/>
    </xf>
    <xf numFmtId="0" fontId="3" fillId="0" borderId="79" xfId="8" applyFont="1" applyBorder="1" applyAlignment="1">
      <alignment vertical="center" wrapText="1"/>
    </xf>
    <xf numFmtId="0" fontId="3" fillId="0" borderId="90" xfId="8" applyFont="1" applyBorder="1" applyAlignment="1">
      <alignment vertical="center" wrapText="1"/>
    </xf>
    <xf numFmtId="0" fontId="54" fillId="0" borderId="0" xfId="8" applyFont="1" applyAlignment="1">
      <alignment horizontal="center" vertical="center"/>
    </xf>
    <xf numFmtId="0" fontId="44" fillId="0" borderId="0" xfId="8" applyFont="1" applyAlignment="1">
      <alignment horizontal="center" vertical="center"/>
    </xf>
    <xf numFmtId="0" fontId="51" fillId="0" borderId="0" xfId="8" applyFont="1" applyAlignment="1">
      <alignment vertical="center"/>
    </xf>
    <xf numFmtId="0" fontId="3" fillId="0" borderId="10" xfId="3" applyFont="1" applyBorder="1" applyAlignment="1">
      <alignment horizontal="center" vertical="center" wrapText="1"/>
    </xf>
    <xf numFmtId="0" fontId="3" fillId="0" borderId="11" xfId="3" applyFont="1" applyBorder="1" applyAlignment="1">
      <alignment horizontal="center" vertical="center" wrapText="1"/>
    </xf>
    <xf numFmtId="0" fontId="3" fillId="0" borderId="5" xfId="3" applyFont="1" applyBorder="1" applyAlignment="1">
      <alignment horizontal="center" vertical="center" wrapText="1"/>
    </xf>
    <xf numFmtId="0" fontId="3" fillId="0" borderId="6" xfId="3" applyFont="1" applyBorder="1" applyAlignment="1">
      <alignment horizontal="center" vertical="center" wrapText="1"/>
    </xf>
    <xf numFmtId="0" fontId="3" fillId="0" borderId="7" xfId="3" applyFont="1" applyBorder="1" applyAlignment="1">
      <alignment horizontal="center" vertical="center" wrapText="1"/>
    </xf>
    <xf numFmtId="0" fontId="3" fillId="0" borderId="0" xfId="3" applyFont="1" applyAlignment="1">
      <alignment horizontal="center" vertical="center"/>
    </xf>
    <xf numFmtId="0" fontId="3" fillId="0" borderId="12" xfId="3" applyFont="1" applyBorder="1" applyAlignment="1">
      <alignment horizontal="center" vertical="center" wrapText="1"/>
    </xf>
    <xf numFmtId="0" fontId="3" fillId="0" borderId="8" xfId="3" applyFont="1" applyBorder="1" applyAlignment="1">
      <alignment horizontal="center" vertical="center" wrapText="1"/>
    </xf>
    <xf numFmtId="0" fontId="3" fillId="0" borderId="0" xfId="3" applyFont="1" applyAlignment="1">
      <alignment horizontal="center" vertical="center" wrapText="1"/>
    </xf>
    <xf numFmtId="0" fontId="3" fillId="0" borderId="9" xfId="3" applyFont="1" applyBorder="1" applyAlignment="1">
      <alignment horizontal="center" vertical="center" wrapText="1"/>
    </xf>
    <xf numFmtId="0" fontId="3" fillId="0" borderId="89" xfId="3" applyFont="1" applyBorder="1" applyAlignment="1">
      <alignment horizontal="center" vertical="center" wrapText="1"/>
    </xf>
    <xf numFmtId="0" fontId="3" fillId="0" borderId="79" xfId="3" applyFont="1" applyBorder="1" applyAlignment="1">
      <alignment horizontal="center" vertical="center" wrapText="1"/>
    </xf>
    <xf numFmtId="0" fontId="3" fillId="0" borderId="88" xfId="3" applyFont="1" applyBorder="1" applyAlignment="1">
      <alignment horizontal="center" vertical="center" wrapText="1"/>
    </xf>
    <xf numFmtId="0" fontId="1" fillId="0" borderId="0" xfId="9" applyFont="1">
      <alignment vertical="center"/>
    </xf>
    <xf numFmtId="0" fontId="1" fillId="0" borderId="0" xfId="9" applyFont="1" applyAlignment="1">
      <alignment horizontal="center" vertical="center"/>
    </xf>
    <xf numFmtId="9" fontId="1" fillId="0" borderId="0" xfId="9" applyNumberFormat="1" applyFont="1">
      <alignment vertical="center"/>
    </xf>
    <xf numFmtId="0" fontId="58" fillId="0" borderId="65" xfId="9" applyFont="1" applyBorder="1">
      <alignment vertical="center"/>
    </xf>
    <xf numFmtId="0" fontId="36" fillId="0" borderId="0" xfId="9" applyFont="1">
      <alignment vertical="center"/>
    </xf>
    <xf numFmtId="0" fontId="36" fillId="0" borderId="4" xfId="9" applyFont="1" applyBorder="1">
      <alignment vertical="center"/>
    </xf>
    <xf numFmtId="0" fontId="36" fillId="0" borderId="0" xfId="10" applyFont="1">
      <alignment vertical="center"/>
    </xf>
    <xf numFmtId="0" fontId="36" fillId="0" borderId="3" xfId="9" applyFont="1" applyBorder="1" applyAlignment="1">
      <alignment horizontal="center" vertical="center"/>
    </xf>
    <xf numFmtId="0" fontId="1" fillId="0" borderId="0" xfId="9" applyFont="1" applyAlignment="1">
      <alignment horizontal="center" vertical="center" wrapText="1"/>
    </xf>
    <xf numFmtId="56" fontId="36" fillId="0" borderId="3" xfId="9" applyNumberFormat="1" applyFont="1" applyBorder="1" applyAlignment="1">
      <alignment horizontal="center" vertical="center" wrapText="1"/>
    </xf>
    <xf numFmtId="0" fontId="36" fillId="0" borderId="3" xfId="9" applyFont="1" applyBorder="1">
      <alignment vertical="center"/>
    </xf>
    <xf numFmtId="0" fontId="19" fillId="0" borderId="0" xfId="9" applyFont="1">
      <alignment vertical="center"/>
    </xf>
    <xf numFmtId="0" fontId="19" fillId="0" borderId="0" xfId="9" applyFont="1" applyAlignment="1">
      <alignment horizontal="center" vertical="center"/>
    </xf>
    <xf numFmtId="0" fontId="19" fillId="0" borderId="6" xfId="9" applyFont="1" applyBorder="1">
      <alignment vertical="center"/>
    </xf>
    <xf numFmtId="0" fontId="19" fillId="0" borderId="5" xfId="9" applyFont="1" applyBorder="1">
      <alignment vertical="center"/>
    </xf>
    <xf numFmtId="0" fontId="19" fillId="0" borderId="7" xfId="9" applyFont="1" applyBorder="1">
      <alignment vertical="center"/>
    </xf>
    <xf numFmtId="49" fontId="19" fillId="0" borderId="0" xfId="9" applyNumberFormat="1" applyFont="1">
      <alignment vertical="center"/>
    </xf>
    <xf numFmtId="0" fontId="19" fillId="0" borderId="0" xfId="9" applyFont="1" applyAlignment="1">
      <alignment horizontal="left" vertical="center"/>
    </xf>
    <xf numFmtId="0" fontId="19" fillId="0" borderId="8" xfId="9" applyFont="1" applyBorder="1">
      <alignment vertical="center"/>
    </xf>
    <xf numFmtId="0" fontId="19" fillId="0" borderId="9" xfId="9" applyFont="1" applyBorder="1" applyAlignment="1">
      <alignment horizontal="left" vertical="center"/>
    </xf>
    <xf numFmtId="0" fontId="19" fillId="0" borderId="9" xfId="9" applyFont="1" applyBorder="1">
      <alignment vertical="center"/>
    </xf>
    <xf numFmtId="0" fontId="19" fillId="0" borderId="11" xfId="9" applyFont="1" applyBorder="1">
      <alignment vertical="center"/>
    </xf>
    <xf numFmtId="0" fontId="19" fillId="0" borderId="10" xfId="9" applyFont="1" applyBorder="1">
      <alignment vertical="center"/>
    </xf>
    <xf numFmtId="0" fontId="19" fillId="0" borderId="12" xfId="9" applyFont="1" applyBorder="1" applyAlignment="1">
      <alignment horizontal="left" vertical="center"/>
    </xf>
    <xf numFmtId="0" fontId="19" fillId="0" borderId="6" xfId="9" applyFont="1" applyBorder="1" applyAlignment="1">
      <alignment horizontal="center" vertical="center" textRotation="255" wrapText="1"/>
    </xf>
    <xf numFmtId="0" fontId="19" fillId="0" borderId="6" xfId="9" applyFont="1" applyBorder="1" applyAlignment="1">
      <alignment horizontal="center" vertical="center"/>
    </xf>
    <xf numFmtId="0" fontId="19" fillId="0" borderId="12" xfId="9" applyFont="1" applyBorder="1">
      <alignment vertical="center"/>
    </xf>
    <xf numFmtId="0" fontId="19" fillId="0" borderId="0" xfId="9" applyFont="1" applyAlignment="1">
      <alignment vertical="top"/>
    </xf>
    <xf numFmtId="0" fontId="18" fillId="0" borderId="0" xfId="2" applyFont="1" applyAlignment="1">
      <alignment horizontal="left" vertical="center"/>
    </xf>
    <xf numFmtId="0" fontId="18" fillId="0" borderId="0" xfId="1" applyFont="1">
      <alignment vertical="center"/>
    </xf>
    <xf numFmtId="0" fontId="61" fillId="2" borderId="0" xfId="1" applyFont="1" applyFill="1">
      <alignment vertical="center"/>
    </xf>
    <xf numFmtId="0" fontId="43" fillId="5" borderId="4" xfId="3" applyFont="1" applyFill="1" applyBorder="1" applyAlignment="1">
      <alignment horizontal="left" vertical="center"/>
    </xf>
    <xf numFmtId="0" fontId="34" fillId="0" borderId="0" xfId="0" applyFont="1">
      <alignment vertical="center"/>
    </xf>
    <xf numFmtId="0" fontId="41" fillId="0" borderId="4" xfId="3" applyFont="1" applyBorder="1" applyProtection="1">
      <alignment vertical="center"/>
      <protection locked="0"/>
    </xf>
    <xf numFmtId="0" fontId="43" fillId="5" borderId="1" xfId="3" applyFont="1" applyFill="1" applyBorder="1" applyAlignment="1" applyProtection="1">
      <alignment horizontal="center" vertical="center"/>
      <protection locked="0"/>
    </xf>
    <xf numFmtId="0" fontId="43" fillId="4" borderId="4" xfId="3" applyFont="1" applyFill="1" applyBorder="1" applyProtection="1">
      <alignment vertical="center"/>
      <protection locked="0"/>
    </xf>
    <xf numFmtId="0" fontId="43" fillId="4" borderId="1" xfId="3" applyFont="1" applyFill="1" applyBorder="1" applyProtection="1">
      <alignment vertical="center"/>
      <protection locked="0"/>
    </xf>
    <xf numFmtId="0" fontId="43" fillId="7" borderId="4" xfId="3" applyFont="1" applyFill="1" applyBorder="1" applyAlignment="1" applyProtection="1">
      <alignment horizontal="right" vertical="center"/>
      <protection locked="0"/>
    </xf>
    <xf numFmtId="0" fontId="43" fillId="0" borderId="3" xfId="3" applyFont="1" applyBorder="1" applyAlignment="1" applyProtection="1">
      <alignment horizontal="right" vertical="center"/>
      <protection locked="0"/>
    </xf>
    <xf numFmtId="176" fontId="43" fillId="0" borderId="4" xfId="3" applyNumberFormat="1" applyFont="1" applyBorder="1" applyAlignment="1" applyProtection="1">
      <alignment horizontal="right" vertical="center"/>
      <protection locked="0"/>
    </xf>
    <xf numFmtId="0" fontId="40" fillId="0" borderId="0" xfId="3" applyFont="1" applyProtection="1">
      <alignment vertical="center"/>
      <protection locked="0"/>
    </xf>
    <xf numFmtId="0" fontId="43" fillId="0" borderId="4" xfId="3" applyFont="1" applyBorder="1" applyAlignment="1" applyProtection="1">
      <alignment horizontal="right" vertical="center"/>
      <protection locked="0"/>
    </xf>
    <xf numFmtId="0" fontId="43" fillId="7" borderId="94" xfId="3" applyFont="1" applyFill="1" applyBorder="1" applyAlignment="1" applyProtection="1">
      <alignment horizontal="right" vertical="center"/>
      <protection locked="0"/>
    </xf>
    <xf numFmtId="0" fontId="43" fillId="0" borderId="95" xfId="3" applyFont="1" applyBorder="1" applyAlignment="1" applyProtection="1">
      <alignment horizontal="right" vertical="center"/>
      <protection locked="0"/>
    </xf>
    <xf numFmtId="0" fontId="43" fillId="0" borderId="0" xfId="3" applyFont="1" applyAlignment="1" applyProtection="1">
      <alignment horizontal="center" vertical="center"/>
      <protection locked="0"/>
    </xf>
    <xf numFmtId="0" fontId="43" fillId="0" borderId="0" xfId="3" applyFont="1" applyProtection="1">
      <alignment vertical="center"/>
      <protection locked="0"/>
    </xf>
    <xf numFmtId="0" fontId="41" fillId="0" borderId="0" xfId="3" applyFont="1" applyProtection="1">
      <alignment vertical="center"/>
      <protection locked="0"/>
    </xf>
    <xf numFmtId="0" fontId="41" fillId="0" borderId="0" xfId="3" applyFont="1" applyAlignment="1" applyProtection="1">
      <alignment horizontal="left" vertical="center"/>
      <protection locked="0"/>
    </xf>
    <xf numFmtId="0" fontId="43" fillId="0" borderId="4" xfId="3" applyFont="1" applyBorder="1" applyAlignment="1" applyProtection="1">
      <alignment horizontal="center" vertical="center"/>
      <protection locked="0"/>
    </xf>
    <xf numFmtId="177" fontId="43" fillId="0" borderId="4" xfId="3" applyNumberFormat="1" applyFont="1" applyBorder="1" applyAlignment="1" applyProtection="1">
      <alignment horizontal="center" vertical="center"/>
      <protection locked="0"/>
    </xf>
    <xf numFmtId="0" fontId="43" fillId="0" borderId="4" xfId="3" applyFont="1" applyBorder="1" applyAlignment="1" applyProtection="1">
      <alignment horizontal="center" vertical="center" wrapText="1"/>
      <protection locked="0"/>
    </xf>
    <xf numFmtId="0" fontId="0" fillId="0" borderId="0" xfId="0" applyProtection="1">
      <alignment vertical="center"/>
      <protection locked="0"/>
    </xf>
    <xf numFmtId="0" fontId="43" fillId="0" borderId="0" xfId="3" applyFont="1" applyAlignment="1" applyProtection="1">
      <alignment horizontal="left" vertical="center"/>
      <protection locked="0"/>
    </xf>
    <xf numFmtId="0" fontId="69" fillId="0" borderId="0" xfId="3" applyFont="1" applyProtection="1">
      <alignment vertical="center"/>
      <protection locked="0"/>
    </xf>
    <xf numFmtId="0" fontId="41" fillId="0" borderId="0" xfId="3" applyFont="1" applyAlignment="1" applyProtection="1">
      <alignment horizontal="center" vertical="center"/>
      <protection locked="0"/>
    </xf>
    <xf numFmtId="0" fontId="43" fillId="0" borderId="1" xfId="7" applyFont="1" applyBorder="1" applyAlignment="1" applyProtection="1">
      <alignment horizontal="center" vertical="center"/>
      <protection locked="0"/>
    </xf>
    <xf numFmtId="0" fontId="43" fillId="0" borderId="4" xfId="7" applyFont="1" applyBorder="1" applyAlignment="1" applyProtection="1">
      <alignment horizontal="center" vertical="center"/>
      <protection locked="0"/>
    </xf>
    <xf numFmtId="0" fontId="65" fillId="0" borderId="0" xfId="7" applyFont="1" applyAlignment="1" applyProtection="1">
      <alignment horizontal="center" vertical="center"/>
      <protection locked="0"/>
    </xf>
    <xf numFmtId="0" fontId="41" fillId="0" borderId="0" xfId="7" applyFont="1" applyAlignment="1" applyProtection="1">
      <alignment horizontal="center" vertical="center"/>
      <protection locked="0"/>
    </xf>
    <xf numFmtId="0" fontId="66" fillId="0" borderId="0" xfId="3" applyFont="1" applyAlignment="1" applyProtection="1">
      <alignment horizontal="center" vertical="center"/>
      <protection locked="0"/>
    </xf>
    <xf numFmtId="0" fontId="66" fillId="0" borderId="0" xfId="7" applyFont="1" applyAlignment="1" applyProtection="1">
      <alignment horizontal="center" vertical="center"/>
      <protection locked="0"/>
    </xf>
    <xf numFmtId="0" fontId="66" fillId="0" borderId="0" xfId="3" applyFont="1" applyProtection="1">
      <alignment vertical="center"/>
      <protection locked="0"/>
    </xf>
    <xf numFmtId="0" fontId="65" fillId="0" borderId="0" xfId="3" applyFont="1" applyProtection="1">
      <alignment vertical="center"/>
      <protection locked="0"/>
    </xf>
    <xf numFmtId="0" fontId="65" fillId="0" borderId="0" xfId="3" applyFont="1" applyAlignment="1" applyProtection="1">
      <alignment horizontal="center" vertical="center"/>
      <protection locked="0"/>
    </xf>
    <xf numFmtId="0" fontId="43" fillId="0" borderId="0" xfId="3" applyFont="1" applyAlignment="1" applyProtection="1">
      <alignment vertical="center" textRotation="255" shrinkToFit="1"/>
      <protection locked="0"/>
    </xf>
    <xf numFmtId="0" fontId="43" fillId="0" borderId="4" xfId="3" applyFont="1" applyBorder="1" applyAlignment="1" applyProtection="1">
      <alignment vertical="center" textRotation="255" shrinkToFit="1"/>
      <protection locked="0"/>
    </xf>
    <xf numFmtId="0" fontId="40" fillId="0" borderId="0" xfId="3" applyFont="1" applyAlignment="1" applyProtection="1">
      <alignment vertical="center" textRotation="255" shrinkToFit="1"/>
      <protection locked="0"/>
    </xf>
    <xf numFmtId="0" fontId="11" fillId="0" borderId="0" xfId="0" applyFont="1" applyProtection="1">
      <alignment vertical="center"/>
      <protection locked="0"/>
    </xf>
    <xf numFmtId="0" fontId="16" fillId="0" borderId="0" xfId="0" applyFont="1" applyProtection="1">
      <alignment vertical="center"/>
      <protection locked="0"/>
    </xf>
    <xf numFmtId="0" fontId="16" fillId="0" borderId="0" xfId="0" applyFont="1" applyAlignment="1" applyProtection="1">
      <alignment horizontal="right" vertical="center"/>
      <protection locked="0"/>
    </xf>
    <xf numFmtId="0" fontId="16" fillId="6" borderId="4" xfId="0" applyFont="1" applyFill="1" applyBorder="1" applyProtection="1">
      <alignment vertical="center"/>
      <protection locked="0"/>
    </xf>
    <xf numFmtId="179" fontId="43" fillId="0" borderId="4" xfId="3" applyNumberFormat="1" applyFont="1" applyBorder="1" applyProtection="1">
      <alignment vertical="center"/>
      <protection locked="0"/>
    </xf>
    <xf numFmtId="178" fontId="43" fillId="0" borderId="4" xfId="3" applyNumberFormat="1" applyFont="1" applyBorder="1" applyProtection="1">
      <alignment vertical="center"/>
      <protection locked="0"/>
    </xf>
    <xf numFmtId="0" fontId="41" fillId="0" borderId="0" xfId="3" applyFont="1" applyAlignment="1" applyProtection="1">
      <alignment horizontal="right" vertical="center"/>
      <protection locked="0"/>
    </xf>
    <xf numFmtId="0" fontId="39" fillId="0" borderId="0" xfId="3" applyFont="1" applyAlignment="1" applyProtection="1">
      <alignment horizontal="left" vertical="center"/>
      <protection locked="0"/>
    </xf>
    <xf numFmtId="0" fontId="3" fillId="0" borderId="0" xfId="3" applyFont="1" applyAlignment="1" applyProtection="1">
      <alignment horizontal="left" vertical="center"/>
      <protection locked="0"/>
    </xf>
    <xf numFmtId="0" fontId="71" fillId="0" borderId="0" xfId="0" applyFont="1" applyProtection="1">
      <alignment vertical="center"/>
      <protection locked="0"/>
    </xf>
    <xf numFmtId="0" fontId="7" fillId="0" borderId="14" xfId="2" applyFont="1" applyBorder="1" applyAlignment="1">
      <alignment horizontal="center" vertical="center" shrinkToFit="1"/>
    </xf>
    <xf numFmtId="0" fontId="40" fillId="0" borderId="61" xfId="3" applyFont="1" applyBorder="1" applyAlignment="1" applyProtection="1">
      <alignment horizontal="center" vertical="center"/>
      <protection locked="0"/>
    </xf>
    <xf numFmtId="0" fontId="10" fillId="2" borderId="0" xfId="2" applyFont="1" applyFill="1" applyAlignment="1">
      <alignment horizontal="left" vertical="center"/>
    </xf>
    <xf numFmtId="0" fontId="3" fillId="2" borderId="96" xfId="2" applyFont="1" applyFill="1" applyBorder="1" applyAlignment="1">
      <alignment horizontal="center" vertical="center" shrinkToFit="1"/>
    </xf>
    <xf numFmtId="0" fontId="3" fillId="9" borderId="79" xfId="1" applyFont="1" applyFill="1" applyBorder="1" applyAlignment="1">
      <alignment horizontal="left" vertical="center"/>
    </xf>
    <xf numFmtId="0" fontId="11" fillId="9" borderId="2" xfId="2" applyFont="1" applyFill="1" applyBorder="1" applyAlignment="1">
      <alignment horizontal="left" vertical="center" wrapText="1" shrinkToFit="1"/>
    </xf>
    <xf numFmtId="0" fontId="11" fillId="0" borderId="12" xfId="2" applyFont="1" applyBorder="1" applyAlignment="1">
      <alignment horizontal="left" vertical="center" shrinkToFit="1"/>
    </xf>
    <xf numFmtId="0" fontId="3" fillId="9" borderId="1" xfId="2" applyFont="1" applyFill="1" applyBorder="1" applyAlignment="1">
      <alignment horizontal="left" vertical="center" shrinkToFit="1"/>
    </xf>
    <xf numFmtId="0" fontId="3" fillId="9" borderId="2" xfId="2" applyFont="1" applyFill="1" applyBorder="1" applyAlignment="1">
      <alignment horizontal="left" vertical="center" shrinkToFit="1"/>
    </xf>
    <xf numFmtId="0" fontId="3" fillId="9" borderId="44" xfId="2" applyFont="1" applyFill="1" applyBorder="1" applyAlignment="1">
      <alignment horizontal="left" vertical="center" shrinkToFit="1"/>
    </xf>
    <xf numFmtId="0" fontId="43" fillId="5" borderId="4" xfId="3" applyFont="1" applyFill="1" applyBorder="1" applyAlignment="1" applyProtection="1">
      <alignment horizontal="left" vertical="center"/>
      <protection locked="0"/>
    </xf>
    <xf numFmtId="179" fontId="43" fillId="8" borderId="4" xfId="3" applyNumberFormat="1" applyFont="1" applyFill="1" applyBorder="1">
      <alignment vertical="center"/>
    </xf>
    <xf numFmtId="178" fontId="43" fillId="8" borderId="4" xfId="3" applyNumberFormat="1" applyFont="1" applyFill="1" applyBorder="1">
      <alignment vertical="center"/>
    </xf>
    <xf numFmtId="0" fontId="43" fillId="8" borderId="4" xfId="3" applyFont="1" applyFill="1" applyBorder="1" applyAlignment="1">
      <alignment horizontal="right" vertical="center"/>
    </xf>
    <xf numFmtId="0" fontId="43" fillId="8" borderId="94" xfId="3" applyFont="1" applyFill="1" applyBorder="1" applyAlignment="1">
      <alignment horizontal="right" vertical="center"/>
    </xf>
    <xf numFmtId="0" fontId="46" fillId="0" borderId="0" xfId="8" applyFont="1" applyAlignment="1">
      <alignment horizontal="distributed" vertical="center"/>
    </xf>
    <xf numFmtId="0" fontId="47" fillId="0" borderId="0" xfId="8" applyFont="1" applyAlignment="1">
      <alignment horizontal="center" vertical="center"/>
    </xf>
    <xf numFmtId="0" fontId="48" fillId="0" borderId="0" xfId="8" applyFont="1" applyAlignment="1">
      <alignment vertical="center" wrapText="1"/>
    </xf>
    <xf numFmtId="0" fontId="47" fillId="0" borderId="0" xfId="8" applyFont="1" applyAlignment="1">
      <alignment horizontal="left" vertical="center" wrapText="1"/>
    </xf>
    <xf numFmtId="0" fontId="44" fillId="0" borderId="0" xfId="3" applyFont="1" applyAlignment="1">
      <alignment horizontal="center" vertical="center"/>
    </xf>
    <xf numFmtId="0" fontId="40" fillId="0" borderId="0" xfId="8" applyFont="1" applyAlignment="1">
      <alignment horizontal="left" vertical="center" wrapText="1"/>
    </xf>
    <xf numFmtId="0" fontId="6" fillId="0" borderId="0" xfId="8" applyAlignment="1">
      <alignment vertical="center"/>
    </xf>
    <xf numFmtId="0" fontId="45" fillId="3" borderId="0" xfId="8" applyFont="1" applyFill="1" applyAlignment="1">
      <alignment horizontal="center" vertical="center"/>
    </xf>
    <xf numFmtId="49" fontId="45" fillId="3" borderId="0" xfId="8" applyNumberFormat="1" applyFont="1" applyFill="1" applyAlignment="1">
      <alignment horizontal="center" vertical="center"/>
    </xf>
    <xf numFmtId="0" fontId="41" fillId="0" borderId="0" xfId="8" applyFont="1" applyAlignment="1">
      <alignment horizontal="center" vertical="center"/>
    </xf>
    <xf numFmtId="0" fontId="46" fillId="0" borderId="0" xfId="8" applyFont="1" applyAlignment="1">
      <alignment horizontal="distributed" vertical="center" wrapText="1"/>
    </xf>
    <xf numFmtId="0" fontId="40" fillId="0" borderId="0" xfId="3" applyFont="1" applyAlignment="1">
      <alignment horizontal="left" vertical="top" wrapText="1"/>
    </xf>
    <xf numFmtId="0" fontId="40" fillId="0" borderId="73" xfId="3" applyFont="1" applyBorder="1" applyAlignment="1">
      <alignment horizontal="center" vertical="center" wrapText="1"/>
    </xf>
    <xf numFmtId="0" fontId="40" fillId="0" borderId="74" xfId="3" applyFont="1" applyBorder="1" applyAlignment="1">
      <alignment horizontal="center" vertical="center" wrapText="1"/>
    </xf>
    <xf numFmtId="0" fontId="40" fillId="0" borderId="75" xfId="3" applyFont="1" applyBorder="1" applyAlignment="1">
      <alignment horizontal="center" vertical="center" wrapText="1"/>
    </xf>
    <xf numFmtId="49" fontId="49" fillId="0" borderId="76" xfId="3" applyNumberFormat="1" applyFont="1" applyBorder="1" applyAlignment="1">
      <alignment horizontal="center" vertical="top" wrapText="1"/>
    </xf>
    <xf numFmtId="49" fontId="49" fillId="0" borderId="77" xfId="3" applyNumberFormat="1" applyFont="1" applyBorder="1" applyAlignment="1">
      <alignment horizontal="center" vertical="top" wrapText="1"/>
    </xf>
    <xf numFmtId="49" fontId="50" fillId="0" borderId="77" xfId="3" applyNumberFormat="1" applyFont="1" applyBorder="1" applyAlignment="1">
      <alignment horizontal="center" vertical="top" wrapText="1"/>
    </xf>
    <xf numFmtId="0" fontId="43" fillId="0" borderId="68" xfId="8" applyFont="1" applyBorder="1" applyAlignment="1">
      <alignment horizontal="distributed" vertical="center" wrapText="1"/>
    </xf>
    <xf numFmtId="0" fontId="43" fillId="0" borderId="6" xfId="8" applyFont="1" applyBorder="1" applyAlignment="1">
      <alignment horizontal="distributed" vertical="center" wrapText="1"/>
    </xf>
    <xf numFmtId="0" fontId="43" fillId="0" borderId="7" xfId="8" applyFont="1" applyBorder="1" applyAlignment="1">
      <alignment horizontal="distributed" vertical="center" wrapText="1"/>
    </xf>
    <xf numFmtId="0" fontId="43" fillId="0" borderId="65" xfId="8" applyFont="1" applyBorder="1" applyAlignment="1">
      <alignment horizontal="distributed" vertical="center" wrapText="1"/>
    </xf>
    <xf numFmtId="0" fontId="43" fillId="0" borderId="0" xfId="8" applyFont="1" applyAlignment="1">
      <alignment horizontal="distributed" vertical="center" wrapText="1"/>
    </xf>
    <xf numFmtId="0" fontId="43" fillId="0" borderId="9" xfId="8" applyFont="1" applyBorder="1" applyAlignment="1">
      <alignment horizontal="distributed" vertical="center" wrapText="1"/>
    </xf>
    <xf numFmtId="0" fontId="43" fillId="0" borderId="87" xfId="8" applyFont="1" applyBorder="1" applyAlignment="1">
      <alignment horizontal="distributed" vertical="center" wrapText="1"/>
    </xf>
    <xf numFmtId="0" fontId="43" fillId="0" borderId="79" xfId="8" applyFont="1" applyBorder="1" applyAlignment="1">
      <alignment horizontal="distributed" vertical="center" wrapText="1"/>
    </xf>
    <xf numFmtId="0" fontId="43" fillId="0" borderId="88" xfId="8" applyFont="1" applyBorder="1" applyAlignment="1">
      <alignment horizontal="distributed" vertical="center" wrapText="1"/>
    </xf>
    <xf numFmtId="0" fontId="43" fillId="0" borderId="5" xfId="8" applyFont="1" applyBorder="1" applyAlignment="1">
      <alignment horizontal="distributed" vertical="center"/>
    </xf>
    <xf numFmtId="0" fontId="43" fillId="0" borderId="6" xfId="8" applyFont="1" applyBorder="1" applyAlignment="1">
      <alignment horizontal="distributed" vertical="center"/>
    </xf>
    <xf numFmtId="49" fontId="48" fillId="0" borderId="6" xfId="8" applyNumberFormat="1" applyFont="1" applyBorder="1" applyAlignment="1">
      <alignment horizontal="center" vertical="center" shrinkToFit="1"/>
    </xf>
    <xf numFmtId="0" fontId="44" fillId="0" borderId="8" xfId="8" applyFont="1" applyBorder="1" applyAlignment="1">
      <alignment horizontal="left" vertical="center" shrinkToFit="1"/>
    </xf>
    <xf numFmtId="0" fontId="44" fillId="0" borderId="0" xfId="8" applyFont="1" applyAlignment="1">
      <alignment horizontal="left" vertical="center" shrinkToFit="1"/>
    </xf>
    <xf numFmtId="0" fontId="44" fillId="0" borderId="86" xfId="8" applyFont="1" applyBorder="1" applyAlignment="1">
      <alignment horizontal="left" vertical="center" shrinkToFit="1"/>
    </xf>
    <xf numFmtId="0" fontId="41" fillId="0" borderId="13" xfId="3" applyFont="1" applyBorder="1" applyAlignment="1">
      <alignment horizontal="distributed" vertical="center" wrapText="1"/>
    </xf>
    <xf numFmtId="0" fontId="41" fillId="0" borderId="14" xfId="3" applyFont="1" applyBorder="1" applyAlignment="1">
      <alignment horizontal="distributed" vertical="center" wrapText="1"/>
    </xf>
    <xf numFmtId="0" fontId="41" fillId="0" borderId="15" xfId="3" applyFont="1" applyBorder="1" applyAlignment="1">
      <alignment horizontal="distributed" vertical="center" wrapText="1"/>
    </xf>
    <xf numFmtId="0" fontId="41" fillId="0" borderId="66" xfId="3" applyFont="1" applyBorder="1" applyAlignment="1">
      <alignment horizontal="distributed" vertical="center" wrapText="1"/>
    </xf>
    <xf numFmtId="0" fontId="41" fillId="0" borderId="11" xfId="3" applyFont="1" applyBorder="1" applyAlignment="1">
      <alignment horizontal="distributed" vertical="center" wrapText="1"/>
    </xf>
    <xf numFmtId="0" fontId="41" fillId="0" borderId="12" xfId="3" applyFont="1" applyBorder="1" applyAlignment="1">
      <alignment horizontal="distributed" vertical="center" wrapText="1"/>
    </xf>
    <xf numFmtId="0" fontId="3" fillId="0" borderId="16" xfId="3" applyFont="1" applyBorder="1" applyAlignment="1">
      <alignment horizontal="center" vertical="center" wrapText="1"/>
    </xf>
    <xf numFmtId="0" fontId="3" fillId="0" borderId="14"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11" xfId="3" applyFont="1" applyBorder="1" applyAlignment="1">
      <alignment horizontal="center" vertical="center" wrapText="1"/>
    </xf>
    <xf numFmtId="0" fontId="3" fillId="0" borderId="14" xfId="3" applyFont="1" applyBorder="1" applyAlignment="1">
      <alignment horizontal="center" vertical="center"/>
    </xf>
    <xf numFmtId="0" fontId="3" fillId="0" borderId="15" xfId="3" applyFont="1" applyBorder="1" applyAlignment="1">
      <alignment horizontal="center" vertical="center"/>
    </xf>
    <xf numFmtId="0" fontId="3" fillId="0" borderId="10" xfId="3" applyFont="1" applyBorder="1" applyAlignment="1">
      <alignment horizontal="center" vertical="center"/>
    </xf>
    <xf numFmtId="0" fontId="3" fillId="0" borderId="11" xfId="3" applyFont="1" applyBorder="1" applyAlignment="1">
      <alignment horizontal="center" vertical="center"/>
    </xf>
    <xf numFmtId="0" fontId="3" fillId="0" borderId="12" xfId="3" applyFont="1" applyBorder="1" applyAlignment="1">
      <alignment horizontal="center" vertical="center"/>
    </xf>
    <xf numFmtId="0" fontId="3" fillId="0" borderId="19" xfId="3" applyFont="1" applyBorder="1" applyAlignment="1">
      <alignment horizontal="center" vertical="center"/>
    </xf>
    <xf numFmtId="0" fontId="3" fillId="0" borderId="67" xfId="3" applyFont="1" applyBorder="1" applyAlignment="1">
      <alignment horizontal="center" vertical="center"/>
    </xf>
    <xf numFmtId="49" fontId="50" fillId="0" borderId="78" xfId="3" applyNumberFormat="1" applyFont="1" applyBorder="1" applyAlignment="1">
      <alignment horizontal="center" vertical="top" wrapText="1"/>
    </xf>
    <xf numFmtId="0" fontId="40" fillId="0" borderId="79" xfId="3" applyFont="1" applyBorder="1" applyAlignment="1">
      <alignment horizontal="left" vertical="top" wrapText="1"/>
    </xf>
    <xf numFmtId="0" fontId="43" fillId="0" borderId="60" xfId="8" applyFont="1" applyBorder="1" applyAlignment="1">
      <alignment horizontal="distributed" vertical="center" wrapText="1"/>
    </xf>
    <xf numFmtId="0" fontId="43" fillId="0" borderId="37" xfId="8" applyFont="1" applyBorder="1" applyAlignment="1">
      <alignment horizontal="distributed" vertical="center"/>
    </xf>
    <xf numFmtId="0" fontId="43" fillId="0" borderId="61" xfId="8" applyFont="1" applyBorder="1" applyAlignment="1">
      <alignment horizontal="distributed" vertical="center"/>
    </xf>
    <xf numFmtId="0" fontId="43" fillId="0" borderId="4" xfId="8" applyFont="1" applyBorder="1" applyAlignment="1">
      <alignment horizontal="distributed" vertical="center"/>
    </xf>
    <xf numFmtId="0" fontId="48" fillId="0" borderId="81" xfId="8" applyFont="1" applyBorder="1" applyAlignment="1">
      <alignment vertical="center"/>
    </xf>
    <xf numFmtId="0" fontId="48" fillId="0" borderId="82" xfId="8" applyFont="1" applyBorder="1" applyAlignment="1">
      <alignment vertical="center"/>
    </xf>
    <xf numFmtId="0" fontId="51" fillId="0" borderId="83" xfId="8" applyFont="1" applyBorder="1" applyAlignment="1">
      <alignment horizontal="left" vertical="center" wrapText="1" indent="3"/>
    </xf>
    <xf numFmtId="0" fontId="51" fillId="0" borderId="84" xfId="8" applyFont="1" applyBorder="1" applyAlignment="1">
      <alignment horizontal="left" vertical="center" wrapText="1" indent="3"/>
    </xf>
    <xf numFmtId="0" fontId="51" fillId="0" borderId="85" xfId="8" applyFont="1" applyBorder="1" applyAlignment="1">
      <alignment horizontal="left" vertical="center" wrapText="1" indent="3"/>
    </xf>
    <xf numFmtId="0" fontId="3" fillId="0" borderId="91" xfId="3" applyFont="1" applyBorder="1" applyAlignment="1">
      <alignment horizontal="center" vertical="center" textRotation="255" shrinkToFit="1"/>
    </xf>
    <xf numFmtId="0" fontId="3" fillId="0" borderId="42" xfId="3" applyFont="1" applyBorder="1" applyAlignment="1">
      <alignment horizontal="center" vertical="center" textRotation="255" shrinkToFit="1"/>
    </xf>
    <xf numFmtId="0" fontId="3" fillId="0" borderId="92" xfId="3" applyFont="1" applyBorder="1" applyAlignment="1">
      <alignment horizontal="center" vertical="center" textRotation="255" shrinkToFit="1"/>
    </xf>
    <xf numFmtId="0" fontId="41" fillId="0" borderId="5" xfId="3" applyFont="1" applyBorder="1" applyAlignment="1">
      <alignment horizontal="distributed" vertical="center" shrinkToFit="1"/>
    </xf>
    <xf numFmtId="0" fontId="41" fillId="0" borderId="6" xfId="3" applyFont="1" applyBorder="1" applyAlignment="1">
      <alignment horizontal="distributed" vertical="center" shrinkToFit="1"/>
    </xf>
    <xf numFmtId="0" fontId="41" fillId="0" borderId="7" xfId="3" applyFont="1" applyBorder="1" applyAlignment="1">
      <alignment horizontal="distributed" vertical="center" shrinkToFit="1"/>
    </xf>
    <xf numFmtId="0" fontId="41" fillId="0" borderId="8" xfId="3" applyFont="1" applyBorder="1" applyAlignment="1">
      <alignment horizontal="distributed" vertical="center" shrinkToFit="1"/>
    </xf>
    <xf numFmtId="0" fontId="41" fillId="0" borderId="0" xfId="3" applyFont="1" applyAlignment="1">
      <alignment horizontal="distributed" vertical="center" shrinkToFit="1"/>
    </xf>
    <xf numFmtId="0" fontId="41" fillId="0" borderId="9" xfId="3" applyFont="1" applyBorder="1" applyAlignment="1">
      <alignment horizontal="distributed" vertical="center" shrinkToFit="1"/>
    </xf>
    <xf numFmtId="0" fontId="41" fillId="0" borderId="10" xfId="3" applyFont="1" applyBorder="1" applyAlignment="1">
      <alignment horizontal="distributed" vertical="center" shrinkToFit="1"/>
    </xf>
    <xf numFmtId="0" fontId="41" fillId="0" borderId="11" xfId="3" applyFont="1" applyBorder="1" applyAlignment="1">
      <alignment horizontal="distributed" vertical="center" shrinkToFit="1"/>
    </xf>
    <xf numFmtId="0" fontId="41" fillId="0" borderId="12" xfId="3" applyFont="1" applyBorder="1" applyAlignment="1">
      <alignment horizontal="distributed" vertical="center" shrinkToFit="1"/>
    </xf>
    <xf numFmtId="0" fontId="3" fillId="0" borderId="5" xfId="3" applyFont="1" applyBorder="1" applyAlignment="1">
      <alignment horizontal="center" vertical="center" wrapText="1"/>
    </xf>
    <xf numFmtId="0" fontId="3" fillId="0" borderId="6" xfId="3" applyFont="1" applyBorder="1" applyAlignment="1">
      <alignment horizontal="center" vertical="center" wrapText="1"/>
    </xf>
    <xf numFmtId="0" fontId="3" fillId="0" borderId="7" xfId="3" applyFont="1" applyBorder="1" applyAlignment="1">
      <alignment horizontal="center" vertical="center" wrapText="1"/>
    </xf>
    <xf numFmtId="0" fontId="3" fillId="0" borderId="5" xfId="3" applyFont="1" applyBorder="1" applyAlignment="1">
      <alignment horizontal="center" vertical="center"/>
    </xf>
    <xf numFmtId="0" fontId="3" fillId="0" borderId="6" xfId="3" applyFont="1" applyBorder="1" applyAlignment="1">
      <alignment horizontal="center" vertical="center"/>
    </xf>
    <xf numFmtId="0" fontId="3" fillId="0" borderId="69" xfId="3" applyFont="1" applyBorder="1" applyAlignment="1">
      <alignment horizontal="center" vertical="center"/>
    </xf>
    <xf numFmtId="0" fontId="3" fillId="3" borderId="8"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9" xfId="3" applyFont="1" applyFill="1" applyBorder="1" applyAlignment="1">
      <alignment horizontal="center" vertical="center" wrapText="1"/>
    </xf>
    <xf numFmtId="0" fontId="3" fillId="0" borderId="8" xfId="3" applyFont="1" applyBorder="1" applyAlignment="1">
      <alignment horizontal="center" vertical="center"/>
    </xf>
    <xf numFmtId="0" fontId="3" fillId="0" borderId="0" xfId="3" applyFont="1" applyAlignment="1">
      <alignment horizontal="distributed" vertical="center"/>
    </xf>
    <xf numFmtId="0" fontId="3" fillId="0" borderId="0" xfId="3" applyFont="1" applyAlignment="1">
      <alignment horizontal="left" vertical="center"/>
    </xf>
    <xf numFmtId="0" fontId="3" fillId="0" borderId="9" xfId="3" applyFont="1" applyBorder="1" applyAlignment="1">
      <alignment horizontal="center" vertical="center"/>
    </xf>
    <xf numFmtId="49" fontId="40" fillId="0" borderId="86" xfId="8" applyNumberFormat="1" applyFont="1" applyBorder="1" applyAlignment="1">
      <alignment vertical="center"/>
    </xf>
    <xf numFmtId="0" fontId="40" fillId="0" borderId="8" xfId="8" applyFont="1" applyBorder="1" applyAlignment="1">
      <alignment horizontal="center" vertical="center"/>
    </xf>
    <xf numFmtId="0" fontId="3" fillId="0" borderId="0" xfId="8" applyFont="1" applyAlignment="1">
      <alignment horizontal="center" vertical="center"/>
    </xf>
    <xf numFmtId="0" fontId="3" fillId="0" borderId="8" xfId="8" applyFont="1" applyBorder="1" applyAlignment="1">
      <alignment horizontal="center" vertical="center"/>
    </xf>
    <xf numFmtId="0" fontId="51" fillId="3" borderId="0" xfId="8" applyFont="1" applyFill="1" applyAlignment="1">
      <alignment horizontal="center" vertical="center"/>
    </xf>
    <xf numFmtId="49" fontId="40" fillId="0" borderId="0" xfId="8" applyNumberFormat="1" applyFont="1" applyAlignment="1">
      <alignment vertical="center"/>
    </xf>
    <xf numFmtId="0" fontId="3" fillId="0" borderId="0" xfId="3" applyFont="1" applyAlignment="1">
      <alignment horizontal="center" vertical="center"/>
    </xf>
    <xf numFmtId="0" fontId="41" fillId="0" borderId="68" xfId="3" applyFont="1" applyBorder="1" applyAlignment="1">
      <alignment horizontal="distributed" vertical="center" wrapText="1" shrinkToFit="1"/>
    </xf>
    <xf numFmtId="0" fontId="41" fillId="0" borderId="65" xfId="3" applyFont="1" applyBorder="1" applyAlignment="1">
      <alignment horizontal="distributed" vertical="center" shrinkToFit="1"/>
    </xf>
    <xf numFmtId="0" fontId="41" fillId="0" borderId="66" xfId="3" applyFont="1" applyBorder="1" applyAlignment="1">
      <alignment horizontal="distributed" vertical="center" shrinkToFit="1"/>
    </xf>
    <xf numFmtId="0" fontId="3" fillId="0" borderId="42" xfId="3" applyFont="1" applyBorder="1" applyAlignment="1">
      <alignment horizontal="center" vertical="distributed" textRotation="255" indent="2" shrinkToFit="1"/>
    </xf>
    <xf numFmtId="0" fontId="3" fillId="0" borderId="92" xfId="3" applyFont="1" applyBorder="1" applyAlignment="1">
      <alignment horizontal="center" vertical="distributed" textRotation="255" indent="2" shrinkToFit="1"/>
    </xf>
    <xf numFmtId="0" fontId="42" fillId="0" borderId="5" xfId="3" applyFont="1" applyBorder="1" applyAlignment="1">
      <alignment horizontal="distributed" vertical="center" shrinkToFit="1"/>
    </xf>
    <xf numFmtId="0" fontId="42" fillId="0" borderId="6" xfId="3" applyFont="1" applyBorder="1" applyAlignment="1">
      <alignment horizontal="distributed" vertical="center" shrinkToFit="1"/>
    </xf>
    <xf numFmtId="0" fontId="42" fillId="0" borderId="7" xfId="3" applyFont="1" applyBorder="1" applyAlignment="1">
      <alignment horizontal="distributed" vertical="center" shrinkToFit="1"/>
    </xf>
    <xf numFmtId="0" fontId="42" fillId="0" borderId="8" xfId="3" applyFont="1" applyBorder="1" applyAlignment="1">
      <alignment horizontal="distributed" vertical="center" shrinkToFit="1"/>
    </xf>
    <xf numFmtId="0" fontId="42" fillId="0" borderId="0" xfId="3" applyFont="1" applyAlignment="1">
      <alignment horizontal="distributed" vertical="center" shrinkToFit="1"/>
    </xf>
    <xf numFmtId="0" fontId="42" fillId="0" borderId="9" xfId="3" applyFont="1" applyBorder="1" applyAlignment="1">
      <alignment horizontal="distributed" vertical="center" shrinkToFit="1"/>
    </xf>
    <xf numFmtId="0" fontId="42" fillId="0" borderId="10" xfId="3" applyFont="1" applyBorder="1" applyAlignment="1">
      <alignment horizontal="distributed" vertical="center" shrinkToFit="1"/>
    </xf>
    <xf numFmtId="0" fontId="42" fillId="0" borderId="11" xfId="3" applyFont="1" applyBorder="1" applyAlignment="1">
      <alignment horizontal="distributed" vertical="center" shrinkToFit="1"/>
    </xf>
    <xf numFmtId="0" fontId="42" fillId="0" borderId="12" xfId="3" applyFont="1" applyBorder="1" applyAlignment="1">
      <alignment horizontal="distributed" vertical="center" shrinkToFit="1"/>
    </xf>
    <xf numFmtId="0" fontId="3" fillId="0" borderId="89" xfId="3" applyFont="1" applyBorder="1" applyAlignment="1">
      <alignment horizontal="center" vertical="center"/>
    </xf>
    <xf numFmtId="0" fontId="3" fillId="0" borderId="79" xfId="3" applyFont="1" applyBorder="1" applyAlignment="1">
      <alignment horizontal="center" vertical="center"/>
    </xf>
    <xf numFmtId="0" fontId="3" fillId="0" borderId="88" xfId="3" applyFont="1" applyBorder="1" applyAlignment="1">
      <alignment horizontal="center" vertical="center"/>
    </xf>
    <xf numFmtId="0" fontId="3" fillId="0" borderId="90" xfId="3" applyFont="1" applyBorder="1" applyAlignment="1">
      <alignment horizontal="center" vertical="center"/>
    </xf>
    <xf numFmtId="0" fontId="41" fillId="0" borderId="87" xfId="3" applyFont="1" applyBorder="1" applyAlignment="1">
      <alignment horizontal="distributed" vertical="center" shrinkToFit="1"/>
    </xf>
    <xf numFmtId="0" fontId="41" fillId="0" borderId="79" xfId="3" applyFont="1" applyBorder="1" applyAlignment="1">
      <alignment horizontal="distributed" vertical="center" shrinkToFit="1"/>
    </xf>
    <xf numFmtId="0" fontId="41" fillId="0" borderId="88" xfId="3" applyFont="1" applyBorder="1" applyAlignment="1">
      <alignment horizontal="distributed" vertical="center" shrinkToFit="1"/>
    </xf>
    <xf numFmtId="0" fontId="18" fillId="0" borderId="0" xfId="1" applyFont="1" applyAlignment="1">
      <alignment horizontal="left" vertical="top" wrapText="1"/>
    </xf>
    <xf numFmtId="0" fontId="7" fillId="0" borderId="1" xfId="2" applyFont="1" applyBorder="1" applyAlignment="1">
      <alignment horizontal="center" vertical="center" shrinkToFit="1"/>
    </xf>
    <xf numFmtId="0" fontId="7" fillId="0" borderId="2" xfId="2" applyFont="1" applyBorder="1" applyAlignment="1">
      <alignment horizontal="center" vertical="center" shrinkToFit="1"/>
    </xf>
    <xf numFmtId="0" fontId="7" fillId="0" borderId="3" xfId="2" applyFont="1" applyBorder="1" applyAlignment="1">
      <alignment horizontal="center" vertical="center" shrinkToFit="1"/>
    </xf>
    <xf numFmtId="0" fontId="3" fillId="2" borderId="2" xfId="2" applyFont="1" applyFill="1" applyBorder="1" applyAlignment="1">
      <alignment horizontal="left" vertical="center" shrinkToFit="1"/>
    </xf>
    <xf numFmtId="0" fontId="3" fillId="2" borderId="3" xfId="2" applyFont="1" applyFill="1" applyBorder="1" applyAlignment="1">
      <alignment horizontal="left"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0" fontId="11" fillId="0" borderId="12" xfId="2" applyFont="1" applyBorder="1" applyAlignment="1">
      <alignment horizontal="center" vertical="center" shrinkToFit="1"/>
    </xf>
    <xf numFmtId="0" fontId="3" fillId="9" borderId="10" xfId="2" applyFont="1" applyFill="1" applyBorder="1" applyAlignment="1">
      <alignment horizontal="center" vertical="center" shrinkToFit="1"/>
    </xf>
    <xf numFmtId="0" fontId="3" fillId="9" borderId="11" xfId="2" applyFont="1" applyFill="1" applyBorder="1" applyAlignment="1">
      <alignment horizontal="center" vertical="center" shrinkToFit="1"/>
    </xf>
    <xf numFmtId="0" fontId="3" fillId="9" borderId="67" xfId="2" applyFont="1" applyFill="1" applyBorder="1" applyAlignment="1">
      <alignment horizontal="center" vertical="center" shrinkToFit="1"/>
    </xf>
    <xf numFmtId="0" fontId="7" fillId="0" borderId="1" xfId="2" applyFont="1" applyBorder="1" applyAlignment="1">
      <alignment horizontal="left" vertical="center" shrinkToFit="1"/>
    </xf>
    <xf numFmtId="0" fontId="7" fillId="0" borderId="2" xfId="2" applyFont="1" applyBorder="1" applyAlignment="1">
      <alignment horizontal="left" vertical="center" shrinkToFit="1"/>
    </xf>
    <xf numFmtId="0" fontId="7" fillId="0" borderId="3" xfId="2" applyFont="1" applyBorder="1" applyAlignment="1">
      <alignment horizontal="left" vertical="center" shrinkToFit="1"/>
    </xf>
    <xf numFmtId="0" fontId="7" fillId="0" borderId="45" xfId="2" applyFont="1" applyBorder="1" applyAlignment="1">
      <alignment horizontal="left" vertical="center" wrapText="1" shrinkToFit="1"/>
    </xf>
    <xf numFmtId="0" fontId="7" fillId="0" borderId="46" xfId="2" applyFont="1" applyBorder="1" applyAlignment="1">
      <alignment horizontal="left" vertical="center" shrinkToFit="1"/>
    </xf>
    <xf numFmtId="0" fontId="7" fillId="0" borderId="47" xfId="2" applyFont="1" applyBorder="1" applyAlignment="1">
      <alignment horizontal="left" vertical="center" shrinkToFit="1"/>
    </xf>
    <xf numFmtId="0" fontId="7" fillId="0" borderId="48" xfId="2" applyFont="1" applyBorder="1" applyAlignment="1">
      <alignment horizontal="left" vertical="center" wrapText="1" shrinkToFit="1"/>
    </xf>
    <xf numFmtId="0" fontId="7" fillId="0" borderId="49" xfId="2" applyFont="1" applyBorder="1" applyAlignment="1">
      <alignment horizontal="left" vertical="center" shrinkToFit="1"/>
    </xf>
    <xf numFmtId="0" fontId="7" fillId="0" borderId="50" xfId="2" applyFont="1" applyBorder="1" applyAlignment="1">
      <alignment horizontal="left" vertical="center" shrinkToFit="1"/>
    </xf>
    <xf numFmtId="0" fontId="7" fillId="0" borderId="51" xfId="0" applyFont="1" applyBorder="1" applyAlignment="1">
      <alignment horizontal="left" vertical="center" shrinkToFit="1"/>
    </xf>
    <xf numFmtId="0" fontId="7" fillId="0" borderId="52" xfId="0" applyFont="1" applyBorder="1" applyAlignment="1">
      <alignment horizontal="left" vertical="center" shrinkToFit="1"/>
    </xf>
    <xf numFmtId="0" fontId="7" fillId="0" borderId="53" xfId="0" applyFont="1" applyBorder="1" applyAlignment="1">
      <alignment horizontal="left" vertical="center" shrinkToFit="1"/>
    </xf>
    <xf numFmtId="0" fontId="7" fillId="2" borderId="2" xfId="2" applyFont="1" applyFill="1" applyBorder="1" applyAlignment="1">
      <alignment horizontal="left" vertical="center" shrinkToFit="1"/>
    </xf>
    <xf numFmtId="0" fontId="7" fillId="2" borderId="3" xfId="2" applyFont="1" applyFill="1" applyBorder="1" applyAlignment="1">
      <alignment horizontal="left" vertical="center" shrinkToFit="1"/>
    </xf>
    <xf numFmtId="0" fontId="7" fillId="0" borderId="3" xfId="2" applyFont="1" applyBorder="1" applyAlignment="1">
      <alignment horizontal="left" vertical="center" wrapText="1" shrinkToFit="1"/>
    </xf>
    <xf numFmtId="0" fontId="7" fillId="0" borderId="4" xfId="2" applyFont="1" applyBorder="1" applyAlignment="1">
      <alignment horizontal="left" vertical="center" shrinkToFit="1"/>
    </xf>
    <xf numFmtId="0" fontId="7" fillId="0" borderId="10" xfId="2" applyFont="1" applyBorder="1" applyAlignment="1">
      <alignment horizontal="center" vertical="center" shrinkToFit="1"/>
    </xf>
    <xf numFmtId="0" fontId="7" fillId="0" borderId="11" xfId="2" applyFont="1" applyBorder="1" applyAlignment="1">
      <alignment horizontal="center" vertical="center" shrinkToFit="1"/>
    </xf>
    <xf numFmtId="0" fontId="7" fillId="0" borderId="12" xfId="2" applyFont="1" applyBorder="1" applyAlignment="1">
      <alignment horizontal="center" vertical="center" shrinkToFit="1"/>
    </xf>
    <xf numFmtId="0" fontId="3" fillId="9" borderId="1" xfId="2" applyFont="1" applyFill="1" applyBorder="1" applyAlignment="1">
      <alignment horizontal="left" vertical="center" shrinkToFit="1"/>
    </xf>
    <xf numFmtId="0" fontId="3" fillId="9" borderId="2" xfId="2" applyFont="1" applyFill="1" applyBorder="1" applyAlignment="1">
      <alignment horizontal="left" vertical="center" shrinkToFit="1"/>
    </xf>
    <xf numFmtId="0" fontId="3" fillId="9" borderId="44" xfId="2" applyFont="1" applyFill="1" applyBorder="1" applyAlignment="1">
      <alignment horizontal="left" vertical="center" shrinkToFit="1"/>
    </xf>
    <xf numFmtId="0" fontId="7" fillId="0" borderId="1" xfId="2" applyFont="1" applyBorder="1" applyAlignment="1">
      <alignment horizontal="left" vertical="center" wrapText="1" shrinkToFit="1"/>
    </xf>
    <xf numFmtId="0" fontId="7" fillId="0" borderId="2" xfId="2" applyFont="1" applyBorder="1" applyAlignment="1">
      <alignment horizontal="left" vertical="center" wrapText="1" shrinkToFit="1"/>
    </xf>
    <xf numFmtId="0" fontId="7" fillId="0" borderId="42" xfId="2" applyFont="1" applyBorder="1" applyAlignment="1">
      <alignment horizontal="center" vertical="center" textRotation="255" shrinkToFit="1"/>
    </xf>
    <xf numFmtId="0" fontId="7" fillId="0" borderId="35" xfId="2" applyFont="1" applyBorder="1" applyAlignment="1">
      <alignment horizontal="left" vertical="center" wrapText="1"/>
    </xf>
    <xf numFmtId="0" fontId="7" fillId="0" borderId="30" xfId="1" applyFont="1" applyBorder="1" applyAlignment="1">
      <alignment horizontal="left" vertical="center"/>
    </xf>
    <xf numFmtId="0" fontId="7" fillId="0" borderId="31" xfId="1" applyFont="1" applyBorder="1" applyAlignment="1">
      <alignment horizontal="left" vertical="center"/>
    </xf>
    <xf numFmtId="0" fontId="3" fillId="9" borderId="35" xfId="2" applyFont="1" applyFill="1" applyBorder="1" applyAlignment="1">
      <alignment horizontal="center" vertical="center" shrinkToFit="1"/>
    </xf>
    <xf numFmtId="0" fontId="3" fillId="9" borderId="30" xfId="2" applyFont="1" applyFill="1" applyBorder="1" applyAlignment="1">
      <alignment horizontal="center" vertical="center" shrinkToFit="1"/>
    </xf>
    <xf numFmtId="0" fontId="3" fillId="9" borderId="36" xfId="2" applyFont="1" applyFill="1" applyBorder="1" applyAlignment="1">
      <alignment horizontal="center" vertical="center" shrinkToFit="1"/>
    </xf>
    <xf numFmtId="0" fontId="7" fillId="0" borderId="29" xfId="3" applyFont="1" applyBorder="1" applyAlignment="1">
      <alignment horizontal="left" vertical="center" shrinkToFit="1"/>
    </xf>
    <xf numFmtId="0" fontId="7" fillId="0" borderId="30" xfId="3" applyFont="1" applyBorder="1" applyAlignment="1">
      <alignment horizontal="left" vertical="center" shrinkToFit="1"/>
    </xf>
    <xf numFmtId="0" fontId="7" fillId="0" borderId="31" xfId="3" applyFont="1" applyBorder="1" applyAlignment="1">
      <alignment horizontal="left" vertical="center" shrinkToFit="1"/>
    </xf>
    <xf numFmtId="0" fontId="7" fillId="0" borderId="32" xfId="2" applyFont="1" applyBorder="1" applyAlignment="1">
      <alignment horizontal="center" vertical="center" shrinkToFit="1"/>
    </xf>
    <xf numFmtId="0" fontId="7" fillId="0" borderId="33" xfId="2" applyFont="1" applyBorder="1" applyAlignment="1">
      <alignment horizontal="center" vertical="center" shrinkToFit="1"/>
    </xf>
    <xf numFmtId="0" fontId="7" fillId="0" borderId="34" xfId="2" applyFont="1" applyBorder="1" applyAlignment="1">
      <alignment horizontal="center" vertical="center" shrinkToFit="1"/>
    </xf>
    <xf numFmtId="0" fontId="7" fillId="0" borderId="32" xfId="1" applyFont="1" applyBorder="1" applyAlignment="1">
      <alignment horizontal="center" vertical="center" shrinkToFit="1"/>
    </xf>
    <xf numFmtId="0" fontId="7" fillId="0" borderId="33" xfId="1" applyFont="1" applyBorder="1" applyAlignment="1">
      <alignment horizontal="center" vertical="center" shrinkToFit="1"/>
    </xf>
    <xf numFmtId="0" fontId="7" fillId="0" borderId="34" xfId="1" applyFont="1" applyBorder="1" applyAlignment="1">
      <alignment horizontal="center" vertical="center" shrinkToFit="1"/>
    </xf>
    <xf numFmtId="0" fontId="7" fillId="0" borderId="35" xfId="2" applyFont="1" applyBorder="1" applyAlignment="1">
      <alignment horizontal="left" vertical="center" shrinkToFit="1"/>
    </xf>
    <xf numFmtId="0" fontId="7" fillId="0" borderId="30" xfId="2" applyFont="1" applyBorder="1" applyAlignment="1">
      <alignment horizontal="left" vertical="center" shrinkToFit="1"/>
    </xf>
    <xf numFmtId="0" fontId="7" fillId="0" borderId="31" xfId="2" applyFont="1" applyBorder="1" applyAlignment="1">
      <alignment horizontal="left" vertical="center" shrinkToFit="1"/>
    </xf>
    <xf numFmtId="0" fontId="7" fillId="0" borderId="5" xfId="2" applyFont="1" applyBorder="1" applyAlignment="1">
      <alignment horizontal="left" vertical="center" shrinkToFit="1"/>
    </xf>
    <xf numFmtId="0" fontId="7" fillId="0" borderId="6" xfId="2" applyFont="1" applyBorder="1" applyAlignment="1">
      <alignment horizontal="left" vertical="center" shrinkToFit="1"/>
    </xf>
    <xf numFmtId="0" fontId="7" fillId="0" borderId="7" xfId="2" applyFont="1" applyBorder="1" applyAlignment="1">
      <alignment horizontal="left" vertical="center" shrinkToFit="1"/>
    </xf>
    <xf numFmtId="0" fontId="7" fillId="0" borderId="8" xfId="2" applyFont="1" applyBorder="1" applyAlignment="1">
      <alignment horizontal="left" vertical="center" shrinkToFit="1"/>
    </xf>
    <xf numFmtId="0" fontId="7" fillId="0" borderId="0" xfId="2" applyFont="1" applyAlignment="1">
      <alignment horizontal="left" vertical="center" shrinkToFit="1"/>
    </xf>
    <xf numFmtId="0" fontId="7" fillId="0" borderId="9" xfId="2" applyFont="1" applyBorder="1" applyAlignment="1">
      <alignment horizontal="left" vertical="center" shrinkToFit="1"/>
    </xf>
    <xf numFmtId="0" fontId="7" fillId="0" borderId="10" xfId="2" applyFont="1" applyBorder="1" applyAlignment="1">
      <alignment horizontal="left" vertical="center" shrinkToFit="1"/>
    </xf>
    <xf numFmtId="0" fontId="7" fillId="0" borderId="11" xfId="2" applyFont="1" applyBorder="1" applyAlignment="1">
      <alignment horizontal="left" vertical="center" shrinkToFit="1"/>
    </xf>
    <xf numFmtId="0" fontId="7" fillId="0" borderId="12" xfId="2" applyFont="1" applyBorder="1" applyAlignment="1">
      <alignment horizontal="left" vertical="center" shrinkToFit="1"/>
    </xf>
    <xf numFmtId="0" fontId="7" fillId="0" borderId="45" xfId="2" applyFont="1" applyBorder="1" applyAlignment="1">
      <alignment horizontal="left" vertical="center" shrinkToFit="1"/>
    </xf>
    <xf numFmtId="0" fontId="7" fillId="0" borderId="48" xfId="2" applyFont="1" applyBorder="1" applyAlignment="1">
      <alignment horizontal="left" vertical="center" shrinkToFit="1"/>
    </xf>
    <xf numFmtId="0" fontId="7" fillId="0" borderId="46" xfId="1" applyFont="1" applyBorder="1" applyAlignment="1">
      <alignment horizontal="left" vertical="center" shrinkToFit="1"/>
    </xf>
    <xf numFmtId="0" fontId="7" fillId="0" borderId="47" xfId="1" applyFont="1" applyBorder="1" applyAlignment="1">
      <alignment horizontal="left" vertical="center" shrinkToFit="1"/>
    </xf>
    <xf numFmtId="0" fontId="7" fillId="0" borderId="49" xfId="1" applyFont="1" applyBorder="1" applyAlignment="1">
      <alignment horizontal="left" vertical="center" shrinkToFit="1"/>
    </xf>
    <xf numFmtId="0" fontId="7" fillId="0" borderId="50" xfId="1" applyFont="1" applyBorder="1" applyAlignment="1">
      <alignment horizontal="left" vertical="center" shrinkToFit="1"/>
    </xf>
    <xf numFmtId="0" fontId="9" fillId="0" borderId="0" xfId="2" applyFont="1" applyAlignment="1">
      <alignment horizontal="center" vertical="center"/>
    </xf>
    <xf numFmtId="0" fontId="7" fillId="0" borderId="13" xfId="2" applyFont="1" applyBorder="1" applyAlignment="1">
      <alignment horizontal="center" vertical="center" shrinkToFit="1"/>
    </xf>
    <xf numFmtId="0" fontId="7" fillId="0" borderId="14" xfId="2" applyFont="1" applyBorder="1" applyAlignment="1">
      <alignment horizontal="center" vertical="center" shrinkToFit="1"/>
    </xf>
    <xf numFmtId="0" fontId="7" fillId="0" borderId="15" xfId="2" applyFont="1" applyBorder="1" applyAlignment="1">
      <alignment horizontal="center" vertical="center" shrinkToFit="1"/>
    </xf>
    <xf numFmtId="0" fontId="7" fillId="0" borderId="20" xfId="2" applyFont="1" applyBorder="1" applyAlignment="1">
      <alignment horizontal="center" vertical="center" shrinkToFit="1"/>
    </xf>
    <xf numFmtId="0" fontId="7" fillId="0" borderId="21" xfId="2" applyFont="1" applyBorder="1" applyAlignment="1">
      <alignment horizontal="center" vertical="center" shrinkToFit="1"/>
    </xf>
    <xf numFmtId="0" fontId="7" fillId="0" borderId="22" xfId="2" applyFont="1" applyBorder="1" applyAlignment="1">
      <alignment horizontal="center" vertical="center" shrinkToFit="1"/>
    </xf>
    <xf numFmtId="0" fontId="7" fillId="0" borderId="16" xfId="2" applyFont="1" applyBorder="1" applyAlignment="1">
      <alignment horizontal="center" vertical="center" shrinkToFit="1"/>
    </xf>
    <xf numFmtId="0" fontId="7" fillId="0" borderId="23" xfId="2" applyFont="1" applyBorder="1" applyAlignment="1">
      <alignment horizontal="center" vertical="center" shrinkToFit="1"/>
    </xf>
    <xf numFmtId="0" fontId="7" fillId="0" borderId="16" xfId="2" applyFont="1" applyBorder="1" applyAlignment="1">
      <alignment horizontal="center" vertical="center" wrapText="1" shrinkToFit="1"/>
    </xf>
    <xf numFmtId="0" fontId="7" fillId="0" borderId="14" xfId="1" applyFont="1" applyBorder="1" applyAlignment="1">
      <alignment horizontal="center" vertical="center" shrinkToFit="1"/>
    </xf>
    <xf numFmtId="0" fontId="7" fillId="0" borderId="15" xfId="1" applyFont="1" applyBorder="1" applyAlignment="1">
      <alignment horizontal="center" vertical="center" shrinkToFit="1"/>
    </xf>
    <xf numFmtId="0" fontId="7" fillId="0" borderId="23" xfId="1" applyFont="1" applyBorder="1" applyAlignment="1">
      <alignment horizontal="center" vertical="center" shrinkToFit="1"/>
    </xf>
    <xf numFmtId="0" fontId="7" fillId="0" borderId="21" xfId="1" applyFont="1" applyBorder="1" applyAlignment="1">
      <alignment horizontal="center" vertical="center" shrinkToFit="1"/>
    </xf>
    <xf numFmtId="0" fontId="7" fillId="0" borderId="22" xfId="1" applyFont="1" applyBorder="1" applyAlignment="1">
      <alignment horizontal="center" vertical="center" shrinkToFit="1"/>
    </xf>
    <xf numFmtId="0" fontId="7" fillId="0" borderId="17" xfId="2" applyFont="1" applyBorder="1" applyAlignment="1">
      <alignment horizontal="center" vertical="center" shrinkToFit="1"/>
    </xf>
    <xf numFmtId="0" fontId="7" fillId="0" borderId="18" xfId="2" applyFont="1" applyBorder="1" applyAlignment="1">
      <alignment horizontal="center" vertical="center" shrinkToFit="1"/>
    </xf>
    <xf numFmtId="0" fontId="7" fillId="0" borderId="24" xfId="2" applyFont="1" applyBorder="1" applyAlignment="1">
      <alignment horizontal="center" vertical="center" shrinkToFit="1"/>
    </xf>
    <xf numFmtId="0" fontId="7" fillId="0" borderId="25" xfId="2" applyFont="1" applyBorder="1" applyAlignment="1">
      <alignment horizontal="center" vertical="center" shrinkToFit="1"/>
    </xf>
    <xf numFmtId="0" fontId="7" fillId="0" borderId="26" xfId="2" applyFont="1" applyBorder="1" applyAlignment="1">
      <alignment horizontal="center" vertical="center" shrinkToFit="1"/>
    </xf>
    <xf numFmtId="0" fontId="7" fillId="0" borderId="27" xfId="2" applyFont="1" applyBorder="1" applyAlignment="1">
      <alignment horizontal="center" vertical="center" shrinkToFit="1"/>
    </xf>
    <xf numFmtId="0" fontId="7" fillId="0" borderId="28" xfId="2" applyFont="1" applyBorder="1" applyAlignment="1">
      <alignment horizontal="center" vertical="center" shrinkToFit="1"/>
    </xf>
    <xf numFmtId="0" fontId="41" fillId="4" borderId="4" xfId="3" applyFont="1" applyFill="1" applyBorder="1" applyProtection="1">
      <alignment vertical="center"/>
      <protection locked="0"/>
    </xf>
    <xf numFmtId="0" fontId="43" fillId="0" borderId="4" xfId="3" applyFont="1" applyBorder="1" applyProtection="1">
      <alignment vertical="center"/>
      <protection locked="0"/>
    </xf>
    <xf numFmtId="0" fontId="43" fillId="0" borderId="1" xfId="7" applyFont="1" applyBorder="1" applyAlignment="1" applyProtection="1">
      <alignment horizontal="center" vertical="center" wrapText="1"/>
      <protection locked="0"/>
    </xf>
    <xf numFmtId="0" fontId="43" fillId="0" borderId="2" xfId="7" applyFont="1" applyBorder="1" applyAlignment="1" applyProtection="1">
      <alignment horizontal="center" vertical="center" wrapText="1"/>
      <protection locked="0"/>
    </xf>
    <xf numFmtId="0" fontId="43" fillId="0" borderId="3" xfId="7" applyFont="1" applyBorder="1" applyAlignment="1" applyProtection="1">
      <alignment horizontal="center" vertical="center" wrapText="1"/>
      <protection locked="0"/>
    </xf>
    <xf numFmtId="0" fontId="43" fillId="0" borderId="4" xfId="3" applyFont="1" applyBorder="1" applyAlignment="1" applyProtection="1">
      <alignment horizontal="center" vertical="center"/>
      <protection locked="0"/>
    </xf>
    <xf numFmtId="0" fontId="43" fillId="0" borderId="1" xfId="7" applyFont="1" applyBorder="1" applyAlignment="1" applyProtection="1">
      <alignment horizontal="center" vertical="center"/>
      <protection locked="0"/>
    </xf>
    <xf numFmtId="0" fontId="43" fillId="0" borderId="2" xfId="7" applyFont="1" applyBorder="1" applyAlignment="1" applyProtection="1">
      <alignment horizontal="center" vertical="center"/>
      <protection locked="0"/>
    </xf>
    <xf numFmtId="0" fontId="43" fillId="0" borderId="3" xfId="7" applyFont="1" applyBorder="1" applyAlignment="1" applyProtection="1">
      <alignment horizontal="center" vertical="center"/>
      <protection locked="0"/>
    </xf>
    <xf numFmtId="0" fontId="43" fillId="0" borderId="4" xfId="7" applyFont="1" applyBorder="1" applyAlignment="1" applyProtection="1">
      <alignment horizontal="center" vertical="center" wrapText="1"/>
      <protection locked="0"/>
    </xf>
    <xf numFmtId="0" fontId="43" fillId="0" borderId="4" xfId="7" applyFont="1" applyBorder="1" applyAlignment="1" applyProtection="1">
      <alignment horizontal="center" vertical="center"/>
      <protection locked="0"/>
    </xf>
    <xf numFmtId="0" fontId="43" fillId="0" borderId="4" xfId="3" applyFont="1" applyBorder="1" applyAlignment="1" applyProtection="1">
      <alignment horizontal="center" vertical="center" wrapText="1"/>
      <protection locked="0"/>
    </xf>
    <xf numFmtId="0" fontId="43" fillId="0" borderId="4" xfId="3" applyFont="1" applyBorder="1" applyAlignment="1" applyProtection="1">
      <alignment horizontal="right" vertical="center"/>
      <protection locked="0"/>
    </xf>
    <xf numFmtId="176" fontId="43" fillId="0" borderId="93" xfId="3" applyNumberFormat="1" applyFont="1" applyBorder="1" applyProtection="1">
      <alignment vertical="center"/>
      <protection locked="0"/>
    </xf>
    <xf numFmtId="176" fontId="43" fillId="0" borderId="94" xfId="3" applyNumberFormat="1" applyFont="1" applyBorder="1" applyProtection="1">
      <alignment vertical="center"/>
      <protection locked="0"/>
    </xf>
    <xf numFmtId="0" fontId="43" fillId="0" borderId="4" xfId="3" applyFont="1" applyBorder="1" applyAlignment="1" applyProtection="1">
      <alignment horizontal="left" vertical="center"/>
      <protection locked="0"/>
    </xf>
    <xf numFmtId="0" fontId="43" fillId="7" borderId="4" xfId="3" applyFont="1" applyFill="1" applyBorder="1" applyAlignment="1" applyProtection="1">
      <alignment horizontal="right" vertical="center"/>
      <protection locked="0"/>
    </xf>
    <xf numFmtId="177" fontId="43" fillId="0" borderId="4" xfId="3" applyNumberFormat="1" applyFont="1" applyBorder="1" applyAlignment="1" applyProtection="1">
      <alignment horizontal="center" vertical="center"/>
      <protection locked="0"/>
    </xf>
    <xf numFmtId="0" fontId="43" fillId="0" borderId="1" xfId="3" applyFont="1" applyBorder="1" applyAlignment="1" applyProtection="1">
      <alignment horizontal="center" vertical="center"/>
      <protection locked="0"/>
    </xf>
    <xf numFmtId="0" fontId="43" fillId="0" borderId="2" xfId="3" applyFont="1" applyBorder="1" applyAlignment="1" applyProtection="1">
      <alignment horizontal="center" vertical="center"/>
      <protection locked="0"/>
    </xf>
    <xf numFmtId="0" fontId="41" fillId="0" borderId="4" xfId="3" applyFont="1" applyBorder="1" applyProtection="1">
      <alignment vertical="center"/>
      <protection locked="0"/>
    </xf>
    <xf numFmtId="0" fontId="43" fillId="0" borderId="3" xfId="3" applyFont="1" applyBorder="1" applyAlignment="1" applyProtection="1">
      <alignment horizontal="center" vertical="center"/>
      <protection locked="0"/>
    </xf>
    <xf numFmtId="0" fontId="43" fillId="0" borderId="5" xfId="3" applyFont="1" applyBorder="1" applyAlignment="1" applyProtection="1">
      <alignment horizontal="center" vertical="center"/>
      <protection locked="0"/>
    </xf>
    <xf numFmtId="0" fontId="43" fillId="0" borderId="8" xfId="3" applyFont="1" applyBorder="1" applyAlignment="1" applyProtection="1">
      <alignment horizontal="center" vertical="center"/>
      <protection locked="0"/>
    </xf>
    <xf numFmtId="0" fontId="43" fillId="0" borderId="5" xfId="3" applyFont="1" applyBorder="1" applyAlignment="1" applyProtection="1">
      <alignment horizontal="center" vertical="center" wrapText="1"/>
      <protection locked="0"/>
    </xf>
    <xf numFmtId="0" fontId="43" fillId="0" borderId="8" xfId="3" applyFont="1" applyBorder="1" applyAlignment="1" applyProtection="1">
      <alignment horizontal="center" vertical="center" wrapText="1"/>
      <protection locked="0"/>
    </xf>
    <xf numFmtId="0" fontId="43" fillId="0" borderId="10" xfId="3" applyFont="1" applyBorder="1" applyAlignment="1" applyProtection="1">
      <alignment horizontal="center" vertical="center" wrapText="1"/>
      <protection locked="0"/>
    </xf>
    <xf numFmtId="0" fontId="41" fillId="0" borderId="4" xfId="3" applyFont="1" applyBorder="1" applyAlignment="1" applyProtection="1">
      <alignment horizontal="center" vertical="center" wrapText="1"/>
      <protection locked="0"/>
    </xf>
    <xf numFmtId="0" fontId="41" fillId="5" borderId="4" xfId="3" applyFont="1" applyFill="1" applyBorder="1" applyAlignment="1">
      <alignment horizontal="center" vertical="center"/>
    </xf>
    <xf numFmtId="0" fontId="16" fillId="6" borderId="4" xfId="0" applyFont="1" applyFill="1" applyBorder="1" applyProtection="1">
      <alignment vertical="center"/>
      <protection locked="0"/>
    </xf>
    <xf numFmtId="49" fontId="43" fillId="0" borderId="4" xfId="3" applyNumberFormat="1" applyFont="1" applyBorder="1" applyAlignment="1" applyProtection="1">
      <alignment horizontal="center" vertical="center"/>
      <protection locked="0"/>
    </xf>
    <xf numFmtId="0" fontId="43" fillId="0" borderId="3" xfId="3" applyFont="1" applyBorder="1" applyAlignment="1" applyProtection="1">
      <alignment horizontal="center" vertical="center" wrapText="1"/>
      <protection locked="0"/>
    </xf>
    <xf numFmtId="0" fontId="70" fillId="0" borderId="8" xfId="3" applyFont="1" applyBorder="1" applyAlignment="1" applyProtection="1">
      <alignment horizontal="center" vertical="center" wrapText="1"/>
      <protection locked="0"/>
    </xf>
    <xf numFmtId="0" fontId="70" fillId="0" borderId="10" xfId="3" applyFont="1" applyBorder="1" applyAlignment="1" applyProtection="1">
      <alignment horizontal="center" vertical="center" wrapText="1"/>
      <protection locked="0"/>
    </xf>
    <xf numFmtId="0" fontId="41" fillId="5" borderId="4" xfId="3" applyFont="1" applyFill="1" applyBorder="1" applyAlignment="1">
      <alignment horizontal="center" vertical="center" wrapText="1"/>
    </xf>
    <xf numFmtId="0" fontId="41" fillId="7" borderId="11" xfId="3" applyFont="1" applyFill="1" applyBorder="1" applyAlignment="1" applyProtection="1">
      <alignment horizontal="center" vertical="center"/>
      <protection locked="0"/>
    </xf>
    <xf numFmtId="0" fontId="41" fillId="0" borderId="11" xfId="3" applyFont="1" applyBorder="1" applyAlignment="1" applyProtection="1">
      <alignment horizontal="center" vertical="center"/>
      <protection locked="0"/>
    </xf>
    <xf numFmtId="0" fontId="41" fillId="4" borderId="4" xfId="3" applyFont="1" applyFill="1" applyBorder="1" applyAlignment="1" applyProtection="1">
      <alignment horizontal="center" vertical="center"/>
      <protection locked="0"/>
    </xf>
    <xf numFmtId="0" fontId="43" fillId="8" borderId="4" xfId="3" applyFont="1" applyFill="1" applyBorder="1" applyAlignment="1">
      <alignment horizontal="center" vertical="center"/>
    </xf>
    <xf numFmtId="0" fontId="19" fillId="0" borderId="0" xfId="4" applyFont="1" applyAlignment="1">
      <alignment vertical="center" wrapText="1"/>
    </xf>
    <xf numFmtId="0" fontId="19" fillId="0" borderId="0" xfId="4" applyFont="1" applyAlignment="1">
      <alignment horizontal="left" vertical="center"/>
    </xf>
    <xf numFmtId="0" fontId="19" fillId="0" borderId="61" xfId="4" applyFont="1" applyBorder="1" applyAlignment="1">
      <alignment horizontal="center" vertical="center"/>
    </xf>
    <xf numFmtId="0" fontId="19" fillId="0" borderId="4" xfId="4" applyFont="1" applyBorder="1" applyAlignment="1">
      <alignment horizontal="center" vertical="center"/>
    </xf>
    <xf numFmtId="0" fontId="19" fillId="0" borderId="4" xfId="4" applyFont="1" applyBorder="1">
      <alignment vertical="center"/>
    </xf>
    <xf numFmtId="0" fontId="19" fillId="0" borderId="4" xfId="4" applyFont="1" applyBorder="1" applyAlignment="1">
      <alignment horizontal="right" vertical="center"/>
    </xf>
    <xf numFmtId="0" fontId="19" fillId="0" borderId="43" xfId="4" applyFont="1" applyBorder="1" applyAlignment="1">
      <alignment horizontal="right" vertical="center"/>
    </xf>
    <xf numFmtId="0" fontId="19" fillId="0" borderId="62" xfId="4" applyFont="1" applyBorder="1" applyAlignment="1">
      <alignment horizontal="center" vertical="center"/>
    </xf>
    <xf numFmtId="0" fontId="19" fillId="0" borderId="63" xfId="4" applyFont="1" applyBorder="1" applyAlignment="1">
      <alignment horizontal="center" vertical="center"/>
    </xf>
    <xf numFmtId="0" fontId="19" fillId="0" borderId="63" xfId="4" applyFont="1" applyBorder="1">
      <alignment vertical="center"/>
    </xf>
    <xf numFmtId="0" fontId="19" fillId="0" borderId="63" xfId="4" applyFont="1" applyBorder="1" applyAlignment="1">
      <alignment horizontal="right" vertical="center"/>
    </xf>
    <xf numFmtId="0" fontId="19" fillId="0" borderId="64" xfId="4" applyFont="1" applyBorder="1" applyAlignment="1">
      <alignment horizontal="right" vertical="center"/>
    </xf>
    <xf numFmtId="0" fontId="20" fillId="0" borderId="0" xfId="4" applyFont="1" applyAlignment="1">
      <alignment horizontal="left" vertical="center"/>
    </xf>
    <xf numFmtId="0" fontId="19" fillId="0" borderId="0" xfId="4" applyFont="1" applyAlignment="1">
      <alignment horizontal="right" vertical="center"/>
    </xf>
    <xf numFmtId="0" fontId="19" fillId="0" borderId="0" xfId="4" applyFont="1" applyAlignment="1">
      <alignment horizontal="center" vertical="center"/>
    </xf>
    <xf numFmtId="0" fontId="21" fillId="0" borderId="0" xfId="4" applyFont="1" applyAlignment="1">
      <alignment horizontal="center" vertical="center"/>
    </xf>
    <xf numFmtId="0" fontId="19" fillId="0" borderId="57" xfId="4" applyFont="1" applyBorder="1" applyAlignment="1">
      <alignment horizontal="left" vertical="center"/>
    </xf>
    <xf numFmtId="0" fontId="19" fillId="0" borderId="39" xfId="4" applyFont="1" applyBorder="1" applyAlignment="1">
      <alignment horizontal="left" vertical="center"/>
    </xf>
    <xf numFmtId="0" fontId="19" fillId="0" borderId="38" xfId="4" applyFont="1" applyBorder="1" applyAlignment="1">
      <alignment horizontal="center" vertical="center"/>
    </xf>
    <xf numFmtId="0" fontId="19" fillId="0" borderId="39" xfId="4" applyFont="1" applyBorder="1" applyAlignment="1">
      <alignment horizontal="center" vertical="center"/>
    </xf>
    <xf numFmtId="0" fontId="19" fillId="0" borderId="58" xfId="4" applyFont="1" applyBorder="1" applyAlignment="1">
      <alignment horizontal="center" vertical="center"/>
    </xf>
    <xf numFmtId="0" fontId="19" fillId="0" borderId="59" xfId="4" applyFont="1" applyBorder="1" applyAlignment="1">
      <alignment horizontal="left" vertical="center"/>
    </xf>
    <xf numFmtId="0" fontId="19" fillId="0" borderId="2" xfId="4" applyFont="1" applyBorder="1" applyAlignment="1">
      <alignment horizontal="left" vertical="center"/>
    </xf>
    <xf numFmtId="0" fontId="19" fillId="0" borderId="1" xfId="4" applyFont="1" applyBorder="1" applyAlignment="1">
      <alignment horizontal="center" vertical="center"/>
    </xf>
    <xf numFmtId="0" fontId="19" fillId="0" borderId="2" xfId="4" applyFont="1" applyBorder="1" applyAlignment="1">
      <alignment horizontal="center" vertical="center"/>
    </xf>
    <xf numFmtId="0" fontId="19" fillId="0" borderId="44" xfId="4" applyFont="1" applyBorder="1" applyAlignment="1">
      <alignment horizontal="center" vertical="center"/>
    </xf>
    <xf numFmtId="0" fontId="19" fillId="0" borderId="60" xfId="4" applyFont="1" applyBorder="1" applyAlignment="1">
      <alignment horizontal="center" vertical="center"/>
    </xf>
    <xf numFmtId="0" fontId="19" fillId="0" borderId="37" xfId="4" applyFont="1" applyBorder="1" applyAlignment="1">
      <alignment horizontal="center" vertical="center"/>
    </xf>
    <xf numFmtId="0" fontId="19" fillId="0" borderId="37" xfId="4" applyFont="1" applyBorder="1" applyAlignment="1">
      <alignment horizontal="center" vertical="center" wrapText="1"/>
    </xf>
    <xf numFmtId="0" fontId="19" fillId="0" borderId="41" xfId="4" applyFont="1" applyBorder="1" applyAlignment="1">
      <alignment horizontal="center" vertical="center" wrapText="1"/>
    </xf>
    <xf numFmtId="0" fontId="6" fillId="0" borderId="0" xfId="6" applyAlignment="1">
      <alignment horizontal="left" vertical="center"/>
    </xf>
    <xf numFmtId="0" fontId="19" fillId="0" borderId="0" xfId="6" applyFont="1" applyAlignment="1">
      <alignment horizontal="left" vertical="center"/>
    </xf>
    <xf numFmtId="0" fontId="25" fillId="0" borderId="70" xfId="6" applyFont="1" applyBorder="1" applyAlignment="1">
      <alignment horizontal="center" vertical="center" textRotation="255" wrapText="1"/>
    </xf>
    <xf numFmtId="0" fontId="25" fillId="0" borderId="71" xfId="6" applyFont="1" applyBorder="1" applyAlignment="1">
      <alignment horizontal="center" vertical="center" textRotation="255" wrapText="1"/>
    </xf>
    <xf numFmtId="0" fontId="25" fillId="0" borderId="72" xfId="6" applyFont="1" applyBorder="1" applyAlignment="1">
      <alignment horizontal="center" vertical="center" textRotation="255" wrapText="1"/>
    </xf>
    <xf numFmtId="0" fontId="19" fillId="0" borderId="38" xfId="6" applyFont="1" applyBorder="1" applyAlignment="1">
      <alignment horizontal="left" vertical="center"/>
    </xf>
    <xf numFmtId="0" fontId="19" fillId="0" borderId="39" xfId="6" applyFont="1" applyBorder="1" applyAlignment="1">
      <alignment horizontal="left" vertical="center"/>
    </xf>
    <xf numFmtId="0" fontId="27" fillId="0" borderId="39" xfId="6" applyFont="1" applyBorder="1" applyAlignment="1">
      <alignment horizontal="left" vertical="center" wrapText="1"/>
    </xf>
    <xf numFmtId="0" fontId="27" fillId="0" borderId="58" xfId="6" applyFont="1" applyBorder="1" applyAlignment="1">
      <alignment horizontal="left" vertical="center" wrapText="1"/>
    </xf>
    <xf numFmtId="0" fontId="19" fillId="0" borderId="1" xfId="6" applyFont="1" applyBorder="1" applyAlignment="1">
      <alignment horizontal="left" vertical="center"/>
    </xf>
    <xf numFmtId="0" fontId="19" fillId="0" borderId="2" xfId="6" applyFont="1" applyBorder="1" applyAlignment="1">
      <alignment horizontal="left" vertical="center"/>
    </xf>
    <xf numFmtId="0" fontId="27" fillId="0" borderId="2" xfId="6" applyFont="1" applyBorder="1" applyAlignment="1">
      <alignment horizontal="left" vertical="center" wrapText="1"/>
    </xf>
    <xf numFmtId="0" fontId="27" fillId="0" borderId="44" xfId="6" applyFont="1" applyBorder="1" applyAlignment="1">
      <alignment horizontal="left" vertical="center" wrapText="1"/>
    </xf>
    <xf numFmtId="0" fontId="19" fillId="0" borderId="54" xfId="6" applyFont="1" applyBorder="1" applyAlignment="1">
      <alignment horizontal="left" vertical="center"/>
    </xf>
    <xf numFmtId="0" fontId="19" fillId="0" borderId="55" xfId="6" applyFont="1" applyBorder="1" applyAlignment="1">
      <alignment horizontal="left" vertical="center"/>
    </xf>
    <xf numFmtId="0" fontId="19" fillId="0" borderId="0" xfId="6" applyFont="1" applyAlignment="1">
      <alignment horizontal="left" vertical="center" wrapText="1" shrinkToFit="1" readingOrder="1"/>
    </xf>
    <xf numFmtId="0" fontId="19" fillId="0" borderId="0" xfId="6" applyFont="1" applyAlignment="1">
      <alignment horizontal="left" vertical="center" wrapText="1"/>
    </xf>
    <xf numFmtId="0" fontId="25" fillId="0" borderId="68" xfId="6" applyFont="1" applyBorder="1" applyAlignment="1">
      <alignment horizontal="left" vertical="center" wrapText="1"/>
    </xf>
    <xf numFmtId="0" fontId="25" fillId="0" borderId="6" xfId="6" applyFont="1" applyBorder="1" applyAlignment="1">
      <alignment horizontal="left" vertical="center" wrapText="1"/>
    </xf>
    <xf numFmtId="0" fontId="25" fillId="0" borderId="7" xfId="6" applyFont="1" applyBorder="1" applyAlignment="1">
      <alignment horizontal="left" vertical="center" wrapText="1"/>
    </xf>
    <xf numFmtId="0" fontId="25" fillId="0" borderId="65" xfId="6" applyFont="1" applyBorder="1" applyAlignment="1">
      <alignment horizontal="left" vertical="center" wrapText="1"/>
    </xf>
    <xf numFmtId="0" fontId="25" fillId="0" borderId="0" xfId="6" applyFont="1" applyAlignment="1">
      <alignment horizontal="left" vertical="center" wrapText="1"/>
    </xf>
    <xf numFmtId="0" fontId="25" fillId="0" borderId="9" xfId="6" applyFont="1" applyBorder="1" applyAlignment="1">
      <alignment horizontal="left" vertical="center" wrapText="1"/>
    </xf>
    <xf numFmtId="0" fontId="25" fillId="0" borderId="66" xfId="6" applyFont="1" applyBorder="1" applyAlignment="1">
      <alignment horizontal="left" vertical="center" wrapText="1"/>
    </xf>
    <xf numFmtId="0" fontId="25" fillId="0" borderId="11" xfId="6" applyFont="1" applyBorder="1" applyAlignment="1">
      <alignment horizontal="left" vertical="center" wrapText="1"/>
    </xf>
    <xf numFmtId="0" fontId="25" fillId="0" borderId="12" xfId="6" applyFont="1" applyBorder="1" applyAlignment="1">
      <alignment horizontal="left" vertical="center" wrapText="1"/>
    </xf>
    <xf numFmtId="0" fontId="19" fillId="0" borderId="5" xfId="6" applyFont="1" applyBorder="1" applyAlignment="1">
      <alignment horizontal="left" vertical="center" wrapText="1"/>
    </xf>
    <xf numFmtId="0" fontId="19" fillId="0" borderId="6" xfId="6" applyFont="1" applyBorder="1" applyAlignment="1">
      <alignment horizontal="left" vertical="center" wrapText="1"/>
    </xf>
    <xf numFmtId="0" fontId="19" fillId="0" borderId="7" xfId="6" applyFont="1" applyBorder="1" applyAlignment="1">
      <alignment horizontal="left" vertical="center" wrapText="1"/>
    </xf>
    <xf numFmtId="0" fontId="19" fillId="0" borderId="10" xfId="6" applyFont="1" applyBorder="1" applyAlignment="1">
      <alignment horizontal="left" vertical="center" wrapText="1"/>
    </xf>
    <xf numFmtId="0" fontId="19" fillId="0" borderId="11" xfId="6" applyFont="1" applyBorder="1" applyAlignment="1">
      <alignment horizontal="left" vertical="center" wrapText="1"/>
    </xf>
    <xf numFmtId="0" fontId="19" fillId="0" borderId="12" xfId="6" applyFont="1" applyBorder="1" applyAlignment="1">
      <alignment horizontal="left" vertical="center" wrapText="1"/>
    </xf>
    <xf numFmtId="0" fontId="19" fillId="0" borderId="5" xfId="6" applyFont="1" applyBorder="1" applyAlignment="1">
      <alignment horizontal="center" vertical="center"/>
    </xf>
    <xf numFmtId="0" fontId="19" fillId="0" borderId="6" xfId="6" applyFont="1" applyBorder="1" applyAlignment="1">
      <alignment horizontal="center" vertical="center"/>
    </xf>
    <xf numFmtId="0" fontId="19" fillId="0" borderId="69" xfId="6" applyFont="1" applyBorder="1" applyAlignment="1">
      <alignment horizontal="center" vertical="center"/>
    </xf>
    <xf numFmtId="0" fontId="19" fillId="0" borderId="10" xfId="6" applyFont="1" applyBorder="1" applyAlignment="1">
      <alignment horizontal="center" vertical="center"/>
    </xf>
    <xf numFmtId="0" fontId="19" fillId="0" borderId="11" xfId="6" applyFont="1" applyBorder="1" applyAlignment="1">
      <alignment horizontal="center" vertical="center"/>
    </xf>
    <xf numFmtId="0" fontId="19" fillId="0" borderId="67" xfId="6" applyFont="1" applyBorder="1" applyAlignment="1">
      <alignment horizontal="center" vertical="center"/>
    </xf>
    <xf numFmtId="0" fontId="19" fillId="0" borderId="3" xfId="6" applyFont="1" applyBorder="1" applyAlignment="1">
      <alignment horizontal="left" vertical="center"/>
    </xf>
    <xf numFmtId="0" fontId="27" fillId="0" borderId="54" xfId="6" applyFont="1" applyBorder="1" applyAlignment="1">
      <alignment horizontal="left"/>
    </xf>
    <xf numFmtId="0" fontId="27" fillId="0" borderId="55" xfId="6" applyFont="1" applyBorder="1" applyAlignment="1">
      <alignment horizontal="left"/>
    </xf>
    <xf numFmtId="0" fontId="27" fillId="0" borderId="56" xfId="6" applyFont="1" applyBorder="1" applyAlignment="1">
      <alignment horizontal="left"/>
    </xf>
    <xf numFmtId="0" fontId="25" fillId="0" borderId="59" xfId="6" applyFont="1" applyBorder="1" applyAlignment="1">
      <alignment horizontal="left" vertical="center"/>
    </xf>
    <xf numFmtId="0" fontId="25" fillId="0" borderId="2" xfId="6" applyFont="1" applyBorder="1" applyAlignment="1">
      <alignment horizontal="left" vertical="center"/>
    </xf>
    <xf numFmtId="0" fontId="25" fillId="0" borderId="3" xfId="6" applyFont="1" applyBorder="1" applyAlignment="1">
      <alignment horizontal="left" vertical="center"/>
    </xf>
    <xf numFmtId="0" fontId="19" fillId="0" borderId="1" xfId="6" applyFont="1" applyBorder="1" applyAlignment="1">
      <alignment horizontal="center" vertical="center"/>
    </xf>
    <xf numFmtId="0" fontId="19" fillId="0" borderId="2" xfId="6" applyFont="1" applyBorder="1" applyAlignment="1">
      <alignment horizontal="center" vertical="center"/>
    </xf>
    <xf numFmtId="0" fontId="19" fillId="0" borderId="44" xfId="6" applyFont="1" applyBorder="1" applyAlignment="1">
      <alignment horizontal="center" vertical="center"/>
    </xf>
    <xf numFmtId="0" fontId="19" fillId="0" borderId="0" xfId="6" applyFont="1">
      <alignment vertical="center"/>
    </xf>
    <xf numFmtId="0" fontId="25" fillId="0" borderId="0" xfId="6" applyFont="1" applyAlignment="1">
      <alignment horizontal="right" vertical="center"/>
    </xf>
    <xf numFmtId="0" fontId="21" fillId="0" borderId="0" xfId="6" applyFont="1" applyAlignment="1">
      <alignment horizontal="center" vertical="center" wrapText="1"/>
    </xf>
    <xf numFmtId="0" fontId="21" fillId="0" borderId="0" xfId="6" applyFont="1" applyAlignment="1">
      <alignment horizontal="center" vertical="center"/>
    </xf>
    <xf numFmtId="0" fontId="25" fillId="0" borderId="57" xfId="6" applyFont="1" applyBorder="1" applyAlignment="1">
      <alignment horizontal="left" vertical="center"/>
    </xf>
    <xf numFmtId="0" fontId="25" fillId="0" borderId="39" xfId="6" applyFont="1" applyBorder="1" applyAlignment="1">
      <alignment horizontal="left" vertical="center"/>
    </xf>
    <xf numFmtId="0" fontId="25" fillId="0" borderId="40" xfId="6" applyFont="1" applyBorder="1" applyAlignment="1">
      <alignment horizontal="left" vertical="center"/>
    </xf>
    <xf numFmtId="0" fontId="25" fillId="0" borderId="38" xfId="6" applyFont="1" applyBorder="1" applyAlignment="1">
      <alignment horizontal="center" vertical="center"/>
    </xf>
    <xf numFmtId="0" fontId="25" fillId="0" borderId="39" xfId="6" applyFont="1" applyBorder="1" applyAlignment="1">
      <alignment horizontal="center" vertical="center"/>
    </xf>
    <xf numFmtId="0" fontId="25" fillId="0" borderId="58" xfId="6" applyFont="1" applyBorder="1" applyAlignment="1">
      <alignment horizontal="center" vertical="center"/>
    </xf>
    <xf numFmtId="0" fontId="27" fillId="0" borderId="6" xfId="9" applyFont="1" applyBorder="1" applyAlignment="1">
      <alignment horizontal="left" vertical="center" wrapText="1"/>
    </xf>
    <xf numFmtId="0" fontId="19" fillId="0" borderId="5" xfId="9" applyFont="1" applyBorder="1" applyAlignment="1">
      <alignment horizontal="center" vertical="center"/>
    </xf>
    <xf numFmtId="0" fontId="19" fillId="0" borderId="6" xfId="9" applyFont="1" applyBorder="1" applyAlignment="1">
      <alignment horizontal="center" vertical="center"/>
    </xf>
    <xf numFmtId="0" fontId="19" fillId="0" borderId="7" xfId="9" applyFont="1" applyBorder="1" applyAlignment="1">
      <alignment horizontal="center" vertical="center"/>
    </xf>
    <xf numFmtId="0" fontId="19" fillId="0" borderId="8" xfId="9" applyFont="1" applyBorder="1" applyAlignment="1">
      <alignment horizontal="center" vertical="center"/>
    </xf>
    <xf numFmtId="0" fontId="19" fillId="0" borderId="0" xfId="9" applyFont="1" applyAlignment="1">
      <alignment horizontal="center" vertical="center"/>
    </xf>
    <xf numFmtId="0" fontId="19" fillId="0" borderId="9" xfId="9" applyFont="1" applyBorder="1" applyAlignment="1">
      <alignment horizontal="center" vertical="center"/>
    </xf>
    <xf numFmtId="0" fontId="19" fillId="0" borderId="13" xfId="9" applyFont="1" applyBorder="1" applyAlignment="1">
      <alignment horizontal="center" vertical="center" wrapText="1"/>
    </xf>
    <xf numFmtId="0" fontId="19" fillId="0" borderId="14" xfId="9" applyFont="1" applyBorder="1" applyAlignment="1">
      <alignment horizontal="center" vertical="center"/>
    </xf>
    <xf numFmtId="0" fontId="19" fillId="0" borderId="19" xfId="9" applyFont="1" applyBorder="1" applyAlignment="1">
      <alignment horizontal="center" vertical="center"/>
    </xf>
    <xf numFmtId="0" fontId="19" fillId="0" borderId="66" xfId="9" applyFont="1" applyBorder="1" applyAlignment="1">
      <alignment horizontal="center" vertical="center"/>
    </xf>
    <xf numFmtId="0" fontId="19" fillId="0" borderId="11" xfId="9" applyFont="1" applyBorder="1" applyAlignment="1">
      <alignment horizontal="center" vertical="center"/>
    </xf>
    <xf numFmtId="0" fontId="19" fillId="0" borderId="67" xfId="9" applyFont="1" applyBorder="1" applyAlignment="1">
      <alignment horizontal="center" vertical="center"/>
    </xf>
    <xf numFmtId="0" fontId="19" fillId="0" borderId="60" xfId="9" applyFont="1" applyBorder="1" applyAlignment="1">
      <alignment horizontal="center" vertical="center"/>
    </xf>
    <xf numFmtId="0" fontId="19" fillId="0" borderId="37" xfId="9" applyFont="1" applyBorder="1" applyAlignment="1">
      <alignment horizontal="center" vertical="center"/>
    </xf>
    <xf numFmtId="0" fontId="19" fillId="0" borderId="62" xfId="9" applyFont="1" applyBorder="1" applyAlignment="1">
      <alignment horizontal="center" vertical="center"/>
    </xf>
    <xf numFmtId="0" fontId="19" fillId="0" borderId="63" xfId="9" applyFont="1" applyBorder="1" applyAlignment="1">
      <alignment horizontal="center" vertical="center"/>
    </xf>
    <xf numFmtId="0" fontId="19" fillId="0" borderId="41" xfId="9" applyFont="1" applyBorder="1" applyAlignment="1">
      <alignment horizontal="center" vertical="center"/>
    </xf>
    <xf numFmtId="0" fontId="19" fillId="0" borderId="64" xfId="9" applyFont="1" applyBorder="1" applyAlignment="1">
      <alignment horizontal="center" vertical="center"/>
    </xf>
    <xf numFmtId="0" fontId="19" fillId="0" borderId="61" xfId="9" applyFont="1" applyBorder="1" applyAlignment="1">
      <alignment horizontal="center" vertical="center"/>
    </xf>
    <xf numFmtId="0" fontId="19" fillId="0" borderId="4" xfId="9" applyFont="1" applyBorder="1" applyAlignment="1">
      <alignment horizontal="center" vertical="center"/>
    </xf>
    <xf numFmtId="0" fontId="19" fillId="0" borderId="43" xfId="9" applyFont="1" applyBorder="1" applyAlignment="1">
      <alignment horizontal="center" vertical="center"/>
    </xf>
    <xf numFmtId="0" fontId="19" fillId="0" borderId="5" xfId="9" applyFont="1" applyBorder="1" applyAlignment="1">
      <alignment horizontal="center" vertical="center" textRotation="255" wrapText="1"/>
    </xf>
    <xf numFmtId="0" fontId="19" fillId="0" borderId="7" xfId="9" applyFont="1" applyBorder="1" applyAlignment="1">
      <alignment horizontal="center" vertical="center" textRotation="255" wrapText="1"/>
    </xf>
    <xf numFmtId="0" fontId="19" fillId="0" borderId="8" xfId="9" applyFont="1" applyBorder="1" applyAlignment="1">
      <alignment horizontal="center" vertical="center" textRotation="255" wrapText="1"/>
    </xf>
    <xf numFmtId="0" fontId="19" fillId="0" borderId="9" xfId="9" applyFont="1" applyBorder="1" applyAlignment="1">
      <alignment horizontal="center" vertical="center" textRotation="255" wrapText="1"/>
    </xf>
    <xf numFmtId="0" fontId="19" fillId="0" borderId="10" xfId="9" applyFont="1" applyBorder="1" applyAlignment="1">
      <alignment horizontal="center" vertical="center" textRotation="255" wrapText="1"/>
    </xf>
    <xf numFmtId="0" fontId="19" fillId="0" borderId="12" xfId="9" applyFont="1" applyBorder="1" applyAlignment="1">
      <alignment horizontal="center" vertical="center" textRotation="255" wrapText="1"/>
    </xf>
    <xf numFmtId="0" fontId="28" fillId="0" borderId="4" xfId="9" applyFont="1" applyBorder="1" applyAlignment="1">
      <alignment horizontal="center" vertical="center"/>
    </xf>
    <xf numFmtId="0" fontId="19" fillId="0" borderId="60" xfId="9" applyFont="1" applyBorder="1" applyAlignment="1">
      <alignment horizontal="center" vertical="center" wrapText="1"/>
    </xf>
    <xf numFmtId="0" fontId="19" fillId="0" borderId="10" xfId="9" applyFont="1" applyBorder="1" applyAlignment="1">
      <alignment horizontal="center" vertical="center"/>
    </xf>
    <xf numFmtId="0" fontId="19" fillId="0" borderId="12" xfId="9" applyFont="1" applyBorder="1" applyAlignment="1">
      <alignment horizontal="center" vertical="center"/>
    </xf>
    <xf numFmtId="0" fontId="19" fillId="0" borderId="5" xfId="9" applyFont="1" applyBorder="1" applyAlignment="1">
      <alignment horizontal="center" vertical="center" wrapText="1"/>
    </xf>
    <xf numFmtId="0" fontId="60" fillId="0" borderId="0" xfId="9" applyFont="1" applyAlignment="1">
      <alignment horizontal="center" vertical="center"/>
    </xf>
    <xf numFmtId="0" fontId="19" fillId="0" borderId="93" xfId="9" applyFont="1" applyBorder="1" applyAlignment="1">
      <alignment horizontal="center" vertical="center"/>
    </xf>
    <xf numFmtId="0" fontId="19" fillId="0" borderId="0" xfId="9" applyFont="1" applyAlignment="1">
      <alignment horizontal="left" vertical="center"/>
    </xf>
    <xf numFmtId="0" fontId="36" fillId="0" borderId="4" xfId="9" applyFont="1" applyBorder="1" applyAlignment="1">
      <alignment horizontal="center" vertical="center"/>
    </xf>
    <xf numFmtId="0" fontId="36" fillId="0" borderId="1" xfId="9" applyFont="1" applyBorder="1" applyAlignment="1">
      <alignment horizontal="center" vertical="center"/>
    </xf>
    <xf numFmtId="58" fontId="36" fillId="0" borderId="4" xfId="9" applyNumberFormat="1" applyFont="1" applyBorder="1" applyAlignment="1">
      <alignment horizontal="center" vertical="center"/>
    </xf>
    <xf numFmtId="0" fontId="38" fillId="0" borderId="0" xfId="9" applyFont="1" applyAlignment="1">
      <alignment horizontal="left" vertical="center" wrapText="1"/>
    </xf>
    <xf numFmtId="0" fontId="38" fillId="0" borderId="0" xfId="9" applyFont="1" applyAlignment="1">
      <alignment horizontal="left" vertical="center"/>
    </xf>
    <xf numFmtId="58" fontId="36" fillId="0" borderId="4" xfId="9" applyNumberFormat="1" applyFont="1" applyBorder="1" applyAlignment="1">
      <alignment horizontal="left" vertical="center"/>
    </xf>
    <xf numFmtId="0" fontId="36" fillId="0" borderId="4" xfId="9" applyFont="1" applyBorder="1" applyAlignment="1">
      <alignment horizontal="left" vertical="center"/>
    </xf>
    <xf numFmtId="58" fontId="36" fillId="0" borderId="5" xfId="9" applyNumberFormat="1" applyFont="1" applyBorder="1" applyAlignment="1">
      <alignment horizontal="center" vertical="center"/>
    </xf>
    <xf numFmtId="0" fontId="36" fillId="0" borderId="7" xfId="9" applyFont="1" applyBorder="1" applyAlignment="1">
      <alignment horizontal="center" vertical="center"/>
    </xf>
    <xf numFmtId="58" fontId="36" fillId="0" borderId="1" xfId="9" applyNumberFormat="1" applyFont="1" applyBorder="1" applyAlignment="1">
      <alignment horizontal="center" vertical="center"/>
    </xf>
    <xf numFmtId="0" fontId="36" fillId="0" borderId="3" xfId="9" applyFont="1" applyBorder="1" applyAlignment="1">
      <alignment horizontal="center" vertical="center"/>
    </xf>
    <xf numFmtId="58" fontId="36" fillId="0" borderId="3" xfId="9" applyNumberFormat="1" applyFont="1" applyBorder="1" applyAlignment="1">
      <alignment horizontal="center" vertical="center"/>
    </xf>
    <xf numFmtId="0" fontId="36" fillId="0" borderId="2" xfId="9" applyFont="1" applyBorder="1" applyAlignment="1">
      <alignment horizontal="center" vertical="center"/>
    </xf>
    <xf numFmtId="0" fontId="36" fillId="0" borderId="4" xfId="9" applyFont="1" applyBorder="1" applyAlignment="1">
      <alignment horizontal="center" vertical="center" wrapText="1"/>
    </xf>
    <xf numFmtId="9" fontId="1" fillId="0" borderId="0" xfId="9" applyNumberFormat="1" applyFont="1" applyAlignment="1">
      <alignment horizontal="center" vertical="center"/>
    </xf>
    <xf numFmtId="0" fontId="36" fillId="0" borderId="60" xfId="9" applyFont="1" applyBorder="1" applyAlignment="1">
      <alignment horizontal="center" vertical="center" wrapText="1"/>
    </xf>
    <xf numFmtId="0" fontId="36" fillId="0" borderId="37" xfId="9" applyFont="1" applyBorder="1" applyAlignment="1">
      <alignment horizontal="center" vertical="center" wrapText="1"/>
    </xf>
    <xf numFmtId="0" fontId="36" fillId="0" borderId="61" xfId="9" applyFont="1" applyBorder="1" applyAlignment="1">
      <alignment horizontal="center" vertical="center" wrapText="1"/>
    </xf>
    <xf numFmtId="0" fontId="36" fillId="0" borderId="62" xfId="9" applyFont="1" applyBorder="1" applyAlignment="1">
      <alignment horizontal="center" vertical="center" wrapText="1"/>
    </xf>
    <xf numFmtId="0" fontId="36" fillId="0" borderId="63" xfId="9" applyFont="1" applyBorder="1" applyAlignment="1">
      <alignment horizontal="center" vertical="center" wrapText="1"/>
    </xf>
    <xf numFmtId="0" fontId="58" fillId="0" borderId="37" xfId="9" applyFont="1" applyBorder="1" applyAlignment="1">
      <alignment horizontal="center" vertical="center"/>
    </xf>
    <xf numFmtId="0" fontId="58" fillId="0" borderId="41" xfId="9" applyFont="1" applyBorder="1" applyAlignment="1">
      <alignment horizontal="center" vertical="center"/>
    </xf>
    <xf numFmtId="0" fontId="58" fillId="0" borderId="4" xfId="9" applyFont="1" applyBorder="1" applyAlignment="1">
      <alignment horizontal="center" vertical="center"/>
    </xf>
    <xf numFmtId="0" fontId="58" fillId="0" borderId="43" xfId="9" applyFont="1" applyBorder="1" applyAlignment="1">
      <alignment horizontal="center" vertical="center"/>
    </xf>
    <xf numFmtId="0" fontId="58" fillId="0" borderId="63" xfId="9" applyFont="1" applyBorder="1" applyAlignment="1">
      <alignment horizontal="center" vertical="center"/>
    </xf>
    <xf numFmtId="0" fontId="58" fillId="0" borderId="64" xfId="9" applyFont="1" applyBorder="1" applyAlignment="1">
      <alignment horizontal="center" vertical="center"/>
    </xf>
    <xf numFmtId="0" fontId="33" fillId="0" borderId="73" xfId="9" applyFont="1" applyBorder="1" applyAlignment="1">
      <alignment horizontal="center" vertical="center" wrapText="1"/>
    </xf>
    <xf numFmtId="0" fontId="33" fillId="0" borderId="75" xfId="9" applyFont="1" applyBorder="1" applyAlignment="1">
      <alignment horizontal="center" vertical="center"/>
    </xf>
    <xf numFmtId="0" fontId="1" fillId="0" borderId="0" xfId="9" applyFont="1" applyAlignment="1">
      <alignment horizontal="right" vertical="center"/>
    </xf>
    <xf numFmtId="0" fontId="59" fillId="0" borderId="0" xfId="9" applyFont="1" applyAlignment="1">
      <alignment horizontal="center" vertical="center" wrapText="1"/>
    </xf>
    <xf numFmtId="0" fontId="59" fillId="0" borderId="0" xfId="9" applyFont="1" applyAlignment="1">
      <alignment horizontal="center" vertical="center"/>
    </xf>
    <xf numFmtId="0" fontId="1" fillId="0" borderId="0" xfId="9" applyFont="1" applyAlignment="1">
      <alignment horizontal="center" vertical="center"/>
    </xf>
    <xf numFmtId="0" fontId="35" fillId="0" borderId="0" xfId="9" applyFont="1" applyAlignment="1">
      <alignment horizontal="center" vertical="center" wrapText="1"/>
    </xf>
    <xf numFmtId="0" fontId="35" fillId="0" borderId="0" xfId="9" applyFont="1" applyAlignment="1">
      <alignment horizontal="center" vertical="center"/>
    </xf>
    <xf numFmtId="0" fontId="36" fillId="0" borderId="13" xfId="9" applyFont="1" applyBorder="1" applyAlignment="1">
      <alignment horizontal="center" vertical="center" wrapText="1"/>
    </xf>
    <xf numFmtId="0" fontId="36" fillId="0" borderId="19" xfId="9" applyFont="1" applyBorder="1" applyAlignment="1">
      <alignment horizontal="center" vertical="center" wrapText="1"/>
    </xf>
    <xf numFmtId="0" fontId="36" fillId="0" borderId="65" xfId="9" applyFont="1" applyBorder="1" applyAlignment="1">
      <alignment horizontal="center" vertical="center" wrapText="1"/>
    </xf>
    <xf numFmtId="0" fontId="36" fillId="0" borderId="86" xfId="9" applyFont="1" applyBorder="1" applyAlignment="1">
      <alignment horizontal="center" vertical="center" wrapText="1"/>
    </xf>
    <xf numFmtId="0" fontId="36" fillId="0" borderId="87" xfId="9" applyFont="1" applyBorder="1" applyAlignment="1">
      <alignment horizontal="center" vertical="center" wrapText="1"/>
    </xf>
    <xf numFmtId="0" fontId="36" fillId="0" borderId="90" xfId="9" applyFont="1" applyBorder="1" applyAlignment="1">
      <alignment horizontal="center" vertical="center" wrapText="1"/>
    </xf>
    <xf numFmtId="0" fontId="1" fillId="0" borderId="13" xfId="9" applyFont="1" applyBorder="1" applyAlignment="1">
      <alignment horizontal="center" vertical="center"/>
    </xf>
    <xf numFmtId="0" fontId="1" fillId="0" borderId="19" xfId="9" applyFont="1" applyBorder="1" applyAlignment="1">
      <alignment horizontal="center" vertical="center"/>
    </xf>
    <xf numFmtId="0" fontId="1" fillId="0" borderId="65" xfId="9" applyFont="1" applyBorder="1" applyAlignment="1">
      <alignment horizontal="center" vertical="center"/>
    </xf>
    <xf numFmtId="0" fontId="1" fillId="0" borderId="86" xfId="9" applyFont="1" applyBorder="1" applyAlignment="1">
      <alignment horizontal="center" vertical="center"/>
    </xf>
    <xf numFmtId="0" fontId="1" fillId="0" borderId="87" xfId="9" applyFont="1" applyBorder="1" applyAlignment="1">
      <alignment horizontal="center" vertical="center"/>
    </xf>
    <xf numFmtId="0" fontId="1" fillId="0" borderId="90" xfId="9" applyFont="1" applyBorder="1" applyAlignment="1">
      <alignment horizontal="center" vertical="center"/>
    </xf>
    <xf numFmtId="0" fontId="38" fillId="0" borderId="0" xfId="5" applyFont="1" applyAlignment="1">
      <alignment horizontal="left" vertical="center" wrapText="1"/>
    </xf>
    <xf numFmtId="0" fontId="38" fillId="0" borderId="0" xfId="5" applyFont="1" applyAlignment="1">
      <alignment horizontal="left" vertical="center"/>
    </xf>
    <xf numFmtId="0" fontId="36" fillId="0" borderId="4" xfId="5" applyFont="1" applyBorder="1" applyAlignment="1">
      <alignment horizontal="center" vertical="center"/>
    </xf>
    <xf numFmtId="0" fontId="36" fillId="0" borderId="1" xfId="5" applyFont="1" applyBorder="1" applyAlignment="1">
      <alignment horizontal="center" vertical="center"/>
    </xf>
    <xf numFmtId="58" fontId="36" fillId="0" borderId="4" xfId="5" applyNumberFormat="1" applyFont="1" applyBorder="1" applyAlignment="1">
      <alignment horizontal="center" vertical="center"/>
    </xf>
    <xf numFmtId="58" fontId="36" fillId="0" borderId="4" xfId="5" applyNumberFormat="1" applyFont="1" applyBorder="1" applyAlignment="1">
      <alignment horizontal="left" vertical="center"/>
    </xf>
    <xf numFmtId="0" fontId="36" fillId="0" borderId="4" xfId="5" applyFont="1" applyBorder="1" applyAlignment="1">
      <alignment horizontal="left" vertical="center"/>
    </xf>
    <xf numFmtId="58" fontId="36" fillId="0" borderId="1" xfId="5" applyNumberFormat="1" applyFont="1" applyBorder="1" applyAlignment="1">
      <alignment horizontal="center" vertical="center"/>
    </xf>
    <xf numFmtId="0" fontId="36" fillId="0" borderId="3" xfId="5" applyFont="1" applyBorder="1" applyAlignment="1">
      <alignment horizontal="center" vertical="center"/>
    </xf>
    <xf numFmtId="58" fontId="36" fillId="0" borderId="3" xfId="5" applyNumberFormat="1" applyFont="1" applyBorder="1" applyAlignment="1">
      <alignment horizontal="center" vertical="center"/>
    </xf>
    <xf numFmtId="0" fontId="36" fillId="0" borderId="2" xfId="5" applyFont="1" applyBorder="1" applyAlignment="1">
      <alignment horizontal="center" vertical="center"/>
    </xf>
    <xf numFmtId="58" fontId="36" fillId="0" borderId="5" xfId="5" applyNumberFormat="1" applyFont="1" applyBorder="1" applyAlignment="1">
      <alignment horizontal="center" vertical="center"/>
    </xf>
    <xf numFmtId="0" fontId="36" fillId="0" borderId="7" xfId="5" applyFont="1" applyBorder="1" applyAlignment="1">
      <alignment horizontal="center" vertical="center"/>
    </xf>
    <xf numFmtId="0" fontId="36" fillId="0" borderId="4" xfId="5" applyFont="1" applyBorder="1" applyAlignment="1">
      <alignment horizontal="center" vertical="center" wrapText="1"/>
    </xf>
    <xf numFmtId="9" fontId="1" fillId="0" borderId="5" xfId="5" applyNumberFormat="1" applyFont="1" applyBorder="1" applyAlignment="1">
      <alignment horizontal="center" vertical="center"/>
    </xf>
    <xf numFmtId="9" fontId="1" fillId="0" borderId="8" xfId="5" applyNumberFormat="1" applyFont="1" applyBorder="1" applyAlignment="1">
      <alignment horizontal="center" vertical="center"/>
    </xf>
    <xf numFmtId="0" fontId="36" fillId="0" borderId="4" xfId="5" applyFont="1" applyBorder="1" applyAlignment="1">
      <alignment horizontal="left" vertical="center" wrapText="1"/>
    </xf>
    <xf numFmtId="0" fontId="36" fillId="0" borderId="7" xfId="5" applyFont="1" applyBorder="1" applyAlignment="1">
      <alignment horizontal="right" vertical="center"/>
    </xf>
    <xf numFmtId="0" fontId="36" fillId="0" borderId="9" xfId="5" applyFont="1" applyBorder="1" applyAlignment="1">
      <alignment horizontal="right" vertical="center"/>
    </xf>
    <xf numFmtId="9" fontId="1" fillId="0" borderId="4" xfId="5" applyNumberFormat="1" applyFont="1" applyBorder="1" applyAlignment="1">
      <alignment horizontal="center" vertical="center"/>
    </xf>
    <xf numFmtId="0" fontId="36" fillId="0" borderId="4" xfId="5" applyFont="1" applyBorder="1" applyAlignment="1">
      <alignment horizontal="right" vertical="center"/>
    </xf>
    <xf numFmtId="0" fontId="1" fillId="0" borderId="0" xfId="5" applyFont="1" applyAlignment="1">
      <alignment horizontal="right" vertical="center"/>
    </xf>
    <xf numFmtId="0" fontId="35" fillId="0" borderId="0" xfId="5" applyFont="1" applyAlignment="1">
      <alignment horizontal="center" vertical="center" wrapText="1"/>
    </xf>
    <xf numFmtId="0" fontId="35" fillId="0" borderId="0" xfId="5" applyFont="1" applyAlignment="1">
      <alignment horizontal="center" vertical="center"/>
    </xf>
    <xf numFmtId="0" fontId="35" fillId="0" borderId="4" xfId="5" applyFont="1" applyBorder="1" applyAlignment="1">
      <alignment horizontal="center" vertical="center" wrapText="1"/>
    </xf>
    <xf numFmtId="0" fontId="35" fillId="0" borderId="4" xfId="5" applyFont="1" applyBorder="1" applyAlignment="1">
      <alignment horizontal="center" vertical="center"/>
    </xf>
    <xf numFmtId="9" fontId="1" fillId="0" borderId="10" xfId="5" applyNumberFormat="1" applyFont="1" applyBorder="1" applyAlignment="1">
      <alignment horizontal="center" vertical="center"/>
    </xf>
    <xf numFmtId="0" fontId="36" fillId="0" borderId="12" xfId="5" applyFont="1" applyBorder="1" applyAlignment="1">
      <alignment horizontal="right" vertical="center"/>
    </xf>
  </cellXfs>
  <cellStyles count="11">
    <cellStyle name="標準" xfId="0" builtinId="0"/>
    <cellStyle name="標準 15" xfId="4" xr:uid="{3407B3EA-F146-401C-A200-EC995ADAED00}"/>
    <cellStyle name="標準 2" xfId="7" xr:uid="{C5AF7121-0682-45C2-92A5-9833FE8F6AE8}"/>
    <cellStyle name="標準 2 2" xfId="5" xr:uid="{827E638E-789D-4F1D-B832-523188AD9C46}"/>
    <cellStyle name="標準 2 2 2" xfId="9" xr:uid="{62BB8142-C9C8-4313-BD69-3905DF89583B}"/>
    <cellStyle name="標準 2 3" xfId="8" xr:uid="{ED0C7871-2436-4EC8-8E10-0108F9A00665}"/>
    <cellStyle name="標準 3" xfId="1" xr:uid="{0C8DE68C-8EC3-4927-A319-546E6192F69E}"/>
    <cellStyle name="標準 3 2" xfId="10" xr:uid="{D45D3AF4-D820-4CCA-8B99-CD7CF35A2092}"/>
    <cellStyle name="標準_③-２加算様式（就労）" xfId="3" xr:uid="{C5782ECC-49C5-41B9-A9EB-66B5C80DA71F}"/>
    <cellStyle name="標準_総括表を変更しました（６／２３）" xfId="2" xr:uid="{11B94960-1A36-4121-BAB8-1358B4A981F5}"/>
    <cellStyle name="標準_短期入所介護給付費請求書" xfId="6" xr:uid="{F66010C6-8237-4B9E-8199-F92845E0A750}"/>
  </cellStyles>
  <dxfs count="3">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4C4C6-FF01-44AF-863E-744956A0F2BE}">
  <sheetPr codeName="Sheet1"/>
  <dimension ref="A1:AN113"/>
  <sheetViews>
    <sheetView showGridLines="0" tabSelected="1" view="pageBreakPreview" zoomScale="85" zoomScaleNormal="100" zoomScaleSheetLayoutView="85" workbookViewId="0"/>
  </sheetViews>
  <sheetFormatPr defaultColWidth="9" defaultRowHeight="21" customHeight="1"/>
  <cols>
    <col min="1" max="29" width="2.58203125" style="89" customWidth="1"/>
    <col min="30" max="30" width="2.58203125" style="68" customWidth="1"/>
    <col min="31" max="32" width="2.58203125" style="89" customWidth="1"/>
    <col min="33" max="33" width="2.58203125" style="68" customWidth="1"/>
    <col min="34" max="35" width="2.58203125" style="89" customWidth="1"/>
    <col min="36" max="36" width="2.58203125" style="68" customWidth="1"/>
    <col min="37" max="40" width="2.58203125" style="89" customWidth="1"/>
    <col min="41" max="16384" width="9" style="89"/>
  </cols>
  <sheetData>
    <row r="1" spans="1:40" s="60" customFormat="1" ht="25" customHeight="1">
      <c r="A1" s="61" t="s">
        <v>101</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3" t="s">
        <v>102</v>
      </c>
      <c r="AK1" s="62"/>
      <c r="AL1" s="62"/>
      <c r="AM1" s="62"/>
      <c r="AN1" s="62"/>
    </row>
    <row r="2" spans="1:40" s="60" customFormat="1" ht="16" customHeight="1">
      <c r="A2" s="199" t="s">
        <v>103</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64"/>
      <c r="AL2" s="64"/>
      <c r="AM2" s="64"/>
      <c r="AN2" s="64"/>
    </row>
    <row r="3" spans="1:40" s="60" customFormat="1" ht="9" customHeight="1"/>
    <row r="4" spans="1:40" s="61" customFormat="1" ht="15" customHeight="1">
      <c r="A4" s="200" t="s">
        <v>104</v>
      </c>
      <c r="B4" s="200"/>
      <c r="C4" s="200"/>
      <c r="D4" s="200"/>
      <c r="E4" s="200"/>
      <c r="F4" s="200"/>
      <c r="G4" s="200"/>
      <c r="H4" s="200"/>
      <c r="I4" s="200"/>
      <c r="J4" s="200"/>
      <c r="K4" s="65"/>
      <c r="L4" s="65"/>
      <c r="M4" s="65"/>
      <c r="N4" s="65"/>
      <c r="O4" s="65"/>
      <c r="P4" s="65"/>
      <c r="Q4" s="65"/>
      <c r="R4" s="65"/>
      <c r="S4" s="65"/>
      <c r="T4" s="65"/>
      <c r="U4" s="65"/>
      <c r="V4" s="65"/>
      <c r="W4" s="65"/>
      <c r="Y4" s="201" t="s">
        <v>105</v>
      </c>
      <c r="Z4" s="201"/>
      <c r="AA4" s="202"/>
      <c r="AB4" s="202"/>
      <c r="AC4" s="65" t="s">
        <v>100</v>
      </c>
      <c r="AD4" s="203"/>
      <c r="AE4" s="203"/>
      <c r="AF4" s="65" t="s">
        <v>106</v>
      </c>
      <c r="AG4" s="203"/>
      <c r="AH4" s="203"/>
      <c r="AI4" s="65" t="s">
        <v>107</v>
      </c>
      <c r="AJ4" s="66"/>
    </row>
    <row r="5" spans="1:40" s="60" customFormat="1" ht="12.75" customHeight="1">
      <c r="A5" s="200"/>
      <c r="B5" s="200"/>
      <c r="C5" s="200"/>
      <c r="D5" s="200"/>
      <c r="E5" s="200"/>
      <c r="F5" s="200"/>
      <c r="G5" s="200"/>
      <c r="H5" s="200"/>
      <c r="I5" s="200"/>
      <c r="J5" s="200"/>
      <c r="Y5" s="67"/>
      <c r="Z5" s="67"/>
      <c r="AA5" s="67"/>
      <c r="AB5" s="67"/>
    </row>
    <row r="6" spans="1:40" s="61" customFormat="1" ht="14.25" customHeight="1">
      <c r="A6" s="200"/>
      <c r="B6" s="200"/>
      <c r="C6" s="200"/>
      <c r="D6" s="200"/>
      <c r="E6" s="200"/>
      <c r="F6" s="200"/>
      <c r="G6" s="200"/>
      <c r="H6" s="200"/>
      <c r="I6" s="200"/>
      <c r="J6" s="200"/>
      <c r="K6" s="68"/>
      <c r="L6" s="68"/>
      <c r="AD6" s="66"/>
      <c r="AG6" s="66"/>
      <c r="AJ6" s="66"/>
    </row>
    <row r="7" spans="1:40" s="61" customFormat="1" ht="12" customHeight="1">
      <c r="A7" s="200"/>
      <c r="B7" s="200"/>
      <c r="C7" s="200"/>
      <c r="D7" s="200"/>
      <c r="E7" s="200"/>
      <c r="F7" s="200"/>
      <c r="G7" s="200"/>
      <c r="H7" s="200"/>
      <c r="I7" s="200"/>
      <c r="J7" s="200"/>
      <c r="K7" s="68"/>
      <c r="L7" s="68"/>
      <c r="M7" s="204" t="s">
        <v>108</v>
      </c>
      <c r="N7" s="204"/>
      <c r="O7" s="204"/>
      <c r="P7" s="205" t="s">
        <v>109</v>
      </c>
      <c r="Q7" s="205"/>
      <c r="R7" s="205"/>
      <c r="S7" s="205"/>
      <c r="T7" s="205"/>
      <c r="U7" s="196" t="s">
        <v>110</v>
      </c>
      <c r="V7" s="197"/>
      <c r="W7" s="197"/>
      <c r="X7" s="197"/>
      <c r="Y7" s="197"/>
      <c r="Z7" s="197"/>
      <c r="AA7" s="197"/>
      <c r="AB7" s="197"/>
      <c r="AC7" s="197"/>
      <c r="AD7" s="197"/>
      <c r="AE7" s="197"/>
      <c r="AF7" s="197"/>
      <c r="AG7" s="197"/>
      <c r="AH7" s="197"/>
      <c r="AI7" s="197"/>
      <c r="AJ7" s="197"/>
    </row>
    <row r="8" spans="1:40" s="61" customFormat="1" ht="12" customHeight="1">
      <c r="A8" s="200"/>
      <c r="B8" s="200"/>
      <c r="C8" s="200"/>
      <c r="D8" s="200"/>
      <c r="E8" s="200"/>
      <c r="F8" s="200"/>
      <c r="G8" s="200"/>
      <c r="H8" s="200"/>
      <c r="I8" s="200"/>
      <c r="J8" s="200"/>
      <c r="K8" s="68"/>
      <c r="L8" s="68"/>
      <c r="M8" s="204"/>
      <c r="N8" s="204"/>
      <c r="O8" s="204"/>
      <c r="P8" s="205"/>
      <c r="Q8" s="205"/>
      <c r="R8" s="205"/>
      <c r="S8" s="205"/>
      <c r="T8" s="205"/>
      <c r="U8" s="196"/>
      <c r="V8" s="197"/>
      <c r="W8" s="197"/>
      <c r="X8" s="197"/>
      <c r="Y8" s="197"/>
      <c r="Z8" s="197"/>
      <c r="AA8" s="197"/>
      <c r="AB8" s="197"/>
      <c r="AC8" s="197"/>
      <c r="AD8" s="197"/>
      <c r="AE8" s="197"/>
      <c r="AF8" s="197"/>
      <c r="AG8" s="197"/>
      <c r="AH8" s="197"/>
      <c r="AI8" s="197"/>
      <c r="AJ8" s="197"/>
    </row>
    <row r="9" spans="1:40" s="61" customFormat="1" ht="12" customHeight="1">
      <c r="M9" s="204"/>
      <c r="N9" s="204"/>
      <c r="O9" s="204"/>
      <c r="P9" s="195" t="s">
        <v>111</v>
      </c>
      <c r="Q9" s="195"/>
      <c r="R9" s="195"/>
      <c r="S9" s="195"/>
      <c r="T9" s="195"/>
      <c r="U9" s="196" t="s">
        <v>110</v>
      </c>
      <c r="V9" s="197"/>
      <c r="W9" s="197"/>
      <c r="X9" s="197"/>
      <c r="Y9" s="197"/>
      <c r="Z9" s="197"/>
      <c r="AA9" s="197"/>
      <c r="AB9" s="197"/>
      <c r="AC9" s="197"/>
      <c r="AD9" s="197"/>
      <c r="AE9" s="197"/>
      <c r="AF9" s="197"/>
      <c r="AG9" s="197"/>
      <c r="AH9" s="197"/>
      <c r="AI9" s="197"/>
      <c r="AJ9" s="197"/>
    </row>
    <row r="10" spans="1:40" s="61" customFormat="1" ht="12" customHeight="1">
      <c r="M10" s="204"/>
      <c r="N10" s="204"/>
      <c r="O10" s="204"/>
      <c r="P10" s="195"/>
      <c r="Q10" s="195"/>
      <c r="R10" s="195"/>
      <c r="S10" s="195"/>
      <c r="T10" s="195"/>
      <c r="U10" s="196"/>
      <c r="V10" s="197"/>
      <c r="W10" s="197"/>
      <c r="X10" s="197"/>
      <c r="Y10" s="197"/>
      <c r="Z10" s="197"/>
      <c r="AA10" s="197"/>
      <c r="AB10" s="197"/>
      <c r="AC10" s="197"/>
      <c r="AD10" s="197"/>
      <c r="AE10" s="197"/>
      <c r="AF10" s="197"/>
      <c r="AG10" s="197"/>
      <c r="AH10" s="197"/>
      <c r="AI10" s="197"/>
      <c r="AJ10" s="197"/>
    </row>
    <row r="11" spans="1:40" s="61" customFormat="1" ht="21.75" customHeight="1">
      <c r="M11" s="204"/>
      <c r="N11" s="204"/>
      <c r="O11" s="204"/>
      <c r="P11" s="195" t="s">
        <v>112</v>
      </c>
      <c r="Q11" s="195"/>
      <c r="R11" s="195"/>
      <c r="S11" s="195"/>
      <c r="T11" s="195"/>
      <c r="U11" s="70" t="s">
        <v>110</v>
      </c>
      <c r="V11" s="197"/>
      <c r="W11" s="197"/>
      <c r="X11" s="197"/>
      <c r="Y11" s="197"/>
      <c r="Z11" s="197"/>
      <c r="AA11" s="197"/>
      <c r="AB11" s="197"/>
      <c r="AC11" s="197"/>
      <c r="AD11" s="197"/>
      <c r="AE11" s="197"/>
      <c r="AF11" s="197"/>
      <c r="AG11" s="197"/>
      <c r="AH11" s="197"/>
      <c r="AI11" s="198"/>
      <c r="AJ11" s="198"/>
    </row>
    <row r="12" spans="1:40" s="61" customFormat="1" ht="21.75" customHeight="1">
      <c r="M12" s="69"/>
      <c r="N12" s="69"/>
      <c r="O12" s="69"/>
      <c r="P12" s="195" t="s">
        <v>113</v>
      </c>
      <c r="Q12" s="195"/>
      <c r="R12" s="195"/>
      <c r="S12" s="195"/>
      <c r="T12" s="195"/>
      <c r="U12" s="70" t="s">
        <v>110</v>
      </c>
      <c r="V12" s="197"/>
      <c r="W12" s="197"/>
      <c r="X12" s="197"/>
      <c r="Y12" s="197"/>
      <c r="Z12" s="197"/>
      <c r="AA12" s="197"/>
      <c r="AB12" s="197"/>
      <c r="AC12" s="197"/>
      <c r="AD12" s="197"/>
      <c r="AE12" s="197"/>
      <c r="AF12" s="197"/>
      <c r="AG12" s="197"/>
      <c r="AH12" s="197"/>
      <c r="AI12" s="198"/>
      <c r="AJ12" s="198"/>
    </row>
    <row r="13" spans="1:40" s="61" customFormat="1" ht="14.15" customHeight="1">
      <c r="Q13" s="70"/>
      <c r="R13" s="70"/>
      <c r="S13" s="70"/>
      <c r="T13" s="70"/>
      <c r="U13" s="70"/>
      <c r="V13" s="197"/>
      <c r="W13" s="197"/>
      <c r="X13" s="197"/>
      <c r="Y13" s="197"/>
      <c r="Z13" s="197"/>
      <c r="AA13" s="197"/>
      <c r="AB13" s="197"/>
      <c r="AC13" s="197"/>
      <c r="AD13" s="197"/>
      <c r="AE13" s="197"/>
      <c r="AF13" s="197"/>
      <c r="AG13" s="197"/>
      <c r="AH13" s="197"/>
      <c r="AI13" s="198"/>
      <c r="AJ13" s="198"/>
      <c r="AK13" s="70"/>
    </row>
    <row r="14" spans="1:40" s="61" customFormat="1" ht="14.15" customHeight="1">
      <c r="A14" s="206" t="s">
        <v>114</v>
      </c>
      <c r="B14" s="206"/>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70"/>
    </row>
    <row r="15" spans="1:40" s="60" customFormat="1" ht="10.5" customHeight="1" thickBot="1">
      <c r="A15" s="206"/>
      <c r="B15" s="206"/>
      <c r="C15" s="206"/>
      <c r="D15" s="206"/>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row>
    <row r="16" spans="1:40" s="60" customFormat="1" ht="21" customHeight="1" thickBot="1">
      <c r="A16" s="207" t="s">
        <v>115</v>
      </c>
      <c r="B16" s="208"/>
      <c r="C16" s="208"/>
      <c r="D16" s="208"/>
      <c r="E16" s="208"/>
      <c r="F16" s="209"/>
      <c r="G16" s="210"/>
      <c r="H16" s="211"/>
      <c r="I16" s="211"/>
      <c r="J16" s="211"/>
      <c r="K16" s="212"/>
      <c r="L16" s="212"/>
      <c r="M16" s="212"/>
      <c r="N16" s="212"/>
      <c r="O16" s="212"/>
      <c r="P16" s="212"/>
      <c r="Q16" s="212"/>
      <c r="R16" s="212"/>
      <c r="S16" s="212"/>
      <c r="T16" s="212"/>
      <c r="U16" s="212"/>
      <c r="V16" s="212"/>
      <c r="W16" s="212"/>
      <c r="X16" s="212"/>
      <c r="Y16" s="212"/>
      <c r="Z16" s="245"/>
      <c r="AA16" s="72"/>
      <c r="AB16" s="246"/>
      <c r="AC16" s="246"/>
      <c r="AD16" s="71"/>
      <c r="AE16" s="71"/>
      <c r="AF16" s="71"/>
      <c r="AG16" s="71"/>
      <c r="AH16" s="71"/>
      <c r="AI16" s="71"/>
      <c r="AJ16" s="71"/>
    </row>
    <row r="17" spans="1:37" s="61" customFormat="1" ht="15" customHeight="1">
      <c r="A17" s="247" t="s">
        <v>116</v>
      </c>
      <c r="B17" s="248"/>
      <c r="C17" s="248"/>
      <c r="D17" s="248"/>
      <c r="E17" s="248"/>
      <c r="F17" s="248"/>
      <c r="G17" s="73" t="s">
        <v>117</v>
      </c>
      <c r="H17" s="74"/>
      <c r="I17" s="74"/>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52"/>
    </row>
    <row r="18" spans="1:37" s="61" customFormat="1" ht="24" customHeight="1">
      <c r="A18" s="249"/>
      <c r="B18" s="250"/>
      <c r="C18" s="250"/>
      <c r="D18" s="250"/>
      <c r="E18" s="250"/>
      <c r="F18" s="250"/>
      <c r="G18" s="253"/>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5"/>
    </row>
    <row r="19" spans="1:37" s="61" customFormat="1" ht="15" customHeight="1">
      <c r="A19" s="213" t="s">
        <v>118</v>
      </c>
      <c r="B19" s="214"/>
      <c r="C19" s="214"/>
      <c r="D19" s="214"/>
      <c r="E19" s="214"/>
      <c r="F19" s="215"/>
      <c r="G19" s="222" t="s">
        <v>119</v>
      </c>
      <c r="H19" s="223"/>
      <c r="I19" s="223"/>
      <c r="J19" s="223"/>
      <c r="K19" s="224"/>
      <c r="L19" s="224"/>
      <c r="M19" s="224"/>
      <c r="N19" s="224"/>
      <c r="O19" s="224"/>
      <c r="P19" s="75" t="s">
        <v>120</v>
      </c>
      <c r="Q19" s="76"/>
      <c r="R19" s="77"/>
      <c r="S19" s="77"/>
      <c r="T19" s="77"/>
      <c r="U19" s="77"/>
      <c r="V19" s="77"/>
      <c r="W19" s="77"/>
      <c r="X19" s="77"/>
      <c r="Y19" s="77"/>
      <c r="Z19" s="77"/>
      <c r="AA19" s="77"/>
      <c r="AB19" s="77"/>
      <c r="AC19" s="77"/>
      <c r="AD19" s="77"/>
      <c r="AE19" s="77"/>
      <c r="AF19" s="77"/>
      <c r="AG19" s="77"/>
      <c r="AH19" s="77"/>
      <c r="AI19" s="77"/>
      <c r="AJ19" s="78"/>
    </row>
    <row r="20" spans="1:37" s="61" customFormat="1" ht="15" customHeight="1">
      <c r="A20" s="216"/>
      <c r="B20" s="217"/>
      <c r="C20" s="217"/>
      <c r="D20" s="217"/>
      <c r="E20" s="217"/>
      <c r="F20" s="218"/>
      <c r="G20" s="225"/>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7"/>
      <c r="AK20" s="79"/>
    </row>
    <row r="21" spans="1:37" s="61" customFormat="1" ht="15" customHeight="1">
      <c r="A21" s="216"/>
      <c r="B21" s="217"/>
      <c r="C21" s="217"/>
      <c r="D21" s="217"/>
      <c r="E21" s="217"/>
      <c r="F21" s="218"/>
      <c r="G21" s="225"/>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7"/>
      <c r="AK21" s="79"/>
    </row>
    <row r="22" spans="1:37" s="61" customFormat="1" ht="4" customHeight="1" thickBot="1">
      <c r="A22" s="219"/>
      <c r="B22" s="220"/>
      <c r="C22" s="220"/>
      <c r="D22" s="220"/>
      <c r="E22" s="220"/>
      <c r="F22" s="221"/>
      <c r="G22" s="80"/>
      <c r="H22" s="81"/>
      <c r="I22" s="81"/>
      <c r="J22" s="81"/>
      <c r="K22" s="81"/>
      <c r="L22" s="82"/>
      <c r="M22" s="82"/>
      <c r="N22" s="82"/>
      <c r="O22" s="82"/>
      <c r="P22" s="82"/>
      <c r="Q22" s="83"/>
      <c r="R22" s="84"/>
      <c r="S22" s="84"/>
      <c r="T22" s="84"/>
      <c r="U22" s="84"/>
      <c r="V22" s="84"/>
      <c r="W22" s="84"/>
      <c r="X22" s="84"/>
      <c r="Y22" s="84"/>
      <c r="Z22" s="84"/>
      <c r="AA22" s="84"/>
      <c r="AB22" s="84"/>
      <c r="AC22" s="84"/>
      <c r="AD22" s="84"/>
      <c r="AE22" s="84"/>
      <c r="AF22" s="85"/>
      <c r="AG22" s="85"/>
      <c r="AH22" s="84"/>
      <c r="AI22" s="84"/>
      <c r="AJ22" s="86"/>
    </row>
    <row r="23" spans="1:37" ht="12" customHeight="1" thickBot="1">
      <c r="A23" s="87"/>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8"/>
      <c r="AG23" s="88"/>
      <c r="AH23" s="87"/>
      <c r="AI23" s="87"/>
      <c r="AJ23" s="88"/>
    </row>
    <row r="24" spans="1:37" ht="20.149999999999999" customHeight="1">
      <c r="A24" s="228" t="s">
        <v>121</v>
      </c>
      <c r="B24" s="229"/>
      <c r="C24" s="229"/>
      <c r="D24" s="229"/>
      <c r="E24" s="229"/>
      <c r="F24" s="229"/>
      <c r="G24" s="229"/>
      <c r="H24" s="229"/>
      <c r="I24" s="230"/>
      <c r="J24" s="234" t="s">
        <v>122</v>
      </c>
      <c r="K24" s="235"/>
      <c r="L24" s="235"/>
      <c r="M24" s="234" t="s">
        <v>123</v>
      </c>
      <c r="N24" s="238"/>
      <c r="O24" s="238"/>
      <c r="P24" s="238"/>
      <c r="Q24" s="238"/>
      <c r="R24" s="238"/>
      <c r="S24" s="238"/>
      <c r="T24" s="238"/>
      <c r="U24" s="238"/>
      <c r="V24" s="238"/>
      <c r="W24" s="238"/>
      <c r="X24" s="238"/>
      <c r="Y24" s="239"/>
      <c r="Z24" s="234" t="s">
        <v>124</v>
      </c>
      <c r="AA24" s="238"/>
      <c r="AB24" s="238"/>
      <c r="AC24" s="238"/>
      <c r="AD24" s="238"/>
      <c r="AE24" s="238"/>
      <c r="AF24" s="238"/>
      <c r="AG24" s="238"/>
      <c r="AH24" s="238"/>
      <c r="AI24" s="238"/>
      <c r="AJ24" s="243"/>
    </row>
    <row r="25" spans="1:37" ht="20.149999999999999" customHeight="1">
      <c r="A25" s="231"/>
      <c r="B25" s="232"/>
      <c r="C25" s="232"/>
      <c r="D25" s="232"/>
      <c r="E25" s="232"/>
      <c r="F25" s="232"/>
      <c r="G25" s="232"/>
      <c r="H25" s="232"/>
      <c r="I25" s="233"/>
      <c r="J25" s="236"/>
      <c r="K25" s="237"/>
      <c r="L25" s="237"/>
      <c r="M25" s="240"/>
      <c r="N25" s="241"/>
      <c r="O25" s="241"/>
      <c r="P25" s="241"/>
      <c r="Q25" s="241"/>
      <c r="R25" s="241"/>
      <c r="S25" s="241"/>
      <c r="T25" s="241"/>
      <c r="U25" s="241"/>
      <c r="V25" s="241"/>
      <c r="W25" s="241"/>
      <c r="X25" s="241"/>
      <c r="Y25" s="242"/>
      <c r="Z25" s="240"/>
      <c r="AA25" s="241"/>
      <c r="AB25" s="241"/>
      <c r="AC25" s="241"/>
      <c r="AD25" s="241"/>
      <c r="AE25" s="241"/>
      <c r="AF25" s="241"/>
      <c r="AG25" s="241"/>
      <c r="AH25" s="241"/>
      <c r="AI25" s="241"/>
      <c r="AJ25" s="244"/>
    </row>
    <row r="26" spans="1:37" ht="3" customHeight="1">
      <c r="A26" s="256" t="s">
        <v>125</v>
      </c>
      <c r="B26" s="259" t="s">
        <v>126</v>
      </c>
      <c r="C26" s="260"/>
      <c r="D26" s="260"/>
      <c r="E26" s="260"/>
      <c r="F26" s="260"/>
      <c r="G26" s="260"/>
      <c r="H26" s="260"/>
      <c r="I26" s="261"/>
      <c r="J26" s="92"/>
      <c r="K26" s="93"/>
      <c r="L26" s="94"/>
      <c r="M26" s="268"/>
      <c r="N26" s="269"/>
      <c r="O26" s="269"/>
      <c r="P26" s="269"/>
      <c r="Q26" s="269"/>
      <c r="R26" s="269"/>
      <c r="S26" s="269"/>
      <c r="T26" s="269"/>
      <c r="U26" s="269"/>
      <c r="V26" s="269"/>
      <c r="W26" s="269"/>
      <c r="X26" s="269"/>
      <c r="Y26" s="270"/>
      <c r="Z26" s="271"/>
      <c r="AA26" s="272"/>
      <c r="AB26" s="272"/>
      <c r="AC26" s="272"/>
      <c r="AD26" s="272"/>
      <c r="AE26" s="272"/>
      <c r="AF26" s="272"/>
      <c r="AG26" s="272"/>
      <c r="AH26" s="272"/>
      <c r="AI26" s="272"/>
      <c r="AJ26" s="273"/>
    </row>
    <row r="27" spans="1:37" ht="9" customHeight="1">
      <c r="A27" s="257"/>
      <c r="B27" s="262"/>
      <c r="C27" s="263"/>
      <c r="D27" s="263"/>
      <c r="E27" s="263"/>
      <c r="F27" s="263"/>
      <c r="G27" s="263"/>
      <c r="H27" s="263"/>
      <c r="I27" s="264"/>
      <c r="J27" s="274"/>
      <c r="K27" s="275"/>
      <c r="L27" s="276"/>
      <c r="M27" s="277"/>
      <c r="N27" s="278" t="s">
        <v>127</v>
      </c>
      <c r="O27" s="278"/>
      <c r="P27" s="278"/>
      <c r="Q27" s="95"/>
      <c r="R27" s="279" t="s">
        <v>128</v>
      </c>
      <c r="S27" s="279"/>
      <c r="T27" s="279"/>
      <c r="U27" s="95"/>
      <c r="V27" s="279" t="s">
        <v>129</v>
      </c>
      <c r="W27" s="279"/>
      <c r="X27" s="279"/>
      <c r="Y27" s="280"/>
      <c r="Z27" s="282" t="s">
        <v>130</v>
      </c>
      <c r="AA27" s="283"/>
      <c r="AB27" s="285"/>
      <c r="AC27" s="285"/>
      <c r="AD27" s="286" t="s">
        <v>100</v>
      </c>
      <c r="AE27" s="285"/>
      <c r="AF27" s="285"/>
      <c r="AG27" s="286" t="s">
        <v>106</v>
      </c>
      <c r="AH27" s="285"/>
      <c r="AI27" s="285"/>
      <c r="AJ27" s="281" t="s">
        <v>107</v>
      </c>
    </row>
    <row r="28" spans="1:37" ht="9" customHeight="1">
      <c r="A28" s="257"/>
      <c r="B28" s="262"/>
      <c r="C28" s="263"/>
      <c r="D28" s="263"/>
      <c r="E28" s="263"/>
      <c r="F28" s="263"/>
      <c r="G28" s="263"/>
      <c r="H28" s="263"/>
      <c r="I28" s="264"/>
      <c r="J28" s="274"/>
      <c r="K28" s="275"/>
      <c r="L28" s="276"/>
      <c r="M28" s="277"/>
      <c r="N28" s="278"/>
      <c r="O28" s="278"/>
      <c r="P28" s="278"/>
      <c r="Q28" s="95"/>
      <c r="R28" s="279"/>
      <c r="S28" s="279"/>
      <c r="T28" s="279"/>
      <c r="U28" s="95"/>
      <c r="V28" s="279"/>
      <c r="W28" s="279"/>
      <c r="X28" s="279"/>
      <c r="Y28" s="280"/>
      <c r="Z28" s="284"/>
      <c r="AA28" s="283"/>
      <c r="AB28" s="285"/>
      <c r="AC28" s="285"/>
      <c r="AD28" s="286"/>
      <c r="AE28" s="285"/>
      <c r="AF28" s="285"/>
      <c r="AG28" s="286"/>
      <c r="AH28" s="285"/>
      <c r="AI28" s="285"/>
      <c r="AJ28" s="281"/>
    </row>
    <row r="29" spans="1:37" ht="3" customHeight="1">
      <c r="A29" s="257"/>
      <c r="B29" s="265"/>
      <c r="C29" s="266"/>
      <c r="D29" s="266"/>
      <c r="E29" s="266"/>
      <c r="F29" s="266"/>
      <c r="G29" s="266"/>
      <c r="H29" s="266"/>
      <c r="I29" s="267"/>
      <c r="J29" s="90"/>
      <c r="K29" s="91"/>
      <c r="L29" s="96"/>
      <c r="M29" s="240"/>
      <c r="N29" s="241"/>
      <c r="O29" s="241"/>
      <c r="P29" s="241"/>
      <c r="Q29" s="241"/>
      <c r="R29" s="241"/>
      <c r="S29" s="241"/>
      <c r="T29" s="241"/>
      <c r="U29" s="241"/>
      <c r="V29" s="241"/>
      <c r="W29" s="241"/>
      <c r="X29" s="241"/>
      <c r="Y29" s="242"/>
      <c r="Z29" s="240"/>
      <c r="AA29" s="241"/>
      <c r="AB29" s="241"/>
      <c r="AC29" s="241"/>
      <c r="AD29" s="241"/>
      <c r="AE29" s="241"/>
      <c r="AF29" s="241"/>
      <c r="AG29" s="241"/>
      <c r="AH29" s="241"/>
      <c r="AI29" s="241"/>
      <c r="AJ29" s="244"/>
    </row>
    <row r="30" spans="1:37" ht="3" customHeight="1">
      <c r="A30" s="257"/>
      <c r="B30" s="259" t="s">
        <v>131</v>
      </c>
      <c r="C30" s="260"/>
      <c r="D30" s="260"/>
      <c r="E30" s="260"/>
      <c r="F30" s="260"/>
      <c r="G30" s="260"/>
      <c r="H30" s="260"/>
      <c r="I30" s="261"/>
      <c r="J30" s="92"/>
      <c r="K30" s="93"/>
      <c r="L30" s="94"/>
      <c r="M30" s="268"/>
      <c r="N30" s="269"/>
      <c r="O30" s="269"/>
      <c r="P30" s="269"/>
      <c r="Q30" s="269"/>
      <c r="R30" s="269"/>
      <c r="S30" s="269"/>
      <c r="T30" s="269"/>
      <c r="U30" s="269"/>
      <c r="V30" s="269"/>
      <c r="W30" s="269"/>
      <c r="X30" s="269"/>
      <c r="Y30" s="270"/>
      <c r="Z30" s="271"/>
      <c r="AA30" s="272"/>
      <c r="AB30" s="272"/>
      <c r="AC30" s="272"/>
      <c r="AD30" s="272"/>
      <c r="AE30" s="272"/>
      <c r="AF30" s="272"/>
      <c r="AG30" s="272"/>
      <c r="AH30" s="272"/>
      <c r="AI30" s="272"/>
      <c r="AJ30" s="273"/>
    </row>
    <row r="31" spans="1:37" ht="9" customHeight="1">
      <c r="A31" s="257"/>
      <c r="B31" s="262"/>
      <c r="C31" s="263"/>
      <c r="D31" s="263"/>
      <c r="E31" s="263"/>
      <c r="F31" s="263"/>
      <c r="G31" s="263"/>
      <c r="H31" s="263"/>
      <c r="I31" s="264"/>
      <c r="J31" s="274"/>
      <c r="K31" s="275"/>
      <c r="L31" s="276"/>
      <c r="M31" s="277"/>
      <c r="N31" s="279" t="s">
        <v>127</v>
      </c>
      <c r="O31" s="279"/>
      <c r="P31" s="279"/>
      <c r="Q31" s="95"/>
      <c r="R31" s="279" t="s">
        <v>128</v>
      </c>
      <c r="S31" s="279"/>
      <c r="T31" s="279"/>
      <c r="U31" s="95"/>
      <c r="V31" s="279" t="s">
        <v>129</v>
      </c>
      <c r="W31" s="279"/>
      <c r="X31" s="279"/>
      <c r="Y31" s="280"/>
      <c r="Z31" s="282" t="s">
        <v>130</v>
      </c>
      <c r="AA31" s="283"/>
      <c r="AB31" s="285"/>
      <c r="AC31" s="285"/>
      <c r="AD31" s="286" t="s">
        <v>100</v>
      </c>
      <c r="AE31" s="285"/>
      <c r="AF31" s="285"/>
      <c r="AG31" s="286" t="s">
        <v>106</v>
      </c>
      <c r="AH31" s="285"/>
      <c r="AI31" s="285"/>
      <c r="AJ31" s="281" t="s">
        <v>107</v>
      </c>
    </row>
    <row r="32" spans="1:37" ht="9" customHeight="1">
      <c r="A32" s="257"/>
      <c r="B32" s="262"/>
      <c r="C32" s="263"/>
      <c r="D32" s="263"/>
      <c r="E32" s="263"/>
      <c r="F32" s="263"/>
      <c r="G32" s="263"/>
      <c r="H32" s="263"/>
      <c r="I32" s="264"/>
      <c r="J32" s="274"/>
      <c r="K32" s="275"/>
      <c r="L32" s="276"/>
      <c r="M32" s="277"/>
      <c r="N32" s="279"/>
      <c r="O32" s="279"/>
      <c r="P32" s="279"/>
      <c r="Q32" s="95"/>
      <c r="R32" s="279"/>
      <c r="S32" s="279"/>
      <c r="T32" s="279"/>
      <c r="U32" s="95"/>
      <c r="V32" s="279"/>
      <c r="W32" s="279"/>
      <c r="X32" s="279"/>
      <c r="Y32" s="280"/>
      <c r="Z32" s="284"/>
      <c r="AA32" s="283"/>
      <c r="AB32" s="285"/>
      <c r="AC32" s="285"/>
      <c r="AD32" s="286"/>
      <c r="AE32" s="285"/>
      <c r="AF32" s="285"/>
      <c r="AG32" s="286"/>
      <c r="AH32" s="285"/>
      <c r="AI32" s="285"/>
      <c r="AJ32" s="281"/>
    </row>
    <row r="33" spans="1:36" ht="3" customHeight="1">
      <c r="A33" s="257"/>
      <c r="B33" s="265"/>
      <c r="C33" s="266"/>
      <c r="D33" s="266"/>
      <c r="E33" s="266"/>
      <c r="F33" s="266"/>
      <c r="G33" s="266"/>
      <c r="H33" s="266"/>
      <c r="I33" s="267"/>
      <c r="J33" s="90"/>
      <c r="K33" s="91"/>
      <c r="L33" s="96"/>
      <c r="M33" s="240"/>
      <c r="N33" s="241"/>
      <c r="O33" s="241"/>
      <c r="P33" s="241"/>
      <c r="Q33" s="241"/>
      <c r="R33" s="241"/>
      <c r="S33" s="241"/>
      <c r="T33" s="241"/>
      <c r="U33" s="241"/>
      <c r="V33" s="241"/>
      <c r="W33" s="241"/>
      <c r="X33" s="241"/>
      <c r="Y33" s="242"/>
      <c r="Z33" s="240"/>
      <c r="AA33" s="241"/>
      <c r="AB33" s="241"/>
      <c r="AC33" s="241"/>
      <c r="AD33" s="241"/>
      <c r="AE33" s="241"/>
      <c r="AF33" s="241"/>
      <c r="AG33" s="241"/>
      <c r="AH33" s="241"/>
      <c r="AI33" s="241"/>
      <c r="AJ33" s="244"/>
    </row>
    <row r="34" spans="1:36" ht="3" customHeight="1">
      <c r="A34" s="257"/>
      <c r="B34" s="259" t="s">
        <v>132</v>
      </c>
      <c r="C34" s="260"/>
      <c r="D34" s="260"/>
      <c r="E34" s="260"/>
      <c r="F34" s="260"/>
      <c r="G34" s="260"/>
      <c r="H34" s="260"/>
      <c r="I34" s="261"/>
      <c r="J34" s="92"/>
      <c r="K34" s="93"/>
      <c r="L34" s="94"/>
      <c r="M34" s="268"/>
      <c r="N34" s="269"/>
      <c r="O34" s="269"/>
      <c r="P34" s="269"/>
      <c r="Q34" s="269"/>
      <c r="R34" s="269"/>
      <c r="S34" s="269"/>
      <c r="T34" s="269"/>
      <c r="U34" s="269"/>
      <c r="V34" s="269"/>
      <c r="W34" s="269"/>
      <c r="X34" s="269"/>
      <c r="Y34" s="270"/>
      <c r="Z34" s="271"/>
      <c r="AA34" s="272"/>
      <c r="AB34" s="272"/>
      <c r="AC34" s="272"/>
      <c r="AD34" s="272"/>
      <c r="AE34" s="272"/>
      <c r="AF34" s="272"/>
      <c r="AG34" s="272"/>
      <c r="AH34" s="272"/>
      <c r="AI34" s="272"/>
      <c r="AJ34" s="273"/>
    </row>
    <row r="35" spans="1:36" ht="9" customHeight="1">
      <c r="A35" s="257"/>
      <c r="B35" s="262"/>
      <c r="C35" s="263"/>
      <c r="D35" s="263"/>
      <c r="E35" s="263"/>
      <c r="F35" s="263"/>
      <c r="G35" s="263"/>
      <c r="H35" s="263"/>
      <c r="I35" s="264"/>
      <c r="J35" s="274"/>
      <c r="K35" s="275"/>
      <c r="L35" s="276"/>
      <c r="M35" s="277"/>
      <c r="N35" s="279" t="s">
        <v>127</v>
      </c>
      <c r="O35" s="279"/>
      <c r="P35" s="279"/>
      <c r="Q35" s="95"/>
      <c r="R35" s="279" t="s">
        <v>128</v>
      </c>
      <c r="S35" s="279"/>
      <c r="T35" s="279"/>
      <c r="U35" s="95"/>
      <c r="V35" s="279" t="s">
        <v>129</v>
      </c>
      <c r="W35" s="279"/>
      <c r="X35" s="279"/>
      <c r="Y35" s="280"/>
      <c r="Z35" s="282" t="s">
        <v>130</v>
      </c>
      <c r="AA35" s="283"/>
      <c r="AB35" s="285"/>
      <c r="AC35" s="285"/>
      <c r="AD35" s="286" t="s">
        <v>100</v>
      </c>
      <c r="AE35" s="285"/>
      <c r="AF35" s="285"/>
      <c r="AG35" s="286" t="s">
        <v>106</v>
      </c>
      <c r="AH35" s="285"/>
      <c r="AI35" s="285"/>
      <c r="AJ35" s="281" t="s">
        <v>107</v>
      </c>
    </row>
    <row r="36" spans="1:36" ht="9" customHeight="1">
      <c r="A36" s="257"/>
      <c r="B36" s="262"/>
      <c r="C36" s="263"/>
      <c r="D36" s="263"/>
      <c r="E36" s="263"/>
      <c r="F36" s="263"/>
      <c r="G36" s="263"/>
      <c r="H36" s="263"/>
      <c r="I36" s="264"/>
      <c r="J36" s="274"/>
      <c r="K36" s="275"/>
      <c r="L36" s="276"/>
      <c r="M36" s="277"/>
      <c r="N36" s="279"/>
      <c r="O36" s="279"/>
      <c r="P36" s="279"/>
      <c r="Q36" s="95"/>
      <c r="R36" s="279"/>
      <c r="S36" s="279"/>
      <c r="T36" s="279"/>
      <c r="U36" s="95"/>
      <c r="V36" s="279"/>
      <c r="W36" s="279"/>
      <c r="X36" s="279"/>
      <c r="Y36" s="280"/>
      <c r="Z36" s="284"/>
      <c r="AA36" s="283"/>
      <c r="AB36" s="285"/>
      <c r="AC36" s="285"/>
      <c r="AD36" s="286"/>
      <c r="AE36" s="285"/>
      <c r="AF36" s="285"/>
      <c r="AG36" s="286"/>
      <c r="AH36" s="285"/>
      <c r="AI36" s="285"/>
      <c r="AJ36" s="281"/>
    </row>
    <row r="37" spans="1:36" ht="3" customHeight="1">
      <c r="A37" s="257"/>
      <c r="B37" s="265"/>
      <c r="C37" s="266"/>
      <c r="D37" s="266"/>
      <c r="E37" s="266"/>
      <c r="F37" s="266"/>
      <c r="G37" s="266"/>
      <c r="H37" s="266"/>
      <c r="I37" s="267"/>
      <c r="J37" s="90"/>
      <c r="K37" s="91"/>
      <c r="L37" s="96"/>
      <c r="M37" s="240"/>
      <c r="N37" s="241"/>
      <c r="O37" s="241"/>
      <c r="P37" s="241"/>
      <c r="Q37" s="241"/>
      <c r="R37" s="241"/>
      <c r="S37" s="241"/>
      <c r="T37" s="241"/>
      <c r="U37" s="241"/>
      <c r="V37" s="241"/>
      <c r="W37" s="241"/>
      <c r="X37" s="241"/>
      <c r="Y37" s="242"/>
      <c r="Z37" s="240"/>
      <c r="AA37" s="241"/>
      <c r="AB37" s="241"/>
      <c r="AC37" s="241"/>
      <c r="AD37" s="241"/>
      <c r="AE37" s="241"/>
      <c r="AF37" s="241"/>
      <c r="AG37" s="241"/>
      <c r="AH37" s="241"/>
      <c r="AI37" s="241"/>
      <c r="AJ37" s="244"/>
    </row>
    <row r="38" spans="1:36" ht="3" customHeight="1">
      <c r="A38" s="257"/>
      <c r="B38" s="259" t="s">
        <v>133</v>
      </c>
      <c r="C38" s="260"/>
      <c r="D38" s="260"/>
      <c r="E38" s="260"/>
      <c r="F38" s="260"/>
      <c r="G38" s="260"/>
      <c r="H38" s="260"/>
      <c r="I38" s="261"/>
      <c r="J38" s="92"/>
      <c r="K38" s="93"/>
      <c r="L38" s="94"/>
      <c r="M38" s="268"/>
      <c r="N38" s="269"/>
      <c r="O38" s="269"/>
      <c r="P38" s="269"/>
      <c r="Q38" s="269"/>
      <c r="R38" s="269"/>
      <c r="S38" s="269"/>
      <c r="T38" s="269"/>
      <c r="U38" s="269"/>
      <c r="V38" s="269"/>
      <c r="W38" s="269"/>
      <c r="X38" s="269"/>
      <c r="Y38" s="270"/>
      <c r="Z38" s="271"/>
      <c r="AA38" s="272"/>
      <c r="AB38" s="272"/>
      <c r="AC38" s="272"/>
      <c r="AD38" s="272"/>
      <c r="AE38" s="272"/>
      <c r="AF38" s="272"/>
      <c r="AG38" s="272"/>
      <c r="AH38" s="272"/>
      <c r="AI38" s="272"/>
      <c r="AJ38" s="273"/>
    </row>
    <row r="39" spans="1:36" ht="9" customHeight="1">
      <c r="A39" s="257"/>
      <c r="B39" s="262"/>
      <c r="C39" s="263"/>
      <c r="D39" s="263"/>
      <c r="E39" s="263"/>
      <c r="F39" s="263"/>
      <c r="G39" s="263"/>
      <c r="H39" s="263"/>
      <c r="I39" s="264"/>
      <c r="J39" s="274"/>
      <c r="K39" s="275"/>
      <c r="L39" s="276"/>
      <c r="M39" s="277"/>
      <c r="N39" s="279" t="s">
        <v>127</v>
      </c>
      <c r="O39" s="279"/>
      <c r="P39" s="279"/>
      <c r="Q39" s="95"/>
      <c r="R39" s="279" t="s">
        <v>128</v>
      </c>
      <c r="S39" s="279"/>
      <c r="T39" s="279"/>
      <c r="U39" s="95"/>
      <c r="V39" s="279" t="s">
        <v>129</v>
      </c>
      <c r="W39" s="279"/>
      <c r="X39" s="279"/>
      <c r="Y39" s="280"/>
      <c r="Z39" s="282" t="s">
        <v>130</v>
      </c>
      <c r="AA39" s="283"/>
      <c r="AB39" s="285"/>
      <c r="AC39" s="285"/>
      <c r="AD39" s="286" t="s">
        <v>100</v>
      </c>
      <c r="AE39" s="285"/>
      <c r="AF39" s="285"/>
      <c r="AG39" s="286" t="s">
        <v>106</v>
      </c>
      <c r="AH39" s="285"/>
      <c r="AI39" s="285"/>
      <c r="AJ39" s="281" t="s">
        <v>107</v>
      </c>
    </row>
    <row r="40" spans="1:36" ht="9" customHeight="1">
      <c r="A40" s="257"/>
      <c r="B40" s="262"/>
      <c r="C40" s="263"/>
      <c r="D40" s="263"/>
      <c r="E40" s="263"/>
      <c r="F40" s="263"/>
      <c r="G40" s="263"/>
      <c r="H40" s="263"/>
      <c r="I40" s="264"/>
      <c r="J40" s="274"/>
      <c r="K40" s="275"/>
      <c r="L40" s="276"/>
      <c r="M40" s="277"/>
      <c r="N40" s="279"/>
      <c r="O40" s="279"/>
      <c r="P40" s="279"/>
      <c r="Q40" s="95"/>
      <c r="R40" s="279"/>
      <c r="S40" s="279"/>
      <c r="T40" s="279"/>
      <c r="U40" s="95"/>
      <c r="V40" s="279"/>
      <c r="W40" s="279"/>
      <c r="X40" s="279"/>
      <c r="Y40" s="280"/>
      <c r="Z40" s="284"/>
      <c r="AA40" s="283"/>
      <c r="AB40" s="285"/>
      <c r="AC40" s="285"/>
      <c r="AD40" s="286"/>
      <c r="AE40" s="285"/>
      <c r="AF40" s="285"/>
      <c r="AG40" s="286"/>
      <c r="AH40" s="285"/>
      <c r="AI40" s="285"/>
      <c r="AJ40" s="281"/>
    </row>
    <row r="41" spans="1:36" ht="3" customHeight="1">
      <c r="A41" s="257"/>
      <c r="B41" s="265"/>
      <c r="C41" s="266"/>
      <c r="D41" s="266"/>
      <c r="E41" s="266"/>
      <c r="F41" s="266"/>
      <c r="G41" s="266"/>
      <c r="H41" s="266"/>
      <c r="I41" s="267"/>
      <c r="J41" s="90"/>
      <c r="K41" s="91"/>
      <c r="L41" s="96"/>
      <c r="M41" s="240"/>
      <c r="N41" s="241"/>
      <c r="O41" s="241"/>
      <c r="P41" s="241"/>
      <c r="Q41" s="241"/>
      <c r="R41" s="241"/>
      <c r="S41" s="241"/>
      <c r="T41" s="241"/>
      <c r="U41" s="241"/>
      <c r="V41" s="241"/>
      <c r="W41" s="241"/>
      <c r="X41" s="241"/>
      <c r="Y41" s="242"/>
      <c r="Z41" s="240"/>
      <c r="AA41" s="241"/>
      <c r="AB41" s="241"/>
      <c r="AC41" s="241"/>
      <c r="AD41" s="241"/>
      <c r="AE41" s="241"/>
      <c r="AF41" s="241"/>
      <c r="AG41" s="241"/>
      <c r="AH41" s="241"/>
      <c r="AI41" s="241"/>
      <c r="AJ41" s="244"/>
    </row>
    <row r="42" spans="1:36" ht="3" customHeight="1">
      <c r="A42" s="257"/>
      <c r="B42" s="259" t="s">
        <v>134</v>
      </c>
      <c r="C42" s="260"/>
      <c r="D42" s="260"/>
      <c r="E42" s="260"/>
      <c r="F42" s="260"/>
      <c r="G42" s="260"/>
      <c r="H42" s="260"/>
      <c r="I42" s="261"/>
      <c r="J42" s="92"/>
      <c r="K42" s="93"/>
      <c r="L42" s="94"/>
      <c r="M42" s="268"/>
      <c r="N42" s="269"/>
      <c r="O42" s="269"/>
      <c r="P42" s="269"/>
      <c r="Q42" s="269"/>
      <c r="R42" s="269"/>
      <c r="S42" s="269"/>
      <c r="T42" s="269"/>
      <c r="U42" s="269"/>
      <c r="V42" s="269"/>
      <c r="W42" s="269"/>
      <c r="X42" s="269"/>
      <c r="Y42" s="270"/>
      <c r="Z42" s="271"/>
      <c r="AA42" s="272"/>
      <c r="AB42" s="272"/>
      <c r="AC42" s="272"/>
      <c r="AD42" s="272"/>
      <c r="AE42" s="272"/>
      <c r="AF42" s="272"/>
      <c r="AG42" s="272"/>
      <c r="AH42" s="272"/>
      <c r="AI42" s="272"/>
      <c r="AJ42" s="273"/>
    </row>
    <row r="43" spans="1:36" ht="9" customHeight="1">
      <c r="A43" s="257"/>
      <c r="B43" s="262"/>
      <c r="C43" s="263"/>
      <c r="D43" s="263"/>
      <c r="E43" s="263"/>
      <c r="F43" s="263"/>
      <c r="G43" s="263"/>
      <c r="H43" s="263"/>
      <c r="I43" s="264"/>
      <c r="J43" s="274"/>
      <c r="K43" s="275"/>
      <c r="L43" s="276"/>
      <c r="M43" s="277"/>
      <c r="N43" s="279" t="s">
        <v>127</v>
      </c>
      <c r="O43" s="279"/>
      <c r="P43" s="279"/>
      <c r="Q43" s="95"/>
      <c r="R43" s="279" t="s">
        <v>128</v>
      </c>
      <c r="S43" s="279"/>
      <c r="T43" s="279"/>
      <c r="U43" s="95"/>
      <c r="V43" s="279" t="s">
        <v>129</v>
      </c>
      <c r="W43" s="279"/>
      <c r="X43" s="279"/>
      <c r="Y43" s="280"/>
      <c r="Z43" s="282" t="s">
        <v>130</v>
      </c>
      <c r="AA43" s="283"/>
      <c r="AB43" s="285"/>
      <c r="AC43" s="285"/>
      <c r="AD43" s="286" t="s">
        <v>100</v>
      </c>
      <c r="AE43" s="285"/>
      <c r="AF43" s="285"/>
      <c r="AG43" s="286" t="s">
        <v>106</v>
      </c>
      <c r="AH43" s="285"/>
      <c r="AI43" s="285"/>
      <c r="AJ43" s="281" t="s">
        <v>107</v>
      </c>
    </row>
    <row r="44" spans="1:36" ht="9" customHeight="1">
      <c r="A44" s="257"/>
      <c r="B44" s="262"/>
      <c r="C44" s="263"/>
      <c r="D44" s="263"/>
      <c r="E44" s="263"/>
      <c r="F44" s="263"/>
      <c r="G44" s="263"/>
      <c r="H44" s="263"/>
      <c r="I44" s="264"/>
      <c r="J44" s="274"/>
      <c r="K44" s="275"/>
      <c r="L44" s="276"/>
      <c r="M44" s="277"/>
      <c r="N44" s="279"/>
      <c r="O44" s="279"/>
      <c r="P44" s="279"/>
      <c r="Q44" s="95"/>
      <c r="R44" s="279"/>
      <c r="S44" s="279"/>
      <c r="T44" s="279"/>
      <c r="U44" s="95"/>
      <c r="V44" s="279"/>
      <c r="W44" s="279"/>
      <c r="X44" s="279"/>
      <c r="Y44" s="280"/>
      <c r="Z44" s="284"/>
      <c r="AA44" s="283"/>
      <c r="AB44" s="285"/>
      <c r="AC44" s="285"/>
      <c r="AD44" s="286"/>
      <c r="AE44" s="285"/>
      <c r="AF44" s="285"/>
      <c r="AG44" s="286"/>
      <c r="AH44" s="285"/>
      <c r="AI44" s="285"/>
      <c r="AJ44" s="281"/>
    </row>
    <row r="45" spans="1:36" ht="3" customHeight="1">
      <c r="A45" s="257"/>
      <c r="B45" s="265"/>
      <c r="C45" s="266"/>
      <c r="D45" s="266"/>
      <c r="E45" s="266"/>
      <c r="F45" s="266"/>
      <c r="G45" s="266"/>
      <c r="H45" s="266"/>
      <c r="I45" s="267"/>
      <c r="J45" s="90"/>
      <c r="K45" s="91"/>
      <c r="L45" s="96"/>
      <c r="M45" s="240"/>
      <c r="N45" s="241"/>
      <c r="O45" s="241"/>
      <c r="P45" s="241"/>
      <c r="Q45" s="241"/>
      <c r="R45" s="241"/>
      <c r="S45" s="241"/>
      <c r="T45" s="241"/>
      <c r="U45" s="241"/>
      <c r="V45" s="241"/>
      <c r="W45" s="241"/>
      <c r="X45" s="241"/>
      <c r="Y45" s="242"/>
      <c r="Z45" s="240"/>
      <c r="AA45" s="241"/>
      <c r="AB45" s="241"/>
      <c r="AC45" s="241"/>
      <c r="AD45" s="241"/>
      <c r="AE45" s="241"/>
      <c r="AF45" s="241"/>
      <c r="AG45" s="241"/>
      <c r="AH45" s="241"/>
      <c r="AI45" s="241"/>
      <c r="AJ45" s="244"/>
    </row>
    <row r="46" spans="1:36" ht="3" customHeight="1">
      <c r="A46" s="257"/>
      <c r="B46" s="259" t="s">
        <v>135</v>
      </c>
      <c r="C46" s="260"/>
      <c r="D46" s="260"/>
      <c r="E46" s="260"/>
      <c r="F46" s="260"/>
      <c r="G46" s="260"/>
      <c r="H46" s="260"/>
      <c r="I46" s="261"/>
      <c r="J46" s="92"/>
      <c r="K46" s="93"/>
      <c r="L46" s="94"/>
      <c r="M46" s="268"/>
      <c r="N46" s="269"/>
      <c r="O46" s="269"/>
      <c r="P46" s="269"/>
      <c r="Q46" s="269"/>
      <c r="R46" s="269"/>
      <c r="S46" s="269"/>
      <c r="T46" s="269"/>
      <c r="U46" s="269"/>
      <c r="V46" s="269"/>
      <c r="W46" s="269"/>
      <c r="X46" s="269"/>
      <c r="Y46" s="270"/>
      <c r="Z46" s="271"/>
      <c r="AA46" s="272"/>
      <c r="AB46" s="272"/>
      <c r="AC46" s="272"/>
      <c r="AD46" s="272"/>
      <c r="AE46" s="272"/>
      <c r="AF46" s="272"/>
      <c r="AG46" s="272"/>
      <c r="AH46" s="272"/>
      <c r="AI46" s="272"/>
      <c r="AJ46" s="273"/>
    </row>
    <row r="47" spans="1:36" ht="9" customHeight="1">
      <c r="A47" s="257"/>
      <c r="B47" s="262"/>
      <c r="C47" s="263"/>
      <c r="D47" s="263"/>
      <c r="E47" s="263"/>
      <c r="F47" s="263"/>
      <c r="G47" s="263"/>
      <c r="H47" s="263"/>
      <c r="I47" s="264"/>
      <c r="J47" s="274"/>
      <c r="K47" s="275"/>
      <c r="L47" s="276"/>
      <c r="M47" s="277"/>
      <c r="N47" s="279" t="s">
        <v>127</v>
      </c>
      <c r="O47" s="279"/>
      <c r="P47" s="279"/>
      <c r="Q47" s="95"/>
      <c r="R47" s="279" t="s">
        <v>128</v>
      </c>
      <c r="S47" s="279"/>
      <c r="T47" s="279"/>
      <c r="U47" s="95"/>
      <c r="V47" s="279" t="s">
        <v>129</v>
      </c>
      <c r="W47" s="279"/>
      <c r="X47" s="279"/>
      <c r="Y47" s="280"/>
      <c r="Z47" s="282" t="s">
        <v>130</v>
      </c>
      <c r="AA47" s="283"/>
      <c r="AB47" s="285"/>
      <c r="AC47" s="285"/>
      <c r="AD47" s="286" t="s">
        <v>100</v>
      </c>
      <c r="AE47" s="285"/>
      <c r="AF47" s="285"/>
      <c r="AG47" s="286" t="s">
        <v>106</v>
      </c>
      <c r="AH47" s="285"/>
      <c r="AI47" s="285"/>
      <c r="AJ47" s="281" t="s">
        <v>107</v>
      </c>
    </row>
    <row r="48" spans="1:36" ht="9" customHeight="1">
      <c r="A48" s="257"/>
      <c r="B48" s="262"/>
      <c r="C48" s="263"/>
      <c r="D48" s="263"/>
      <c r="E48" s="263"/>
      <c r="F48" s="263"/>
      <c r="G48" s="263"/>
      <c r="H48" s="263"/>
      <c r="I48" s="264"/>
      <c r="J48" s="274"/>
      <c r="K48" s="275"/>
      <c r="L48" s="276"/>
      <c r="M48" s="277"/>
      <c r="N48" s="279"/>
      <c r="O48" s="279"/>
      <c r="P48" s="279"/>
      <c r="Q48" s="95"/>
      <c r="R48" s="279"/>
      <c r="S48" s="279"/>
      <c r="T48" s="279"/>
      <c r="U48" s="95"/>
      <c r="V48" s="279"/>
      <c r="W48" s="279"/>
      <c r="X48" s="279"/>
      <c r="Y48" s="280"/>
      <c r="Z48" s="284"/>
      <c r="AA48" s="283"/>
      <c r="AB48" s="285"/>
      <c r="AC48" s="285"/>
      <c r="AD48" s="286"/>
      <c r="AE48" s="285"/>
      <c r="AF48" s="285"/>
      <c r="AG48" s="286"/>
      <c r="AH48" s="285"/>
      <c r="AI48" s="285"/>
      <c r="AJ48" s="281"/>
    </row>
    <row r="49" spans="1:36" ht="3" customHeight="1">
      <c r="A49" s="257"/>
      <c r="B49" s="265"/>
      <c r="C49" s="266"/>
      <c r="D49" s="266"/>
      <c r="E49" s="266"/>
      <c r="F49" s="266"/>
      <c r="G49" s="266"/>
      <c r="H49" s="266"/>
      <c r="I49" s="267"/>
      <c r="J49" s="90"/>
      <c r="K49" s="91"/>
      <c r="L49" s="96"/>
      <c r="M49" s="240"/>
      <c r="N49" s="241"/>
      <c r="O49" s="241"/>
      <c r="P49" s="241"/>
      <c r="Q49" s="241"/>
      <c r="R49" s="241"/>
      <c r="S49" s="241"/>
      <c r="T49" s="241"/>
      <c r="U49" s="241"/>
      <c r="V49" s="241"/>
      <c r="W49" s="241"/>
      <c r="X49" s="241"/>
      <c r="Y49" s="242"/>
      <c r="Z49" s="240"/>
      <c r="AA49" s="241"/>
      <c r="AB49" s="241"/>
      <c r="AC49" s="241"/>
      <c r="AD49" s="241"/>
      <c r="AE49" s="241"/>
      <c r="AF49" s="241"/>
      <c r="AG49" s="241"/>
      <c r="AH49" s="241"/>
      <c r="AI49" s="241"/>
      <c r="AJ49" s="244"/>
    </row>
    <row r="50" spans="1:36" ht="3" customHeight="1">
      <c r="A50" s="257"/>
      <c r="B50" s="259" t="s">
        <v>136</v>
      </c>
      <c r="C50" s="260"/>
      <c r="D50" s="260"/>
      <c r="E50" s="260"/>
      <c r="F50" s="260"/>
      <c r="G50" s="260"/>
      <c r="H50" s="260"/>
      <c r="I50" s="261"/>
      <c r="J50" s="92"/>
      <c r="K50" s="93"/>
      <c r="L50" s="94"/>
      <c r="M50" s="268"/>
      <c r="N50" s="269"/>
      <c r="O50" s="269"/>
      <c r="P50" s="269"/>
      <c r="Q50" s="269"/>
      <c r="R50" s="269"/>
      <c r="S50" s="269"/>
      <c r="T50" s="269"/>
      <c r="U50" s="269"/>
      <c r="V50" s="269"/>
      <c r="W50" s="269"/>
      <c r="X50" s="269"/>
      <c r="Y50" s="270"/>
      <c r="Z50" s="271"/>
      <c r="AA50" s="272"/>
      <c r="AB50" s="272"/>
      <c r="AC50" s="272"/>
      <c r="AD50" s="272"/>
      <c r="AE50" s="272"/>
      <c r="AF50" s="272"/>
      <c r="AG50" s="272"/>
      <c r="AH50" s="272"/>
      <c r="AI50" s="272"/>
      <c r="AJ50" s="273"/>
    </row>
    <row r="51" spans="1:36" ht="9" customHeight="1">
      <c r="A51" s="257"/>
      <c r="B51" s="262"/>
      <c r="C51" s="263"/>
      <c r="D51" s="263"/>
      <c r="E51" s="263"/>
      <c r="F51" s="263"/>
      <c r="G51" s="263"/>
      <c r="H51" s="263"/>
      <c r="I51" s="264"/>
      <c r="J51" s="274"/>
      <c r="K51" s="275"/>
      <c r="L51" s="276"/>
      <c r="M51" s="277"/>
      <c r="N51" s="279" t="s">
        <v>127</v>
      </c>
      <c r="O51" s="279"/>
      <c r="P51" s="279"/>
      <c r="Q51" s="95"/>
      <c r="R51" s="279" t="s">
        <v>128</v>
      </c>
      <c r="S51" s="279"/>
      <c r="T51" s="279"/>
      <c r="U51" s="95"/>
      <c r="V51" s="279" t="s">
        <v>129</v>
      </c>
      <c r="W51" s="279"/>
      <c r="X51" s="279"/>
      <c r="Y51" s="280"/>
      <c r="Z51" s="282" t="s">
        <v>130</v>
      </c>
      <c r="AA51" s="283"/>
      <c r="AB51" s="285"/>
      <c r="AC51" s="285"/>
      <c r="AD51" s="286" t="s">
        <v>100</v>
      </c>
      <c r="AE51" s="285"/>
      <c r="AF51" s="285"/>
      <c r="AG51" s="286" t="s">
        <v>106</v>
      </c>
      <c r="AH51" s="285"/>
      <c r="AI51" s="285"/>
      <c r="AJ51" s="281" t="s">
        <v>107</v>
      </c>
    </row>
    <row r="52" spans="1:36" ht="9" customHeight="1">
      <c r="A52" s="257"/>
      <c r="B52" s="262"/>
      <c r="C52" s="263"/>
      <c r="D52" s="263"/>
      <c r="E52" s="263"/>
      <c r="F52" s="263"/>
      <c r="G52" s="263"/>
      <c r="H52" s="263"/>
      <c r="I52" s="264"/>
      <c r="J52" s="274"/>
      <c r="K52" s="275"/>
      <c r="L52" s="276"/>
      <c r="M52" s="277"/>
      <c r="N52" s="279"/>
      <c r="O52" s="279"/>
      <c r="P52" s="279"/>
      <c r="Q52" s="95"/>
      <c r="R52" s="279"/>
      <c r="S52" s="279"/>
      <c r="T52" s="279"/>
      <c r="U52" s="95"/>
      <c r="V52" s="279"/>
      <c r="W52" s="279"/>
      <c r="X52" s="279"/>
      <c r="Y52" s="280"/>
      <c r="Z52" s="284"/>
      <c r="AA52" s="283"/>
      <c r="AB52" s="285"/>
      <c r="AC52" s="285"/>
      <c r="AD52" s="286"/>
      <c r="AE52" s="285"/>
      <c r="AF52" s="285"/>
      <c r="AG52" s="286"/>
      <c r="AH52" s="285"/>
      <c r="AI52" s="285"/>
      <c r="AJ52" s="281"/>
    </row>
    <row r="53" spans="1:36" ht="3" customHeight="1">
      <c r="A53" s="257"/>
      <c r="B53" s="265"/>
      <c r="C53" s="266"/>
      <c r="D53" s="266"/>
      <c r="E53" s="266"/>
      <c r="F53" s="266"/>
      <c r="G53" s="266"/>
      <c r="H53" s="266"/>
      <c r="I53" s="267"/>
      <c r="J53" s="90"/>
      <c r="K53" s="91"/>
      <c r="L53" s="96"/>
      <c r="M53" s="240"/>
      <c r="N53" s="241"/>
      <c r="O53" s="241"/>
      <c r="P53" s="241"/>
      <c r="Q53" s="241"/>
      <c r="R53" s="241"/>
      <c r="S53" s="241"/>
      <c r="T53" s="241"/>
      <c r="U53" s="241"/>
      <c r="V53" s="241"/>
      <c r="W53" s="241"/>
      <c r="X53" s="241"/>
      <c r="Y53" s="242"/>
      <c r="Z53" s="240"/>
      <c r="AA53" s="241"/>
      <c r="AB53" s="241"/>
      <c r="AC53" s="241"/>
      <c r="AD53" s="241"/>
      <c r="AE53" s="241"/>
      <c r="AF53" s="241"/>
      <c r="AG53" s="241"/>
      <c r="AH53" s="241"/>
      <c r="AI53" s="241"/>
      <c r="AJ53" s="244"/>
    </row>
    <row r="54" spans="1:36" ht="3" customHeight="1">
      <c r="A54" s="257"/>
      <c r="B54" s="259" t="s">
        <v>137</v>
      </c>
      <c r="C54" s="260"/>
      <c r="D54" s="260"/>
      <c r="E54" s="260"/>
      <c r="F54" s="260"/>
      <c r="G54" s="260"/>
      <c r="H54" s="260"/>
      <c r="I54" s="261"/>
      <c r="J54" s="92"/>
      <c r="K54" s="93"/>
      <c r="L54" s="94"/>
      <c r="M54" s="268"/>
      <c r="N54" s="269"/>
      <c r="O54" s="269"/>
      <c r="P54" s="269"/>
      <c r="Q54" s="269"/>
      <c r="R54" s="269"/>
      <c r="S54" s="269"/>
      <c r="T54" s="269"/>
      <c r="U54" s="269"/>
      <c r="V54" s="269"/>
      <c r="W54" s="269"/>
      <c r="X54" s="269"/>
      <c r="Y54" s="270"/>
      <c r="Z54" s="271"/>
      <c r="AA54" s="272"/>
      <c r="AB54" s="272"/>
      <c r="AC54" s="272"/>
      <c r="AD54" s="272"/>
      <c r="AE54" s="272"/>
      <c r="AF54" s="272"/>
      <c r="AG54" s="272"/>
      <c r="AH54" s="272"/>
      <c r="AI54" s="272"/>
      <c r="AJ54" s="273"/>
    </row>
    <row r="55" spans="1:36" ht="9" customHeight="1">
      <c r="A55" s="257"/>
      <c r="B55" s="262"/>
      <c r="C55" s="263"/>
      <c r="D55" s="263"/>
      <c r="E55" s="263"/>
      <c r="F55" s="263"/>
      <c r="G55" s="263"/>
      <c r="H55" s="263"/>
      <c r="I55" s="264"/>
      <c r="J55" s="274"/>
      <c r="K55" s="275"/>
      <c r="L55" s="276"/>
      <c r="M55" s="277"/>
      <c r="N55" s="279" t="s">
        <v>127</v>
      </c>
      <c r="O55" s="279"/>
      <c r="P55" s="279"/>
      <c r="Q55" s="95"/>
      <c r="R55" s="279" t="s">
        <v>128</v>
      </c>
      <c r="S55" s="279"/>
      <c r="T55" s="279"/>
      <c r="U55" s="95"/>
      <c r="V55" s="279" t="s">
        <v>129</v>
      </c>
      <c r="W55" s="279"/>
      <c r="X55" s="279"/>
      <c r="Y55" s="280"/>
      <c r="Z55" s="282" t="s">
        <v>130</v>
      </c>
      <c r="AA55" s="283"/>
      <c r="AB55" s="285"/>
      <c r="AC55" s="285"/>
      <c r="AD55" s="286" t="s">
        <v>100</v>
      </c>
      <c r="AE55" s="285"/>
      <c r="AF55" s="285"/>
      <c r="AG55" s="286" t="s">
        <v>106</v>
      </c>
      <c r="AH55" s="285"/>
      <c r="AI55" s="285"/>
      <c r="AJ55" s="281" t="s">
        <v>107</v>
      </c>
    </row>
    <row r="56" spans="1:36" ht="9" customHeight="1">
      <c r="A56" s="257"/>
      <c r="B56" s="262"/>
      <c r="C56" s="263"/>
      <c r="D56" s="263"/>
      <c r="E56" s="263"/>
      <c r="F56" s="263"/>
      <c r="G56" s="263"/>
      <c r="H56" s="263"/>
      <c r="I56" s="264"/>
      <c r="J56" s="274"/>
      <c r="K56" s="275"/>
      <c r="L56" s="276"/>
      <c r="M56" s="277"/>
      <c r="N56" s="279"/>
      <c r="O56" s="279"/>
      <c r="P56" s="279"/>
      <c r="Q56" s="95"/>
      <c r="R56" s="279"/>
      <c r="S56" s="279"/>
      <c r="T56" s="279"/>
      <c r="U56" s="95"/>
      <c r="V56" s="279"/>
      <c r="W56" s="279"/>
      <c r="X56" s="279"/>
      <c r="Y56" s="280"/>
      <c r="Z56" s="284"/>
      <c r="AA56" s="283"/>
      <c r="AB56" s="285"/>
      <c r="AC56" s="285"/>
      <c r="AD56" s="286"/>
      <c r="AE56" s="285"/>
      <c r="AF56" s="285"/>
      <c r="AG56" s="286"/>
      <c r="AH56" s="285"/>
      <c r="AI56" s="285"/>
      <c r="AJ56" s="281"/>
    </row>
    <row r="57" spans="1:36" ht="3" customHeight="1">
      <c r="A57" s="257"/>
      <c r="B57" s="265"/>
      <c r="C57" s="266"/>
      <c r="D57" s="266"/>
      <c r="E57" s="266"/>
      <c r="F57" s="266"/>
      <c r="G57" s="266"/>
      <c r="H57" s="266"/>
      <c r="I57" s="267"/>
      <c r="J57" s="90"/>
      <c r="K57" s="91"/>
      <c r="L57" s="96"/>
      <c r="M57" s="240"/>
      <c r="N57" s="241"/>
      <c r="O57" s="241"/>
      <c r="P57" s="241"/>
      <c r="Q57" s="241"/>
      <c r="R57" s="241"/>
      <c r="S57" s="241"/>
      <c r="T57" s="241"/>
      <c r="U57" s="241"/>
      <c r="V57" s="241"/>
      <c r="W57" s="241"/>
      <c r="X57" s="241"/>
      <c r="Y57" s="242"/>
      <c r="Z57" s="240"/>
      <c r="AA57" s="241"/>
      <c r="AB57" s="241"/>
      <c r="AC57" s="241"/>
      <c r="AD57" s="241"/>
      <c r="AE57" s="241"/>
      <c r="AF57" s="241"/>
      <c r="AG57" s="241"/>
      <c r="AH57" s="241"/>
      <c r="AI57" s="241"/>
      <c r="AJ57" s="244"/>
    </row>
    <row r="58" spans="1:36" ht="3" customHeight="1">
      <c r="A58" s="257"/>
      <c r="B58" s="259" t="s">
        <v>138</v>
      </c>
      <c r="C58" s="260"/>
      <c r="D58" s="260"/>
      <c r="E58" s="260"/>
      <c r="F58" s="260"/>
      <c r="G58" s="260"/>
      <c r="H58" s="260"/>
      <c r="I58" s="261"/>
      <c r="J58" s="92"/>
      <c r="K58" s="93"/>
      <c r="L58" s="94"/>
      <c r="M58" s="268"/>
      <c r="N58" s="269"/>
      <c r="O58" s="269"/>
      <c r="P58" s="269"/>
      <c r="Q58" s="269"/>
      <c r="R58" s="269"/>
      <c r="S58" s="269"/>
      <c r="T58" s="269"/>
      <c r="U58" s="269"/>
      <c r="V58" s="269"/>
      <c r="W58" s="269"/>
      <c r="X58" s="269"/>
      <c r="Y58" s="270"/>
      <c r="Z58" s="271"/>
      <c r="AA58" s="272"/>
      <c r="AB58" s="272"/>
      <c r="AC58" s="272"/>
      <c r="AD58" s="272"/>
      <c r="AE58" s="272"/>
      <c r="AF58" s="272"/>
      <c r="AG58" s="272"/>
      <c r="AH58" s="272"/>
      <c r="AI58" s="272"/>
      <c r="AJ58" s="273"/>
    </row>
    <row r="59" spans="1:36" ht="9" customHeight="1">
      <c r="A59" s="257"/>
      <c r="B59" s="262"/>
      <c r="C59" s="263"/>
      <c r="D59" s="263"/>
      <c r="E59" s="263"/>
      <c r="F59" s="263"/>
      <c r="G59" s="263"/>
      <c r="H59" s="263"/>
      <c r="I59" s="264"/>
      <c r="J59" s="274"/>
      <c r="K59" s="275"/>
      <c r="L59" s="276"/>
      <c r="M59" s="277"/>
      <c r="N59" s="279" t="s">
        <v>127</v>
      </c>
      <c r="O59" s="279"/>
      <c r="P59" s="279"/>
      <c r="Q59" s="95"/>
      <c r="R59" s="279" t="s">
        <v>128</v>
      </c>
      <c r="S59" s="279"/>
      <c r="T59" s="279"/>
      <c r="U59" s="95"/>
      <c r="V59" s="279" t="s">
        <v>129</v>
      </c>
      <c r="W59" s="279"/>
      <c r="X59" s="279"/>
      <c r="Y59" s="280"/>
      <c r="Z59" s="282" t="s">
        <v>130</v>
      </c>
      <c r="AA59" s="283"/>
      <c r="AB59" s="285"/>
      <c r="AC59" s="285"/>
      <c r="AD59" s="286" t="s">
        <v>100</v>
      </c>
      <c r="AE59" s="285"/>
      <c r="AF59" s="285"/>
      <c r="AG59" s="286" t="s">
        <v>106</v>
      </c>
      <c r="AH59" s="285"/>
      <c r="AI59" s="285"/>
      <c r="AJ59" s="281" t="s">
        <v>107</v>
      </c>
    </row>
    <row r="60" spans="1:36" ht="9" customHeight="1">
      <c r="A60" s="257"/>
      <c r="B60" s="262"/>
      <c r="C60" s="263"/>
      <c r="D60" s="263"/>
      <c r="E60" s="263"/>
      <c r="F60" s="263"/>
      <c r="G60" s="263"/>
      <c r="H60" s="263"/>
      <c r="I60" s="264"/>
      <c r="J60" s="274"/>
      <c r="K60" s="275"/>
      <c r="L60" s="276"/>
      <c r="M60" s="277"/>
      <c r="N60" s="279"/>
      <c r="O60" s="279"/>
      <c r="P60" s="279"/>
      <c r="Q60" s="95"/>
      <c r="R60" s="279"/>
      <c r="S60" s="279"/>
      <c r="T60" s="279"/>
      <c r="U60" s="95"/>
      <c r="V60" s="279"/>
      <c r="W60" s="279"/>
      <c r="X60" s="279"/>
      <c r="Y60" s="280"/>
      <c r="Z60" s="284"/>
      <c r="AA60" s="283"/>
      <c r="AB60" s="285"/>
      <c r="AC60" s="285"/>
      <c r="AD60" s="286"/>
      <c r="AE60" s="285"/>
      <c r="AF60" s="285"/>
      <c r="AG60" s="286"/>
      <c r="AH60" s="285"/>
      <c r="AI60" s="285"/>
      <c r="AJ60" s="281"/>
    </row>
    <row r="61" spans="1:36" ht="3" customHeight="1">
      <c r="A61" s="258"/>
      <c r="B61" s="265"/>
      <c r="C61" s="266"/>
      <c r="D61" s="266"/>
      <c r="E61" s="266"/>
      <c r="F61" s="266"/>
      <c r="G61" s="266"/>
      <c r="H61" s="266"/>
      <c r="I61" s="267"/>
      <c r="J61" s="90"/>
      <c r="K61" s="91"/>
      <c r="L61" s="96"/>
      <c r="M61" s="240"/>
      <c r="N61" s="241"/>
      <c r="O61" s="241"/>
      <c r="P61" s="241"/>
      <c r="Q61" s="241"/>
      <c r="R61" s="241"/>
      <c r="S61" s="241"/>
      <c r="T61" s="241"/>
      <c r="U61" s="241"/>
      <c r="V61" s="241"/>
      <c r="W61" s="241"/>
      <c r="X61" s="241"/>
      <c r="Y61" s="242"/>
      <c r="Z61" s="240"/>
      <c r="AA61" s="241"/>
      <c r="AB61" s="241"/>
      <c r="AC61" s="241"/>
      <c r="AD61" s="241"/>
      <c r="AE61" s="241"/>
      <c r="AF61" s="241"/>
      <c r="AG61" s="241"/>
      <c r="AH61" s="241"/>
      <c r="AI61" s="241"/>
      <c r="AJ61" s="244"/>
    </row>
    <row r="62" spans="1:36" ht="3" customHeight="1">
      <c r="A62" s="291" t="s">
        <v>139</v>
      </c>
      <c r="B62" s="259" t="s">
        <v>140</v>
      </c>
      <c r="C62" s="260"/>
      <c r="D62" s="260"/>
      <c r="E62" s="260"/>
      <c r="F62" s="260"/>
      <c r="G62" s="260"/>
      <c r="H62" s="260"/>
      <c r="I62" s="261"/>
      <c r="J62" s="92"/>
      <c r="K62" s="93"/>
      <c r="L62" s="94"/>
      <c r="M62" s="268"/>
      <c r="N62" s="269"/>
      <c r="O62" s="269"/>
      <c r="P62" s="269"/>
      <c r="Q62" s="269"/>
      <c r="R62" s="269"/>
      <c r="S62" s="269"/>
      <c r="T62" s="269"/>
      <c r="U62" s="269"/>
      <c r="V62" s="269"/>
      <c r="W62" s="269"/>
      <c r="X62" s="269"/>
      <c r="Y62" s="270"/>
      <c r="Z62" s="271"/>
      <c r="AA62" s="272"/>
      <c r="AB62" s="272"/>
      <c r="AC62" s="272"/>
      <c r="AD62" s="272"/>
      <c r="AE62" s="272"/>
      <c r="AF62" s="272"/>
      <c r="AG62" s="272"/>
      <c r="AH62" s="272"/>
      <c r="AI62" s="272"/>
      <c r="AJ62" s="273"/>
    </row>
    <row r="63" spans="1:36" ht="9" customHeight="1">
      <c r="A63" s="291"/>
      <c r="B63" s="262"/>
      <c r="C63" s="263"/>
      <c r="D63" s="263"/>
      <c r="E63" s="263"/>
      <c r="F63" s="263"/>
      <c r="G63" s="263"/>
      <c r="H63" s="263"/>
      <c r="I63" s="264"/>
      <c r="J63" s="274"/>
      <c r="K63" s="275"/>
      <c r="L63" s="276"/>
      <c r="M63" s="277"/>
      <c r="N63" s="279" t="s">
        <v>127</v>
      </c>
      <c r="O63" s="279"/>
      <c r="P63" s="279"/>
      <c r="Q63" s="95"/>
      <c r="R63" s="279" t="s">
        <v>128</v>
      </c>
      <c r="S63" s="279"/>
      <c r="T63" s="279"/>
      <c r="U63" s="95"/>
      <c r="V63" s="279" t="s">
        <v>129</v>
      </c>
      <c r="W63" s="279"/>
      <c r="X63" s="279"/>
      <c r="Y63" s="280"/>
      <c r="Z63" s="282" t="s">
        <v>130</v>
      </c>
      <c r="AA63" s="283"/>
      <c r="AB63" s="285"/>
      <c r="AC63" s="285"/>
      <c r="AD63" s="286" t="s">
        <v>100</v>
      </c>
      <c r="AE63" s="285"/>
      <c r="AF63" s="285"/>
      <c r="AG63" s="286" t="s">
        <v>106</v>
      </c>
      <c r="AH63" s="285"/>
      <c r="AI63" s="285"/>
      <c r="AJ63" s="281" t="s">
        <v>107</v>
      </c>
    </row>
    <row r="64" spans="1:36" ht="9" customHeight="1">
      <c r="A64" s="291"/>
      <c r="B64" s="262"/>
      <c r="C64" s="263"/>
      <c r="D64" s="263"/>
      <c r="E64" s="263"/>
      <c r="F64" s="263"/>
      <c r="G64" s="263"/>
      <c r="H64" s="263"/>
      <c r="I64" s="264"/>
      <c r="J64" s="274"/>
      <c r="K64" s="275"/>
      <c r="L64" s="276"/>
      <c r="M64" s="277"/>
      <c r="N64" s="279"/>
      <c r="O64" s="279"/>
      <c r="P64" s="279"/>
      <c r="Q64" s="95"/>
      <c r="R64" s="279"/>
      <c r="S64" s="279"/>
      <c r="T64" s="279"/>
      <c r="U64" s="95"/>
      <c r="V64" s="279"/>
      <c r="W64" s="279"/>
      <c r="X64" s="279"/>
      <c r="Y64" s="280"/>
      <c r="Z64" s="284"/>
      <c r="AA64" s="283"/>
      <c r="AB64" s="285"/>
      <c r="AC64" s="285"/>
      <c r="AD64" s="286"/>
      <c r="AE64" s="285"/>
      <c r="AF64" s="285"/>
      <c r="AG64" s="286"/>
      <c r="AH64" s="285"/>
      <c r="AI64" s="285"/>
      <c r="AJ64" s="281"/>
    </row>
    <row r="65" spans="1:36" ht="3" customHeight="1">
      <c r="A65" s="291"/>
      <c r="B65" s="265"/>
      <c r="C65" s="266"/>
      <c r="D65" s="266"/>
      <c r="E65" s="266"/>
      <c r="F65" s="266"/>
      <c r="G65" s="266"/>
      <c r="H65" s="266"/>
      <c r="I65" s="267"/>
      <c r="J65" s="90"/>
      <c r="K65" s="91"/>
      <c r="L65" s="96"/>
      <c r="M65" s="240"/>
      <c r="N65" s="241"/>
      <c r="O65" s="241"/>
      <c r="P65" s="241"/>
      <c r="Q65" s="241"/>
      <c r="R65" s="241"/>
      <c r="S65" s="241"/>
      <c r="T65" s="241"/>
      <c r="U65" s="241"/>
      <c r="V65" s="241"/>
      <c r="W65" s="241"/>
      <c r="X65" s="241"/>
      <c r="Y65" s="242"/>
      <c r="Z65" s="240"/>
      <c r="AA65" s="241"/>
      <c r="AB65" s="241"/>
      <c r="AC65" s="241"/>
      <c r="AD65" s="241"/>
      <c r="AE65" s="241"/>
      <c r="AF65" s="241"/>
      <c r="AG65" s="241"/>
      <c r="AH65" s="241"/>
      <c r="AI65" s="241"/>
      <c r="AJ65" s="244"/>
    </row>
    <row r="66" spans="1:36" ht="3" customHeight="1">
      <c r="A66" s="291"/>
      <c r="B66" s="259" t="s">
        <v>141</v>
      </c>
      <c r="C66" s="260"/>
      <c r="D66" s="260"/>
      <c r="E66" s="260"/>
      <c r="F66" s="260"/>
      <c r="G66" s="260"/>
      <c r="H66" s="260"/>
      <c r="I66" s="261"/>
      <c r="J66" s="92"/>
      <c r="K66" s="93"/>
      <c r="L66" s="94"/>
      <c r="M66" s="268"/>
      <c r="N66" s="269"/>
      <c r="O66" s="269"/>
      <c r="P66" s="269"/>
      <c r="Q66" s="269"/>
      <c r="R66" s="269"/>
      <c r="S66" s="269"/>
      <c r="T66" s="269"/>
      <c r="U66" s="269"/>
      <c r="V66" s="269"/>
      <c r="W66" s="269"/>
      <c r="X66" s="269"/>
      <c r="Y66" s="270"/>
      <c r="Z66" s="271"/>
      <c r="AA66" s="272"/>
      <c r="AB66" s="272"/>
      <c r="AC66" s="272"/>
      <c r="AD66" s="272"/>
      <c r="AE66" s="272"/>
      <c r="AF66" s="272"/>
      <c r="AG66" s="272"/>
      <c r="AH66" s="272"/>
      <c r="AI66" s="272"/>
      <c r="AJ66" s="273"/>
    </row>
    <row r="67" spans="1:36" ht="9" customHeight="1">
      <c r="A67" s="291"/>
      <c r="B67" s="262"/>
      <c r="C67" s="263"/>
      <c r="D67" s="263"/>
      <c r="E67" s="263"/>
      <c r="F67" s="263"/>
      <c r="G67" s="263"/>
      <c r="H67" s="263"/>
      <c r="I67" s="264"/>
      <c r="J67" s="274"/>
      <c r="K67" s="275"/>
      <c r="L67" s="276"/>
      <c r="M67" s="277"/>
      <c r="N67" s="279" t="s">
        <v>127</v>
      </c>
      <c r="O67" s="279"/>
      <c r="P67" s="279"/>
      <c r="Q67" s="95"/>
      <c r="R67" s="279" t="s">
        <v>128</v>
      </c>
      <c r="S67" s="279"/>
      <c r="T67" s="279"/>
      <c r="U67" s="95"/>
      <c r="V67" s="279" t="s">
        <v>129</v>
      </c>
      <c r="W67" s="279"/>
      <c r="X67" s="279"/>
      <c r="Y67" s="280"/>
      <c r="Z67" s="282" t="s">
        <v>130</v>
      </c>
      <c r="AA67" s="283"/>
      <c r="AB67" s="285"/>
      <c r="AC67" s="285"/>
      <c r="AD67" s="286" t="s">
        <v>100</v>
      </c>
      <c r="AE67" s="285"/>
      <c r="AF67" s="285"/>
      <c r="AG67" s="286" t="s">
        <v>106</v>
      </c>
      <c r="AH67" s="285"/>
      <c r="AI67" s="285"/>
      <c r="AJ67" s="281" t="s">
        <v>107</v>
      </c>
    </row>
    <row r="68" spans="1:36" ht="9" customHeight="1">
      <c r="A68" s="291"/>
      <c r="B68" s="262"/>
      <c r="C68" s="263"/>
      <c r="D68" s="263"/>
      <c r="E68" s="263"/>
      <c r="F68" s="263"/>
      <c r="G68" s="263"/>
      <c r="H68" s="263"/>
      <c r="I68" s="264"/>
      <c r="J68" s="274"/>
      <c r="K68" s="275"/>
      <c r="L68" s="276"/>
      <c r="M68" s="277"/>
      <c r="N68" s="279"/>
      <c r="O68" s="279"/>
      <c r="P68" s="279"/>
      <c r="Q68" s="95"/>
      <c r="R68" s="279"/>
      <c r="S68" s="279"/>
      <c r="T68" s="279"/>
      <c r="U68" s="95"/>
      <c r="V68" s="279"/>
      <c r="W68" s="279"/>
      <c r="X68" s="279"/>
      <c r="Y68" s="280"/>
      <c r="Z68" s="284"/>
      <c r="AA68" s="283"/>
      <c r="AB68" s="285"/>
      <c r="AC68" s="285"/>
      <c r="AD68" s="286"/>
      <c r="AE68" s="285"/>
      <c r="AF68" s="285"/>
      <c r="AG68" s="286"/>
      <c r="AH68" s="285"/>
      <c r="AI68" s="285"/>
      <c r="AJ68" s="281"/>
    </row>
    <row r="69" spans="1:36" ht="3" customHeight="1">
      <c r="A69" s="291"/>
      <c r="B69" s="265"/>
      <c r="C69" s="266"/>
      <c r="D69" s="266"/>
      <c r="E69" s="266"/>
      <c r="F69" s="266"/>
      <c r="G69" s="266"/>
      <c r="H69" s="266"/>
      <c r="I69" s="267"/>
      <c r="J69" s="90"/>
      <c r="K69" s="91"/>
      <c r="L69" s="96"/>
      <c r="M69" s="240"/>
      <c r="N69" s="241"/>
      <c r="O69" s="241"/>
      <c r="P69" s="241"/>
      <c r="Q69" s="241"/>
      <c r="R69" s="241"/>
      <c r="S69" s="241"/>
      <c r="T69" s="241"/>
      <c r="U69" s="241"/>
      <c r="V69" s="241"/>
      <c r="W69" s="241"/>
      <c r="X69" s="241"/>
      <c r="Y69" s="242"/>
      <c r="Z69" s="240"/>
      <c r="AA69" s="241"/>
      <c r="AB69" s="241"/>
      <c r="AC69" s="241"/>
      <c r="AD69" s="241"/>
      <c r="AE69" s="241"/>
      <c r="AF69" s="241"/>
      <c r="AG69" s="241"/>
      <c r="AH69" s="241"/>
      <c r="AI69" s="241"/>
      <c r="AJ69" s="244"/>
    </row>
    <row r="70" spans="1:36" ht="3" customHeight="1">
      <c r="A70" s="291"/>
      <c r="B70" s="259" t="s">
        <v>142</v>
      </c>
      <c r="C70" s="260"/>
      <c r="D70" s="260"/>
      <c r="E70" s="260"/>
      <c r="F70" s="260"/>
      <c r="G70" s="260"/>
      <c r="H70" s="260"/>
      <c r="I70" s="261"/>
      <c r="J70" s="92"/>
      <c r="K70" s="93"/>
      <c r="L70" s="94"/>
      <c r="M70" s="268"/>
      <c r="N70" s="269"/>
      <c r="O70" s="269"/>
      <c r="P70" s="269"/>
      <c r="Q70" s="269"/>
      <c r="R70" s="269"/>
      <c r="S70" s="269"/>
      <c r="T70" s="269"/>
      <c r="U70" s="269"/>
      <c r="V70" s="269"/>
      <c r="W70" s="269"/>
      <c r="X70" s="269"/>
      <c r="Y70" s="270"/>
      <c r="Z70" s="271"/>
      <c r="AA70" s="272"/>
      <c r="AB70" s="272"/>
      <c r="AC70" s="272"/>
      <c r="AD70" s="272"/>
      <c r="AE70" s="272"/>
      <c r="AF70" s="272"/>
      <c r="AG70" s="272"/>
      <c r="AH70" s="272"/>
      <c r="AI70" s="272"/>
      <c r="AJ70" s="273"/>
    </row>
    <row r="71" spans="1:36" ht="9" customHeight="1">
      <c r="A71" s="291"/>
      <c r="B71" s="262"/>
      <c r="C71" s="263"/>
      <c r="D71" s="263"/>
      <c r="E71" s="263"/>
      <c r="F71" s="263"/>
      <c r="G71" s="263"/>
      <c r="H71" s="263"/>
      <c r="I71" s="264"/>
      <c r="J71" s="274"/>
      <c r="K71" s="275"/>
      <c r="L71" s="276"/>
      <c r="M71" s="277"/>
      <c r="N71" s="279" t="s">
        <v>127</v>
      </c>
      <c r="O71" s="279"/>
      <c r="P71" s="279"/>
      <c r="Q71" s="95"/>
      <c r="R71" s="279" t="s">
        <v>128</v>
      </c>
      <c r="S71" s="279"/>
      <c r="T71" s="279"/>
      <c r="U71" s="95"/>
      <c r="V71" s="279" t="s">
        <v>129</v>
      </c>
      <c r="W71" s="279"/>
      <c r="X71" s="279"/>
      <c r="Y71" s="280"/>
      <c r="Z71" s="282" t="s">
        <v>130</v>
      </c>
      <c r="AA71" s="283"/>
      <c r="AB71" s="285"/>
      <c r="AC71" s="285"/>
      <c r="AD71" s="286" t="s">
        <v>100</v>
      </c>
      <c r="AE71" s="285"/>
      <c r="AF71" s="285"/>
      <c r="AG71" s="286" t="s">
        <v>106</v>
      </c>
      <c r="AH71" s="285"/>
      <c r="AI71" s="285"/>
      <c r="AJ71" s="281" t="s">
        <v>107</v>
      </c>
    </row>
    <row r="72" spans="1:36" ht="9" customHeight="1">
      <c r="A72" s="291"/>
      <c r="B72" s="262"/>
      <c r="C72" s="263"/>
      <c r="D72" s="263"/>
      <c r="E72" s="263"/>
      <c r="F72" s="263"/>
      <c r="G72" s="263"/>
      <c r="H72" s="263"/>
      <c r="I72" s="264"/>
      <c r="J72" s="274"/>
      <c r="K72" s="275"/>
      <c r="L72" s="276"/>
      <c r="M72" s="277"/>
      <c r="N72" s="279"/>
      <c r="O72" s="279"/>
      <c r="P72" s="279"/>
      <c r="Q72" s="95"/>
      <c r="R72" s="279"/>
      <c r="S72" s="279"/>
      <c r="T72" s="279"/>
      <c r="U72" s="95"/>
      <c r="V72" s="279"/>
      <c r="W72" s="279"/>
      <c r="X72" s="279"/>
      <c r="Y72" s="280"/>
      <c r="Z72" s="284"/>
      <c r="AA72" s="283"/>
      <c r="AB72" s="285"/>
      <c r="AC72" s="285"/>
      <c r="AD72" s="286"/>
      <c r="AE72" s="285"/>
      <c r="AF72" s="285"/>
      <c r="AG72" s="286"/>
      <c r="AH72" s="285"/>
      <c r="AI72" s="285"/>
      <c r="AJ72" s="281"/>
    </row>
    <row r="73" spans="1:36" ht="3" customHeight="1">
      <c r="A73" s="291"/>
      <c r="B73" s="265"/>
      <c r="C73" s="266"/>
      <c r="D73" s="266"/>
      <c r="E73" s="266"/>
      <c r="F73" s="266"/>
      <c r="G73" s="266"/>
      <c r="H73" s="266"/>
      <c r="I73" s="267"/>
      <c r="J73" s="90"/>
      <c r="K73" s="91"/>
      <c r="L73" s="96"/>
      <c r="M73" s="240"/>
      <c r="N73" s="241"/>
      <c r="O73" s="241"/>
      <c r="P73" s="241"/>
      <c r="Q73" s="241"/>
      <c r="R73" s="241"/>
      <c r="S73" s="241"/>
      <c r="T73" s="241"/>
      <c r="U73" s="241"/>
      <c r="V73" s="241"/>
      <c r="W73" s="241"/>
      <c r="X73" s="241"/>
      <c r="Y73" s="242"/>
      <c r="Z73" s="240"/>
      <c r="AA73" s="241"/>
      <c r="AB73" s="241"/>
      <c r="AC73" s="241"/>
      <c r="AD73" s="241"/>
      <c r="AE73" s="241"/>
      <c r="AF73" s="241"/>
      <c r="AG73" s="241"/>
      <c r="AH73" s="241"/>
      <c r="AI73" s="241"/>
      <c r="AJ73" s="244"/>
    </row>
    <row r="74" spans="1:36" ht="3" customHeight="1">
      <c r="A74" s="291"/>
      <c r="B74" s="259" t="s">
        <v>143</v>
      </c>
      <c r="C74" s="260"/>
      <c r="D74" s="260"/>
      <c r="E74" s="260"/>
      <c r="F74" s="260"/>
      <c r="G74" s="260"/>
      <c r="H74" s="260"/>
      <c r="I74" s="261"/>
      <c r="J74" s="92"/>
      <c r="K74" s="93"/>
      <c r="L74" s="94"/>
      <c r="M74" s="268"/>
      <c r="N74" s="269"/>
      <c r="O74" s="269"/>
      <c r="P74" s="269"/>
      <c r="Q74" s="269"/>
      <c r="R74" s="269"/>
      <c r="S74" s="269"/>
      <c r="T74" s="269"/>
      <c r="U74" s="269"/>
      <c r="V74" s="269"/>
      <c r="W74" s="269"/>
      <c r="X74" s="269"/>
      <c r="Y74" s="270"/>
      <c r="Z74" s="271"/>
      <c r="AA74" s="272"/>
      <c r="AB74" s="272"/>
      <c r="AC74" s="272"/>
      <c r="AD74" s="272"/>
      <c r="AE74" s="272"/>
      <c r="AF74" s="272"/>
      <c r="AG74" s="272"/>
      <c r="AH74" s="272"/>
      <c r="AI74" s="272"/>
      <c r="AJ74" s="273"/>
    </row>
    <row r="75" spans="1:36" ht="9" customHeight="1">
      <c r="A75" s="291"/>
      <c r="B75" s="262"/>
      <c r="C75" s="263"/>
      <c r="D75" s="263"/>
      <c r="E75" s="263"/>
      <c r="F75" s="263"/>
      <c r="G75" s="263"/>
      <c r="H75" s="263"/>
      <c r="I75" s="264"/>
      <c r="J75" s="274"/>
      <c r="K75" s="275"/>
      <c r="L75" s="276"/>
      <c r="M75" s="277"/>
      <c r="N75" s="279" t="s">
        <v>127</v>
      </c>
      <c r="O75" s="279"/>
      <c r="P75" s="279"/>
      <c r="Q75" s="95"/>
      <c r="R75" s="279" t="s">
        <v>128</v>
      </c>
      <c r="S75" s="279"/>
      <c r="T75" s="279"/>
      <c r="U75" s="95"/>
      <c r="V75" s="279" t="s">
        <v>129</v>
      </c>
      <c r="W75" s="279"/>
      <c r="X75" s="279"/>
      <c r="Y75" s="280"/>
      <c r="Z75" s="282" t="s">
        <v>130</v>
      </c>
      <c r="AA75" s="283"/>
      <c r="AB75" s="285"/>
      <c r="AC75" s="285"/>
      <c r="AD75" s="286" t="s">
        <v>100</v>
      </c>
      <c r="AE75" s="285"/>
      <c r="AF75" s="285"/>
      <c r="AG75" s="286" t="s">
        <v>106</v>
      </c>
      <c r="AH75" s="285"/>
      <c r="AI75" s="285"/>
      <c r="AJ75" s="281" t="s">
        <v>107</v>
      </c>
    </row>
    <row r="76" spans="1:36" ht="9" customHeight="1">
      <c r="A76" s="291"/>
      <c r="B76" s="262"/>
      <c r="C76" s="263"/>
      <c r="D76" s="263"/>
      <c r="E76" s="263"/>
      <c r="F76" s="263"/>
      <c r="G76" s="263"/>
      <c r="H76" s="263"/>
      <c r="I76" s="264"/>
      <c r="J76" s="274"/>
      <c r="K76" s="275"/>
      <c r="L76" s="276"/>
      <c r="M76" s="277"/>
      <c r="N76" s="279"/>
      <c r="O76" s="279"/>
      <c r="P76" s="279"/>
      <c r="Q76" s="95"/>
      <c r="R76" s="279"/>
      <c r="S76" s="279"/>
      <c r="T76" s="279"/>
      <c r="U76" s="95"/>
      <c r="V76" s="279"/>
      <c r="W76" s="279"/>
      <c r="X76" s="279"/>
      <c r="Y76" s="280"/>
      <c r="Z76" s="284"/>
      <c r="AA76" s="283"/>
      <c r="AB76" s="285"/>
      <c r="AC76" s="285"/>
      <c r="AD76" s="286"/>
      <c r="AE76" s="285"/>
      <c r="AF76" s="285"/>
      <c r="AG76" s="286"/>
      <c r="AH76" s="285"/>
      <c r="AI76" s="285"/>
      <c r="AJ76" s="281"/>
    </row>
    <row r="77" spans="1:36" ht="3" customHeight="1">
      <c r="A77" s="291"/>
      <c r="B77" s="265"/>
      <c r="C77" s="266"/>
      <c r="D77" s="266"/>
      <c r="E77" s="266"/>
      <c r="F77" s="266"/>
      <c r="G77" s="266"/>
      <c r="H77" s="266"/>
      <c r="I77" s="267"/>
      <c r="J77" s="90"/>
      <c r="K77" s="91"/>
      <c r="L77" s="96"/>
      <c r="M77" s="240"/>
      <c r="N77" s="241"/>
      <c r="O77" s="241"/>
      <c r="P77" s="241"/>
      <c r="Q77" s="241"/>
      <c r="R77" s="241"/>
      <c r="S77" s="241"/>
      <c r="T77" s="241"/>
      <c r="U77" s="241"/>
      <c r="V77" s="241"/>
      <c r="W77" s="241"/>
      <c r="X77" s="241"/>
      <c r="Y77" s="242"/>
      <c r="Z77" s="240"/>
      <c r="AA77" s="241"/>
      <c r="AB77" s="241"/>
      <c r="AC77" s="241"/>
      <c r="AD77" s="241"/>
      <c r="AE77" s="241"/>
      <c r="AF77" s="241"/>
      <c r="AG77" s="241"/>
      <c r="AH77" s="241"/>
      <c r="AI77" s="241"/>
      <c r="AJ77" s="244"/>
    </row>
    <row r="78" spans="1:36" ht="3" customHeight="1">
      <c r="A78" s="291"/>
      <c r="B78" s="259" t="s">
        <v>144</v>
      </c>
      <c r="C78" s="260"/>
      <c r="D78" s="260"/>
      <c r="E78" s="260"/>
      <c r="F78" s="260"/>
      <c r="G78" s="260"/>
      <c r="H78" s="260"/>
      <c r="I78" s="261"/>
      <c r="J78" s="92"/>
      <c r="K78" s="93"/>
      <c r="L78" s="94"/>
      <c r="M78" s="268"/>
      <c r="N78" s="269"/>
      <c r="O78" s="269"/>
      <c r="P78" s="269"/>
      <c r="Q78" s="269"/>
      <c r="R78" s="269"/>
      <c r="S78" s="269"/>
      <c r="T78" s="269"/>
      <c r="U78" s="269"/>
      <c r="V78" s="269"/>
      <c r="W78" s="269"/>
      <c r="X78" s="269"/>
      <c r="Y78" s="270"/>
      <c r="Z78" s="271"/>
      <c r="AA78" s="272"/>
      <c r="AB78" s="272"/>
      <c r="AC78" s="272"/>
      <c r="AD78" s="272"/>
      <c r="AE78" s="272"/>
      <c r="AF78" s="272"/>
      <c r="AG78" s="272"/>
      <c r="AH78" s="272"/>
      <c r="AI78" s="272"/>
      <c r="AJ78" s="273"/>
    </row>
    <row r="79" spans="1:36" ht="9" customHeight="1">
      <c r="A79" s="291"/>
      <c r="B79" s="262"/>
      <c r="C79" s="263"/>
      <c r="D79" s="263"/>
      <c r="E79" s="263"/>
      <c r="F79" s="263"/>
      <c r="G79" s="263"/>
      <c r="H79" s="263"/>
      <c r="I79" s="264"/>
      <c r="J79" s="274"/>
      <c r="K79" s="275"/>
      <c r="L79" s="276"/>
      <c r="M79" s="277"/>
      <c r="N79" s="279" t="s">
        <v>127</v>
      </c>
      <c r="O79" s="279"/>
      <c r="P79" s="279"/>
      <c r="Q79" s="95"/>
      <c r="R79" s="279" t="s">
        <v>128</v>
      </c>
      <c r="S79" s="279"/>
      <c r="T79" s="279"/>
      <c r="U79" s="95"/>
      <c r="V79" s="279" t="s">
        <v>129</v>
      </c>
      <c r="W79" s="279"/>
      <c r="X79" s="279"/>
      <c r="Y79" s="280"/>
      <c r="Z79" s="282" t="s">
        <v>130</v>
      </c>
      <c r="AA79" s="283"/>
      <c r="AB79" s="285"/>
      <c r="AC79" s="285"/>
      <c r="AD79" s="286" t="s">
        <v>100</v>
      </c>
      <c r="AE79" s="285"/>
      <c r="AF79" s="285"/>
      <c r="AG79" s="286" t="s">
        <v>106</v>
      </c>
      <c r="AH79" s="285"/>
      <c r="AI79" s="285"/>
      <c r="AJ79" s="281" t="s">
        <v>107</v>
      </c>
    </row>
    <row r="80" spans="1:36" ht="9" customHeight="1">
      <c r="A80" s="291"/>
      <c r="B80" s="262"/>
      <c r="C80" s="263"/>
      <c r="D80" s="263"/>
      <c r="E80" s="263"/>
      <c r="F80" s="263"/>
      <c r="G80" s="263"/>
      <c r="H80" s="263"/>
      <c r="I80" s="264"/>
      <c r="J80" s="274"/>
      <c r="K80" s="275"/>
      <c r="L80" s="276"/>
      <c r="M80" s="277"/>
      <c r="N80" s="279"/>
      <c r="O80" s="279"/>
      <c r="P80" s="279"/>
      <c r="Q80" s="95"/>
      <c r="R80" s="279"/>
      <c r="S80" s="279"/>
      <c r="T80" s="279"/>
      <c r="U80" s="95"/>
      <c r="V80" s="279"/>
      <c r="W80" s="279"/>
      <c r="X80" s="279"/>
      <c r="Y80" s="280"/>
      <c r="Z80" s="284"/>
      <c r="AA80" s="283"/>
      <c r="AB80" s="285"/>
      <c r="AC80" s="285"/>
      <c r="AD80" s="286"/>
      <c r="AE80" s="285"/>
      <c r="AF80" s="285"/>
      <c r="AG80" s="286"/>
      <c r="AH80" s="285"/>
      <c r="AI80" s="285"/>
      <c r="AJ80" s="281"/>
    </row>
    <row r="81" spans="1:36" ht="3" customHeight="1">
      <c r="A81" s="291"/>
      <c r="B81" s="265"/>
      <c r="C81" s="266"/>
      <c r="D81" s="266"/>
      <c r="E81" s="266"/>
      <c r="F81" s="266"/>
      <c r="G81" s="266"/>
      <c r="H81" s="266"/>
      <c r="I81" s="267"/>
      <c r="J81" s="90"/>
      <c r="K81" s="91"/>
      <c r="L81" s="96"/>
      <c r="M81" s="240"/>
      <c r="N81" s="241"/>
      <c r="O81" s="241"/>
      <c r="P81" s="241"/>
      <c r="Q81" s="241"/>
      <c r="R81" s="241"/>
      <c r="S81" s="241"/>
      <c r="T81" s="241"/>
      <c r="U81" s="241"/>
      <c r="V81" s="241"/>
      <c r="W81" s="241"/>
      <c r="X81" s="241"/>
      <c r="Y81" s="242"/>
      <c r="Z81" s="240"/>
      <c r="AA81" s="241"/>
      <c r="AB81" s="241"/>
      <c r="AC81" s="241"/>
      <c r="AD81" s="241"/>
      <c r="AE81" s="241"/>
      <c r="AF81" s="241"/>
      <c r="AG81" s="241"/>
      <c r="AH81" s="241"/>
      <c r="AI81" s="241"/>
      <c r="AJ81" s="244"/>
    </row>
    <row r="82" spans="1:36" ht="3" customHeight="1">
      <c r="A82" s="291"/>
      <c r="B82" s="259" t="s">
        <v>145</v>
      </c>
      <c r="C82" s="260"/>
      <c r="D82" s="260"/>
      <c r="E82" s="260"/>
      <c r="F82" s="260"/>
      <c r="G82" s="260"/>
      <c r="H82" s="260"/>
      <c r="I82" s="261"/>
      <c r="J82" s="92"/>
      <c r="K82" s="93"/>
      <c r="L82" s="94"/>
      <c r="M82" s="268"/>
      <c r="N82" s="269"/>
      <c r="O82" s="269"/>
      <c r="P82" s="269"/>
      <c r="Q82" s="269"/>
      <c r="R82" s="269"/>
      <c r="S82" s="269"/>
      <c r="T82" s="269"/>
      <c r="U82" s="269"/>
      <c r="V82" s="269"/>
      <c r="W82" s="269"/>
      <c r="X82" s="269"/>
      <c r="Y82" s="270"/>
      <c r="Z82" s="271"/>
      <c r="AA82" s="272"/>
      <c r="AB82" s="272"/>
      <c r="AC82" s="272"/>
      <c r="AD82" s="272"/>
      <c r="AE82" s="272"/>
      <c r="AF82" s="272"/>
      <c r="AG82" s="272"/>
      <c r="AH82" s="272"/>
      <c r="AI82" s="272"/>
      <c r="AJ82" s="273"/>
    </row>
    <row r="83" spans="1:36" ht="9" customHeight="1">
      <c r="A83" s="291"/>
      <c r="B83" s="262"/>
      <c r="C83" s="263"/>
      <c r="D83" s="263"/>
      <c r="E83" s="263"/>
      <c r="F83" s="263"/>
      <c r="G83" s="263"/>
      <c r="H83" s="263"/>
      <c r="I83" s="264"/>
      <c r="J83" s="274"/>
      <c r="K83" s="275"/>
      <c r="L83" s="276"/>
      <c r="M83" s="277"/>
      <c r="N83" s="279" t="s">
        <v>127</v>
      </c>
      <c r="O83" s="279"/>
      <c r="P83" s="279"/>
      <c r="Q83" s="95"/>
      <c r="R83" s="279" t="s">
        <v>128</v>
      </c>
      <c r="S83" s="279"/>
      <c r="T83" s="279"/>
      <c r="U83" s="95"/>
      <c r="V83" s="279" t="s">
        <v>129</v>
      </c>
      <c r="W83" s="279"/>
      <c r="X83" s="279"/>
      <c r="Y83" s="280"/>
      <c r="Z83" s="282" t="s">
        <v>130</v>
      </c>
      <c r="AA83" s="283"/>
      <c r="AB83" s="285"/>
      <c r="AC83" s="285"/>
      <c r="AD83" s="286" t="s">
        <v>100</v>
      </c>
      <c r="AE83" s="285"/>
      <c r="AF83" s="285"/>
      <c r="AG83" s="286" t="s">
        <v>106</v>
      </c>
      <c r="AH83" s="285"/>
      <c r="AI83" s="285"/>
      <c r="AJ83" s="281" t="s">
        <v>107</v>
      </c>
    </row>
    <row r="84" spans="1:36" ht="9" customHeight="1">
      <c r="A84" s="291"/>
      <c r="B84" s="262"/>
      <c r="C84" s="263"/>
      <c r="D84" s="263"/>
      <c r="E84" s="263"/>
      <c r="F84" s="263"/>
      <c r="G84" s="263"/>
      <c r="H84" s="263"/>
      <c r="I84" s="264"/>
      <c r="J84" s="274"/>
      <c r="K84" s="275"/>
      <c r="L84" s="276"/>
      <c r="M84" s="277"/>
      <c r="N84" s="279"/>
      <c r="O84" s="279"/>
      <c r="P84" s="279"/>
      <c r="Q84" s="95"/>
      <c r="R84" s="279"/>
      <c r="S84" s="279"/>
      <c r="T84" s="279"/>
      <c r="U84" s="95"/>
      <c r="V84" s="279"/>
      <c r="W84" s="279"/>
      <c r="X84" s="279"/>
      <c r="Y84" s="280"/>
      <c r="Z84" s="284"/>
      <c r="AA84" s="283"/>
      <c r="AB84" s="285"/>
      <c r="AC84" s="285"/>
      <c r="AD84" s="286"/>
      <c r="AE84" s="285"/>
      <c r="AF84" s="285"/>
      <c r="AG84" s="286"/>
      <c r="AH84" s="285"/>
      <c r="AI84" s="285"/>
      <c r="AJ84" s="281"/>
    </row>
    <row r="85" spans="1:36" ht="3" customHeight="1">
      <c r="A85" s="291"/>
      <c r="B85" s="265"/>
      <c r="C85" s="266"/>
      <c r="D85" s="266"/>
      <c r="E85" s="266"/>
      <c r="F85" s="266"/>
      <c r="G85" s="266"/>
      <c r="H85" s="266"/>
      <c r="I85" s="267"/>
      <c r="J85" s="90"/>
      <c r="K85" s="91"/>
      <c r="L85" s="96"/>
      <c r="M85" s="240"/>
      <c r="N85" s="241"/>
      <c r="O85" s="241"/>
      <c r="P85" s="241"/>
      <c r="Q85" s="241"/>
      <c r="R85" s="241"/>
      <c r="S85" s="241"/>
      <c r="T85" s="241"/>
      <c r="U85" s="241"/>
      <c r="V85" s="241"/>
      <c r="W85" s="241"/>
      <c r="X85" s="241"/>
      <c r="Y85" s="242"/>
      <c r="Z85" s="240"/>
      <c r="AA85" s="241"/>
      <c r="AB85" s="241"/>
      <c r="AC85" s="241"/>
      <c r="AD85" s="241"/>
      <c r="AE85" s="241"/>
      <c r="AF85" s="241"/>
      <c r="AG85" s="241"/>
      <c r="AH85" s="241"/>
      <c r="AI85" s="241"/>
      <c r="AJ85" s="244"/>
    </row>
    <row r="86" spans="1:36" ht="3" customHeight="1">
      <c r="A86" s="291"/>
      <c r="B86" s="259" t="s">
        <v>146</v>
      </c>
      <c r="C86" s="260"/>
      <c r="D86" s="260"/>
      <c r="E86" s="260"/>
      <c r="F86" s="260"/>
      <c r="G86" s="260"/>
      <c r="H86" s="260"/>
      <c r="I86" s="261"/>
      <c r="J86" s="92"/>
      <c r="K86" s="93"/>
      <c r="L86" s="94"/>
      <c r="M86" s="268"/>
      <c r="N86" s="269"/>
      <c r="O86" s="269"/>
      <c r="P86" s="269"/>
      <c r="Q86" s="269"/>
      <c r="R86" s="269"/>
      <c r="S86" s="269"/>
      <c r="T86" s="269"/>
      <c r="U86" s="269"/>
      <c r="V86" s="269"/>
      <c r="W86" s="269"/>
      <c r="X86" s="269"/>
      <c r="Y86" s="270"/>
      <c r="Z86" s="271"/>
      <c r="AA86" s="272"/>
      <c r="AB86" s="272"/>
      <c r="AC86" s="272"/>
      <c r="AD86" s="272"/>
      <c r="AE86" s="272"/>
      <c r="AF86" s="272"/>
      <c r="AG86" s="272"/>
      <c r="AH86" s="272"/>
      <c r="AI86" s="272"/>
      <c r="AJ86" s="273"/>
    </row>
    <row r="87" spans="1:36" ht="9" customHeight="1">
      <c r="A87" s="291"/>
      <c r="B87" s="262"/>
      <c r="C87" s="263"/>
      <c r="D87" s="263"/>
      <c r="E87" s="263"/>
      <c r="F87" s="263"/>
      <c r="G87" s="263"/>
      <c r="H87" s="263"/>
      <c r="I87" s="264"/>
      <c r="J87" s="274"/>
      <c r="K87" s="275"/>
      <c r="L87" s="276"/>
      <c r="M87" s="277"/>
      <c r="N87" s="279" t="s">
        <v>127</v>
      </c>
      <c r="O87" s="279"/>
      <c r="P87" s="279"/>
      <c r="Q87" s="95"/>
      <c r="R87" s="279" t="s">
        <v>128</v>
      </c>
      <c r="S87" s="279"/>
      <c r="T87" s="279"/>
      <c r="U87" s="95"/>
      <c r="V87" s="279" t="s">
        <v>129</v>
      </c>
      <c r="W87" s="279"/>
      <c r="X87" s="279"/>
      <c r="Y87" s="280"/>
      <c r="Z87" s="282" t="s">
        <v>130</v>
      </c>
      <c r="AA87" s="283"/>
      <c r="AB87" s="285"/>
      <c r="AC87" s="285"/>
      <c r="AD87" s="286" t="s">
        <v>100</v>
      </c>
      <c r="AE87" s="285"/>
      <c r="AF87" s="285"/>
      <c r="AG87" s="286" t="s">
        <v>106</v>
      </c>
      <c r="AH87" s="285"/>
      <c r="AI87" s="285"/>
      <c r="AJ87" s="281" t="s">
        <v>107</v>
      </c>
    </row>
    <row r="88" spans="1:36" ht="9" customHeight="1">
      <c r="A88" s="291"/>
      <c r="B88" s="262"/>
      <c r="C88" s="263"/>
      <c r="D88" s="263"/>
      <c r="E88" s="263"/>
      <c r="F88" s="263"/>
      <c r="G88" s="263"/>
      <c r="H88" s="263"/>
      <c r="I88" s="264"/>
      <c r="J88" s="274"/>
      <c r="K88" s="275"/>
      <c r="L88" s="276"/>
      <c r="M88" s="277"/>
      <c r="N88" s="279"/>
      <c r="O88" s="279"/>
      <c r="P88" s="279"/>
      <c r="Q88" s="95"/>
      <c r="R88" s="279"/>
      <c r="S88" s="279"/>
      <c r="T88" s="279"/>
      <c r="U88" s="95"/>
      <c r="V88" s="279"/>
      <c r="W88" s="279"/>
      <c r="X88" s="279"/>
      <c r="Y88" s="280"/>
      <c r="Z88" s="284"/>
      <c r="AA88" s="283"/>
      <c r="AB88" s="285"/>
      <c r="AC88" s="285"/>
      <c r="AD88" s="286"/>
      <c r="AE88" s="285"/>
      <c r="AF88" s="285"/>
      <c r="AG88" s="286"/>
      <c r="AH88" s="285"/>
      <c r="AI88" s="285"/>
      <c r="AJ88" s="281"/>
    </row>
    <row r="89" spans="1:36" ht="3" customHeight="1">
      <c r="A89" s="291"/>
      <c r="B89" s="265"/>
      <c r="C89" s="266"/>
      <c r="D89" s="266"/>
      <c r="E89" s="266"/>
      <c r="F89" s="266"/>
      <c r="G89" s="266"/>
      <c r="H89" s="266"/>
      <c r="I89" s="267"/>
      <c r="J89" s="90"/>
      <c r="K89" s="91"/>
      <c r="L89" s="96"/>
      <c r="M89" s="240"/>
      <c r="N89" s="241"/>
      <c r="O89" s="241"/>
      <c r="P89" s="241"/>
      <c r="Q89" s="241"/>
      <c r="R89" s="241"/>
      <c r="S89" s="241"/>
      <c r="T89" s="241"/>
      <c r="U89" s="241"/>
      <c r="V89" s="241"/>
      <c r="W89" s="241"/>
      <c r="X89" s="241"/>
      <c r="Y89" s="242"/>
      <c r="Z89" s="240"/>
      <c r="AA89" s="241"/>
      <c r="AB89" s="241"/>
      <c r="AC89" s="241"/>
      <c r="AD89" s="241"/>
      <c r="AE89" s="241"/>
      <c r="AF89" s="241"/>
      <c r="AG89" s="241"/>
      <c r="AH89" s="241"/>
      <c r="AI89" s="241"/>
      <c r="AJ89" s="244"/>
    </row>
    <row r="90" spans="1:36" ht="3" customHeight="1">
      <c r="A90" s="291"/>
      <c r="B90" s="259" t="s">
        <v>20</v>
      </c>
      <c r="C90" s="260"/>
      <c r="D90" s="260"/>
      <c r="E90" s="260"/>
      <c r="F90" s="260"/>
      <c r="G90" s="260"/>
      <c r="H90" s="260"/>
      <c r="I90" s="261"/>
      <c r="J90" s="92"/>
      <c r="K90" s="93"/>
      <c r="L90" s="94"/>
      <c r="M90" s="268"/>
      <c r="N90" s="269"/>
      <c r="O90" s="269"/>
      <c r="P90" s="269"/>
      <c r="Q90" s="269"/>
      <c r="R90" s="269"/>
      <c r="S90" s="269"/>
      <c r="T90" s="269"/>
      <c r="U90" s="269"/>
      <c r="V90" s="269"/>
      <c r="W90" s="269"/>
      <c r="X90" s="269"/>
      <c r="Y90" s="270"/>
      <c r="Z90" s="271"/>
      <c r="AA90" s="272"/>
      <c r="AB90" s="272"/>
      <c r="AC90" s="272"/>
      <c r="AD90" s="272"/>
      <c r="AE90" s="272"/>
      <c r="AF90" s="272"/>
      <c r="AG90" s="272"/>
      <c r="AH90" s="272"/>
      <c r="AI90" s="272"/>
      <c r="AJ90" s="273"/>
    </row>
    <row r="91" spans="1:36" ht="9" customHeight="1">
      <c r="A91" s="291"/>
      <c r="B91" s="262"/>
      <c r="C91" s="263"/>
      <c r="D91" s="263"/>
      <c r="E91" s="263"/>
      <c r="F91" s="263"/>
      <c r="G91" s="263"/>
      <c r="H91" s="263"/>
      <c r="I91" s="264"/>
      <c r="J91" s="274"/>
      <c r="K91" s="275"/>
      <c r="L91" s="276"/>
      <c r="M91" s="277"/>
      <c r="N91" s="279" t="s">
        <v>127</v>
      </c>
      <c r="O91" s="279"/>
      <c r="P91" s="279"/>
      <c r="Q91" s="95"/>
      <c r="R91" s="279" t="s">
        <v>128</v>
      </c>
      <c r="S91" s="279"/>
      <c r="T91" s="279"/>
      <c r="U91" s="95"/>
      <c r="V91" s="279" t="s">
        <v>129</v>
      </c>
      <c r="W91" s="279"/>
      <c r="X91" s="279"/>
      <c r="Y91" s="280"/>
      <c r="Z91" s="282" t="s">
        <v>130</v>
      </c>
      <c r="AA91" s="283"/>
      <c r="AB91" s="285"/>
      <c r="AC91" s="285"/>
      <c r="AD91" s="286" t="s">
        <v>100</v>
      </c>
      <c r="AE91" s="285"/>
      <c r="AF91" s="285"/>
      <c r="AG91" s="286" t="s">
        <v>106</v>
      </c>
      <c r="AH91" s="285"/>
      <c r="AI91" s="285"/>
      <c r="AJ91" s="281" t="s">
        <v>107</v>
      </c>
    </row>
    <row r="92" spans="1:36" ht="9" customHeight="1">
      <c r="A92" s="291"/>
      <c r="B92" s="262"/>
      <c r="C92" s="263"/>
      <c r="D92" s="263"/>
      <c r="E92" s="263"/>
      <c r="F92" s="263"/>
      <c r="G92" s="263"/>
      <c r="H92" s="263"/>
      <c r="I92" s="264"/>
      <c r="J92" s="274"/>
      <c r="K92" s="275"/>
      <c r="L92" s="276"/>
      <c r="M92" s="277"/>
      <c r="N92" s="279"/>
      <c r="O92" s="279"/>
      <c r="P92" s="279"/>
      <c r="Q92" s="95"/>
      <c r="R92" s="279"/>
      <c r="S92" s="279"/>
      <c r="T92" s="279"/>
      <c r="U92" s="95"/>
      <c r="V92" s="279"/>
      <c r="W92" s="279"/>
      <c r="X92" s="279"/>
      <c r="Y92" s="280"/>
      <c r="Z92" s="284"/>
      <c r="AA92" s="283"/>
      <c r="AB92" s="285"/>
      <c r="AC92" s="285"/>
      <c r="AD92" s="286"/>
      <c r="AE92" s="285"/>
      <c r="AF92" s="285"/>
      <c r="AG92" s="286"/>
      <c r="AH92" s="285"/>
      <c r="AI92" s="285"/>
      <c r="AJ92" s="281"/>
    </row>
    <row r="93" spans="1:36" ht="3" customHeight="1">
      <c r="A93" s="291"/>
      <c r="B93" s="265"/>
      <c r="C93" s="266"/>
      <c r="D93" s="266"/>
      <c r="E93" s="266"/>
      <c r="F93" s="266"/>
      <c r="G93" s="266"/>
      <c r="H93" s="266"/>
      <c r="I93" s="267"/>
      <c r="J93" s="90"/>
      <c r="K93" s="91"/>
      <c r="L93" s="96"/>
      <c r="M93" s="240"/>
      <c r="N93" s="241"/>
      <c r="O93" s="241"/>
      <c r="P93" s="241"/>
      <c r="Q93" s="241"/>
      <c r="R93" s="241"/>
      <c r="S93" s="241"/>
      <c r="T93" s="241"/>
      <c r="U93" s="241"/>
      <c r="V93" s="241"/>
      <c r="W93" s="241"/>
      <c r="X93" s="241"/>
      <c r="Y93" s="242"/>
      <c r="Z93" s="240"/>
      <c r="AA93" s="241"/>
      <c r="AB93" s="241"/>
      <c r="AC93" s="241"/>
      <c r="AD93" s="241"/>
      <c r="AE93" s="241"/>
      <c r="AF93" s="241"/>
      <c r="AG93" s="241"/>
      <c r="AH93" s="241"/>
      <c r="AI93" s="241"/>
      <c r="AJ93" s="244"/>
    </row>
    <row r="94" spans="1:36" ht="3" customHeight="1">
      <c r="A94" s="291"/>
      <c r="B94" s="259" t="s">
        <v>147</v>
      </c>
      <c r="C94" s="260"/>
      <c r="D94" s="260"/>
      <c r="E94" s="260"/>
      <c r="F94" s="260"/>
      <c r="G94" s="260"/>
      <c r="H94" s="260"/>
      <c r="I94" s="261"/>
      <c r="J94" s="92"/>
      <c r="K94" s="93"/>
      <c r="L94" s="94"/>
      <c r="M94" s="268"/>
      <c r="N94" s="269"/>
      <c r="O94" s="269"/>
      <c r="P94" s="269"/>
      <c r="Q94" s="269"/>
      <c r="R94" s="269"/>
      <c r="S94" s="269"/>
      <c r="T94" s="269"/>
      <c r="U94" s="269"/>
      <c r="V94" s="269"/>
      <c r="W94" s="269"/>
      <c r="X94" s="269"/>
      <c r="Y94" s="270"/>
      <c r="Z94" s="271"/>
      <c r="AA94" s="272"/>
      <c r="AB94" s="272"/>
      <c r="AC94" s="272"/>
      <c r="AD94" s="272"/>
      <c r="AE94" s="272"/>
      <c r="AF94" s="272"/>
      <c r="AG94" s="272"/>
      <c r="AH94" s="272"/>
      <c r="AI94" s="272"/>
      <c r="AJ94" s="273"/>
    </row>
    <row r="95" spans="1:36" ht="9" customHeight="1">
      <c r="A95" s="291"/>
      <c r="B95" s="262"/>
      <c r="C95" s="263"/>
      <c r="D95" s="263"/>
      <c r="E95" s="263"/>
      <c r="F95" s="263"/>
      <c r="G95" s="263"/>
      <c r="H95" s="263"/>
      <c r="I95" s="264"/>
      <c r="J95" s="274"/>
      <c r="K95" s="275"/>
      <c r="L95" s="276"/>
      <c r="M95" s="277"/>
      <c r="N95" s="279" t="s">
        <v>127</v>
      </c>
      <c r="O95" s="279"/>
      <c r="P95" s="279"/>
      <c r="Q95" s="95"/>
      <c r="R95" s="279" t="s">
        <v>128</v>
      </c>
      <c r="S95" s="279"/>
      <c r="T95" s="279"/>
      <c r="U95" s="95"/>
      <c r="V95" s="279" t="s">
        <v>129</v>
      </c>
      <c r="W95" s="279"/>
      <c r="X95" s="279"/>
      <c r="Y95" s="280"/>
      <c r="Z95" s="282" t="s">
        <v>130</v>
      </c>
      <c r="AA95" s="283"/>
      <c r="AB95" s="285"/>
      <c r="AC95" s="285"/>
      <c r="AD95" s="286" t="s">
        <v>100</v>
      </c>
      <c r="AE95" s="285"/>
      <c r="AF95" s="285"/>
      <c r="AG95" s="286" t="s">
        <v>106</v>
      </c>
      <c r="AH95" s="285"/>
      <c r="AI95" s="285"/>
      <c r="AJ95" s="281" t="s">
        <v>107</v>
      </c>
    </row>
    <row r="96" spans="1:36" ht="9" customHeight="1">
      <c r="A96" s="291"/>
      <c r="B96" s="262"/>
      <c r="C96" s="263"/>
      <c r="D96" s="263"/>
      <c r="E96" s="263"/>
      <c r="F96" s="263"/>
      <c r="G96" s="263"/>
      <c r="H96" s="263"/>
      <c r="I96" s="264"/>
      <c r="J96" s="274"/>
      <c r="K96" s="275"/>
      <c r="L96" s="276"/>
      <c r="M96" s="277"/>
      <c r="N96" s="279"/>
      <c r="O96" s="279"/>
      <c r="P96" s="279"/>
      <c r="Q96" s="95"/>
      <c r="R96" s="279"/>
      <c r="S96" s="279"/>
      <c r="T96" s="279"/>
      <c r="U96" s="95"/>
      <c r="V96" s="279"/>
      <c r="W96" s="279"/>
      <c r="X96" s="279"/>
      <c r="Y96" s="280"/>
      <c r="Z96" s="284"/>
      <c r="AA96" s="283"/>
      <c r="AB96" s="285"/>
      <c r="AC96" s="285"/>
      <c r="AD96" s="286"/>
      <c r="AE96" s="285"/>
      <c r="AF96" s="285"/>
      <c r="AG96" s="286"/>
      <c r="AH96" s="285"/>
      <c r="AI96" s="285"/>
      <c r="AJ96" s="281"/>
    </row>
    <row r="97" spans="1:36" ht="3" customHeight="1">
      <c r="A97" s="291"/>
      <c r="B97" s="265"/>
      <c r="C97" s="266"/>
      <c r="D97" s="266"/>
      <c r="E97" s="266"/>
      <c r="F97" s="266"/>
      <c r="G97" s="266"/>
      <c r="H97" s="266"/>
      <c r="I97" s="267"/>
      <c r="J97" s="90"/>
      <c r="K97" s="91"/>
      <c r="L97" s="96"/>
      <c r="M97" s="240"/>
      <c r="N97" s="241"/>
      <c r="O97" s="241"/>
      <c r="P97" s="241"/>
      <c r="Q97" s="241"/>
      <c r="R97" s="241"/>
      <c r="S97" s="241"/>
      <c r="T97" s="241"/>
      <c r="U97" s="241"/>
      <c r="V97" s="241"/>
      <c r="W97" s="241"/>
      <c r="X97" s="241"/>
      <c r="Y97" s="242"/>
      <c r="Z97" s="240"/>
      <c r="AA97" s="241"/>
      <c r="AB97" s="241"/>
      <c r="AC97" s="241"/>
      <c r="AD97" s="241"/>
      <c r="AE97" s="241"/>
      <c r="AF97" s="241"/>
      <c r="AG97" s="241"/>
      <c r="AH97" s="241"/>
      <c r="AI97" s="241"/>
      <c r="AJ97" s="244"/>
    </row>
    <row r="98" spans="1:36" ht="3" customHeight="1">
      <c r="A98" s="291"/>
      <c r="B98" s="293" t="s">
        <v>148</v>
      </c>
      <c r="C98" s="294"/>
      <c r="D98" s="294"/>
      <c r="E98" s="294"/>
      <c r="F98" s="294"/>
      <c r="G98" s="294"/>
      <c r="H98" s="294"/>
      <c r="I98" s="295"/>
      <c r="J98" s="92"/>
      <c r="K98" s="93"/>
      <c r="L98" s="94"/>
      <c r="M98" s="268"/>
      <c r="N98" s="269"/>
      <c r="O98" s="269"/>
      <c r="P98" s="269"/>
      <c r="Q98" s="269"/>
      <c r="R98" s="269"/>
      <c r="S98" s="269"/>
      <c r="T98" s="269"/>
      <c r="U98" s="269"/>
      <c r="V98" s="269"/>
      <c r="W98" s="269"/>
      <c r="X98" s="269"/>
      <c r="Y98" s="270"/>
      <c r="Z98" s="271"/>
      <c r="AA98" s="272"/>
      <c r="AB98" s="272"/>
      <c r="AC98" s="272"/>
      <c r="AD98" s="272"/>
      <c r="AE98" s="272"/>
      <c r="AF98" s="272"/>
      <c r="AG98" s="272"/>
      <c r="AH98" s="272"/>
      <c r="AI98" s="272"/>
      <c r="AJ98" s="273"/>
    </row>
    <row r="99" spans="1:36" ht="9" customHeight="1">
      <c r="A99" s="291"/>
      <c r="B99" s="296"/>
      <c r="C99" s="297"/>
      <c r="D99" s="297"/>
      <c r="E99" s="297"/>
      <c r="F99" s="297"/>
      <c r="G99" s="297"/>
      <c r="H99" s="297"/>
      <c r="I99" s="298"/>
      <c r="J99" s="274"/>
      <c r="K99" s="275"/>
      <c r="L99" s="276"/>
      <c r="M99" s="277"/>
      <c r="N99" s="279" t="s">
        <v>127</v>
      </c>
      <c r="O99" s="279"/>
      <c r="P99" s="279"/>
      <c r="Q99" s="95"/>
      <c r="R99" s="279" t="s">
        <v>128</v>
      </c>
      <c r="S99" s="279"/>
      <c r="T99" s="279"/>
      <c r="U99" s="95"/>
      <c r="V99" s="279" t="s">
        <v>129</v>
      </c>
      <c r="W99" s="279"/>
      <c r="X99" s="279"/>
      <c r="Y99" s="280"/>
      <c r="Z99" s="282" t="s">
        <v>130</v>
      </c>
      <c r="AA99" s="283"/>
      <c r="AB99" s="285"/>
      <c r="AC99" s="285"/>
      <c r="AD99" s="286" t="s">
        <v>100</v>
      </c>
      <c r="AE99" s="285"/>
      <c r="AF99" s="285"/>
      <c r="AG99" s="286" t="s">
        <v>106</v>
      </c>
      <c r="AH99" s="285"/>
      <c r="AI99" s="285"/>
      <c r="AJ99" s="281" t="s">
        <v>107</v>
      </c>
    </row>
    <row r="100" spans="1:36" ht="9" customHeight="1">
      <c r="A100" s="291"/>
      <c r="B100" s="296"/>
      <c r="C100" s="297"/>
      <c r="D100" s="297"/>
      <c r="E100" s="297"/>
      <c r="F100" s="297"/>
      <c r="G100" s="297"/>
      <c r="H100" s="297"/>
      <c r="I100" s="298"/>
      <c r="J100" s="274"/>
      <c r="K100" s="275"/>
      <c r="L100" s="276"/>
      <c r="M100" s="277"/>
      <c r="N100" s="279"/>
      <c r="O100" s="279"/>
      <c r="P100" s="279"/>
      <c r="Q100" s="95"/>
      <c r="R100" s="279"/>
      <c r="S100" s="279"/>
      <c r="T100" s="279"/>
      <c r="U100" s="95"/>
      <c r="V100" s="279"/>
      <c r="W100" s="279"/>
      <c r="X100" s="279"/>
      <c r="Y100" s="280"/>
      <c r="Z100" s="284"/>
      <c r="AA100" s="283"/>
      <c r="AB100" s="285"/>
      <c r="AC100" s="285"/>
      <c r="AD100" s="286"/>
      <c r="AE100" s="285"/>
      <c r="AF100" s="285"/>
      <c r="AG100" s="286"/>
      <c r="AH100" s="285"/>
      <c r="AI100" s="285"/>
      <c r="AJ100" s="281"/>
    </row>
    <row r="101" spans="1:36" ht="3" customHeight="1">
      <c r="A101" s="292"/>
      <c r="B101" s="299"/>
      <c r="C101" s="300"/>
      <c r="D101" s="300"/>
      <c r="E101" s="300"/>
      <c r="F101" s="300"/>
      <c r="G101" s="300"/>
      <c r="H101" s="300"/>
      <c r="I101" s="301"/>
      <c r="J101" s="97"/>
      <c r="K101" s="98"/>
      <c r="L101" s="99"/>
      <c r="M101" s="277"/>
      <c r="N101" s="287"/>
      <c r="O101" s="287"/>
      <c r="P101" s="287"/>
      <c r="Q101" s="287"/>
      <c r="R101" s="287"/>
      <c r="S101" s="287"/>
      <c r="T101" s="287"/>
      <c r="U101" s="287"/>
      <c r="V101" s="287"/>
      <c r="W101" s="287"/>
      <c r="X101" s="287"/>
      <c r="Y101" s="280"/>
      <c r="Z101" s="240"/>
      <c r="AA101" s="241"/>
      <c r="AB101" s="241"/>
      <c r="AC101" s="241"/>
      <c r="AD101" s="241"/>
      <c r="AE101" s="241"/>
      <c r="AF101" s="241"/>
      <c r="AG101" s="241"/>
      <c r="AH101" s="241"/>
      <c r="AI101" s="241"/>
      <c r="AJ101" s="244"/>
    </row>
    <row r="102" spans="1:36" ht="3.75" customHeight="1">
      <c r="A102" s="288" t="s">
        <v>149</v>
      </c>
      <c r="B102" s="260"/>
      <c r="C102" s="260"/>
      <c r="D102" s="260"/>
      <c r="E102" s="260"/>
      <c r="F102" s="260"/>
      <c r="G102" s="260"/>
      <c r="H102" s="260"/>
      <c r="I102" s="261"/>
      <c r="J102" s="92"/>
      <c r="K102" s="93"/>
      <c r="L102" s="94"/>
      <c r="M102" s="268"/>
      <c r="N102" s="269"/>
      <c r="O102" s="269"/>
      <c r="P102" s="269"/>
      <c r="Q102" s="269"/>
      <c r="R102" s="269"/>
      <c r="S102" s="269"/>
      <c r="T102" s="269"/>
      <c r="U102" s="269"/>
      <c r="V102" s="269"/>
      <c r="W102" s="269"/>
      <c r="X102" s="269"/>
      <c r="Y102" s="270"/>
      <c r="Z102" s="271"/>
      <c r="AA102" s="272"/>
      <c r="AB102" s="272"/>
      <c r="AC102" s="272"/>
      <c r="AD102" s="272"/>
      <c r="AE102" s="272"/>
      <c r="AF102" s="272"/>
      <c r="AG102" s="272"/>
      <c r="AH102" s="272"/>
      <c r="AI102" s="272"/>
      <c r="AJ102" s="273"/>
    </row>
    <row r="103" spans="1:36" ht="9" customHeight="1">
      <c r="A103" s="289"/>
      <c r="B103" s="263"/>
      <c r="C103" s="263"/>
      <c r="D103" s="263"/>
      <c r="E103" s="263"/>
      <c r="F103" s="263"/>
      <c r="G103" s="263"/>
      <c r="H103" s="263"/>
      <c r="I103" s="264"/>
      <c r="J103" s="274"/>
      <c r="K103" s="275"/>
      <c r="L103" s="276"/>
      <c r="M103" s="277"/>
      <c r="N103" s="279" t="s">
        <v>127</v>
      </c>
      <c r="O103" s="279"/>
      <c r="P103" s="279"/>
      <c r="Q103" s="95"/>
      <c r="R103" s="279" t="s">
        <v>128</v>
      </c>
      <c r="S103" s="279"/>
      <c r="T103" s="279"/>
      <c r="U103" s="95"/>
      <c r="V103" s="279" t="s">
        <v>129</v>
      </c>
      <c r="W103" s="279"/>
      <c r="X103" s="279"/>
      <c r="Y103" s="280"/>
      <c r="Z103" s="282" t="s">
        <v>130</v>
      </c>
      <c r="AA103" s="283"/>
      <c r="AB103" s="285"/>
      <c r="AC103" s="285"/>
      <c r="AD103" s="286" t="s">
        <v>100</v>
      </c>
      <c r="AE103" s="285"/>
      <c r="AF103" s="285"/>
      <c r="AG103" s="286" t="s">
        <v>106</v>
      </c>
      <c r="AH103" s="285"/>
      <c r="AI103" s="285"/>
      <c r="AJ103" s="281" t="s">
        <v>107</v>
      </c>
    </row>
    <row r="104" spans="1:36" ht="9" customHeight="1">
      <c r="A104" s="289"/>
      <c r="B104" s="263"/>
      <c r="C104" s="263"/>
      <c r="D104" s="263"/>
      <c r="E104" s="263"/>
      <c r="F104" s="263"/>
      <c r="G104" s="263"/>
      <c r="H104" s="263"/>
      <c r="I104" s="264"/>
      <c r="J104" s="274"/>
      <c r="K104" s="275"/>
      <c r="L104" s="276"/>
      <c r="M104" s="277"/>
      <c r="N104" s="279"/>
      <c r="O104" s="279"/>
      <c r="P104" s="279"/>
      <c r="Q104" s="95"/>
      <c r="R104" s="279"/>
      <c r="S104" s="279"/>
      <c r="T104" s="279"/>
      <c r="U104" s="95"/>
      <c r="V104" s="279"/>
      <c r="W104" s="279"/>
      <c r="X104" s="279"/>
      <c r="Y104" s="280"/>
      <c r="Z104" s="284"/>
      <c r="AA104" s="283"/>
      <c r="AB104" s="285"/>
      <c r="AC104" s="285"/>
      <c r="AD104" s="286"/>
      <c r="AE104" s="285"/>
      <c r="AF104" s="285"/>
      <c r="AG104" s="286"/>
      <c r="AH104" s="285"/>
      <c r="AI104" s="285"/>
      <c r="AJ104" s="281"/>
    </row>
    <row r="105" spans="1:36" ht="3" customHeight="1">
      <c r="A105" s="290"/>
      <c r="B105" s="266"/>
      <c r="C105" s="266"/>
      <c r="D105" s="266"/>
      <c r="E105" s="266"/>
      <c r="F105" s="266"/>
      <c r="G105" s="266"/>
      <c r="H105" s="266"/>
      <c r="I105" s="267"/>
      <c r="J105" s="90"/>
      <c r="K105" s="91"/>
      <c r="L105" s="96"/>
      <c r="M105" s="240"/>
      <c r="N105" s="241"/>
      <c r="O105" s="241"/>
      <c r="P105" s="241"/>
      <c r="Q105" s="241"/>
      <c r="R105" s="241"/>
      <c r="S105" s="241"/>
      <c r="T105" s="241"/>
      <c r="U105" s="241"/>
      <c r="V105" s="241"/>
      <c r="W105" s="241"/>
      <c r="X105" s="241"/>
      <c r="Y105" s="242"/>
      <c r="Z105" s="240"/>
      <c r="AA105" s="241"/>
      <c r="AB105" s="241"/>
      <c r="AC105" s="241"/>
      <c r="AD105" s="241"/>
      <c r="AE105" s="241"/>
      <c r="AF105" s="241"/>
      <c r="AG105" s="241"/>
      <c r="AH105" s="241"/>
      <c r="AI105" s="241"/>
      <c r="AJ105" s="244"/>
    </row>
    <row r="106" spans="1:36" ht="3" customHeight="1">
      <c r="A106" s="288" t="s">
        <v>150</v>
      </c>
      <c r="B106" s="260"/>
      <c r="C106" s="260"/>
      <c r="D106" s="260"/>
      <c r="E106" s="260"/>
      <c r="F106" s="260"/>
      <c r="G106" s="260"/>
      <c r="H106" s="260"/>
      <c r="I106" s="261"/>
      <c r="J106" s="92"/>
      <c r="K106" s="93"/>
      <c r="L106" s="94"/>
      <c r="M106" s="268"/>
      <c r="N106" s="269"/>
      <c r="O106" s="269"/>
      <c r="P106" s="269"/>
      <c r="Q106" s="269"/>
      <c r="R106" s="269"/>
      <c r="S106" s="269"/>
      <c r="T106" s="269"/>
      <c r="U106" s="269"/>
      <c r="V106" s="269"/>
      <c r="W106" s="269"/>
      <c r="X106" s="269"/>
      <c r="Y106" s="270"/>
      <c r="Z106" s="271"/>
      <c r="AA106" s="272"/>
      <c r="AB106" s="272"/>
      <c r="AC106" s="272"/>
      <c r="AD106" s="272"/>
      <c r="AE106" s="272"/>
      <c r="AF106" s="272"/>
      <c r="AG106" s="272"/>
      <c r="AH106" s="272"/>
      <c r="AI106" s="272"/>
      <c r="AJ106" s="273"/>
    </row>
    <row r="107" spans="1:36" ht="9" customHeight="1">
      <c r="A107" s="289"/>
      <c r="B107" s="263"/>
      <c r="C107" s="263"/>
      <c r="D107" s="263"/>
      <c r="E107" s="263"/>
      <c r="F107" s="263"/>
      <c r="G107" s="263"/>
      <c r="H107" s="263"/>
      <c r="I107" s="264"/>
      <c r="J107" s="274"/>
      <c r="K107" s="275"/>
      <c r="L107" s="276"/>
      <c r="M107" s="277"/>
      <c r="N107" s="279" t="s">
        <v>127</v>
      </c>
      <c r="O107" s="279"/>
      <c r="P107" s="279"/>
      <c r="Q107" s="95"/>
      <c r="R107" s="279" t="s">
        <v>128</v>
      </c>
      <c r="S107" s="279"/>
      <c r="T107" s="279"/>
      <c r="U107" s="95"/>
      <c r="V107" s="279" t="s">
        <v>129</v>
      </c>
      <c r="W107" s="279"/>
      <c r="X107" s="279"/>
      <c r="Y107" s="280"/>
      <c r="Z107" s="282" t="s">
        <v>130</v>
      </c>
      <c r="AA107" s="283"/>
      <c r="AB107" s="285"/>
      <c r="AC107" s="285"/>
      <c r="AD107" s="286" t="s">
        <v>100</v>
      </c>
      <c r="AE107" s="285"/>
      <c r="AF107" s="285"/>
      <c r="AG107" s="286" t="s">
        <v>106</v>
      </c>
      <c r="AH107" s="285"/>
      <c r="AI107" s="285"/>
      <c r="AJ107" s="281" t="s">
        <v>107</v>
      </c>
    </row>
    <row r="108" spans="1:36" ht="9" customHeight="1">
      <c r="A108" s="289"/>
      <c r="B108" s="263"/>
      <c r="C108" s="263"/>
      <c r="D108" s="263"/>
      <c r="E108" s="263"/>
      <c r="F108" s="263"/>
      <c r="G108" s="263"/>
      <c r="H108" s="263"/>
      <c r="I108" s="264"/>
      <c r="J108" s="274"/>
      <c r="K108" s="275"/>
      <c r="L108" s="276"/>
      <c r="M108" s="277"/>
      <c r="N108" s="279"/>
      <c r="O108" s="279"/>
      <c r="P108" s="279"/>
      <c r="Q108" s="95"/>
      <c r="R108" s="279"/>
      <c r="S108" s="279"/>
      <c r="T108" s="279"/>
      <c r="U108" s="95"/>
      <c r="V108" s="279"/>
      <c r="W108" s="279"/>
      <c r="X108" s="279"/>
      <c r="Y108" s="280"/>
      <c r="Z108" s="284"/>
      <c r="AA108" s="283"/>
      <c r="AB108" s="285"/>
      <c r="AC108" s="285"/>
      <c r="AD108" s="286"/>
      <c r="AE108" s="285"/>
      <c r="AF108" s="285"/>
      <c r="AG108" s="286"/>
      <c r="AH108" s="285"/>
      <c r="AI108" s="285"/>
      <c r="AJ108" s="281"/>
    </row>
    <row r="109" spans="1:36" ht="4.5" customHeight="1">
      <c r="A109" s="289"/>
      <c r="B109" s="263"/>
      <c r="C109" s="263"/>
      <c r="D109" s="263"/>
      <c r="E109" s="263"/>
      <c r="F109" s="263"/>
      <c r="G109" s="263"/>
      <c r="H109" s="263"/>
      <c r="I109" s="264"/>
      <c r="J109" s="97"/>
      <c r="K109" s="98"/>
      <c r="L109" s="99"/>
      <c r="M109" s="277"/>
      <c r="N109" s="287"/>
      <c r="O109" s="287"/>
      <c r="P109" s="287"/>
      <c r="Q109" s="287"/>
      <c r="R109" s="287"/>
      <c r="S109" s="287"/>
      <c r="T109" s="287"/>
      <c r="U109" s="287"/>
      <c r="V109" s="287"/>
      <c r="W109" s="287"/>
      <c r="X109" s="287"/>
      <c r="Y109" s="280"/>
      <c r="Z109" s="240"/>
      <c r="AA109" s="241"/>
      <c r="AB109" s="241"/>
      <c r="AC109" s="241"/>
      <c r="AD109" s="241"/>
      <c r="AE109" s="241"/>
      <c r="AF109" s="241"/>
      <c r="AG109" s="241"/>
      <c r="AH109" s="241"/>
      <c r="AI109" s="241"/>
      <c r="AJ109" s="244"/>
    </row>
    <row r="110" spans="1:36" ht="3" customHeight="1">
      <c r="A110" s="288" t="s">
        <v>151</v>
      </c>
      <c r="B110" s="260"/>
      <c r="C110" s="260"/>
      <c r="D110" s="260"/>
      <c r="E110" s="260"/>
      <c r="F110" s="260"/>
      <c r="G110" s="260"/>
      <c r="H110" s="260"/>
      <c r="I110" s="261"/>
      <c r="J110" s="92"/>
      <c r="K110" s="93"/>
      <c r="L110" s="94"/>
      <c r="M110" s="268"/>
      <c r="N110" s="269"/>
      <c r="O110" s="269"/>
      <c r="P110" s="269"/>
      <c r="Q110" s="269"/>
      <c r="R110" s="269"/>
      <c r="S110" s="269"/>
      <c r="T110" s="269"/>
      <c r="U110" s="269"/>
      <c r="V110" s="269"/>
      <c r="W110" s="269"/>
      <c r="X110" s="269"/>
      <c r="Y110" s="270"/>
      <c r="Z110" s="271"/>
      <c r="AA110" s="272"/>
      <c r="AB110" s="272"/>
      <c r="AC110" s="272"/>
      <c r="AD110" s="272"/>
      <c r="AE110" s="272"/>
      <c r="AF110" s="272"/>
      <c r="AG110" s="272"/>
      <c r="AH110" s="272"/>
      <c r="AI110" s="272"/>
      <c r="AJ110" s="273"/>
    </row>
    <row r="111" spans="1:36" ht="9" customHeight="1">
      <c r="A111" s="289"/>
      <c r="B111" s="263"/>
      <c r="C111" s="263"/>
      <c r="D111" s="263"/>
      <c r="E111" s="263"/>
      <c r="F111" s="263"/>
      <c r="G111" s="263"/>
      <c r="H111" s="263"/>
      <c r="I111" s="264"/>
      <c r="J111" s="274"/>
      <c r="K111" s="275"/>
      <c r="L111" s="276"/>
      <c r="M111" s="277"/>
      <c r="N111" s="279" t="s">
        <v>127</v>
      </c>
      <c r="O111" s="279"/>
      <c r="P111" s="279"/>
      <c r="Q111" s="95"/>
      <c r="R111" s="279" t="s">
        <v>128</v>
      </c>
      <c r="S111" s="279"/>
      <c r="T111" s="279"/>
      <c r="U111" s="95"/>
      <c r="V111" s="279" t="s">
        <v>129</v>
      </c>
      <c r="W111" s="279"/>
      <c r="X111" s="279"/>
      <c r="Y111" s="280"/>
      <c r="Z111" s="282" t="s">
        <v>130</v>
      </c>
      <c r="AA111" s="283"/>
      <c r="AB111" s="285"/>
      <c r="AC111" s="285"/>
      <c r="AD111" s="286" t="s">
        <v>100</v>
      </c>
      <c r="AE111" s="285"/>
      <c r="AF111" s="285"/>
      <c r="AG111" s="286" t="s">
        <v>106</v>
      </c>
      <c r="AH111" s="285"/>
      <c r="AI111" s="285"/>
      <c r="AJ111" s="281" t="s">
        <v>107</v>
      </c>
    </row>
    <row r="112" spans="1:36" ht="9" customHeight="1">
      <c r="A112" s="289"/>
      <c r="B112" s="263"/>
      <c r="C112" s="263"/>
      <c r="D112" s="263"/>
      <c r="E112" s="263"/>
      <c r="F112" s="263"/>
      <c r="G112" s="263"/>
      <c r="H112" s="263"/>
      <c r="I112" s="264"/>
      <c r="J112" s="274"/>
      <c r="K112" s="275"/>
      <c r="L112" s="276"/>
      <c r="M112" s="277"/>
      <c r="N112" s="279"/>
      <c r="O112" s="279"/>
      <c r="P112" s="279"/>
      <c r="Q112" s="95"/>
      <c r="R112" s="279"/>
      <c r="S112" s="279"/>
      <c r="T112" s="279"/>
      <c r="U112" s="95"/>
      <c r="V112" s="279"/>
      <c r="W112" s="279"/>
      <c r="X112" s="279"/>
      <c r="Y112" s="280"/>
      <c r="Z112" s="284"/>
      <c r="AA112" s="283"/>
      <c r="AB112" s="285"/>
      <c r="AC112" s="285"/>
      <c r="AD112" s="286"/>
      <c r="AE112" s="285"/>
      <c r="AF112" s="285"/>
      <c r="AG112" s="286"/>
      <c r="AH112" s="285"/>
      <c r="AI112" s="285"/>
      <c r="AJ112" s="281"/>
    </row>
    <row r="113" spans="1:36" ht="3" customHeight="1" thickBot="1">
      <c r="A113" s="306"/>
      <c r="B113" s="307"/>
      <c r="C113" s="307"/>
      <c r="D113" s="307"/>
      <c r="E113" s="307"/>
      <c r="F113" s="307"/>
      <c r="G113" s="307"/>
      <c r="H113" s="307"/>
      <c r="I113" s="308"/>
      <c r="J113" s="100"/>
      <c r="K113" s="101"/>
      <c r="L113" s="102"/>
      <c r="M113" s="302"/>
      <c r="N113" s="303"/>
      <c r="O113" s="303"/>
      <c r="P113" s="303"/>
      <c r="Q113" s="303"/>
      <c r="R113" s="303"/>
      <c r="S113" s="303"/>
      <c r="T113" s="303"/>
      <c r="U113" s="303"/>
      <c r="V113" s="303"/>
      <c r="W113" s="303"/>
      <c r="X113" s="303"/>
      <c r="Y113" s="304"/>
      <c r="Z113" s="302"/>
      <c r="AA113" s="303"/>
      <c r="AB113" s="303"/>
      <c r="AC113" s="303"/>
      <c r="AD113" s="303"/>
      <c r="AE113" s="303"/>
      <c r="AF113" s="303"/>
      <c r="AG113" s="303"/>
      <c r="AH113" s="303"/>
      <c r="AI113" s="303"/>
      <c r="AJ113" s="305"/>
    </row>
  </sheetData>
  <mergeCells count="439">
    <mergeCell ref="M113:Y113"/>
    <mergeCell ref="Z113:AJ113"/>
    <mergeCell ref="AB111:AC112"/>
    <mergeCell ref="AD111:AD112"/>
    <mergeCell ref="AE111:AF112"/>
    <mergeCell ref="AG111:AG112"/>
    <mergeCell ref="AH111:AI112"/>
    <mergeCell ref="AJ111:AJ112"/>
    <mergeCell ref="A110:I113"/>
    <mergeCell ref="M110:Y110"/>
    <mergeCell ref="Z110:AJ110"/>
    <mergeCell ref="J111:L112"/>
    <mergeCell ref="M111:M112"/>
    <mergeCell ref="N111:P112"/>
    <mergeCell ref="R111:T112"/>
    <mergeCell ref="V111:X112"/>
    <mergeCell ref="Y111:Y112"/>
    <mergeCell ref="Z111:AA112"/>
    <mergeCell ref="A106:I109"/>
    <mergeCell ref="M106:Y106"/>
    <mergeCell ref="Z106:AJ106"/>
    <mergeCell ref="J107:L108"/>
    <mergeCell ref="M107:M108"/>
    <mergeCell ref="N107:P108"/>
    <mergeCell ref="Y103:Y104"/>
    <mergeCell ref="Z103:AA104"/>
    <mergeCell ref="AB103:AC104"/>
    <mergeCell ref="AD103:AD104"/>
    <mergeCell ref="AE103:AF104"/>
    <mergeCell ref="AG103:AG104"/>
    <mergeCell ref="AE107:AF108"/>
    <mergeCell ref="AG107:AG108"/>
    <mergeCell ref="AH107:AI108"/>
    <mergeCell ref="AJ107:AJ108"/>
    <mergeCell ref="M109:Y109"/>
    <mergeCell ref="Z109:AJ109"/>
    <mergeCell ref="R107:T108"/>
    <mergeCell ref="V107:X108"/>
    <mergeCell ref="Y107:Y108"/>
    <mergeCell ref="Z107:AA108"/>
    <mergeCell ref="AB107:AC108"/>
    <mergeCell ref="AD107:AD108"/>
    <mergeCell ref="A102:I105"/>
    <mergeCell ref="M102:Y102"/>
    <mergeCell ref="Z102:AJ102"/>
    <mergeCell ref="J103:L104"/>
    <mergeCell ref="M103:M104"/>
    <mergeCell ref="N103:P104"/>
    <mergeCell ref="R103:T104"/>
    <mergeCell ref="V103:X104"/>
    <mergeCell ref="A62:A101"/>
    <mergeCell ref="Y63:Y64"/>
    <mergeCell ref="AH103:AI104"/>
    <mergeCell ref="AJ103:AJ104"/>
    <mergeCell ref="M105:Y105"/>
    <mergeCell ref="Z105:AJ105"/>
    <mergeCell ref="AB99:AC100"/>
    <mergeCell ref="AD99:AD100"/>
    <mergeCell ref="AE99:AF100"/>
    <mergeCell ref="AG99:AG100"/>
    <mergeCell ref="AH99:AI100"/>
    <mergeCell ref="AJ99:AJ100"/>
    <mergeCell ref="B98:I101"/>
    <mergeCell ref="M98:Y98"/>
    <mergeCell ref="Z98:AJ98"/>
    <mergeCell ref="J99:L100"/>
    <mergeCell ref="M101:Y101"/>
    <mergeCell ref="Z101:AJ101"/>
    <mergeCell ref="B94:I97"/>
    <mergeCell ref="M94:Y94"/>
    <mergeCell ref="Z94:AJ94"/>
    <mergeCell ref="J95:L96"/>
    <mergeCell ref="M95:M96"/>
    <mergeCell ref="N95:P96"/>
    <mergeCell ref="AJ95:AJ96"/>
    <mergeCell ref="M97:Y97"/>
    <mergeCell ref="Z97:AJ97"/>
    <mergeCell ref="R95:T96"/>
    <mergeCell ref="V95:X96"/>
    <mergeCell ref="AE95:AF96"/>
    <mergeCell ref="AG95:AG96"/>
    <mergeCell ref="AH95:AI96"/>
    <mergeCell ref="Y95:Y96"/>
    <mergeCell ref="Z95:AA96"/>
    <mergeCell ref="AB95:AC96"/>
    <mergeCell ref="AD95:AD96"/>
    <mergeCell ref="M99:M100"/>
    <mergeCell ref="N99:P100"/>
    <mergeCell ref="R99:T100"/>
    <mergeCell ref="V99:X100"/>
    <mergeCell ref="Y99:Y100"/>
    <mergeCell ref="Z99:AA100"/>
    <mergeCell ref="B90:I93"/>
    <mergeCell ref="M90:Y90"/>
    <mergeCell ref="Z90:AJ90"/>
    <mergeCell ref="J91:L92"/>
    <mergeCell ref="M91:M92"/>
    <mergeCell ref="N91:P92"/>
    <mergeCell ref="R91:T92"/>
    <mergeCell ref="V91:X92"/>
    <mergeCell ref="AH91:AI92"/>
    <mergeCell ref="AJ91:AJ92"/>
    <mergeCell ref="M93:Y93"/>
    <mergeCell ref="Z93:AJ93"/>
    <mergeCell ref="Y91:Y92"/>
    <mergeCell ref="Z91:AA92"/>
    <mergeCell ref="AB91:AC92"/>
    <mergeCell ref="AD91:AD92"/>
    <mergeCell ref="AE91:AF92"/>
    <mergeCell ref="AG91:AG92"/>
    <mergeCell ref="AB87:AC88"/>
    <mergeCell ref="AD87:AD88"/>
    <mergeCell ref="AE87:AF88"/>
    <mergeCell ref="AG87:AG88"/>
    <mergeCell ref="AH87:AI88"/>
    <mergeCell ref="AJ87:AJ88"/>
    <mergeCell ref="B86:I89"/>
    <mergeCell ref="M86:Y86"/>
    <mergeCell ref="Z86:AJ86"/>
    <mergeCell ref="J87:L88"/>
    <mergeCell ref="M87:M88"/>
    <mergeCell ref="N87:P88"/>
    <mergeCell ref="R87:T88"/>
    <mergeCell ref="V87:X88"/>
    <mergeCell ref="Y87:Y88"/>
    <mergeCell ref="Z87:AA88"/>
    <mergeCell ref="M89:Y89"/>
    <mergeCell ref="Z89:AJ89"/>
    <mergeCell ref="B82:I85"/>
    <mergeCell ref="M82:Y82"/>
    <mergeCell ref="Z82:AJ82"/>
    <mergeCell ref="J83:L84"/>
    <mergeCell ref="M83:M84"/>
    <mergeCell ref="N83:P84"/>
    <mergeCell ref="Y79:Y80"/>
    <mergeCell ref="Z79:AA80"/>
    <mergeCell ref="AB79:AC80"/>
    <mergeCell ref="AD79:AD80"/>
    <mergeCell ref="AE79:AF80"/>
    <mergeCell ref="AG79:AG80"/>
    <mergeCell ref="AE83:AF84"/>
    <mergeCell ref="AG83:AG84"/>
    <mergeCell ref="AH83:AI84"/>
    <mergeCell ref="AJ83:AJ84"/>
    <mergeCell ref="M85:Y85"/>
    <mergeCell ref="Z85:AJ85"/>
    <mergeCell ref="R83:T84"/>
    <mergeCell ref="V83:X84"/>
    <mergeCell ref="Y83:Y84"/>
    <mergeCell ref="Z83:AA84"/>
    <mergeCell ref="AB83:AC84"/>
    <mergeCell ref="AD83:AD84"/>
    <mergeCell ref="B78:I81"/>
    <mergeCell ref="M78:Y78"/>
    <mergeCell ref="Z78:AJ78"/>
    <mergeCell ref="J79:L80"/>
    <mergeCell ref="M79:M80"/>
    <mergeCell ref="N79:P80"/>
    <mergeCell ref="R79:T80"/>
    <mergeCell ref="V79:X80"/>
    <mergeCell ref="AH79:AI80"/>
    <mergeCell ref="AJ79:AJ80"/>
    <mergeCell ref="M81:Y81"/>
    <mergeCell ref="Z81:AJ81"/>
    <mergeCell ref="AH75:AI76"/>
    <mergeCell ref="AJ75:AJ76"/>
    <mergeCell ref="B74:I77"/>
    <mergeCell ref="M74:Y74"/>
    <mergeCell ref="Z74:AJ74"/>
    <mergeCell ref="J75:L76"/>
    <mergeCell ref="M75:M76"/>
    <mergeCell ref="N75:P76"/>
    <mergeCell ref="R75:T76"/>
    <mergeCell ref="V75:X76"/>
    <mergeCell ref="Y75:Y76"/>
    <mergeCell ref="Z75:AA76"/>
    <mergeCell ref="M77:Y77"/>
    <mergeCell ref="Z77:AJ77"/>
    <mergeCell ref="R71:T72"/>
    <mergeCell ref="V71:X72"/>
    <mergeCell ref="Y71:Y72"/>
    <mergeCell ref="Z71:AA72"/>
    <mergeCell ref="AB71:AC72"/>
    <mergeCell ref="AB75:AC76"/>
    <mergeCell ref="AD75:AD76"/>
    <mergeCell ref="AE75:AF76"/>
    <mergeCell ref="AG75:AG76"/>
    <mergeCell ref="AG67:AG68"/>
    <mergeCell ref="AH67:AI68"/>
    <mergeCell ref="AJ67:AJ68"/>
    <mergeCell ref="M69:Y69"/>
    <mergeCell ref="Z69:AJ69"/>
    <mergeCell ref="B70:I73"/>
    <mergeCell ref="M70:Y70"/>
    <mergeCell ref="Z70:AJ70"/>
    <mergeCell ref="J71:L72"/>
    <mergeCell ref="M71:M72"/>
    <mergeCell ref="V67:X68"/>
    <mergeCell ref="Y67:Y68"/>
    <mergeCell ref="Z67:AA68"/>
    <mergeCell ref="AB67:AC68"/>
    <mergeCell ref="AD67:AD68"/>
    <mergeCell ref="AE67:AF68"/>
    <mergeCell ref="AD71:AD72"/>
    <mergeCell ref="AE71:AF72"/>
    <mergeCell ref="AG71:AG72"/>
    <mergeCell ref="AH71:AI72"/>
    <mergeCell ref="AJ71:AJ72"/>
    <mergeCell ref="M73:Y73"/>
    <mergeCell ref="Z73:AJ73"/>
    <mergeCell ref="N71:P72"/>
    <mergeCell ref="AJ63:AJ64"/>
    <mergeCell ref="M65:Y65"/>
    <mergeCell ref="Z65:AJ65"/>
    <mergeCell ref="B66:I69"/>
    <mergeCell ref="M66:Y66"/>
    <mergeCell ref="Z66:AJ66"/>
    <mergeCell ref="J67:L68"/>
    <mergeCell ref="M67:M68"/>
    <mergeCell ref="N67:P68"/>
    <mergeCell ref="R67:T68"/>
    <mergeCell ref="Z63:AA64"/>
    <mergeCell ref="AB63:AC64"/>
    <mergeCell ref="AD63:AD64"/>
    <mergeCell ref="AE63:AF64"/>
    <mergeCell ref="AG63:AG64"/>
    <mergeCell ref="AH63:AI64"/>
    <mergeCell ref="B62:I65"/>
    <mergeCell ref="M62:Y62"/>
    <mergeCell ref="Z62:AJ62"/>
    <mergeCell ref="J63:L64"/>
    <mergeCell ref="M63:M64"/>
    <mergeCell ref="N63:P64"/>
    <mergeCell ref="R63:T64"/>
    <mergeCell ref="V63:X64"/>
    <mergeCell ref="B58:I61"/>
    <mergeCell ref="M58:Y58"/>
    <mergeCell ref="Z58:AJ58"/>
    <mergeCell ref="J59:L60"/>
    <mergeCell ref="M59:M60"/>
    <mergeCell ref="N59:P60"/>
    <mergeCell ref="Y55:Y56"/>
    <mergeCell ref="Z55:AA56"/>
    <mergeCell ref="AB55:AC56"/>
    <mergeCell ref="AD55:AD56"/>
    <mergeCell ref="AE55:AF56"/>
    <mergeCell ref="AG55:AG56"/>
    <mergeCell ref="AE59:AF60"/>
    <mergeCell ref="AG59:AG60"/>
    <mergeCell ref="AH59:AI60"/>
    <mergeCell ref="AJ59:AJ60"/>
    <mergeCell ref="M61:Y61"/>
    <mergeCell ref="Z61:AJ61"/>
    <mergeCell ref="R59:T60"/>
    <mergeCell ref="V59:X60"/>
    <mergeCell ref="Y59:Y60"/>
    <mergeCell ref="Z59:AA60"/>
    <mergeCell ref="AB59:AC60"/>
    <mergeCell ref="AD59:AD60"/>
    <mergeCell ref="B54:I57"/>
    <mergeCell ref="M54:Y54"/>
    <mergeCell ref="Z54:AJ54"/>
    <mergeCell ref="J55:L56"/>
    <mergeCell ref="M55:M56"/>
    <mergeCell ref="N55:P56"/>
    <mergeCell ref="R55:T56"/>
    <mergeCell ref="V55:X56"/>
    <mergeCell ref="AH55:AI56"/>
    <mergeCell ref="AJ55:AJ56"/>
    <mergeCell ref="M57:Y57"/>
    <mergeCell ref="Z57:AJ57"/>
    <mergeCell ref="AB51:AC52"/>
    <mergeCell ref="AD51:AD52"/>
    <mergeCell ref="AE51:AF52"/>
    <mergeCell ref="AG51:AG52"/>
    <mergeCell ref="AH51:AI52"/>
    <mergeCell ref="AJ51:AJ52"/>
    <mergeCell ref="B50:I53"/>
    <mergeCell ref="M50:Y50"/>
    <mergeCell ref="Z50:AJ50"/>
    <mergeCell ref="J51:L52"/>
    <mergeCell ref="M51:M52"/>
    <mergeCell ref="N51:P52"/>
    <mergeCell ref="R51:T52"/>
    <mergeCell ref="V51:X52"/>
    <mergeCell ref="Y51:Y52"/>
    <mergeCell ref="Z51:AA52"/>
    <mergeCell ref="M53:Y53"/>
    <mergeCell ref="Z53:AJ53"/>
    <mergeCell ref="B46:I49"/>
    <mergeCell ref="M46:Y46"/>
    <mergeCell ref="Z46:AJ46"/>
    <mergeCell ref="J47:L48"/>
    <mergeCell ref="M47:M48"/>
    <mergeCell ref="N47:P48"/>
    <mergeCell ref="Y43:Y44"/>
    <mergeCell ref="Z43:AA44"/>
    <mergeCell ref="AB43:AC44"/>
    <mergeCell ref="AD43:AD44"/>
    <mergeCell ref="AE43:AF44"/>
    <mergeCell ref="AG43:AG44"/>
    <mergeCell ref="AE47:AF48"/>
    <mergeCell ref="AG47:AG48"/>
    <mergeCell ref="AH47:AI48"/>
    <mergeCell ref="AJ47:AJ48"/>
    <mergeCell ref="M49:Y49"/>
    <mergeCell ref="Z49:AJ49"/>
    <mergeCell ref="R47:T48"/>
    <mergeCell ref="V47:X48"/>
    <mergeCell ref="Y47:Y48"/>
    <mergeCell ref="Z47:AA48"/>
    <mergeCell ref="AB47:AC48"/>
    <mergeCell ref="AD47:AD48"/>
    <mergeCell ref="B42:I45"/>
    <mergeCell ref="M42:Y42"/>
    <mergeCell ref="Z42:AJ42"/>
    <mergeCell ref="J43:L44"/>
    <mergeCell ref="M43:M44"/>
    <mergeCell ref="N43:P44"/>
    <mergeCell ref="R43:T44"/>
    <mergeCell ref="V43:X44"/>
    <mergeCell ref="AH43:AI44"/>
    <mergeCell ref="AJ43:AJ44"/>
    <mergeCell ref="M45:Y45"/>
    <mergeCell ref="Z45:AJ45"/>
    <mergeCell ref="B38:I41"/>
    <mergeCell ref="M38:Y38"/>
    <mergeCell ref="Z38:AJ38"/>
    <mergeCell ref="J39:L40"/>
    <mergeCell ref="M39:M40"/>
    <mergeCell ref="N39:P40"/>
    <mergeCell ref="R39:T40"/>
    <mergeCell ref="V39:X40"/>
    <mergeCell ref="Y39:Y40"/>
    <mergeCell ref="Z39:AA40"/>
    <mergeCell ref="M41:Y41"/>
    <mergeCell ref="Z41:AJ41"/>
    <mergeCell ref="Z37:AJ37"/>
    <mergeCell ref="N35:P36"/>
    <mergeCell ref="R35:T36"/>
    <mergeCell ref="V35:X36"/>
    <mergeCell ref="Y35:Y36"/>
    <mergeCell ref="Z35:AA36"/>
    <mergeCell ref="AB35:AC36"/>
    <mergeCell ref="AB39:AC40"/>
    <mergeCell ref="AD39:AD40"/>
    <mergeCell ref="AE39:AF40"/>
    <mergeCell ref="AG39:AG40"/>
    <mergeCell ref="AH39:AI40"/>
    <mergeCell ref="AJ39:AJ40"/>
    <mergeCell ref="AG27:AG28"/>
    <mergeCell ref="AH27:AI28"/>
    <mergeCell ref="AG31:AG32"/>
    <mergeCell ref="AH31:AI32"/>
    <mergeCell ref="AJ31:AJ32"/>
    <mergeCell ref="M33:Y33"/>
    <mergeCell ref="Z33:AJ33"/>
    <mergeCell ref="B34:I37"/>
    <mergeCell ref="M34:Y34"/>
    <mergeCell ref="Z34:AJ34"/>
    <mergeCell ref="J35:L36"/>
    <mergeCell ref="M35:M36"/>
    <mergeCell ref="V31:X32"/>
    <mergeCell ref="Y31:Y32"/>
    <mergeCell ref="Z31:AA32"/>
    <mergeCell ref="AB31:AC32"/>
    <mergeCell ref="AD31:AD32"/>
    <mergeCell ref="AE31:AF32"/>
    <mergeCell ref="AD35:AD36"/>
    <mergeCell ref="AE35:AF36"/>
    <mergeCell ref="AG35:AG36"/>
    <mergeCell ref="AH35:AI36"/>
    <mergeCell ref="AJ35:AJ36"/>
    <mergeCell ref="M37:Y37"/>
    <mergeCell ref="A26:A61"/>
    <mergeCell ref="B26:I29"/>
    <mergeCell ref="M26:Y26"/>
    <mergeCell ref="Z26:AJ26"/>
    <mergeCell ref="J27:L28"/>
    <mergeCell ref="M27:M28"/>
    <mergeCell ref="N27:P28"/>
    <mergeCell ref="R27:T28"/>
    <mergeCell ref="V27:X28"/>
    <mergeCell ref="Y27:Y28"/>
    <mergeCell ref="AJ27:AJ28"/>
    <mergeCell ref="M29:Y29"/>
    <mergeCell ref="Z29:AJ29"/>
    <mergeCell ref="B30:I33"/>
    <mergeCell ref="M30:Y30"/>
    <mergeCell ref="Z30:AJ30"/>
    <mergeCell ref="J31:L32"/>
    <mergeCell ref="M31:M32"/>
    <mergeCell ref="N31:P32"/>
    <mergeCell ref="R31:T32"/>
    <mergeCell ref="Z27:AA28"/>
    <mergeCell ref="AB27:AC28"/>
    <mergeCell ref="AD27:AD28"/>
    <mergeCell ref="AE27:AF28"/>
    <mergeCell ref="A19:F22"/>
    <mergeCell ref="G19:J19"/>
    <mergeCell ref="K19:O19"/>
    <mergeCell ref="G20:AJ21"/>
    <mergeCell ref="A24:I25"/>
    <mergeCell ref="J24:L25"/>
    <mergeCell ref="M24:Y25"/>
    <mergeCell ref="Z24:AJ25"/>
    <mergeCell ref="W16:X16"/>
    <mergeCell ref="Y16:Z16"/>
    <mergeCell ref="AB16:AC16"/>
    <mergeCell ref="A17:F18"/>
    <mergeCell ref="J17:AJ17"/>
    <mergeCell ref="G18:AJ18"/>
    <mergeCell ref="A14:AJ15"/>
    <mergeCell ref="A16:F16"/>
    <mergeCell ref="G16:H16"/>
    <mergeCell ref="I16:J16"/>
    <mergeCell ref="K16:L16"/>
    <mergeCell ref="M16:N16"/>
    <mergeCell ref="O16:P16"/>
    <mergeCell ref="Q16:R16"/>
    <mergeCell ref="S16:T16"/>
    <mergeCell ref="U16:V16"/>
    <mergeCell ref="P9:T10"/>
    <mergeCell ref="U9:U10"/>
    <mergeCell ref="V9:AJ10"/>
    <mergeCell ref="P11:T11"/>
    <mergeCell ref="V11:AH13"/>
    <mergeCell ref="AI11:AJ13"/>
    <mergeCell ref="P12:T12"/>
    <mergeCell ref="A2:AJ2"/>
    <mergeCell ref="A4:J8"/>
    <mergeCell ref="Y4:Z4"/>
    <mergeCell ref="AA4:AB4"/>
    <mergeCell ref="AD4:AE4"/>
    <mergeCell ref="AG4:AH4"/>
    <mergeCell ref="M7:O11"/>
    <mergeCell ref="P7:T8"/>
    <mergeCell ref="U7:U8"/>
    <mergeCell ref="V7:AJ8"/>
  </mergeCells>
  <phoneticPr fontId="2"/>
  <dataValidations count="5">
    <dataValidation type="list" imeMode="off" allowBlank="1" showInputMessage="1" showErrorMessage="1" sqref="AL72" xr:uid="{0F19CA65-000D-40C7-960C-991915DECB12}">
      <formula1>"30"</formula1>
    </dataValidation>
    <dataValidation type="list" errorStyle="warning" allowBlank="1" showInputMessage="1" showErrorMessage="1" sqref="J27:L28 J31:L32 J35:L36 J39:L40 J43:L44 J47:L48 J51:L52 J55:L56 J59:L60 J63:L64 J67:L68 J71:L72 J79:L80 J83:L84 J87:L88 J91:L92 J95:L96 J99:L100 J103:L104 J107:L108 J111:L112 J75:L76" xr:uid="{8DAFB260-D0B0-4005-9C9E-0695D8AE6471}">
      <formula1>"○"</formula1>
    </dataValidation>
    <dataValidation imeMode="off" allowBlank="1" showInputMessage="1" showErrorMessage="1" sqref="AD4:AE4 AA4:AB4 AG4:AH4" xr:uid="{B38E3AAD-2B4F-4DA0-BF13-4924E5720C5A}"/>
    <dataValidation imeMode="halfKatakana" allowBlank="1" showInputMessage="1" showErrorMessage="1" sqref="J17" xr:uid="{9BEA889E-2E76-4AFC-8D63-2883E93BB8DB}"/>
    <dataValidation imeMode="fullAlpha" allowBlank="1" showInputMessage="1" showErrorMessage="1" sqref="K19:O19" xr:uid="{07A3E74B-F1EB-4D69-862A-6A8F9F542CC1}"/>
  </dataValidations>
  <printOptions horizontalCentered="1"/>
  <pageMargins left="0.51181102362204722" right="0.27559055118110237" top="0.39370078740157483" bottom="0.39370078740157483" header="0.39370078740157483" footer="0.39370078740157483"/>
  <pageSetup paperSize="9" scale="82"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84390-1AAD-4539-A2E4-1E4E8EB0DF8F}">
  <sheetPr codeName="Sheet5"/>
  <dimension ref="A1:K50"/>
  <sheetViews>
    <sheetView showGridLines="0" view="pageBreakPreview" zoomScaleNormal="100" zoomScaleSheetLayoutView="100" workbookViewId="0"/>
  </sheetViews>
  <sheetFormatPr defaultRowHeight="18"/>
  <cols>
    <col min="1" max="1" width="5.25" style="49" customWidth="1"/>
    <col min="2" max="5" width="7.83203125" style="49" customWidth="1"/>
    <col min="6" max="6" width="11.25" style="49" customWidth="1"/>
    <col min="7" max="8" width="7.83203125" style="49" customWidth="1"/>
    <col min="9" max="9" width="10" style="49" customWidth="1"/>
    <col min="10" max="10" width="15.75" style="49" customWidth="1"/>
    <col min="11" max="11" width="13.25" style="49" customWidth="1"/>
    <col min="12" max="256" width="8.6640625" style="49"/>
    <col min="257" max="257" width="5.25" style="49" customWidth="1"/>
    <col min="258" max="261" width="7.83203125" style="49" customWidth="1"/>
    <col min="262" max="262" width="11.25" style="49" customWidth="1"/>
    <col min="263" max="265" width="7.83203125" style="49" customWidth="1"/>
    <col min="266" max="266" width="15.75" style="49" customWidth="1"/>
    <col min="267" max="267" width="13.25" style="49" customWidth="1"/>
    <col min="268" max="512" width="8.6640625" style="49"/>
    <col min="513" max="513" width="5.25" style="49" customWidth="1"/>
    <col min="514" max="517" width="7.83203125" style="49" customWidth="1"/>
    <col min="518" max="518" width="11.25" style="49" customWidth="1"/>
    <col min="519" max="521" width="7.83203125" style="49" customWidth="1"/>
    <col min="522" max="522" width="15.75" style="49" customWidth="1"/>
    <col min="523" max="523" width="13.25" style="49" customWidth="1"/>
    <col min="524" max="768" width="8.6640625" style="49"/>
    <col min="769" max="769" width="5.25" style="49" customWidth="1"/>
    <col min="770" max="773" width="7.83203125" style="49" customWidth="1"/>
    <col min="774" max="774" width="11.25" style="49" customWidth="1"/>
    <col min="775" max="777" width="7.83203125" style="49" customWidth="1"/>
    <col min="778" max="778" width="15.75" style="49" customWidth="1"/>
    <col min="779" max="779" width="13.25" style="49" customWidth="1"/>
    <col min="780" max="1024" width="8.6640625" style="49"/>
    <col min="1025" max="1025" width="5.25" style="49" customWidth="1"/>
    <col min="1026" max="1029" width="7.83203125" style="49" customWidth="1"/>
    <col min="1030" max="1030" width="11.25" style="49" customWidth="1"/>
    <col min="1031" max="1033" width="7.83203125" style="49" customWidth="1"/>
    <col min="1034" max="1034" width="15.75" style="49" customWidth="1"/>
    <col min="1035" max="1035" width="13.25" style="49" customWidth="1"/>
    <col min="1036" max="1280" width="8.6640625" style="49"/>
    <col min="1281" max="1281" width="5.25" style="49" customWidth="1"/>
    <col min="1282" max="1285" width="7.83203125" style="49" customWidth="1"/>
    <col min="1286" max="1286" width="11.25" style="49" customWidth="1"/>
    <col min="1287" max="1289" width="7.83203125" style="49" customWidth="1"/>
    <col min="1290" max="1290" width="15.75" style="49" customWidth="1"/>
    <col min="1291" max="1291" width="13.25" style="49" customWidth="1"/>
    <col min="1292" max="1536" width="8.6640625" style="49"/>
    <col min="1537" max="1537" width="5.25" style="49" customWidth="1"/>
    <col min="1538" max="1541" width="7.83203125" style="49" customWidth="1"/>
    <col min="1542" max="1542" width="11.25" style="49" customWidth="1"/>
    <col min="1543" max="1545" width="7.83203125" style="49" customWidth="1"/>
    <col min="1546" max="1546" width="15.75" style="49" customWidth="1"/>
    <col min="1547" max="1547" width="13.25" style="49" customWidth="1"/>
    <col min="1548" max="1792" width="8.6640625" style="49"/>
    <col min="1793" max="1793" width="5.25" style="49" customWidth="1"/>
    <col min="1794" max="1797" width="7.83203125" style="49" customWidth="1"/>
    <col min="1798" max="1798" width="11.25" style="49" customWidth="1"/>
    <col min="1799" max="1801" width="7.83203125" style="49" customWidth="1"/>
    <col min="1802" max="1802" width="15.75" style="49" customWidth="1"/>
    <col min="1803" max="1803" width="13.25" style="49" customWidth="1"/>
    <col min="1804" max="2048" width="8.6640625" style="49"/>
    <col min="2049" max="2049" width="5.25" style="49" customWidth="1"/>
    <col min="2050" max="2053" width="7.83203125" style="49" customWidth="1"/>
    <col min="2054" max="2054" width="11.25" style="49" customWidth="1"/>
    <col min="2055" max="2057" width="7.83203125" style="49" customWidth="1"/>
    <col min="2058" max="2058" width="15.75" style="49" customWidth="1"/>
    <col min="2059" max="2059" width="13.25" style="49" customWidth="1"/>
    <col min="2060" max="2304" width="8.6640625" style="49"/>
    <col min="2305" max="2305" width="5.25" style="49" customWidth="1"/>
    <col min="2306" max="2309" width="7.83203125" style="49" customWidth="1"/>
    <col min="2310" max="2310" width="11.25" style="49" customWidth="1"/>
    <col min="2311" max="2313" width="7.83203125" style="49" customWidth="1"/>
    <col min="2314" max="2314" width="15.75" style="49" customWidth="1"/>
    <col min="2315" max="2315" width="13.25" style="49" customWidth="1"/>
    <col min="2316" max="2560" width="8.6640625" style="49"/>
    <col min="2561" max="2561" width="5.25" style="49" customWidth="1"/>
    <col min="2562" max="2565" width="7.83203125" style="49" customWidth="1"/>
    <col min="2566" max="2566" width="11.25" style="49" customWidth="1"/>
    <col min="2567" max="2569" width="7.83203125" style="49" customWidth="1"/>
    <col min="2570" max="2570" width="15.75" style="49" customWidth="1"/>
    <col min="2571" max="2571" width="13.25" style="49" customWidth="1"/>
    <col min="2572" max="2816" width="8.6640625" style="49"/>
    <col min="2817" max="2817" width="5.25" style="49" customWidth="1"/>
    <col min="2818" max="2821" width="7.83203125" style="49" customWidth="1"/>
    <col min="2822" max="2822" width="11.25" style="49" customWidth="1"/>
    <col min="2823" max="2825" width="7.83203125" style="49" customWidth="1"/>
    <col min="2826" max="2826" width="15.75" style="49" customWidth="1"/>
    <col min="2827" max="2827" width="13.25" style="49" customWidth="1"/>
    <col min="2828" max="3072" width="8.6640625" style="49"/>
    <col min="3073" max="3073" width="5.25" style="49" customWidth="1"/>
    <col min="3074" max="3077" width="7.83203125" style="49" customWidth="1"/>
    <col min="3078" max="3078" width="11.25" style="49" customWidth="1"/>
    <col min="3079" max="3081" width="7.83203125" style="49" customWidth="1"/>
    <col min="3082" max="3082" width="15.75" style="49" customWidth="1"/>
    <col min="3083" max="3083" width="13.25" style="49" customWidth="1"/>
    <col min="3084" max="3328" width="8.6640625" style="49"/>
    <col min="3329" max="3329" width="5.25" style="49" customWidth="1"/>
    <col min="3330" max="3333" width="7.83203125" style="49" customWidth="1"/>
    <col min="3334" max="3334" width="11.25" style="49" customWidth="1"/>
    <col min="3335" max="3337" width="7.83203125" style="49" customWidth="1"/>
    <col min="3338" max="3338" width="15.75" style="49" customWidth="1"/>
    <col min="3339" max="3339" width="13.25" style="49" customWidth="1"/>
    <col min="3340" max="3584" width="8.6640625" style="49"/>
    <col min="3585" max="3585" width="5.25" style="49" customWidth="1"/>
    <col min="3586" max="3589" width="7.83203125" style="49" customWidth="1"/>
    <col min="3590" max="3590" width="11.25" style="49" customWidth="1"/>
    <col min="3591" max="3593" width="7.83203125" style="49" customWidth="1"/>
    <col min="3594" max="3594" width="15.75" style="49" customWidth="1"/>
    <col min="3595" max="3595" width="13.25" style="49" customWidth="1"/>
    <col min="3596" max="3840" width="8.6640625" style="49"/>
    <col min="3841" max="3841" width="5.25" style="49" customWidth="1"/>
    <col min="3842" max="3845" width="7.83203125" style="49" customWidth="1"/>
    <col min="3846" max="3846" width="11.25" style="49" customWidth="1"/>
    <col min="3847" max="3849" width="7.83203125" style="49" customWidth="1"/>
    <col min="3850" max="3850" width="15.75" style="49" customWidth="1"/>
    <col min="3851" max="3851" width="13.25" style="49" customWidth="1"/>
    <col min="3852" max="4096" width="8.6640625" style="49"/>
    <col min="4097" max="4097" width="5.25" style="49" customWidth="1"/>
    <col min="4098" max="4101" width="7.83203125" style="49" customWidth="1"/>
    <col min="4102" max="4102" width="11.25" style="49" customWidth="1"/>
    <col min="4103" max="4105" width="7.83203125" style="49" customWidth="1"/>
    <col min="4106" max="4106" width="15.75" style="49" customWidth="1"/>
    <col min="4107" max="4107" width="13.25" style="49" customWidth="1"/>
    <col min="4108" max="4352" width="8.6640625" style="49"/>
    <col min="4353" max="4353" width="5.25" style="49" customWidth="1"/>
    <col min="4354" max="4357" width="7.83203125" style="49" customWidth="1"/>
    <col min="4358" max="4358" width="11.25" style="49" customWidth="1"/>
    <col min="4359" max="4361" width="7.83203125" style="49" customWidth="1"/>
    <col min="4362" max="4362" width="15.75" style="49" customWidth="1"/>
    <col min="4363" max="4363" width="13.25" style="49" customWidth="1"/>
    <col min="4364" max="4608" width="8.6640625" style="49"/>
    <col min="4609" max="4609" width="5.25" style="49" customWidth="1"/>
    <col min="4610" max="4613" width="7.83203125" style="49" customWidth="1"/>
    <col min="4614" max="4614" width="11.25" style="49" customWidth="1"/>
    <col min="4615" max="4617" width="7.83203125" style="49" customWidth="1"/>
    <col min="4618" max="4618" width="15.75" style="49" customWidth="1"/>
    <col min="4619" max="4619" width="13.25" style="49" customWidth="1"/>
    <col min="4620" max="4864" width="8.6640625" style="49"/>
    <col min="4865" max="4865" width="5.25" style="49" customWidth="1"/>
    <col min="4866" max="4869" width="7.83203125" style="49" customWidth="1"/>
    <col min="4870" max="4870" width="11.25" style="49" customWidth="1"/>
    <col min="4871" max="4873" width="7.83203125" style="49" customWidth="1"/>
    <col min="4874" max="4874" width="15.75" style="49" customWidth="1"/>
    <col min="4875" max="4875" width="13.25" style="49" customWidth="1"/>
    <col min="4876" max="5120" width="8.6640625" style="49"/>
    <col min="5121" max="5121" width="5.25" style="49" customWidth="1"/>
    <col min="5122" max="5125" width="7.83203125" style="49" customWidth="1"/>
    <col min="5126" max="5126" width="11.25" style="49" customWidth="1"/>
    <col min="5127" max="5129" width="7.83203125" style="49" customWidth="1"/>
    <col min="5130" max="5130" width="15.75" style="49" customWidth="1"/>
    <col min="5131" max="5131" width="13.25" style="49" customWidth="1"/>
    <col min="5132" max="5376" width="8.6640625" style="49"/>
    <col min="5377" max="5377" width="5.25" style="49" customWidth="1"/>
    <col min="5378" max="5381" width="7.83203125" style="49" customWidth="1"/>
    <col min="5382" max="5382" width="11.25" style="49" customWidth="1"/>
    <col min="5383" max="5385" width="7.83203125" style="49" customWidth="1"/>
    <col min="5386" max="5386" width="15.75" style="49" customWidth="1"/>
    <col min="5387" max="5387" width="13.25" style="49" customWidth="1"/>
    <col min="5388" max="5632" width="8.6640625" style="49"/>
    <col min="5633" max="5633" width="5.25" style="49" customWidth="1"/>
    <col min="5634" max="5637" width="7.83203125" style="49" customWidth="1"/>
    <col min="5638" max="5638" width="11.25" style="49" customWidth="1"/>
    <col min="5639" max="5641" width="7.83203125" style="49" customWidth="1"/>
    <col min="5642" max="5642" width="15.75" style="49" customWidth="1"/>
    <col min="5643" max="5643" width="13.25" style="49" customWidth="1"/>
    <col min="5644" max="5888" width="8.6640625" style="49"/>
    <col min="5889" max="5889" width="5.25" style="49" customWidth="1"/>
    <col min="5890" max="5893" width="7.83203125" style="49" customWidth="1"/>
    <col min="5894" max="5894" width="11.25" style="49" customWidth="1"/>
    <col min="5895" max="5897" width="7.83203125" style="49" customWidth="1"/>
    <col min="5898" max="5898" width="15.75" style="49" customWidth="1"/>
    <col min="5899" max="5899" width="13.25" style="49" customWidth="1"/>
    <col min="5900" max="6144" width="8.6640625" style="49"/>
    <col min="6145" max="6145" width="5.25" style="49" customWidth="1"/>
    <col min="6146" max="6149" width="7.83203125" style="49" customWidth="1"/>
    <col min="6150" max="6150" width="11.25" style="49" customWidth="1"/>
    <col min="6151" max="6153" width="7.83203125" style="49" customWidth="1"/>
    <col min="6154" max="6154" width="15.75" style="49" customWidth="1"/>
    <col min="6155" max="6155" width="13.25" style="49" customWidth="1"/>
    <col min="6156" max="6400" width="8.6640625" style="49"/>
    <col min="6401" max="6401" width="5.25" style="49" customWidth="1"/>
    <col min="6402" max="6405" width="7.83203125" style="49" customWidth="1"/>
    <col min="6406" max="6406" width="11.25" style="49" customWidth="1"/>
    <col min="6407" max="6409" width="7.83203125" style="49" customWidth="1"/>
    <col min="6410" max="6410" width="15.75" style="49" customWidth="1"/>
    <col min="6411" max="6411" width="13.25" style="49" customWidth="1"/>
    <col min="6412" max="6656" width="8.6640625" style="49"/>
    <col min="6657" max="6657" width="5.25" style="49" customWidth="1"/>
    <col min="6658" max="6661" width="7.83203125" style="49" customWidth="1"/>
    <col min="6662" max="6662" width="11.25" style="49" customWidth="1"/>
    <col min="6663" max="6665" width="7.83203125" style="49" customWidth="1"/>
    <col min="6666" max="6666" width="15.75" style="49" customWidth="1"/>
    <col min="6667" max="6667" width="13.25" style="49" customWidth="1"/>
    <col min="6668" max="6912" width="8.6640625" style="49"/>
    <col min="6913" max="6913" width="5.25" style="49" customWidth="1"/>
    <col min="6914" max="6917" width="7.83203125" style="49" customWidth="1"/>
    <col min="6918" max="6918" width="11.25" style="49" customWidth="1"/>
    <col min="6919" max="6921" width="7.83203125" style="49" customWidth="1"/>
    <col min="6922" max="6922" width="15.75" style="49" customWidth="1"/>
    <col min="6923" max="6923" width="13.25" style="49" customWidth="1"/>
    <col min="6924" max="7168" width="8.6640625" style="49"/>
    <col min="7169" max="7169" width="5.25" style="49" customWidth="1"/>
    <col min="7170" max="7173" width="7.83203125" style="49" customWidth="1"/>
    <col min="7174" max="7174" width="11.25" style="49" customWidth="1"/>
    <col min="7175" max="7177" width="7.83203125" style="49" customWidth="1"/>
    <col min="7178" max="7178" width="15.75" style="49" customWidth="1"/>
    <col min="7179" max="7179" width="13.25" style="49" customWidth="1"/>
    <col min="7180" max="7424" width="8.6640625" style="49"/>
    <col min="7425" max="7425" width="5.25" style="49" customWidth="1"/>
    <col min="7426" max="7429" width="7.83203125" style="49" customWidth="1"/>
    <col min="7430" max="7430" width="11.25" style="49" customWidth="1"/>
    <col min="7431" max="7433" width="7.83203125" style="49" customWidth="1"/>
    <col min="7434" max="7434" width="15.75" style="49" customWidth="1"/>
    <col min="7435" max="7435" width="13.25" style="49" customWidth="1"/>
    <col min="7436" max="7680" width="8.6640625" style="49"/>
    <col min="7681" max="7681" width="5.25" style="49" customWidth="1"/>
    <col min="7682" max="7685" width="7.83203125" style="49" customWidth="1"/>
    <col min="7686" max="7686" width="11.25" style="49" customWidth="1"/>
    <col min="7687" max="7689" width="7.83203125" style="49" customWidth="1"/>
    <col min="7690" max="7690" width="15.75" style="49" customWidth="1"/>
    <col min="7691" max="7691" width="13.25" style="49" customWidth="1"/>
    <col min="7692" max="7936" width="8.6640625" style="49"/>
    <col min="7937" max="7937" width="5.25" style="49" customWidth="1"/>
    <col min="7938" max="7941" width="7.83203125" style="49" customWidth="1"/>
    <col min="7942" max="7942" width="11.25" style="49" customWidth="1"/>
    <col min="7943" max="7945" width="7.83203125" style="49" customWidth="1"/>
    <col min="7946" max="7946" width="15.75" style="49" customWidth="1"/>
    <col min="7947" max="7947" width="13.25" style="49" customWidth="1"/>
    <col min="7948" max="8192" width="8.6640625" style="49"/>
    <col min="8193" max="8193" width="5.25" style="49" customWidth="1"/>
    <col min="8194" max="8197" width="7.83203125" style="49" customWidth="1"/>
    <col min="8198" max="8198" width="11.25" style="49" customWidth="1"/>
    <col min="8199" max="8201" width="7.83203125" style="49" customWidth="1"/>
    <col min="8202" max="8202" width="15.75" style="49" customWidth="1"/>
    <col min="8203" max="8203" width="13.25" style="49" customWidth="1"/>
    <col min="8204" max="8448" width="8.6640625" style="49"/>
    <col min="8449" max="8449" width="5.25" style="49" customWidth="1"/>
    <col min="8450" max="8453" width="7.83203125" style="49" customWidth="1"/>
    <col min="8454" max="8454" width="11.25" style="49" customWidth="1"/>
    <col min="8455" max="8457" width="7.83203125" style="49" customWidth="1"/>
    <col min="8458" max="8458" width="15.75" style="49" customWidth="1"/>
    <col min="8459" max="8459" width="13.25" style="49" customWidth="1"/>
    <col min="8460" max="8704" width="8.6640625" style="49"/>
    <col min="8705" max="8705" width="5.25" style="49" customWidth="1"/>
    <col min="8706" max="8709" width="7.83203125" style="49" customWidth="1"/>
    <col min="8710" max="8710" width="11.25" style="49" customWidth="1"/>
    <col min="8711" max="8713" width="7.83203125" style="49" customWidth="1"/>
    <col min="8714" max="8714" width="15.75" style="49" customWidth="1"/>
    <col min="8715" max="8715" width="13.25" style="49" customWidth="1"/>
    <col min="8716" max="8960" width="8.6640625" style="49"/>
    <col min="8961" max="8961" width="5.25" style="49" customWidth="1"/>
    <col min="8962" max="8965" width="7.83203125" style="49" customWidth="1"/>
    <col min="8966" max="8966" width="11.25" style="49" customWidth="1"/>
    <col min="8967" max="8969" width="7.83203125" style="49" customWidth="1"/>
    <col min="8970" max="8970" width="15.75" style="49" customWidth="1"/>
    <col min="8971" max="8971" width="13.25" style="49" customWidth="1"/>
    <col min="8972" max="9216" width="8.6640625" style="49"/>
    <col min="9217" max="9217" width="5.25" style="49" customWidth="1"/>
    <col min="9218" max="9221" width="7.83203125" style="49" customWidth="1"/>
    <col min="9222" max="9222" width="11.25" style="49" customWidth="1"/>
    <col min="9223" max="9225" width="7.83203125" style="49" customWidth="1"/>
    <col min="9226" max="9226" width="15.75" style="49" customWidth="1"/>
    <col min="9227" max="9227" width="13.25" style="49" customWidth="1"/>
    <col min="9228" max="9472" width="8.6640625" style="49"/>
    <col min="9473" max="9473" width="5.25" style="49" customWidth="1"/>
    <col min="9474" max="9477" width="7.83203125" style="49" customWidth="1"/>
    <col min="9478" max="9478" width="11.25" style="49" customWidth="1"/>
    <col min="9479" max="9481" width="7.83203125" style="49" customWidth="1"/>
    <col min="9482" max="9482" width="15.75" style="49" customWidth="1"/>
    <col min="9483" max="9483" width="13.25" style="49" customWidth="1"/>
    <col min="9484" max="9728" width="8.6640625" style="49"/>
    <col min="9729" max="9729" width="5.25" style="49" customWidth="1"/>
    <col min="9730" max="9733" width="7.83203125" style="49" customWidth="1"/>
    <col min="9734" max="9734" width="11.25" style="49" customWidth="1"/>
    <col min="9735" max="9737" width="7.83203125" style="49" customWidth="1"/>
    <col min="9738" max="9738" width="15.75" style="49" customWidth="1"/>
    <col min="9739" max="9739" width="13.25" style="49" customWidth="1"/>
    <col min="9740" max="9984" width="8.6640625" style="49"/>
    <col min="9985" max="9985" width="5.25" style="49" customWidth="1"/>
    <col min="9986" max="9989" width="7.83203125" style="49" customWidth="1"/>
    <col min="9990" max="9990" width="11.25" style="49" customWidth="1"/>
    <col min="9991" max="9993" width="7.83203125" style="49" customWidth="1"/>
    <col min="9994" max="9994" width="15.75" style="49" customWidth="1"/>
    <col min="9995" max="9995" width="13.25" style="49" customWidth="1"/>
    <col min="9996" max="10240" width="8.6640625" style="49"/>
    <col min="10241" max="10241" width="5.25" style="49" customWidth="1"/>
    <col min="10242" max="10245" width="7.83203125" style="49" customWidth="1"/>
    <col min="10246" max="10246" width="11.25" style="49" customWidth="1"/>
    <col min="10247" max="10249" width="7.83203125" style="49" customWidth="1"/>
    <col min="10250" max="10250" width="15.75" style="49" customWidth="1"/>
    <col min="10251" max="10251" width="13.25" style="49" customWidth="1"/>
    <col min="10252" max="10496" width="8.6640625" style="49"/>
    <col min="10497" max="10497" width="5.25" style="49" customWidth="1"/>
    <col min="10498" max="10501" width="7.83203125" style="49" customWidth="1"/>
    <col min="10502" max="10502" width="11.25" style="49" customWidth="1"/>
    <col min="10503" max="10505" width="7.83203125" style="49" customWidth="1"/>
    <col min="10506" max="10506" width="15.75" style="49" customWidth="1"/>
    <col min="10507" max="10507" width="13.25" style="49" customWidth="1"/>
    <col min="10508" max="10752" width="8.6640625" style="49"/>
    <col min="10753" max="10753" width="5.25" style="49" customWidth="1"/>
    <col min="10754" max="10757" width="7.83203125" style="49" customWidth="1"/>
    <col min="10758" max="10758" width="11.25" style="49" customWidth="1"/>
    <col min="10759" max="10761" width="7.83203125" style="49" customWidth="1"/>
    <col min="10762" max="10762" width="15.75" style="49" customWidth="1"/>
    <col min="10763" max="10763" width="13.25" style="49" customWidth="1"/>
    <col min="10764" max="11008" width="8.6640625" style="49"/>
    <col min="11009" max="11009" width="5.25" style="49" customWidth="1"/>
    <col min="11010" max="11013" width="7.83203125" style="49" customWidth="1"/>
    <col min="11014" max="11014" width="11.25" style="49" customWidth="1"/>
    <col min="11015" max="11017" width="7.83203125" style="49" customWidth="1"/>
    <col min="11018" max="11018" width="15.75" style="49" customWidth="1"/>
    <col min="11019" max="11019" width="13.25" style="49" customWidth="1"/>
    <col min="11020" max="11264" width="8.6640625" style="49"/>
    <col min="11265" max="11265" width="5.25" style="49" customWidth="1"/>
    <col min="11266" max="11269" width="7.83203125" style="49" customWidth="1"/>
    <col min="11270" max="11270" width="11.25" style="49" customWidth="1"/>
    <col min="11271" max="11273" width="7.83203125" style="49" customWidth="1"/>
    <col min="11274" max="11274" width="15.75" style="49" customWidth="1"/>
    <col min="11275" max="11275" width="13.25" style="49" customWidth="1"/>
    <col min="11276" max="11520" width="8.6640625" style="49"/>
    <col min="11521" max="11521" width="5.25" style="49" customWidth="1"/>
    <col min="11522" max="11525" width="7.83203125" style="49" customWidth="1"/>
    <col min="11526" max="11526" width="11.25" style="49" customWidth="1"/>
    <col min="11527" max="11529" width="7.83203125" style="49" customWidth="1"/>
    <col min="11530" max="11530" width="15.75" style="49" customWidth="1"/>
    <col min="11531" max="11531" width="13.25" style="49" customWidth="1"/>
    <col min="11532" max="11776" width="8.6640625" style="49"/>
    <col min="11777" max="11777" width="5.25" style="49" customWidth="1"/>
    <col min="11778" max="11781" width="7.83203125" style="49" customWidth="1"/>
    <col min="11782" max="11782" width="11.25" style="49" customWidth="1"/>
    <col min="11783" max="11785" width="7.83203125" style="49" customWidth="1"/>
    <col min="11786" max="11786" width="15.75" style="49" customWidth="1"/>
    <col min="11787" max="11787" width="13.25" style="49" customWidth="1"/>
    <col min="11788" max="12032" width="8.6640625" style="49"/>
    <col min="12033" max="12033" width="5.25" style="49" customWidth="1"/>
    <col min="12034" max="12037" width="7.83203125" style="49" customWidth="1"/>
    <col min="12038" max="12038" width="11.25" style="49" customWidth="1"/>
    <col min="12039" max="12041" width="7.83203125" style="49" customWidth="1"/>
    <col min="12042" max="12042" width="15.75" style="49" customWidth="1"/>
    <col min="12043" max="12043" width="13.25" style="49" customWidth="1"/>
    <col min="12044" max="12288" width="8.6640625" style="49"/>
    <col min="12289" max="12289" width="5.25" style="49" customWidth="1"/>
    <col min="12290" max="12293" width="7.83203125" style="49" customWidth="1"/>
    <col min="12294" max="12294" width="11.25" style="49" customWidth="1"/>
    <col min="12295" max="12297" width="7.83203125" style="49" customWidth="1"/>
    <col min="12298" max="12298" width="15.75" style="49" customWidth="1"/>
    <col min="12299" max="12299" width="13.25" style="49" customWidth="1"/>
    <col min="12300" max="12544" width="8.6640625" style="49"/>
    <col min="12545" max="12545" width="5.25" style="49" customWidth="1"/>
    <col min="12546" max="12549" width="7.83203125" style="49" customWidth="1"/>
    <col min="12550" max="12550" width="11.25" style="49" customWidth="1"/>
    <col min="12551" max="12553" width="7.83203125" style="49" customWidth="1"/>
    <col min="12554" max="12554" width="15.75" style="49" customWidth="1"/>
    <col min="12555" max="12555" width="13.25" style="49" customWidth="1"/>
    <col min="12556" max="12800" width="8.6640625" style="49"/>
    <col min="12801" max="12801" width="5.25" style="49" customWidth="1"/>
    <col min="12802" max="12805" width="7.83203125" style="49" customWidth="1"/>
    <col min="12806" max="12806" width="11.25" style="49" customWidth="1"/>
    <col min="12807" max="12809" width="7.83203125" style="49" customWidth="1"/>
    <col min="12810" max="12810" width="15.75" style="49" customWidth="1"/>
    <col min="12811" max="12811" width="13.25" style="49" customWidth="1"/>
    <col min="12812" max="13056" width="8.6640625" style="49"/>
    <col min="13057" max="13057" width="5.25" style="49" customWidth="1"/>
    <col min="13058" max="13061" width="7.83203125" style="49" customWidth="1"/>
    <col min="13062" max="13062" width="11.25" style="49" customWidth="1"/>
    <col min="13063" max="13065" width="7.83203125" style="49" customWidth="1"/>
    <col min="13066" max="13066" width="15.75" style="49" customWidth="1"/>
    <col min="13067" max="13067" width="13.25" style="49" customWidth="1"/>
    <col min="13068" max="13312" width="8.6640625" style="49"/>
    <col min="13313" max="13313" width="5.25" style="49" customWidth="1"/>
    <col min="13314" max="13317" width="7.83203125" style="49" customWidth="1"/>
    <col min="13318" max="13318" width="11.25" style="49" customWidth="1"/>
    <col min="13319" max="13321" width="7.83203125" style="49" customWidth="1"/>
    <col min="13322" max="13322" width="15.75" style="49" customWidth="1"/>
    <col min="13323" max="13323" width="13.25" style="49" customWidth="1"/>
    <col min="13324" max="13568" width="8.6640625" style="49"/>
    <col min="13569" max="13569" width="5.25" style="49" customWidth="1"/>
    <col min="13570" max="13573" width="7.83203125" style="49" customWidth="1"/>
    <col min="13574" max="13574" width="11.25" style="49" customWidth="1"/>
    <col min="13575" max="13577" width="7.83203125" style="49" customWidth="1"/>
    <col min="13578" max="13578" width="15.75" style="49" customWidth="1"/>
    <col min="13579" max="13579" width="13.25" style="49" customWidth="1"/>
    <col min="13580" max="13824" width="8.6640625" style="49"/>
    <col min="13825" max="13825" width="5.25" style="49" customWidth="1"/>
    <col min="13826" max="13829" width="7.83203125" style="49" customWidth="1"/>
    <col min="13830" max="13830" width="11.25" style="49" customWidth="1"/>
    <col min="13831" max="13833" width="7.83203125" style="49" customWidth="1"/>
    <col min="13834" max="13834" width="15.75" style="49" customWidth="1"/>
    <col min="13835" max="13835" width="13.25" style="49" customWidth="1"/>
    <col min="13836" max="14080" width="8.6640625" style="49"/>
    <col min="14081" max="14081" width="5.25" style="49" customWidth="1"/>
    <col min="14082" max="14085" width="7.83203125" style="49" customWidth="1"/>
    <col min="14086" max="14086" width="11.25" style="49" customWidth="1"/>
    <col min="14087" max="14089" width="7.83203125" style="49" customWidth="1"/>
    <col min="14090" max="14090" width="15.75" style="49" customWidth="1"/>
    <col min="14091" max="14091" width="13.25" style="49" customWidth="1"/>
    <col min="14092" max="14336" width="8.6640625" style="49"/>
    <col min="14337" max="14337" width="5.25" style="49" customWidth="1"/>
    <col min="14338" max="14341" width="7.83203125" style="49" customWidth="1"/>
    <col min="14342" max="14342" width="11.25" style="49" customWidth="1"/>
    <col min="14343" max="14345" width="7.83203125" style="49" customWidth="1"/>
    <col min="14346" max="14346" width="15.75" style="49" customWidth="1"/>
    <col min="14347" max="14347" width="13.25" style="49" customWidth="1"/>
    <col min="14348" max="14592" width="8.6640625" style="49"/>
    <col min="14593" max="14593" width="5.25" style="49" customWidth="1"/>
    <col min="14594" max="14597" width="7.83203125" style="49" customWidth="1"/>
    <col min="14598" max="14598" width="11.25" style="49" customWidth="1"/>
    <col min="14599" max="14601" width="7.83203125" style="49" customWidth="1"/>
    <col min="14602" max="14602" width="15.75" style="49" customWidth="1"/>
    <col min="14603" max="14603" width="13.25" style="49" customWidth="1"/>
    <col min="14604" max="14848" width="8.6640625" style="49"/>
    <col min="14849" max="14849" width="5.25" style="49" customWidth="1"/>
    <col min="14850" max="14853" width="7.83203125" style="49" customWidth="1"/>
    <col min="14854" max="14854" width="11.25" style="49" customWidth="1"/>
    <col min="14855" max="14857" width="7.83203125" style="49" customWidth="1"/>
    <col min="14858" max="14858" width="15.75" style="49" customWidth="1"/>
    <col min="14859" max="14859" width="13.25" style="49" customWidth="1"/>
    <col min="14860" max="15104" width="8.6640625" style="49"/>
    <col min="15105" max="15105" width="5.25" style="49" customWidth="1"/>
    <col min="15106" max="15109" width="7.83203125" style="49" customWidth="1"/>
    <col min="15110" max="15110" width="11.25" style="49" customWidth="1"/>
    <col min="15111" max="15113" width="7.83203125" style="49" customWidth="1"/>
    <col min="15114" max="15114" width="15.75" style="49" customWidth="1"/>
    <col min="15115" max="15115" width="13.25" style="49" customWidth="1"/>
    <col min="15116" max="15360" width="8.6640625" style="49"/>
    <col min="15361" max="15361" width="5.25" style="49" customWidth="1"/>
    <col min="15362" max="15365" width="7.83203125" style="49" customWidth="1"/>
    <col min="15366" max="15366" width="11.25" style="49" customWidth="1"/>
    <col min="15367" max="15369" width="7.83203125" style="49" customWidth="1"/>
    <col min="15370" max="15370" width="15.75" style="49" customWidth="1"/>
    <col min="15371" max="15371" width="13.25" style="49" customWidth="1"/>
    <col min="15372" max="15616" width="8.6640625" style="49"/>
    <col min="15617" max="15617" width="5.25" style="49" customWidth="1"/>
    <col min="15618" max="15621" width="7.83203125" style="49" customWidth="1"/>
    <col min="15622" max="15622" width="11.25" style="49" customWidth="1"/>
    <col min="15623" max="15625" width="7.83203125" style="49" customWidth="1"/>
    <col min="15626" max="15626" width="15.75" style="49" customWidth="1"/>
    <col min="15627" max="15627" width="13.25" style="49" customWidth="1"/>
    <col min="15628" max="15872" width="8.6640625" style="49"/>
    <col min="15873" max="15873" width="5.25" style="49" customWidth="1"/>
    <col min="15874" max="15877" width="7.83203125" style="49" customWidth="1"/>
    <col min="15878" max="15878" width="11.25" style="49" customWidth="1"/>
    <col min="15879" max="15881" width="7.83203125" style="49" customWidth="1"/>
    <col min="15882" max="15882" width="15.75" style="49" customWidth="1"/>
    <col min="15883" max="15883" width="13.25" style="49" customWidth="1"/>
    <col min="15884" max="16128" width="8.6640625" style="49"/>
    <col min="16129" max="16129" width="5.25" style="49" customWidth="1"/>
    <col min="16130" max="16133" width="7.83203125" style="49" customWidth="1"/>
    <col min="16134" max="16134" width="11.25" style="49" customWidth="1"/>
    <col min="16135" max="16137" width="7.83203125" style="49" customWidth="1"/>
    <col min="16138" max="16138" width="15.75" style="49" customWidth="1"/>
    <col min="16139" max="16139" width="13.25" style="49" customWidth="1"/>
    <col min="16140" max="16384" width="8.6640625" style="49"/>
  </cols>
  <sheetData>
    <row r="1" spans="1:11" ht="27.75" customHeight="1">
      <c r="A1" s="47" t="s">
        <v>78</v>
      </c>
      <c r="B1" s="48"/>
      <c r="C1" s="47"/>
      <c r="D1" s="47"/>
      <c r="E1" s="47"/>
      <c r="F1" s="47"/>
      <c r="G1" s="631" t="s">
        <v>79</v>
      </c>
      <c r="H1" s="631"/>
      <c r="I1" s="631"/>
      <c r="J1" s="631"/>
      <c r="K1" s="631"/>
    </row>
    <row r="2" spans="1:11" ht="60" customHeight="1">
      <c r="A2" s="632" t="s">
        <v>80</v>
      </c>
      <c r="B2" s="633"/>
      <c r="C2" s="633"/>
      <c r="D2" s="633"/>
      <c r="E2" s="633"/>
      <c r="F2" s="633"/>
      <c r="G2" s="633"/>
      <c r="H2" s="633"/>
      <c r="I2" s="633"/>
      <c r="J2" s="633"/>
      <c r="K2" s="633"/>
    </row>
    <row r="3" spans="1:11" ht="16.5" customHeight="1">
      <c r="A3" s="50"/>
      <c r="B3" s="51"/>
      <c r="C3" s="51"/>
      <c r="D3" s="51"/>
      <c r="E3" s="51"/>
      <c r="F3" s="51"/>
      <c r="G3" s="51"/>
      <c r="H3" s="51"/>
      <c r="I3" s="51"/>
      <c r="J3" s="51"/>
      <c r="K3" s="51"/>
    </row>
    <row r="4" spans="1:11" ht="30" customHeight="1">
      <c r="A4" s="634" t="s">
        <v>81</v>
      </c>
      <c r="B4" s="634"/>
      <c r="C4" s="634"/>
      <c r="D4" s="634"/>
      <c r="E4" s="634"/>
      <c r="F4" s="635"/>
      <c r="G4" s="635"/>
      <c r="H4" s="635"/>
      <c r="I4" s="635"/>
      <c r="J4" s="635"/>
      <c r="K4" s="635"/>
    </row>
    <row r="5" spans="1:11" ht="30" customHeight="1">
      <c r="A5" s="634" t="s">
        <v>82</v>
      </c>
      <c r="B5" s="634"/>
      <c r="C5" s="634"/>
      <c r="D5" s="634"/>
      <c r="E5" s="634"/>
      <c r="F5" s="635" t="s">
        <v>83</v>
      </c>
      <c r="G5" s="635"/>
      <c r="H5" s="635"/>
      <c r="I5" s="635"/>
      <c r="J5" s="635"/>
      <c r="K5" s="635"/>
    </row>
    <row r="6" spans="1:11" ht="16.5" customHeight="1">
      <c r="A6" s="50"/>
      <c r="B6" s="51"/>
      <c r="C6" s="51"/>
      <c r="D6" s="51"/>
      <c r="E6" s="51"/>
      <c r="F6" s="51"/>
      <c r="G6" s="51"/>
      <c r="H6" s="51"/>
      <c r="I6" s="51"/>
      <c r="J6" s="51"/>
      <c r="K6" s="51"/>
    </row>
    <row r="7" spans="1:11" ht="16.5" customHeight="1">
      <c r="A7" s="47"/>
      <c r="B7" s="47"/>
      <c r="C7" s="47"/>
      <c r="D7" s="47"/>
      <c r="E7" s="47"/>
      <c r="F7" s="624" t="s">
        <v>84</v>
      </c>
      <c r="G7" s="626" t="s">
        <v>85</v>
      </c>
      <c r="H7" s="626"/>
      <c r="I7" s="626"/>
      <c r="J7" s="626"/>
      <c r="K7" s="627" t="s">
        <v>86</v>
      </c>
    </row>
    <row r="8" spans="1:11" ht="16.5" customHeight="1">
      <c r="A8" s="47"/>
      <c r="B8" s="47"/>
      <c r="C8" s="47"/>
      <c r="D8" s="47"/>
      <c r="E8" s="47"/>
      <c r="F8" s="625"/>
      <c r="G8" s="626"/>
      <c r="H8" s="626"/>
      <c r="I8" s="626"/>
      <c r="J8" s="626"/>
      <c r="K8" s="628"/>
    </row>
    <row r="9" spans="1:11" ht="16.5" customHeight="1">
      <c r="A9" s="47"/>
      <c r="B9" s="47"/>
      <c r="C9" s="47"/>
      <c r="D9" s="47"/>
      <c r="E9" s="47"/>
      <c r="F9" s="625"/>
      <c r="G9" s="626"/>
      <c r="H9" s="626"/>
      <c r="I9" s="626"/>
      <c r="J9" s="626"/>
      <c r="K9" s="628"/>
    </row>
    <row r="10" spans="1:11" ht="16.5" customHeight="1">
      <c r="A10" s="47"/>
      <c r="B10" s="47"/>
      <c r="C10" s="47"/>
      <c r="D10" s="47"/>
      <c r="E10" s="47"/>
      <c r="F10" s="629" t="s">
        <v>87</v>
      </c>
      <c r="G10" s="626" t="s">
        <v>88</v>
      </c>
      <c r="H10" s="626"/>
      <c r="I10" s="626"/>
      <c r="J10" s="626"/>
      <c r="K10" s="630" t="s">
        <v>86</v>
      </c>
    </row>
    <row r="11" spans="1:11" ht="16.5" customHeight="1">
      <c r="A11" s="47"/>
      <c r="B11" s="47"/>
      <c r="C11" s="47"/>
      <c r="D11" s="47"/>
      <c r="E11" s="47"/>
      <c r="F11" s="629"/>
      <c r="G11" s="626"/>
      <c r="H11" s="626"/>
      <c r="I11" s="626"/>
      <c r="J11" s="626"/>
      <c r="K11" s="630"/>
    </row>
    <row r="12" spans="1:11" ht="16.5" customHeight="1">
      <c r="A12" s="47"/>
      <c r="B12" s="47"/>
      <c r="C12" s="47"/>
      <c r="D12" s="47"/>
      <c r="E12" s="47"/>
      <c r="F12" s="629"/>
      <c r="G12" s="626"/>
      <c r="H12" s="626"/>
      <c r="I12" s="626"/>
      <c r="J12" s="626"/>
      <c r="K12" s="630"/>
    </row>
    <row r="13" spans="1:11" ht="18.75" customHeight="1">
      <c r="A13" s="47"/>
      <c r="B13" s="47"/>
      <c r="C13" s="47"/>
      <c r="D13" s="47"/>
      <c r="E13" s="47"/>
      <c r="F13" s="625" t="s">
        <v>89</v>
      </c>
      <c r="G13" s="626" t="s">
        <v>90</v>
      </c>
      <c r="H13" s="626"/>
      <c r="I13" s="626"/>
      <c r="J13" s="626"/>
      <c r="K13" s="628" t="s">
        <v>91</v>
      </c>
    </row>
    <row r="14" spans="1:11" ht="18.75" customHeight="1">
      <c r="A14" s="47"/>
      <c r="B14" s="47"/>
      <c r="C14" s="47"/>
      <c r="D14" s="47"/>
      <c r="E14" s="47"/>
      <c r="F14" s="625"/>
      <c r="G14" s="626"/>
      <c r="H14" s="626"/>
      <c r="I14" s="626"/>
      <c r="J14" s="626"/>
      <c r="K14" s="628"/>
    </row>
    <row r="15" spans="1:11" ht="18.75" customHeight="1">
      <c r="A15" s="47"/>
      <c r="B15" s="47"/>
      <c r="C15" s="47"/>
      <c r="D15" s="47"/>
      <c r="E15" s="47"/>
      <c r="F15" s="636"/>
      <c r="G15" s="626"/>
      <c r="H15" s="626"/>
      <c r="I15" s="626"/>
      <c r="J15" s="626"/>
      <c r="K15" s="637"/>
    </row>
    <row r="16" spans="1:11" ht="15.75" customHeight="1">
      <c r="A16" s="47"/>
      <c r="B16" s="47"/>
      <c r="C16" s="47"/>
      <c r="D16" s="47"/>
      <c r="E16" s="47"/>
      <c r="F16" s="47"/>
      <c r="G16" s="47"/>
      <c r="H16" s="47"/>
      <c r="I16" s="47"/>
      <c r="J16" s="47"/>
      <c r="K16" s="47"/>
    </row>
    <row r="17" spans="1:11" ht="15.75" customHeight="1">
      <c r="A17" s="52" t="s">
        <v>92</v>
      </c>
      <c r="B17" s="52"/>
      <c r="C17" s="52"/>
      <c r="D17" s="52"/>
      <c r="E17" s="52"/>
      <c r="F17" s="52"/>
      <c r="G17" s="52"/>
      <c r="H17" s="52"/>
      <c r="I17" s="52"/>
      <c r="J17" s="52"/>
      <c r="K17" s="52"/>
    </row>
    <row r="18" spans="1:11" s="56" customFormat="1" ht="30" customHeight="1">
      <c r="A18" s="53"/>
      <c r="B18" s="612" t="s">
        <v>93</v>
      </c>
      <c r="C18" s="612"/>
      <c r="D18" s="612" t="s">
        <v>94</v>
      </c>
      <c r="E18" s="612"/>
      <c r="F18" s="612" t="s">
        <v>95</v>
      </c>
      <c r="G18" s="613"/>
      <c r="H18" s="623" t="s">
        <v>96</v>
      </c>
      <c r="I18" s="612"/>
      <c r="J18" s="54" t="s">
        <v>97</v>
      </c>
      <c r="K18" s="55" t="s">
        <v>98</v>
      </c>
    </row>
    <row r="19" spans="1:11" s="56" customFormat="1" ht="17.25" customHeight="1">
      <c r="A19" s="53">
        <v>1</v>
      </c>
      <c r="B19" s="612"/>
      <c r="C19" s="612"/>
      <c r="D19" s="621"/>
      <c r="E19" s="622"/>
      <c r="F19" s="612"/>
      <c r="G19" s="613"/>
      <c r="H19" s="614"/>
      <c r="I19" s="614"/>
      <c r="J19" s="57"/>
      <c r="K19" s="58"/>
    </row>
    <row r="20" spans="1:11" s="56" customFormat="1" ht="17.25" customHeight="1">
      <c r="A20" s="53">
        <v>2</v>
      </c>
      <c r="B20" s="612"/>
      <c r="C20" s="612"/>
      <c r="D20" s="621"/>
      <c r="E20" s="622"/>
      <c r="F20" s="612"/>
      <c r="G20" s="613"/>
      <c r="H20" s="614"/>
      <c r="I20" s="614"/>
      <c r="J20" s="57"/>
      <c r="K20" s="58"/>
    </row>
    <row r="21" spans="1:11" s="56" customFormat="1" ht="17.25" customHeight="1">
      <c r="A21" s="53">
        <v>3</v>
      </c>
      <c r="B21" s="613"/>
      <c r="C21" s="618"/>
      <c r="D21" s="617"/>
      <c r="E21" s="619"/>
      <c r="F21" s="613"/>
      <c r="G21" s="620"/>
      <c r="H21" s="614"/>
      <c r="I21" s="614"/>
      <c r="J21" s="57"/>
      <c r="K21" s="58"/>
    </row>
    <row r="22" spans="1:11" s="56" customFormat="1" ht="17.25" customHeight="1">
      <c r="A22" s="53">
        <v>4</v>
      </c>
      <c r="B22" s="613"/>
      <c r="C22" s="618"/>
      <c r="D22" s="617"/>
      <c r="E22" s="619"/>
      <c r="F22" s="613"/>
      <c r="G22" s="620"/>
      <c r="H22" s="614"/>
      <c r="I22" s="614"/>
      <c r="J22" s="57"/>
      <c r="K22" s="58"/>
    </row>
    <row r="23" spans="1:11" s="56" customFormat="1" ht="17.25" customHeight="1">
      <c r="A23" s="53">
        <v>5</v>
      </c>
      <c r="B23" s="613"/>
      <c r="C23" s="618"/>
      <c r="D23" s="617"/>
      <c r="E23" s="619"/>
      <c r="F23" s="613"/>
      <c r="G23" s="620"/>
      <c r="H23" s="614"/>
      <c r="I23" s="614"/>
      <c r="J23" s="57"/>
      <c r="K23" s="58"/>
    </row>
    <row r="24" spans="1:11" s="56" customFormat="1" ht="17.25" customHeight="1">
      <c r="A24" s="53">
        <v>6</v>
      </c>
      <c r="B24" s="613"/>
      <c r="C24" s="618"/>
      <c r="D24" s="617"/>
      <c r="E24" s="619"/>
      <c r="F24" s="613"/>
      <c r="G24" s="620"/>
      <c r="H24" s="614"/>
      <c r="I24" s="614"/>
      <c r="J24" s="57"/>
      <c r="K24" s="59"/>
    </row>
    <row r="25" spans="1:11" s="56" customFormat="1" ht="17.25" customHeight="1">
      <c r="A25" s="53">
        <v>7</v>
      </c>
      <c r="B25" s="612"/>
      <c r="C25" s="612"/>
      <c r="D25" s="612"/>
      <c r="E25" s="612"/>
      <c r="F25" s="612"/>
      <c r="G25" s="613"/>
      <c r="H25" s="612"/>
      <c r="I25" s="612"/>
      <c r="J25" s="58"/>
      <c r="K25" s="59"/>
    </row>
    <row r="26" spans="1:11" s="56" customFormat="1" ht="17.25" customHeight="1">
      <c r="A26" s="53">
        <v>8</v>
      </c>
      <c r="B26" s="612"/>
      <c r="C26" s="612"/>
      <c r="D26" s="612"/>
      <c r="E26" s="612"/>
      <c r="F26" s="612"/>
      <c r="G26" s="613"/>
      <c r="H26" s="612"/>
      <c r="I26" s="612"/>
      <c r="J26" s="58"/>
      <c r="K26" s="59"/>
    </row>
    <row r="27" spans="1:11" s="56" customFormat="1" ht="17.25" customHeight="1">
      <c r="A27" s="53">
        <v>9</v>
      </c>
      <c r="B27" s="612"/>
      <c r="C27" s="612"/>
      <c r="D27" s="612"/>
      <c r="E27" s="612"/>
      <c r="F27" s="612"/>
      <c r="G27" s="613"/>
      <c r="H27" s="612"/>
      <c r="I27" s="612"/>
      <c r="J27" s="58"/>
      <c r="K27" s="59"/>
    </row>
    <row r="28" spans="1:11" s="56" customFormat="1" ht="17.25" customHeight="1">
      <c r="A28" s="53">
        <v>10</v>
      </c>
      <c r="B28" s="612"/>
      <c r="C28" s="612"/>
      <c r="D28" s="612"/>
      <c r="E28" s="612"/>
      <c r="F28" s="612"/>
      <c r="G28" s="613"/>
      <c r="H28" s="612"/>
      <c r="I28" s="612"/>
      <c r="J28" s="58"/>
      <c r="K28" s="59"/>
    </row>
    <row r="29" spans="1:11" s="56" customFormat="1" ht="17.25" customHeight="1">
      <c r="A29" s="53">
        <v>11</v>
      </c>
      <c r="B29" s="613"/>
      <c r="C29" s="618"/>
      <c r="D29" s="617"/>
      <c r="E29" s="619"/>
      <c r="F29" s="612"/>
      <c r="G29" s="613"/>
      <c r="H29" s="614"/>
      <c r="I29" s="614"/>
      <c r="J29" s="57"/>
      <c r="K29" s="58"/>
    </row>
    <row r="30" spans="1:11" s="56" customFormat="1" ht="17.25" customHeight="1">
      <c r="A30" s="53">
        <v>12</v>
      </c>
      <c r="B30" s="612"/>
      <c r="C30" s="612"/>
      <c r="D30" s="621"/>
      <c r="E30" s="622"/>
      <c r="F30" s="612"/>
      <c r="G30" s="613"/>
      <c r="H30" s="614"/>
      <c r="I30" s="614"/>
      <c r="J30" s="57"/>
      <c r="K30" s="58"/>
    </row>
    <row r="31" spans="1:11" s="56" customFormat="1" ht="17.25" customHeight="1">
      <c r="A31" s="53">
        <v>13</v>
      </c>
      <c r="B31" s="613"/>
      <c r="C31" s="618"/>
      <c r="D31" s="617"/>
      <c r="E31" s="619"/>
      <c r="F31" s="613"/>
      <c r="G31" s="620"/>
      <c r="H31" s="614"/>
      <c r="I31" s="614"/>
      <c r="J31" s="57"/>
      <c r="K31" s="58"/>
    </row>
    <row r="32" spans="1:11" s="56" customFormat="1" ht="17.25" customHeight="1">
      <c r="A32" s="53">
        <v>14</v>
      </c>
      <c r="B32" s="612"/>
      <c r="C32" s="612"/>
      <c r="D32" s="621"/>
      <c r="E32" s="622"/>
      <c r="F32" s="612"/>
      <c r="G32" s="613"/>
      <c r="H32" s="614"/>
      <c r="I32" s="614"/>
      <c r="J32" s="57"/>
      <c r="K32" s="58"/>
    </row>
    <row r="33" spans="1:11" s="56" customFormat="1" ht="17.25" customHeight="1">
      <c r="A33" s="53">
        <v>15</v>
      </c>
      <c r="B33" s="612"/>
      <c r="C33" s="612"/>
      <c r="D33" s="617"/>
      <c r="E33" s="618"/>
      <c r="F33" s="612"/>
      <c r="G33" s="613"/>
      <c r="H33" s="614"/>
      <c r="I33" s="614"/>
      <c r="J33" s="57"/>
      <c r="K33" s="59"/>
    </row>
    <row r="34" spans="1:11" s="56" customFormat="1" ht="17.25" customHeight="1">
      <c r="A34" s="53">
        <v>16</v>
      </c>
      <c r="B34" s="612"/>
      <c r="C34" s="612"/>
      <c r="D34" s="614"/>
      <c r="E34" s="612"/>
      <c r="F34" s="612"/>
      <c r="G34" s="613"/>
      <c r="H34" s="614"/>
      <c r="I34" s="614"/>
      <c r="J34" s="57"/>
      <c r="K34" s="59"/>
    </row>
    <row r="35" spans="1:11" s="56" customFormat="1" ht="17.25" customHeight="1">
      <c r="A35" s="53">
        <v>17</v>
      </c>
      <c r="B35" s="612"/>
      <c r="C35" s="612"/>
      <c r="D35" s="612"/>
      <c r="E35" s="612"/>
      <c r="F35" s="612"/>
      <c r="G35" s="613"/>
      <c r="H35" s="614"/>
      <c r="I35" s="614"/>
      <c r="J35" s="57"/>
      <c r="K35" s="59"/>
    </row>
    <row r="36" spans="1:11" s="56" customFormat="1" ht="17.25" customHeight="1">
      <c r="A36" s="53">
        <v>18</v>
      </c>
      <c r="B36" s="612"/>
      <c r="C36" s="612"/>
      <c r="D36" s="612"/>
      <c r="E36" s="612"/>
      <c r="F36" s="612"/>
      <c r="G36" s="613"/>
      <c r="H36" s="614"/>
      <c r="I36" s="614"/>
      <c r="J36" s="57"/>
      <c r="K36" s="59"/>
    </row>
    <row r="37" spans="1:11" s="56" customFormat="1" ht="17.25" customHeight="1">
      <c r="A37" s="53">
        <v>19</v>
      </c>
      <c r="B37" s="612"/>
      <c r="C37" s="612"/>
      <c r="D37" s="612"/>
      <c r="E37" s="612"/>
      <c r="F37" s="612"/>
      <c r="G37" s="613"/>
      <c r="H37" s="614"/>
      <c r="I37" s="614"/>
      <c r="J37" s="57"/>
      <c r="K37" s="59"/>
    </row>
    <row r="38" spans="1:11" s="56" customFormat="1" ht="17.25" customHeight="1">
      <c r="A38" s="53">
        <v>20</v>
      </c>
      <c r="B38" s="612"/>
      <c r="C38" s="612"/>
      <c r="D38" s="612"/>
      <c r="E38" s="612"/>
      <c r="F38" s="612"/>
      <c r="G38" s="613"/>
      <c r="H38" s="614"/>
      <c r="I38" s="614"/>
      <c r="J38" s="57"/>
      <c r="K38" s="59"/>
    </row>
    <row r="39" spans="1:11" s="56" customFormat="1" ht="17.25" customHeight="1">
      <c r="A39" s="53">
        <v>21</v>
      </c>
      <c r="B39" s="612"/>
      <c r="C39" s="612"/>
      <c r="D39" s="615"/>
      <c r="E39" s="616"/>
      <c r="F39" s="612"/>
      <c r="G39" s="613"/>
      <c r="H39" s="614"/>
      <c r="I39" s="614"/>
      <c r="J39" s="57"/>
      <c r="K39" s="58"/>
    </row>
    <row r="40" spans="1:11" s="56" customFormat="1" ht="17.25" customHeight="1">
      <c r="A40" s="53">
        <v>22</v>
      </c>
      <c r="B40" s="612"/>
      <c r="C40" s="612"/>
      <c r="D40" s="615"/>
      <c r="E40" s="616"/>
      <c r="F40" s="612"/>
      <c r="G40" s="613"/>
      <c r="H40" s="614"/>
      <c r="I40" s="614"/>
      <c r="J40" s="57"/>
      <c r="K40" s="58"/>
    </row>
    <row r="41" spans="1:11" s="56" customFormat="1" ht="17.25" customHeight="1">
      <c r="A41" s="53">
        <v>23</v>
      </c>
      <c r="B41" s="612"/>
      <c r="C41" s="612"/>
      <c r="D41" s="615"/>
      <c r="E41" s="616"/>
      <c r="F41" s="612"/>
      <c r="G41" s="613"/>
      <c r="H41" s="614"/>
      <c r="I41" s="614"/>
      <c r="J41" s="57"/>
      <c r="K41" s="58"/>
    </row>
    <row r="42" spans="1:11" s="56" customFormat="1" ht="17.25" customHeight="1">
      <c r="A42" s="53">
        <v>24</v>
      </c>
      <c r="B42" s="612"/>
      <c r="C42" s="612"/>
      <c r="D42" s="615"/>
      <c r="E42" s="616"/>
      <c r="F42" s="612"/>
      <c r="G42" s="613"/>
      <c r="H42" s="614"/>
      <c r="I42" s="614"/>
      <c r="J42" s="57"/>
      <c r="K42" s="59"/>
    </row>
    <row r="43" spans="1:11" s="56" customFormat="1" ht="17.25" customHeight="1">
      <c r="A43" s="53">
        <v>25</v>
      </c>
      <c r="B43" s="612"/>
      <c r="C43" s="612"/>
      <c r="D43" s="615"/>
      <c r="E43" s="616"/>
      <c r="F43" s="612"/>
      <c r="G43" s="613"/>
      <c r="H43" s="614"/>
      <c r="I43" s="614"/>
      <c r="J43" s="57"/>
      <c r="K43" s="59"/>
    </row>
    <row r="44" spans="1:11" s="56" customFormat="1" ht="17.25" customHeight="1">
      <c r="A44" s="53">
        <v>26</v>
      </c>
      <c r="B44" s="612"/>
      <c r="C44" s="612"/>
      <c r="D44" s="612"/>
      <c r="E44" s="612"/>
      <c r="F44" s="612"/>
      <c r="G44" s="613"/>
      <c r="H44" s="614"/>
      <c r="I44" s="614"/>
      <c r="J44" s="57"/>
      <c r="K44" s="59"/>
    </row>
    <row r="45" spans="1:11" s="56" customFormat="1" ht="17.25" customHeight="1">
      <c r="A45" s="53">
        <v>27</v>
      </c>
      <c r="B45" s="612"/>
      <c r="C45" s="612"/>
      <c r="D45" s="612"/>
      <c r="E45" s="612"/>
      <c r="F45" s="612"/>
      <c r="G45" s="613"/>
      <c r="H45" s="614"/>
      <c r="I45" s="614"/>
      <c r="J45" s="57"/>
      <c r="K45" s="59"/>
    </row>
    <row r="46" spans="1:11" s="56" customFormat="1" ht="17.25" customHeight="1">
      <c r="A46" s="53">
        <v>28</v>
      </c>
      <c r="B46" s="612"/>
      <c r="C46" s="612"/>
      <c r="D46" s="612"/>
      <c r="E46" s="612"/>
      <c r="F46" s="612"/>
      <c r="G46" s="613"/>
      <c r="H46" s="614"/>
      <c r="I46" s="614"/>
      <c r="J46" s="57"/>
      <c r="K46" s="59"/>
    </row>
    <row r="47" spans="1:11" s="56" customFormat="1" ht="17.25" customHeight="1">
      <c r="A47" s="53">
        <v>29</v>
      </c>
      <c r="B47" s="612"/>
      <c r="C47" s="612"/>
      <c r="D47" s="612"/>
      <c r="E47" s="612"/>
      <c r="F47" s="612"/>
      <c r="G47" s="613"/>
      <c r="H47" s="614"/>
      <c r="I47" s="614"/>
      <c r="J47" s="57"/>
      <c r="K47" s="59"/>
    </row>
    <row r="48" spans="1:11" s="56" customFormat="1" ht="17.25" customHeight="1">
      <c r="A48" s="53">
        <v>30</v>
      </c>
      <c r="B48" s="612"/>
      <c r="C48" s="612"/>
      <c r="D48" s="612"/>
      <c r="E48" s="612"/>
      <c r="F48" s="612"/>
      <c r="G48" s="613"/>
      <c r="H48" s="614"/>
      <c r="I48" s="614"/>
      <c r="J48" s="57"/>
      <c r="K48" s="59"/>
    </row>
    <row r="49" spans="1:11" ht="30" customHeight="1">
      <c r="A49" s="610" t="s">
        <v>99</v>
      </c>
      <c r="B49" s="611"/>
      <c r="C49" s="611"/>
      <c r="D49" s="611"/>
      <c r="E49" s="611"/>
      <c r="F49" s="611"/>
      <c r="G49" s="611"/>
      <c r="H49" s="611"/>
      <c r="I49" s="611"/>
      <c r="J49" s="611"/>
      <c r="K49" s="611"/>
    </row>
    <row r="50" spans="1:11" ht="30" customHeight="1">
      <c r="A50" s="611"/>
      <c r="B50" s="611"/>
      <c r="C50" s="611"/>
      <c r="D50" s="611"/>
      <c r="E50" s="611"/>
      <c r="F50" s="611"/>
      <c r="G50" s="611"/>
      <c r="H50" s="611"/>
      <c r="I50" s="611"/>
      <c r="J50" s="611"/>
      <c r="K50" s="611"/>
    </row>
  </sheetData>
  <mergeCells count="140">
    <mergeCell ref="G1:K1"/>
    <mergeCell ref="A2:K2"/>
    <mergeCell ref="A4:E4"/>
    <mergeCell ref="F4:K4"/>
    <mergeCell ref="A5:E5"/>
    <mergeCell ref="F5:K5"/>
    <mergeCell ref="F13:F15"/>
    <mergeCell ref="G13:J15"/>
    <mergeCell ref="K13:K15"/>
    <mergeCell ref="B18:C18"/>
    <mergeCell ref="D18:E18"/>
    <mergeCell ref="F18:G18"/>
    <mergeCell ref="H18:I18"/>
    <mergeCell ref="F7:F9"/>
    <mergeCell ref="G7:J9"/>
    <mergeCell ref="K7:K9"/>
    <mergeCell ref="F10:F12"/>
    <mergeCell ref="G10:J12"/>
    <mergeCell ref="K10:K12"/>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41:C41"/>
    <mergeCell ref="D41:E41"/>
    <mergeCell ref="F41:G41"/>
    <mergeCell ref="H41:I41"/>
    <mergeCell ref="B42:C42"/>
    <mergeCell ref="D42:E42"/>
    <mergeCell ref="F42:G42"/>
    <mergeCell ref="H42:I42"/>
    <mergeCell ref="B39:C39"/>
    <mergeCell ref="D39:E39"/>
    <mergeCell ref="F39:G39"/>
    <mergeCell ref="H39:I39"/>
    <mergeCell ref="B40:C40"/>
    <mergeCell ref="D40:E40"/>
    <mergeCell ref="F40:G40"/>
    <mergeCell ref="H40:I40"/>
    <mergeCell ref="B45:C45"/>
    <mergeCell ref="D45:E45"/>
    <mergeCell ref="F45:G45"/>
    <mergeCell ref="H45:I45"/>
    <mergeCell ref="B46:C46"/>
    <mergeCell ref="D46:E46"/>
    <mergeCell ref="F46:G46"/>
    <mergeCell ref="H46:I46"/>
    <mergeCell ref="B43:C43"/>
    <mergeCell ref="D43:E43"/>
    <mergeCell ref="F43:G43"/>
    <mergeCell ref="H43:I43"/>
    <mergeCell ref="B44:C44"/>
    <mergeCell ref="D44:E44"/>
    <mergeCell ref="F44:G44"/>
    <mergeCell ref="H44:I44"/>
    <mergeCell ref="A49:K50"/>
    <mergeCell ref="B47:C47"/>
    <mergeCell ref="D47:E47"/>
    <mergeCell ref="F47:G47"/>
    <mergeCell ref="H47:I47"/>
    <mergeCell ref="B48:C48"/>
    <mergeCell ref="D48:E48"/>
    <mergeCell ref="F48:G48"/>
    <mergeCell ref="H48:I48"/>
  </mergeCells>
  <phoneticPr fontId="2"/>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89D1F-1657-46A5-939C-5257CAAE69E0}">
  <dimension ref="A1:BG139"/>
  <sheetViews>
    <sheetView view="pageBreakPreview" topLeftCell="F7" zoomScale="70" zoomScaleNormal="70" zoomScaleSheetLayoutView="70" workbookViewId="0">
      <selection activeCell="AL9" sqref="AL9:AZ9"/>
    </sheetView>
  </sheetViews>
  <sheetFormatPr defaultColWidth="9" defaultRowHeight="13"/>
  <cols>
    <col min="1" max="1" width="2.58203125" style="2" customWidth="1"/>
    <col min="2" max="2" width="7.5" style="2" customWidth="1"/>
    <col min="3" max="13" width="2.58203125" style="2" customWidth="1"/>
    <col min="14" max="14" width="4.58203125" style="2" customWidth="1"/>
    <col min="15" max="20" width="3.58203125" style="2" customWidth="1"/>
    <col min="21" max="26" width="3.5" style="2" customWidth="1"/>
    <col min="27" max="31" width="3.33203125" style="2" customWidth="1"/>
    <col min="32" max="36" width="5" style="2" customWidth="1"/>
    <col min="37" max="37" width="5.83203125" style="2" customWidth="1"/>
    <col min="38" max="51" width="4.5" style="2" customWidth="1"/>
    <col min="52" max="53" width="18.75" style="2" customWidth="1"/>
    <col min="54" max="55" width="2.58203125" style="2" customWidth="1"/>
    <col min="56" max="56" width="4.25" style="2" customWidth="1"/>
    <col min="57" max="60" width="2.58203125" style="2" customWidth="1"/>
    <col min="61" max="61" width="9" style="2" customWidth="1"/>
    <col min="62" max="16384" width="9" style="2"/>
  </cols>
  <sheetData>
    <row r="1" spans="1:59" ht="18" customHeight="1">
      <c r="A1" s="1" t="s">
        <v>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row>
    <row r="2" spans="1:59">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row>
    <row r="3" spans="1:59" ht="21">
      <c r="A3" s="379" t="s">
        <v>2</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c r="AO3" s="379"/>
      <c r="AP3" s="379"/>
      <c r="AQ3" s="379"/>
      <c r="AR3" s="379"/>
      <c r="AS3" s="379"/>
      <c r="AT3" s="379"/>
      <c r="AU3" s="379"/>
      <c r="AV3" s="379"/>
      <c r="AW3" s="379"/>
      <c r="AX3" s="379"/>
      <c r="AY3" s="379"/>
      <c r="AZ3" s="379"/>
      <c r="BA3" s="379"/>
      <c r="BB3" s="379"/>
      <c r="BC3" s="379"/>
      <c r="BD3" s="379"/>
      <c r="BE3" s="379"/>
      <c r="BF3" s="379"/>
      <c r="BG3" s="3"/>
    </row>
    <row r="4" spans="1:59" ht="21.5" thickBot="1">
      <c r="A4" s="182" t="s">
        <v>348</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5"/>
    </row>
    <row r="5" spans="1:59" ht="22" customHeight="1" thickBot="1">
      <c r="A5" s="380" t="s">
        <v>3</v>
      </c>
      <c r="B5" s="381"/>
      <c r="C5" s="381"/>
      <c r="D5" s="381"/>
      <c r="E5" s="381"/>
      <c r="F5" s="381"/>
      <c r="G5" s="381"/>
      <c r="H5" s="381"/>
      <c r="I5" s="381"/>
      <c r="J5" s="382"/>
      <c r="K5" s="386" t="s">
        <v>4</v>
      </c>
      <c r="L5" s="381"/>
      <c r="M5" s="381"/>
      <c r="N5" s="382"/>
      <c r="O5" s="386" t="s">
        <v>5</v>
      </c>
      <c r="P5" s="381"/>
      <c r="Q5" s="381"/>
      <c r="R5" s="381"/>
      <c r="S5" s="381"/>
      <c r="T5" s="382"/>
      <c r="U5" s="388" t="s">
        <v>6</v>
      </c>
      <c r="V5" s="389"/>
      <c r="W5" s="389"/>
      <c r="X5" s="389"/>
      <c r="Y5" s="389"/>
      <c r="Z5" s="390"/>
      <c r="AA5" s="388" t="s">
        <v>7</v>
      </c>
      <c r="AB5" s="381"/>
      <c r="AC5" s="381"/>
      <c r="AD5" s="381"/>
      <c r="AE5" s="381"/>
      <c r="AF5" s="394" t="s">
        <v>8</v>
      </c>
      <c r="AG5" s="395"/>
      <c r="AH5" s="395"/>
      <c r="AI5" s="395"/>
      <c r="AJ5" s="395"/>
      <c r="AK5" s="395"/>
      <c r="AL5" s="395"/>
      <c r="AM5" s="395"/>
      <c r="AN5" s="395"/>
      <c r="AO5" s="395"/>
      <c r="AP5" s="395"/>
      <c r="AQ5" s="395"/>
      <c r="AR5" s="395"/>
      <c r="AS5" s="395"/>
      <c r="AT5" s="395"/>
      <c r="AU5" s="395"/>
      <c r="AV5" s="395"/>
      <c r="AW5" s="395"/>
      <c r="AX5" s="395"/>
      <c r="AY5" s="395"/>
      <c r="AZ5" s="395"/>
      <c r="BA5" s="180"/>
      <c r="BB5" s="6"/>
      <c r="BC5" s="6"/>
      <c r="BD5" s="6"/>
      <c r="BE5" s="6"/>
      <c r="BF5" s="7"/>
      <c r="BG5" s="5"/>
    </row>
    <row r="6" spans="1:59" ht="22" customHeight="1" thickTop="1" thickBot="1">
      <c r="A6" s="383"/>
      <c r="B6" s="384"/>
      <c r="C6" s="384"/>
      <c r="D6" s="384"/>
      <c r="E6" s="384"/>
      <c r="F6" s="384"/>
      <c r="G6" s="384"/>
      <c r="H6" s="384"/>
      <c r="I6" s="384"/>
      <c r="J6" s="385"/>
      <c r="K6" s="387"/>
      <c r="L6" s="384"/>
      <c r="M6" s="384"/>
      <c r="N6" s="385"/>
      <c r="O6" s="387"/>
      <c r="P6" s="384"/>
      <c r="Q6" s="384"/>
      <c r="R6" s="384"/>
      <c r="S6" s="384"/>
      <c r="T6" s="385"/>
      <c r="U6" s="391"/>
      <c r="V6" s="392"/>
      <c r="W6" s="392"/>
      <c r="X6" s="392"/>
      <c r="Y6" s="392"/>
      <c r="Z6" s="393"/>
      <c r="AA6" s="387"/>
      <c r="AB6" s="384"/>
      <c r="AC6" s="384"/>
      <c r="AD6" s="384"/>
      <c r="AE6" s="384"/>
      <c r="AF6" s="396"/>
      <c r="AG6" s="397"/>
      <c r="AH6" s="397"/>
      <c r="AI6" s="397"/>
      <c r="AJ6" s="397"/>
      <c r="AK6" s="397"/>
      <c r="AL6" s="397"/>
      <c r="AM6" s="397"/>
      <c r="AN6" s="397"/>
      <c r="AO6" s="397"/>
      <c r="AP6" s="397"/>
      <c r="AQ6" s="397"/>
      <c r="AR6" s="397"/>
      <c r="AS6" s="397"/>
      <c r="AT6" s="397"/>
      <c r="AU6" s="397"/>
      <c r="AV6" s="397"/>
      <c r="AW6" s="397"/>
      <c r="AX6" s="397"/>
      <c r="AY6" s="397"/>
      <c r="AZ6" s="397"/>
      <c r="BA6" s="183" t="s">
        <v>349</v>
      </c>
      <c r="BB6" s="398" t="s">
        <v>9</v>
      </c>
      <c r="BC6" s="399"/>
      <c r="BD6" s="399"/>
      <c r="BE6" s="399"/>
      <c r="BF6" s="400"/>
      <c r="BG6" s="5"/>
    </row>
    <row r="7" spans="1:59" ht="57.75" customHeight="1" thickTop="1" thickBot="1">
      <c r="A7" s="352" t="s">
        <v>10</v>
      </c>
      <c r="B7" s="353"/>
      <c r="C7" s="353"/>
      <c r="D7" s="353"/>
      <c r="E7" s="353"/>
      <c r="F7" s="353"/>
      <c r="G7" s="353"/>
      <c r="H7" s="353"/>
      <c r="I7" s="353"/>
      <c r="J7" s="354"/>
      <c r="K7" s="355"/>
      <c r="L7" s="356"/>
      <c r="M7" s="356"/>
      <c r="N7" s="357"/>
      <c r="O7" s="355"/>
      <c r="P7" s="356"/>
      <c r="Q7" s="356"/>
      <c r="R7" s="356"/>
      <c r="S7" s="356"/>
      <c r="T7" s="357"/>
      <c r="U7" s="358"/>
      <c r="V7" s="359"/>
      <c r="W7" s="359"/>
      <c r="X7" s="359"/>
      <c r="Y7" s="359"/>
      <c r="Z7" s="360"/>
      <c r="AA7" s="355"/>
      <c r="AB7" s="356"/>
      <c r="AC7" s="356"/>
      <c r="AD7" s="356"/>
      <c r="AE7" s="356"/>
      <c r="AF7" s="361" t="s">
        <v>11</v>
      </c>
      <c r="AG7" s="362"/>
      <c r="AH7" s="362"/>
      <c r="AI7" s="362"/>
      <c r="AJ7" s="362"/>
      <c r="AK7" s="363"/>
      <c r="AL7" s="346" t="s">
        <v>12</v>
      </c>
      <c r="AM7" s="347"/>
      <c r="AN7" s="347"/>
      <c r="AO7" s="347"/>
      <c r="AP7" s="347"/>
      <c r="AQ7" s="347"/>
      <c r="AR7" s="347"/>
      <c r="AS7" s="347"/>
      <c r="AT7" s="347"/>
      <c r="AU7" s="347"/>
      <c r="AV7" s="347"/>
      <c r="AW7" s="347"/>
      <c r="AX7" s="347"/>
      <c r="AY7" s="347"/>
      <c r="AZ7" s="348"/>
      <c r="BA7" s="184" t="s">
        <v>350</v>
      </c>
      <c r="BB7" s="349"/>
      <c r="BC7" s="350"/>
      <c r="BD7" s="350"/>
      <c r="BE7" s="350"/>
      <c r="BF7" s="351"/>
      <c r="BG7" s="8"/>
    </row>
    <row r="8" spans="1:59" ht="22" customHeight="1">
      <c r="A8" s="345"/>
      <c r="B8" s="364" t="s">
        <v>20</v>
      </c>
      <c r="C8" s="365"/>
      <c r="D8" s="365"/>
      <c r="E8" s="365"/>
      <c r="F8" s="365"/>
      <c r="G8" s="365"/>
      <c r="H8" s="365"/>
      <c r="I8" s="365"/>
      <c r="J8" s="366"/>
      <c r="K8" s="373"/>
      <c r="L8" s="325"/>
      <c r="M8" s="325"/>
      <c r="N8" s="326"/>
      <c r="O8" s="373"/>
      <c r="P8" s="325"/>
      <c r="Q8" s="325"/>
      <c r="R8" s="325"/>
      <c r="S8" s="325"/>
      <c r="T8" s="326"/>
      <c r="U8" s="373"/>
      <c r="V8" s="375"/>
      <c r="W8" s="375"/>
      <c r="X8" s="375"/>
      <c r="Y8" s="375"/>
      <c r="Z8" s="376"/>
      <c r="AA8" s="324"/>
      <c r="AB8" s="325"/>
      <c r="AC8" s="325"/>
      <c r="AD8" s="325"/>
      <c r="AE8" s="326"/>
      <c r="AF8" s="343" t="s">
        <v>21</v>
      </c>
      <c r="AG8" s="344"/>
      <c r="AH8" s="344"/>
      <c r="AI8" s="344"/>
      <c r="AJ8" s="344"/>
      <c r="AK8" s="335"/>
      <c r="AL8" s="310" t="s">
        <v>22</v>
      </c>
      <c r="AM8" s="311"/>
      <c r="AN8" s="311"/>
      <c r="AO8" s="311"/>
      <c r="AP8" s="311"/>
      <c r="AQ8" s="311"/>
      <c r="AR8" s="311"/>
      <c r="AS8" s="311"/>
      <c r="AT8" s="311"/>
      <c r="AU8" s="311"/>
      <c r="AV8" s="311"/>
      <c r="AW8" s="311"/>
      <c r="AX8" s="311"/>
      <c r="AY8" s="311"/>
      <c r="AZ8" s="312"/>
      <c r="BA8" s="185"/>
      <c r="BB8" s="340"/>
      <c r="BC8" s="341"/>
      <c r="BD8" s="341"/>
      <c r="BE8" s="341"/>
      <c r="BF8" s="342"/>
      <c r="BG8" s="9"/>
    </row>
    <row r="9" spans="1:59" ht="99" customHeight="1">
      <c r="A9" s="345"/>
      <c r="B9" s="367"/>
      <c r="C9" s="368"/>
      <c r="D9" s="368"/>
      <c r="E9" s="368"/>
      <c r="F9" s="368"/>
      <c r="G9" s="368"/>
      <c r="H9" s="368"/>
      <c r="I9" s="368"/>
      <c r="J9" s="369"/>
      <c r="K9" s="374"/>
      <c r="L9" s="328"/>
      <c r="M9" s="328"/>
      <c r="N9" s="329"/>
      <c r="O9" s="374"/>
      <c r="P9" s="328"/>
      <c r="Q9" s="328"/>
      <c r="R9" s="328"/>
      <c r="S9" s="328"/>
      <c r="T9" s="329"/>
      <c r="U9" s="374"/>
      <c r="V9" s="377"/>
      <c r="W9" s="377"/>
      <c r="X9" s="377"/>
      <c r="Y9" s="377"/>
      <c r="Z9" s="378"/>
      <c r="AA9" s="327"/>
      <c r="AB9" s="328"/>
      <c r="AC9" s="328"/>
      <c r="AD9" s="328"/>
      <c r="AE9" s="329"/>
      <c r="AF9" s="343" t="s">
        <v>23</v>
      </c>
      <c r="AG9" s="344"/>
      <c r="AH9" s="344"/>
      <c r="AI9" s="344"/>
      <c r="AJ9" s="344"/>
      <c r="AK9" s="335"/>
      <c r="AL9" s="343" t="s">
        <v>24</v>
      </c>
      <c r="AM9" s="344"/>
      <c r="AN9" s="344"/>
      <c r="AO9" s="344"/>
      <c r="AP9" s="344"/>
      <c r="AQ9" s="344"/>
      <c r="AR9" s="344"/>
      <c r="AS9" s="344"/>
      <c r="AT9" s="344"/>
      <c r="AU9" s="344"/>
      <c r="AV9" s="344"/>
      <c r="AW9" s="344"/>
      <c r="AX9" s="344"/>
      <c r="AY9" s="344"/>
      <c r="AZ9" s="335"/>
      <c r="BA9" s="185"/>
      <c r="BB9" s="187"/>
      <c r="BC9" s="188"/>
      <c r="BD9" s="188"/>
      <c r="BE9" s="188"/>
      <c r="BF9" s="189"/>
      <c r="BG9" s="8"/>
    </row>
    <row r="10" spans="1:59" ht="22" customHeight="1">
      <c r="A10" s="345"/>
      <c r="B10" s="367"/>
      <c r="C10" s="368"/>
      <c r="D10" s="368"/>
      <c r="E10" s="368"/>
      <c r="F10" s="368"/>
      <c r="G10" s="368"/>
      <c r="H10" s="368"/>
      <c r="I10" s="368"/>
      <c r="J10" s="369"/>
      <c r="K10" s="374"/>
      <c r="L10" s="328"/>
      <c r="M10" s="328"/>
      <c r="N10" s="329"/>
      <c r="O10" s="374"/>
      <c r="P10" s="328"/>
      <c r="Q10" s="328"/>
      <c r="R10" s="328"/>
      <c r="S10" s="328"/>
      <c r="T10" s="329"/>
      <c r="U10" s="374"/>
      <c r="V10" s="377"/>
      <c r="W10" s="377"/>
      <c r="X10" s="377"/>
      <c r="Y10" s="377"/>
      <c r="Z10" s="378"/>
      <c r="AA10" s="327"/>
      <c r="AB10" s="328"/>
      <c r="AC10" s="328"/>
      <c r="AD10" s="328"/>
      <c r="AE10" s="329"/>
      <c r="AF10" s="323" t="s">
        <v>18</v>
      </c>
      <c r="AG10" s="336"/>
      <c r="AH10" s="336"/>
      <c r="AI10" s="336"/>
      <c r="AJ10" s="336"/>
      <c r="AK10" s="336"/>
      <c r="AL10" s="310" t="s">
        <v>14</v>
      </c>
      <c r="AM10" s="311"/>
      <c r="AN10" s="311"/>
      <c r="AO10" s="311"/>
      <c r="AP10" s="311"/>
      <c r="AQ10" s="311"/>
      <c r="AR10" s="311"/>
      <c r="AS10" s="311"/>
      <c r="AT10" s="311"/>
      <c r="AU10" s="311"/>
      <c r="AV10" s="311"/>
      <c r="AW10" s="311"/>
      <c r="AX10" s="311"/>
      <c r="AY10" s="311"/>
      <c r="AZ10" s="312"/>
      <c r="BA10" s="186"/>
      <c r="BB10" s="187"/>
      <c r="BC10" s="188"/>
      <c r="BD10" s="188"/>
      <c r="BE10" s="188"/>
      <c r="BF10" s="189"/>
      <c r="BG10" s="9"/>
    </row>
    <row r="11" spans="1:59" ht="22" customHeight="1">
      <c r="A11" s="345"/>
      <c r="B11" s="367"/>
      <c r="C11" s="368"/>
      <c r="D11" s="368"/>
      <c r="E11" s="368"/>
      <c r="F11" s="368"/>
      <c r="G11" s="368"/>
      <c r="H11" s="368"/>
      <c r="I11" s="368"/>
      <c r="J11" s="369"/>
      <c r="K11" s="374"/>
      <c r="L11" s="328"/>
      <c r="M11" s="328"/>
      <c r="N11" s="329"/>
      <c r="O11" s="374"/>
      <c r="P11" s="328"/>
      <c r="Q11" s="328"/>
      <c r="R11" s="328"/>
      <c r="S11" s="328"/>
      <c r="T11" s="329"/>
      <c r="U11" s="374"/>
      <c r="V11" s="377"/>
      <c r="W11" s="377"/>
      <c r="X11" s="377"/>
      <c r="Y11" s="377"/>
      <c r="Z11" s="378"/>
      <c r="AA11" s="327"/>
      <c r="AB11" s="328"/>
      <c r="AC11" s="328"/>
      <c r="AD11" s="328"/>
      <c r="AE11" s="329"/>
      <c r="AF11" s="323" t="s">
        <v>19</v>
      </c>
      <c r="AG11" s="336"/>
      <c r="AH11" s="336"/>
      <c r="AI11" s="336"/>
      <c r="AJ11" s="336"/>
      <c r="AK11" s="336"/>
      <c r="AL11" s="310" t="s">
        <v>14</v>
      </c>
      <c r="AM11" s="311"/>
      <c r="AN11" s="311"/>
      <c r="AO11" s="311"/>
      <c r="AP11" s="311"/>
      <c r="AQ11" s="311"/>
      <c r="AR11" s="311"/>
      <c r="AS11" s="311"/>
      <c r="AT11" s="311"/>
      <c r="AU11" s="311"/>
      <c r="AV11" s="311"/>
      <c r="AW11" s="311"/>
      <c r="AX11" s="311"/>
      <c r="AY11" s="311"/>
      <c r="AZ11" s="312"/>
      <c r="BA11" s="186"/>
      <c r="BB11" s="187"/>
      <c r="BC11" s="188"/>
      <c r="BD11" s="188"/>
      <c r="BE11" s="188"/>
      <c r="BF11" s="189"/>
      <c r="BG11" s="9"/>
    </row>
    <row r="12" spans="1:59" ht="22" customHeight="1">
      <c r="A12" s="345"/>
      <c r="B12" s="367"/>
      <c r="C12" s="368"/>
      <c r="D12" s="368"/>
      <c r="E12" s="368"/>
      <c r="F12" s="368"/>
      <c r="G12" s="368"/>
      <c r="H12" s="368"/>
      <c r="I12" s="368"/>
      <c r="J12" s="369"/>
      <c r="K12" s="374"/>
      <c r="L12" s="328"/>
      <c r="M12" s="328"/>
      <c r="N12" s="329"/>
      <c r="O12" s="374"/>
      <c r="P12" s="328"/>
      <c r="Q12" s="328"/>
      <c r="R12" s="328"/>
      <c r="S12" s="328"/>
      <c r="T12" s="329"/>
      <c r="U12" s="374"/>
      <c r="V12" s="377"/>
      <c r="W12" s="377"/>
      <c r="X12" s="377"/>
      <c r="Y12" s="377"/>
      <c r="Z12" s="378"/>
      <c r="AA12" s="327"/>
      <c r="AB12" s="328"/>
      <c r="AC12" s="328"/>
      <c r="AD12" s="328"/>
      <c r="AE12" s="329"/>
      <c r="AF12" s="323" t="s">
        <v>25</v>
      </c>
      <c r="AG12" s="336"/>
      <c r="AH12" s="336"/>
      <c r="AI12" s="336"/>
      <c r="AJ12" s="336"/>
      <c r="AK12" s="336"/>
      <c r="AL12" s="310" t="s">
        <v>14</v>
      </c>
      <c r="AM12" s="311"/>
      <c r="AN12" s="311"/>
      <c r="AO12" s="311"/>
      <c r="AP12" s="311"/>
      <c r="AQ12" s="311"/>
      <c r="AR12" s="311"/>
      <c r="AS12" s="311"/>
      <c r="AT12" s="311"/>
      <c r="AU12" s="311"/>
      <c r="AV12" s="311"/>
      <c r="AW12" s="311"/>
      <c r="AX12" s="311"/>
      <c r="AY12" s="311"/>
      <c r="AZ12" s="312"/>
      <c r="BA12" s="186"/>
      <c r="BB12" s="187"/>
      <c r="BC12" s="188"/>
      <c r="BD12" s="188"/>
      <c r="BE12" s="188"/>
      <c r="BF12" s="189"/>
      <c r="BG12" s="9"/>
    </row>
    <row r="13" spans="1:59" ht="22" customHeight="1">
      <c r="A13" s="345"/>
      <c r="B13" s="367"/>
      <c r="C13" s="368"/>
      <c r="D13" s="368"/>
      <c r="E13" s="368"/>
      <c r="F13" s="368"/>
      <c r="G13" s="368"/>
      <c r="H13" s="368"/>
      <c r="I13" s="368"/>
      <c r="J13" s="369"/>
      <c r="K13" s="374"/>
      <c r="L13" s="328"/>
      <c r="M13" s="328"/>
      <c r="N13" s="329"/>
      <c r="O13" s="374"/>
      <c r="P13" s="328"/>
      <c r="Q13" s="328"/>
      <c r="R13" s="328"/>
      <c r="S13" s="328"/>
      <c r="T13" s="329"/>
      <c r="U13" s="374"/>
      <c r="V13" s="377"/>
      <c r="W13" s="377"/>
      <c r="X13" s="377"/>
      <c r="Y13" s="377"/>
      <c r="Z13" s="378"/>
      <c r="AA13" s="327"/>
      <c r="AB13" s="328"/>
      <c r="AC13" s="328"/>
      <c r="AD13" s="328"/>
      <c r="AE13" s="329"/>
      <c r="AF13" s="321" t="s">
        <v>13</v>
      </c>
      <c r="AG13" s="322"/>
      <c r="AH13" s="322"/>
      <c r="AI13" s="322"/>
      <c r="AJ13" s="322"/>
      <c r="AK13" s="323"/>
      <c r="AL13" s="310" t="s">
        <v>14</v>
      </c>
      <c r="AM13" s="311"/>
      <c r="AN13" s="311"/>
      <c r="AO13" s="311"/>
      <c r="AP13" s="311"/>
      <c r="AQ13" s="311"/>
      <c r="AR13" s="311"/>
      <c r="AS13" s="311"/>
      <c r="AT13" s="311"/>
      <c r="AU13" s="311"/>
      <c r="AV13" s="311"/>
      <c r="AW13" s="311"/>
      <c r="AX13" s="311"/>
      <c r="AY13" s="311"/>
      <c r="AZ13" s="312"/>
      <c r="BA13" s="186"/>
      <c r="BB13" s="187"/>
      <c r="BC13" s="188"/>
      <c r="BD13" s="188"/>
      <c r="BE13" s="188"/>
      <c r="BF13" s="189"/>
      <c r="BG13" s="5"/>
    </row>
    <row r="14" spans="1:59" ht="22" customHeight="1">
      <c r="A14" s="345"/>
      <c r="B14" s="367"/>
      <c r="C14" s="368"/>
      <c r="D14" s="368"/>
      <c r="E14" s="368"/>
      <c r="F14" s="368"/>
      <c r="G14" s="368"/>
      <c r="H14" s="368"/>
      <c r="I14" s="368"/>
      <c r="J14" s="369"/>
      <c r="K14" s="374"/>
      <c r="L14" s="328"/>
      <c r="M14" s="328"/>
      <c r="N14" s="329"/>
      <c r="O14" s="374"/>
      <c r="P14" s="328"/>
      <c r="Q14" s="328"/>
      <c r="R14" s="328"/>
      <c r="S14" s="328"/>
      <c r="T14" s="329"/>
      <c r="U14" s="374"/>
      <c r="V14" s="377"/>
      <c r="W14" s="377"/>
      <c r="X14" s="377"/>
      <c r="Y14" s="377"/>
      <c r="Z14" s="378"/>
      <c r="AA14" s="327"/>
      <c r="AB14" s="328"/>
      <c r="AC14" s="328"/>
      <c r="AD14" s="328"/>
      <c r="AE14" s="329"/>
      <c r="AF14" s="333" t="s">
        <v>196</v>
      </c>
      <c r="AG14" s="333"/>
      <c r="AH14" s="333"/>
      <c r="AI14" s="333"/>
      <c r="AJ14" s="333"/>
      <c r="AK14" s="334"/>
      <c r="AL14" s="337" t="s">
        <v>14</v>
      </c>
      <c r="AM14" s="338"/>
      <c r="AN14" s="338"/>
      <c r="AO14" s="338"/>
      <c r="AP14" s="338"/>
      <c r="AQ14" s="338"/>
      <c r="AR14" s="338"/>
      <c r="AS14" s="338"/>
      <c r="AT14" s="338"/>
      <c r="AU14" s="338"/>
      <c r="AV14" s="338"/>
      <c r="AW14" s="338"/>
      <c r="AX14" s="338"/>
      <c r="AY14" s="338"/>
      <c r="AZ14" s="339"/>
      <c r="BA14" s="186"/>
      <c r="BB14" s="187"/>
      <c r="BC14" s="188"/>
      <c r="BD14" s="188"/>
      <c r="BE14" s="188"/>
      <c r="BF14" s="189"/>
      <c r="BG14" s="5"/>
    </row>
    <row r="15" spans="1:59" ht="22" customHeight="1">
      <c r="A15" s="345"/>
      <c r="B15" s="367"/>
      <c r="C15" s="368"/>
      <c r="D15" s="368"/>
      <c r="E15" s="368"/>
      <c r="F15" s="368"/>
      <c r="G15" s="368"/>
      <c r="H15" s="368"/>
      <c r="I15" s="368"/>
      <c r="J15" s="369"/>
      <c r="K15" s="374"/>
      <c r="L15" s="328"/>
      <c r="M15" s="328"/>
      <c r="N15" s="329"/>
      <c r="O15" s="374"/>
      <c r="P15" s="328"/>
      <c r="Q15" s="328"/>
      <c r="R15" s="328"/>
      <c r="S15" s="328"/>
      <c r="T15" s="329"/>
      <c r="U15" s="374"/>
      <c r="V15" s="377"/>
      <c r="W15" s="377"/>
      <c r="X15" s="377"/>
      <c r="Y15" s="377"/>
      <c r="Z15" s="378"/>
      <c r="AA15" s="327"/>
      <c r="AB15" s="328"/>
      <c r="AC15" s="328"/>
      <c r="AD15" s="328"/>
      <c r="AE15" s="329"/>
      <c r="AF15" s="322" t="s">
        <v>15</v>
      </c>
      <c r="AG15" s="322"/>
      <c r="AH15" s="322"/>
      <c r="AI15" s="322"/>
      <c r="AJ15" s="322"/>
      <c r="AK15" s="323"/>
      <c r="AL15" s="337" t="s">
        <v>14</v>
      </c>
      <c r="AM15" s="338"/>
      <c r="AN15" s="338"/>
      <c r="AO15" s="338"/>
      <c r="AP15" s="338"/>
      <c r="AQ15" s="338"/>
      <c r="AR15" s="338"/>
      <c r="AS15" s="338"/>
      <c r="AT15" s="338"/>
      <c r="AU15" s="338"/>
      <c r="AV15" s="338"/>
      <c r="AW15" s="338"/>
      <c r="AX15" s="338"/>
      <c r="AY15" s="338"/>
      <c r="AZ15" s="339"/>
      <c r="BA15" s="186"/>
      <c r="BB15" s="187"/>
      <c r="BC15" s="188"/>
      <c r="BD15" s="188"/>
      <c r="BE15" s="188"/>
      <c r="BF15" s="189"/>
      <c r="BG15" s="5"/>
    </row>
    <row r="16" spans="1:59" ht="22" customHeight="1">
      <c r="A16" s="345"/>
      <c r="B16" s="367"/>
      <c r="C16" s="368"/>
      <c r="D16" s="368"/>
      <c r="E16" s="368"/>
      <c r="F16" s="368"/>
      <c r="G16" s="368"/>
      <c r="H16" s="368"/>
      <c r="I16" s="368"/>
      <c r="J16" s="369"/>
      <c r="K16" s="374"/>
      <c r="L16" s="328"/>
      <c r="M16" s="328"/>
      <c r="N16" s="329"/>
      <c r="O16" s="374"/>
      <c r="P16" s="328"/>
      <c r="Q16" s="328"/>
      <c r="R16" s="328"/>
      <c r="S16" s="328"/>
      <c r="T16" s="329"/>
      <c r="U16" s="374"/>
      <c r="V16" s="377"/>
      <c r="W16" s="377"/>
      <c r="X16" s="377"/>
      <c r="Y16" s="377"/>
      <c r="Z16" s="378"/>
      <c r="AA16" s="327"/>
      <c r="AB16" s="328"/>
      <c r="AC16" s="328"/>
      <c r="AD16" s="328"/>
      <c r="AE16" s="329"/>
      <c r="AF16" s="335" t="s">
        <v>26</v>
      </c>
      <c r="AG16" s="336"/>
      <c r="AH16" s="336"/>
      <c r="AI16" s="336"/>
      <c r="AJ16" s="336"/>
      <c r="AK16" s="336"/>
      <c r="AL16" s="310" t="s">
        <v>14</v>
      </c>
      <c r="AM16" s="311"/>
      <c r="AN16" s="311"/>
      <c r="AO16" s="311"/>
      <c r="AP16" s="311"/>
      <c r="AQ16" s="311"/>
      <c r="AR16" s="311"/>
      <c r="AS16" s="311"/>
      <c r="AT16" s="311"/>
      <c r="AU16" s="311"/>
      <c r="AV16" s="311"/>
      <c r="AW16" s="311"/>
      <c r="AX16" s="311"/>
      <c r="AY16" s="311"/>
      <c r="AZ16" s="312"/>
      <c r="BA16" s="186"/>
      <c r="BB16" s="187"/>
      <c r="BC16" s="188"/>
      <c r="BD16" s="188"/>
      <c r="BE16" s="188"/>
      <c r="BF16" s="189"/>
      <c r="BG16" s="8"/>
    </row>
    <row r="17" spans="1:59" ht="22" customHeight="1">
      <c r="A17" s="345"/>
      <c r="B17" s="367"/>
      <c r="C17" s="368"/>
      <c r="D17" s="368"/>
      <c r="E17" s="368"/>
      <c r="F17" s="368"/>
      <c r="G17" s="368"/>
      <c r="H17" s="368"/>
      <c r="I17" s="368"/>
      <c r="J17" s="369"/>
      <c r="K17" s="374"/>
      <c r="L17" s="328"/>
      <c r="M17" s="328"/>
      <c r="N17" s="329"/>
      <c r="O17" s="374"/>
      <c r="P17" s="328"/>
      <c r="Q17" s="328"/>
      <c r="R17" s="328"/>
      <c r="S17" s="328"/>
      <c r="T17" s="329"/>
      <c r="U17" s="374"/>
      <c r="V17" s="377"/>
      <c r="W17" s="377"/>
      <c r="X17" s="377"/>
      <c r="Y17" s="377"/>
      <c r="Z17" s="378"/>
      <c r="AA17" s="327"/>
      <c r="AB17" s="328"/>
      <c r="AC17" s="328"/>
      <c r="AD17" s="328"/>
      <c r="AE17" s="329"/>
      <c r="AF17" s="321" t="s">
        <v>27</v>
      </c>
      <c r="AG17" s="322"/>
      <c r="AH17" s="322"/>
      <c r="AI17" s="322"/>
      <c r="AJ17" s="322"/>
      <c r="AK17" s="323"/>
      <c r="AL17" s="310" t="s">
        <v>14</v>
      </c>
      <c r="AM17" s="311"/>
      <c r="AN17" s="311"/>
      <c r="AO17" s="311"/>
      <c r="AP17" s="311"/>
      <c r="AQ17" s="311"/>
      <c r="AR17" s="311"/>
      <c r="AS17" s="311"/>
      <c r="AT17" s="311"/>
      <c r="AU17" s="311"/>
      <c r="AV17" s="311"/>
      <c r="AW17" s="311"/>
      <c r="AX17" s="311"/>
      <c r="AY17" s="311"/>
      <c r="AZ17" s="312"/>
      <c r="BA17" s="186"/>
      <c r="BB17" s="187"/>
      <c r="BC17" s="188"/>
      <c r="BD17" s="188"/>
      <c r="BE17" s="188"/>
      <c r="BF17" s="189"/>
      <c r="BG17" s="8"/>
    </row>
    <row r="18" spans="1:59" ht="35.15" customHeight="1">
      <c r="A18" s="345"/>
      <c r="B18" s="367"/>
      <c r="C18" s="368"/>
      <c r="D18" s="368"/>
      <c r="E18" s="368"/>
      <c r="F18" s="368"/>
      <c r="G18" s="368"/>
      <c r="H18" s="368"/>
      <c r="I18" s="368"/>
      <c r="J18" s="369"/>
      <c r="K18" s="374"/>
      <c r="L18" s="328"/>
      <c r="M18" s="328"/>
      <c r="N18" s="329"/>
      <c r="O18" s="374"/>
      <c r="P18" s="328"/>
      <c r="Q18" s="328"/>
      <c r="R18" s="328"/>
      <c r="S18" s="328"/>
      <c r="T18" s="329"/>
      <c r="U18" s="374"/>
      <c r="V18" s="377"/>
      <c r="W18" s="377"/>
      <c r="X18" s="377"/>
      <c r="Y18" s="377"/>
      <c r="Z18" s="378"/>
      <c r="AA18" s="327"/>
      <c r="AB18" s="328"/>
      <c r="AC18" s="328"/>
      <c r="AD18" s="328"/>
      <c r="AE18" s="329"/>
      <c r="AF18" s="313" t="s">
        <v>197</v>
      </c>
      <c r="AG18" s="313"/>
      <c r="AH18" s="313"/>
      <c r="AI18" s="313"/>
      <c r="AJ18" s="313"/>
      <c r="AK18" s="314"/>
      <c r="AL18" s="315" t="s">
        <v>351</v>
      </c>
      <c r="AM18" s="316"/>
      <c r="AN18" s="316"/>
      <c r="AO18" s="316"/>
      <c r="AP18" s="316"/>
      <c r="AQ18" s="316"/>
      <c r="AR18" s="316"/>
      <c r="AS18" s="316"/>
      <c r="AT18" s="316"/>
      <c r="AU18" s="316"/>
      <c r="AV18" s="316"/>
      <c r="AW18" s="316"/>
      <c r="AX18" s="316"/>
      <c r="AY18" s="316"/>
      <c r="AZ18" s="317"/>
      <c r="BA18" s="186"/>
      <c r="BB18" s="318"/>
      <c r="BC18" s="319"/>
      <c r="BD18" s="319"/>
      <c r="BE18" s="319"/>
      <c r="BF18" s="320"/>
      <c r="BG18" s="8"/>
    </row>
    <row r="19" spans="1:59" ht="22" customHeight="1" thickBot="1">
      <c r="A19" s="345"/>
      <c r="B19" s="370"/>
      <c r="C19" s="371"/>
      <c r="D19" s="371"/>
      <c r="E19" s="371"/>
      <c r="F19" s="371"/>
      <c r="G19" s="371"/>
      <c r="H19" s="371"/>
      <c r="I19" s="371"/>
      <c r="J19" s="372"/>
      <c r="K19" s="330"/>
      <c r="L19" s="331"/>
      <c r="M19" s="331"/>
      <c r="N19" s="332"/>
      <c r="O19" s="330"/>
      <c r="P19" s="331"/>
      <c r="Q19" s="331"/>
      <c r="R19" s="331"/>
      <c r="S19" s="331"/>
      <c r="T19" s="332"/>
      <c r="U19" s="330"/>
      <c r="V19" s="331"/>
      <c r="W19" s="331"/>
      <c r="X19" s="331"/>
      <c r="Y19" s="331"/>
      <c r="Z19" s="332"/>
      <c r="AA19" s="330"/>
      <c r="AB19" s="331"/>
      <c r="AC19" s="331"/>
      <c r="AD19" s="331"/>
      <c r="AE19" s="332"/>
      <c r="AF19" s="321" t="s">
        <v>17</v>
      </c>
      <c r="AG19" s="322"/>
      <c r="AH19" s="322"/>
      <c r="AI19" s="322"/>
      <c r="AJ19" s="322"/>
      <c r="AK19" s="323"/>
      <c r="AL19" s="310" t="s">
        <v>16</v>
      </c>
      <c r="AM19" s="311"/>
      <c r="AN19" s="311"/>
      <c r="AO19" s="311"/>
      <c r="AP19" s="311"/>
      <c r="AQ19" s="311"/>
      <c r="AR19" s="311"/>
      <c r="AS19" s="311"/>
      <c r="AT19" s="311"/>
      <c r="AU19" s="311"/>
      <c r="AV19" s="311"/>
      <c r="AW19" s="311"/>
      <c r="AX19" s="311"/>
      <c r="AY19" s="311"/>
      <c r="AZ19" s="312"/>
      <c r="BA19" s="186"/>
      <c r="BB19" s="187"/>
      <c r="BC19" s="188"/>
      <c r="BD19" s="188"/>
      <c r="BE19" s="188"/>
      <c r="BF19" s="189"/>
      <c r="BG19" s="9"/>
    </row>
    <row r="20" spans="1:59" ht="11.25" customHeight="1">
      <c r="A20" s="10"/>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2"/>
    </row>
    <row r="21" spans="1:59" ht="9"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row>
    <row r="22" spans="1:59" ht="27" customHeight="1">
      <c r="A22" s="131" t="s">
        <v>192</v>
      </c>
      <c r="B22" s="132"/>
      <c r="C22" s="309" t="s">
        <v>193</v>
      </c>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09"/>
      <c r="AM22" s="309"/>
      <c r="AN22" s="309"/>
      <c r="AO22" s="309"/>
      <c r="AP22" s="309"/>
      <c r="AQ22" s="309"/>
      <c r="AR22" s="309"/>
      <c r="AS22" s="309"/>
      <c r="AT22" s="309"/>
      <c r="AU22" s="309"/>
      <c r="AV22" s="309"/>
      <c r="AW22" s="309"/>
      <c r="AX22" s="309"/>
      <c r="AY22" s="309"/>
      <c r="AZ22" s="309"/>
      <c r="BA22" s="309"/>
      <c r="BB22" s="309"/>
      <c r="BC22" s="309"/>
      <c r="BD22" s="309"/>
      <c r="BE22" s="309"/>
      <c r="BF22" s="309"/>
    </row>
    <row r="23" spans="1:59" ht="248.25" customHeight="1">
      <c r="A23" s="131"/>
      <c r="B23" s="132"/>
      <c r="C23" s="309"/>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09"/>
      <c r="AM23" s="309"/>
      <c r="AN23" s="309"/>
      <c r="AO23" s="309"/>
      <c r="AP23" s="309"/>
      <c r="AQ23" s="309"/>
      <c r="AR23" s="309"/>
      <c r="AS23" s="309"/>
      <c r="AT23" s="309"/>
      <c r="AU23" s="309"/>
      <c r="AV23" s="309"/>
      <c r="AW23" s="309"/>
      <c r="AX23" s="309"/>
      <c r="AY23" s="309"/>
      <c r="AZ23" s="309"/>
      <c r="BA23" s="309"/>
      <c r="BB23" s="309"/>
      <c r="BC23" s="309"/>
      <c r="BD23" s="309"/>
      <c r="BE23" s="309"/>
      <c r="BF23" s="309"/>
      <c r="BG23" s="133"/>
    </row>
    <row r="24" spans="1:59" ht="26.25" customHeight="1">
      <c r="A24" s="131" t="s">
        <v>194</v>
      </c>
      <c r="B24" s="131"/>
      <c r="C24" s="131" t="s">
        <v>195</v>
      </c>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c r="BF24" s="131"/>
      <c r="BG24" s="12"/>
    </row>
    <row r="25" spans="1:59">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row>
    <row r="26" spans="1:59">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row>
    <row r="27" spans="1:59">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row>
    <row r="28" spans="1:59">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row>
    <row r="29" spans="1:59">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row>
    <row r="30" spans="1:59">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row>
    <row r="31" spans="1:59">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row>
    <row r="32" spans="1:59">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row>
    <row r="33" spans="3:58">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row>
    <row r="34" spans="3:58">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row>
    <row r="35" spans="3:58">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row>
    <row r="36" spans="3:58">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row>
    <row r="37" spans="3:58">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row>
    <row r="38" spans="3:58">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row>
    <row r="39" spans="3:58">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row>
    <row r="40" spans="3:58">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row>
    <row r="41" spans="3:58">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row>
    <row r="42" spans="3:58">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row>
    <row r="43" spans="3:58">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row>
    <row r="44" spans="3:58">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row>
    <row r="45" spans="3:58">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row>
    <row r="46" spans="3:58">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row>
    <row r="47" spans="3:58">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row>
    <row r="48" spans="3:58">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row>
    <row r="49" spans="3:58">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row>
    <row r="50" spans="3:58">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row>
    <row r="51" spans="3:58">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row>
    <row r="52" spans="3:58">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row>
    <row r="53" spans="3:58">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row>
    <row r="54" spans="3:58">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row>
    <row r="55" spans="3:58">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row>
    <row r="56" spans="3:58">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row>
    <row r="57" spans="3:58">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row>
    <row r="58" spans="3:58">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row>
    <row r="59" spans="3:58">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row>
    <row r="60" spans="3:58">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row>
    <row r="61" spans="3:58">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row>
    <row r="62" spans="3:58">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row>
    <row r="63" spans="3:58">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row>
    <row r="64" spans="3:58">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row>
    <row r="65" spans="3:58">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row>
    <row r="66" spans="3:58">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row>
    <row r="67" spans="3:58">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row>
    <row r="68" spans="3:58">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row>
    <row r="69" spans="3:58">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row>
    <row r="70" spans="3:58">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row>
    <row r="71" spans="3:58">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row>
    <row r="72" spans="3:58">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row>
    <row r="73" spans="3:58">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row>
    <row r="74" spans="3:58">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row>
    <row r="75" spans="3:58">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row>
    <row r="76" spans="3:58">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row>
    <row r="77" spans="3:58">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row>
    <row r="78" spans="3:58">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row>
    <row r="79" spans="3:58">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row>
    <row r="80" spans="3:58">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row>
    <row r="81" spans="3:58">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row>
    <row r="82" spans="3:58">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row>
    <row r="83" spans="3:58">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row>
    <row r="84" spans="3:58">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row>
    <row r="85" spans="3:58">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row>
    <row r="86" spans="3:58">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row>
    <row r="87" spans="3:58">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row>
    <row r="88" spans="3:58">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row>
    <row r="89" spans="3:58">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row>
    <row r="90" spans="3:58">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row>
    <row r="91" spans="3:58">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row>
    <row r="92" spans="3:58">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row>
    <row r="93" spans="3:58">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row>
    <row r="94" spans="3:58">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row>
    <row r="95" spans="3:58">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row>
    <row r="96" spans="3:58">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row>
    <row r="97" spans="3:58">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row>
    <row r="98" spans="3:58">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row>
    <row r="99" spans="3:58">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row>
    <row r="100" spans="3:58">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row>
    <row r="101" spans="3:58">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row>
    <row r="102" spans="3:58">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row>
    <row r="103" spans="3:58">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row>
    <row r="104" spans="3:58">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row>
    <row r="105" spans="3:58">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row>
    <row r="106" spans="3:58">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row>
    <row r="107" spans="3:58">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row>
    <row r="108" spans="3:58">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row>
    <row r="109" spans="3:58">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row>
    <row r="110" spans="3:58">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row>
    <row r="111" spans="3:58">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row>
    <row r="112" spans="3:58">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row>
    <row r="113" spans="3:58">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row>
    <row r="114" spans="3:58">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row>
    <row r="115" spans="3:58">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row>
    <row r="116" spans="3:58">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row>
    <row r="117" spans="3:58">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row>
    <row r="118" spans="3:58">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row>
    <row r="119" spans="3:58">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row>
    <row r="120" spans="3:58">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row>
    <row r="121" spans="3:58">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row>
    <row r="122" spans="3:58">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row>
    <row r="123" spans="3:58">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row>
    <row r="124" spans="3:58">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row>
    <row r="125" spans="3:58">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row>
    <row r="126" spans="3:58">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row>
    <row r="127" spans="3:58">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row>
    <row r="128" spans="3:58">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row>
    <row r="129" spans="3:58">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row>
    <row r="130" spans="3:58">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row>
    <row r="131" spans="3:58">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row>
    <row r="132" spans="3:58">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row>
    <row r="133" spans="3:58">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row>
    <row r="134" spans="3:58">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row>
    <row r="135" spans="3:58">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row>
    <row r="136" spans="3:58">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row>
    <row r="137" spans="3:58">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row>
    <row r="138" spans="3:58">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row>
    <row r="139" spans="3:58">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row>
  </sheetData>
  <mergeCells count="49">
    <mergeCell ref="U8:Z19"/>
    <mergeCell ref="AL8:AZ8"/>
    <mergeCell ref="A3:BF3"/>
    <mergeCell ref="A5:J6"/>
    <mergeCell ref="K5:N6"/>
    <mergeCell ref="O5:T6"/>
    <mergeCell ref="U5:Z6"/>
    <mergeCell ref="AA5:AE6"/>
    <mergeCell ref="AF5:AZ6"/>
    <mergeCell ref="BB6:BF6"/>
    <mergeCell ref="AL14:AZ14"/>
    <mergeCell ref="AF11:AK11"/>
    <mergeCell ref="A8:A19"/>
    <mergeCell ref="AL7:AZ7"/>
    <mergeCell ref="BB7:BF7"/>
    <mergeCell ref="A7:J7"/>
    <mergeCell ref="K7:N7"/>
    <mergeCell ref="O7:T7"/>
    <mergeCell ref="U7:Z7"/>
    <mergeCell ref="AA7:AE7"/>
    <mergeCell ref="AF7:AK7"/>
    <mergeCell ref="AF10:AK10"/>
    <mergeCell ref="AL10:AZ10"/>
    <mergeCell ref="B8:J19"/>
    <mergeCell ref="K8:N19"/>
    <mergeCell ref="O8:T19"/>
    <mergeCell ref="AL12:AZ12"/>
    <mergeCell ref="AF13:AK13"/>
    <mergeCell ref="AL13:AZ13"/>
    <mergeCell ref="BB8:BF8"/>
    <mergeCell ref="AF9:AK9"/>
    <mergeCell ref="AL9:AZ9"/>
    <mergeCell ref="AF8:AK8"/>
    <mergeCell ref="C22:BF23"/>
    <mergeCell ref="AL17:AZ17"/>
    <mergeCell ref="AF18:AK18"/>
    <mergeCell ref="AL18:AZ18"/>
    <mergeCell ref="BB18:BF18"/>
    <mergeCell ref="AF19:AK19"/>
    <mergeCell ref="AL19:AZ19"/>
    <mergeCell ref="AA8:AE19"/>
    <mergeCell ref="AF14:AK14"/>
    <mergeCell ref="AF17:AK17"/>
    <mergeCell ref="AF16:AK16"/>
    <mergeCell ref="AL16:AZ16"/>
    <mergeCell ref="AL11:AZ11"/>
    <mergeCell ref="AF15:AK15"/>
    <mergeCell ref="AL15:AZ15"/>
    <mergeCell ref="AF12:AK12"/>
  </mergeCells>
  <phoneticPr fontId="2"/>
  <conditionalFormatting sqref="BA10:BA17">
    <cfRule type="cellIs" dxfId="2" priority="3" operator="notEqual">
      <formula>"１．なし　"</formula>
    </cfRule>
  </conditionalFormatting>
  <conditionalFormatting sqref="BA18">
    <cfRule type="cellIs" dxfId="1" priority="1" operator="notEqual">
      <formula>"１．なし"</formula>
    </cfRule>
  </conditionalFormatting>
  <conditionalFormatting sqref="BA19">
    <cfRule type="cellIs" dxfId="0" priority="2" operator="notEqual">
      <formula>"１．非該当"</formula>
    </cfRule>
  </conditionalFormatting>
  <dataValidations count="6">
    <dataValidation type="list" allowBlank="1" showInputMessage="1" showErrorMessage="1" sqref="BA18" xr:uid="{6F2E85C7-0097-4D3B-8626-EFDE89953928}">
      <formula1>"１．なし,２．Ⅰ,３．Ⅱ,４．Ⅲ,５．Ⅳ"</formula1>
    </dataValidation>
    <dataValidation type="list" allowBlank="1" showInputMessage="1" showErrorMessage="1" sqref="BA19" xr:uid="{9EC143FB-3A12-44C4-8A94-C710317EC970}">
      <formula1>"１．非該当,２．該当"</formula1>
    </dataValidation>
    <dataValidation type="list" allowBlank="1" showInputMessage="1" showErrorMessage="1" sqref="BA10:BA17" xr:uid="{0388556F-A457-47CB-8031-A60C96BBEBDA}">
      <formula1>"１．なし　,２．あり"</formula1>
    </dataValidation>
    <dataValidation type="list" allowBlank="1" showInputMessage="1" showErrorMessage="1" sqref="BA9" xr:uid="{D17BAFE3-44D1-4BF3-B485-EA5E3E8130BB}">
      <formula1>"１．就労定着率が９割５分以上,２．就労定着率が９割以上９割５分未満,３．就労定着率が８割以上９割未満,４．就労定着率が７割以上８割未満,５．就労定着率が５割以上７割未満,６．就労定着率が３割以上５割未満,７．就労定着率が３割未満"</formula1>
    </dataValidation>
    <dataValidation type="list" allowBlank="1" showInputMessage="1" showErrorMessage="1" sqref="BA8" xr:uid="{5D9652F0-3170-4D1A-92EA-1A1E773A9664}">
      <formula1>"１．利用者数が20人以下,２．利用者数が21人以上40人以下,３．利用者数が41人以上"</formula1>
    </dataValidation>
    <dataValidation type="list" allowBlank="1" showInputMessage="1" showErrorMessage="1" sqref="BA7" xr:uid="{BD1F9E18-DAA0-4410-9590-8F0BBEE6E153}">
      <formula1>"１．一級地,２．二級地,３．三級地,４．四級地,５．五級地  ,６．六級地,７．七級地,８．その他"</formula1>
    </dataValidation>
  </dataValidations>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40BAB-0136-4015-851E-2E34AD7C759B}">
  <dimension ref="A1:AQ156"/>
  <sheetViews>
    <sheetView showGridLines="0" view="pageBreakPreview" zoomScaleNormal="100" zoomScaleSheetLayoutView="100" workbookViewId="0">
      <selection activeCell="B14" sqref="B14"/>
    </sheetView>
  </sheetViews>
  <sheetFormatPr defaultColWidth="8.25" defaultRowHeight="21" customHeight="1"/>
  <cols>
    <col min="1" max="1" width="2.58203125" style="143" customWidth="1"/>
    <col min="2" max="2" width="14.75" style="169" customWidth="1"/>
    <col min="3" max="3" width="6.58203125" style="143" customWidth="1"/>
    <col min="4" max="5" width="7.58203125" style="143" customWidth="1"/>
    <col min="6" max="36" width="2.58203125" style="143" customWidth="1"/>
    <col min="37" max="37" width="6.58203125" style="143" customWidth="1"/>
    <col min="38" max="39" width="7.58203125" style="143" customWidth="1"/>
    <col min="40" max="40" width="5.58203125" style="143" customWidth="1"/>
    <col min="41" max="16384" width="8.25" style="143"/>
  </cols>
  <sheetData>
    <row r="1" spans="1:40" ht="20.149999999999999" customHeight="1">
      <c r="A1" s="177" t="s">
        <v>272</v>
      </c>
      <c r="C1" s="178"/>
      <c r="D1" s="178"/>
      <c r="E1" s="178"/>
      <c r="F1" s="178"/>
      <c r="G1" s="178"/>
      <c r="H1" s="178"/>
      <c r="I1" s="178"/>
      <c r="J1" s="178"/>
      <c r="K1" s="178"/>
      <c r="L1" s="178"/>
      <c r="M1" s="178"/>
      <c r="N1" s="178"/>
      <c r="O1" s="178"/>
      <c r="P1" s="178"/>
      <c r="Q1" s="178"/>
      <c r="R1" s="178"/>
      <c r="S1" s="178"/>
      <c r="T1" s="178"/>
      <c r="U1" s="178"/>
      <c r="V1" s="178"/>
      <c r="W1" s="178"/>
      <c r="X1" s="150"/>
      <c r="Y1" s="150"/>
      <c r="Z1" s="149"/>
      <c r="AA1" s="149"/>
      <c r="AB1" s="149"/>
      <c r="AC1" s="149"/>
      <c r="AD1" s="179"/>
      <c r="AE1" s="179"/>
      <c r="AF1" s="179"/>
      <c r="AG1" s="179"/>
      <c r="AH1" s="179"/>
      <c r="AI1" s="176" t="s">
        <v>271</v>
      </c>
      <c r="AJ1" s="176"/>
      <c r="AK1" s="435" t="s">
        <v>20</v>
      </c>
      <c r="AL1" s="435"/>
      <c r="AM1" s="435"/>
      <c r="AN1" s="435"/>
    </row>
    <row r="2" spans="1:40" ht="18" customHeight="1">
      <c r="A2" s="149"/>
      <c r="B2" s="157"/>
      <c r="C2" s="157"/>
      <c r="D2" s="157"/>
      <c r="E2" s="157"/>
      <c r="F2" s="157"/>
      <c r="G2" s="157"/>
      <c r="H2" s="157"/>
      <c r="I2" s="157"/>
      <c r="J2" s="157"/>
      <c r="K2" s="157"/>
      <c r="L2" s="157"/>
      <c r="M2" s="436">
        <v>2026</v>
      </c>
      <c r="N2" s="436"/>
      <c r="O2" s="436"/>
      <c r="P2" s="436"/>
      <c r="Q2" s="437" t="s">
        <v>100</v>
      </c>
      <c r="R2" s="437"/>
      <c r="S2" s="436">
        <v>4</v>
      </c>
      <c r="T2" s="436"/>
      <c r="U2" s="437" t="s">
        <v>270</v>
      </c>
      <c r="V2" s="437"/>
      <c r="W2" s="157"/>
      <c r="X2" s="157"/>
      <c r="Y2" s="157"/>
      <c r="Z2" s="149"/>
      <c r="AA2" s="149"/>
      <c r="AC2" s="176"/>
      <c r="AD2" s="157"/>
      <c r="AE2" s="157"/>
      <c r="AF2" s="157"/>
      <c r="AG2" s="157"/>
      <c r="AH2" s="157"/>
      <c r="AI2" s="176" t="s">
        <v>269</v>
      </c>
      <c r="AJ2" s="176"/>
      <c r="AK2" s="438"/>
      <c r="AL2" s="438"/>
      <c r="AM2" s="438"/>
      <c r="AN2" s="438"/>
    </row>
    <row r="3" spans="1:40" ht="18" customHeight="1">
      <c r="A3" s="170"/>
      <c r="B3" s="170"/>
      <c r="C3" s="170"/>
      <c r="D3" s="170"/>
      <c r="E3" s="170"/>
      <c r="F3" s="170"/>
      <c r="G3" s="170"/>
      <c r="H3" s="170"/>
      <c r="I3" s="170"/>
      <c r="J3" s="170"/>
      <c r="K3" s="170"/>
      <c r="L3" s="170"/>
      <c r="M3" s="170"/>
      <c r="N3" s="170"/>
      <c r="O3" s="170"/>
      <c r="P3" s="170"/>
      <c r="Q3" s="170"/>
      <c r="R3" s="170"/>
      <c r="S3" s="170"/>
      <c r="T3" s="170"/>
      <c r="U3" s="170"/>
      <c r="V3" s="170"/>
      <c r="W3" s="170"/>
      <c r="Y3" s="171"/>
      <c r="Z3" s="171"/>
      <c r="AA3" s="171"/>
      <c r="AB3" s="149"/>
      <c r="AC3" s="171"/>
      <c r="AD3" s="171"/>
      <c r="AE3" s="171"/>
      <c r="AF3" s="171"/>
      <c r="AG3" s="171"/>
      <c r="AH3" s="171"/>
      <c r="AI3" s="172" t="s">
        <v>268</v>
      </c>
      <c r="AJ3" s="176"/>
      <c r="AK3" s="429" t="s">
        <v>267</v>
      </c>
      <c r="AL3" s="429"/>
      <c r="AM3" s="429"/>
      <c r="AN3" s="429"/>
    </row>
    <row r="4" spans="1:40" ht="18" customHeight="1">
      <c r="A4" s="170"/>
      <c r="B4" s="170"/>
      <c r="C4" s="170"/>
      <c r="D4" s="170"/>
      <c r="E4" s="170"/>
      <c r="F4" s="170"/>
      <c r="G4" s="170"/>
      <c r="H4" s="170"/>
      <c r="I4" s="170"/>
      <c r="J4" s="170"/>
      <c r="K4" s="170"/>
      <c r="L4" s="170"/>
      <c r="M4" s="170"/>
      <c r="N4" s="170"/>
      <c r="O4" s="170"/>
      <c r="P4" s="170"/>
      <c r="Q4" s="170"/>
      <c r="R4" s="170"/>
      <c r="S4" s="170"/>
      <c r="T4" s="170"/>
      <c r="U4" s="170"/>
      <c r="V4" s="170"/>
      <c r="W4" s="170"/>
      <c r="Y4" s="171"/>
      <c r="Z4" s="171"/>
      <c r="AA4" s="171"/>
      <c r="AB4" s="149"/>
      <c r="AC4" s="171"/>
      <c r="AD4" s="171"/>
      <c r="AE4" s="171"/>
      <c r="AF4" s="171"/>
      <c r="AG4" s="171"/>
      <c r="AH4" s="171"/>
      <c r="AI4" s="172" t="s">
        <v>266</v>
      </c>
      <c r="AJ4" s="176"/>
      <c r="AK4" s="429" t="s">
        <v>342</v>
      </c>
      <c r="AL4" s="429"/>
      <c r="AM4" s="429"/>
      <c r="AN4" s="429"/>
    </row>
    <row r="5" spans="1:40" ht="18" customHeight="1">
      <c r="A5" s="170"/>
      <c r="B5" s="170"/>
      <c r="C5" s="170"/>
      <c r="D5" s="170"/>
      <c r="E5" s="170"/>
      <c r="F5" s="170"/>
      <c r="G5" s="170"/>
      <c r="H5" s="170"/>
      <c r="I5" s="170"/>
      <c r="J5" s="170"/>
      <c r="K5" s="170"/>
      <c r="L5" s="170"/>
      <c r="M5" s="170"/>
      <c r="N5" s="170"/>
      <c r="O5" s="170"/>
      <c r="P5" s="170"/>
      <c r="Q5" s="170"/>
      <c r="R5" s="170"/>
      <c r="S5" s="170"/>
      <c r="U5" s="170"/>
      <c r="V5" s="170"/>
      <c r="W5" s="170"/>
      <c r="Y5" s="171"/>
      <c r="Z5" s="171"/>
      <c r="AA5" s="171"/>
      <c r="AB5" s="149"/>
      <c r="AC5" s="171"/>
      <c r="AD5" s="171"/>
      <c r="AE5" s="171"/>
      <c r="AF5" s="171"/>
      <c r="AG5" s="172" t="s">
        <v>265</v>
      </c>
      <c r="AH5" s="430"/>
      <c r="AI5" s="430"/>
      <c r="AJ5" s="430"/>
      <c r="AK5" s="171" t="s">
        <v>264</v>
      </c>
      <c r="AL5" s="173"/>
      <c r="AM5" s="171" t="s">
        <v>263</v>
      </c>
      <c r="AN5" s="149"/>
    </row>
    <row r="6" spans="1:40" ht="10" customHeight="1">
      <c r="A6" s="149"/>
      <c r="B6" s="147"/>
      <c r="C6" s="147"/>
      <c r="D6" s="147"/>
      <c r="E6" s="147"/>
      <c r="F6" s="147"/>
      <c r="G6" s="147"/>
      <c r="H6" s="147"/>
      <c r="I6" s="147"/>
      <c r="J6" s="147"/>
      <c r="K6" s="147"/>
      <c r="L6" s="147"/>
      <c r="M6" s="147"/>
      <c r="N6" s="147"/>
      <c r="O6" s="147"/>
      <c r="P6" s="147"/>
      <c r="Q6" s="147"/>
      <c r="R6" s="147"/>
      <c r="S6" s="147"/>
      <c r="T6" s="147"/>
      <c r="U6" s="147"/>
      <c r="V6" s="147"/>
      <c r="W6" s="147"/>
      <c r="X6" s="157"/>
      <c r="Y6" s="157"/>
      <c r="Z6" s="157"/>
      <c r="AA6" s="157"/>
      <c r="AB6" s="157"/>
      <c r="AC6" s="157"/>
      <c r="AD6" s="157"/>
      <c r="AE6" s="157"/>
      <c r="AF6" s="157"/>
      <c r="AG6" s="157"/>
      <c r="AH6" s="157"/>
      <c r="AI6" s="157"/>
      <c r="AJ6" s="157"/>
      <c r="AK6" s="157"/>
      <c r="AL6" s="157"/>
      <c r="AM6" s="149"/>
      <c r="AN6" s="149"/>
    </row>
    <row r="7" spans="1:40" ht="15" customHeight="1">
      <c r="A7" s="421" t="s">
        <v>262</v>
      </c>
      <c r="B7" s="423" t="s">
        <v>261</v>
      </c>
      <c r="C7" s="425" t="s">
        <v>260</v>
      </c>
      <c r="D7" s="406" t="s">
        <v>259</v>
      </c>
      <c r="E7" s="419" t="s">
        <v>258</v>
      </c>
      <c r="F7" s="431" t="s">
        <v>257</v>
      </c>
      <c r="G7" s="431"/>
      <c r="H7" s="431"/>
      <c r="I7" s="431"/>
      <c r="J7" s="431"/>
      <c r="K7" s="431"/>
      <c r="L7" s="431"/>
      <c r="M7" s="431"/>
      <c r="N7" s="431"/>
      <c r="O7" s="431"/>
      <c r="P7" s="431"/>
      <c r="Q7" s="431"/>
      <c r="R7" s="431"/>
      <c r="S7" s="431"/>
      <c r="T7" s="431"/>
      <c r="U7" s="431"/>
      <c r="V7" s="431"/>
      <c r="W7" s="431"/>
      <c r="X7" s="431"/>
      <c r="Y7" s="431"/>
      <c r="Z7" s="431"/>
      <c r="AA7" s="431"/>
      <c r="AB7" s="431"/>
      <c r="AC7" s="431"/>
      <c r="AD7" s="431"/>
      <c r="AE7" s="431"/>
      <c r="AF7" s="431"/>
      <c r="AG7" s="431"/>
      <c r="AH7" s="431"/>
      <c r="AI7" s="431"/>
      <c r="AJ7" s="431"/>
      <c r="AK7" s="432" t="s">
        <v>256</v>
      </c>
      <c r="AL7" s="412" t="s">
        <v>255</v>
      </c>
      <c r="AM7" s="428" t="s">
        <v>254</v>
      </c>
      <c r="AN7" s="428"/>
    </row>
    <row r="8" spans="1:40" ht="15" customHeight="1">
      <c r="A8" s="421"/>
      <c r="B8" s="424"/>
      <c r="C8" s="426"/>
      <c r="D8" s="406"/>
      <c r="E8" s="419"/>
      <c r="F8" s="406" t="s">
        <v>253</v>
      </c>
      <c r="G8" s="406"/>
      <c r="H8" s="406"/>
      <c r="I8" s="406"/>
      <c r="J8" s="406"/>
      <c r="K8" s="406"/>
      <c r="L8" s="406"/>
      <c r="M8" s="406" t="s">
        <v>252</v>
      </c>
      <c r="N8" s="406"/>
      <c r="O8" s="406"/>
      <c r="P8" s="406"/>
      <c r="Q8" s="406"/>
      <c r="R8" s="406"/>
      <c r="S8" s="406"/>
      <c r="T8" s="406" t="s">
        <v>251</v>
      </c>
      <c r="U8" s="406"/>
      <c r="V8" s="406"/>
      <c r="W8" s="406"/>
      <c r="X8" s="406"/>
      <c r="Y8" s="406"/>
      <c r="Z8" s="406"/>
      <c r="AA8" s="406" t="s">
        <v>250</v>
      </c>
      <c r="AB8" s="406"/>
      <c r="AC8" s="406"/>
      <c r="AD8" s="406"/>
      <c r="AE8" s="406"/>
      <c r="AF8" s="406"/>
      <c r="AG8" s="406"/>
      <c r="AH8" s="439"/>
      <c r="AI8" s="439"/>
      <c r="AJ8" s="439"/>
      <c r="AK8" s="432"/>
      <c r="AL8" s="412"/>
      <c r="AM8" s="428"/>
      <c r="AN8" s="428"/>
    </row>
    <row r="9" spans="1:40" ht="15" customHeight="1">
      <c r="A9" s="421"/>
      <c r="B9" s="433" t="s">
        <v>249</v>
      </c>
      <c r="C9" s="426"/>
      <c r="D9" s="406"/>
      <c r="E9" s="419"/>
      <c r="F9" s="174">
        <f>DATE($M$2,$S$2,1)</f>
        <v>46113</v>
      </c>
      <c r="G9" s="174">
        <f>DATE($M$2,$S$2,2)</f>
        <v>46114</v>
      </c>
      <c r="H9" s="174">
        <f>DATE($M$2,$S$2,3)</f>
        <v>46115</v>
      </c>
      <c r="I9" s="174">
        <f>DATE($M$2,$S$2,4)</f>
        <v>46116</v>
      </c>
      <c r="J9" s="174">
        <f>DATE($M$2,$S$2,5)</f>
        <v>46117</v>
      </c>
      <c r="K9" s="174">
        <f>DATE($M$2,$S$2,6)</f>
        <v>46118</v>
      </c>
      <c r="L9" s="174">
        <f>DATE($M$2,$S$2,7)</f>
        <v>46119</v>
      </c>
      <c r="M9" s="174">
        <f>DATE($M$2,$S$2,8)</f>
        <v>46120</v>
      </c>
      <c r="N9" s="174">
        <f>DATE($M$2,$S$2,9)</f>
        <v>46121</v>
      </c>
      <c r="O9" s="174">
        <f>DATE($M$2,$S$2,10)</f>
        <v>46122</v>
      </c>
      <c r="P9" s="174">
        <f>DATE($M$2,$S$2,11)</f>
        <v>46123</v>
      </c>
      <c r="Q9" s="174">
        <f>DATE($M$2,$S$2,12)</f>
        <v>46124</v>
      </c>
      <c r="R9" s="174">
        <f>DATE($M$2,$S$2,13)</f>
        <v>46125</v>
      </c>
      <c r="S9" s="174">
        <f>DATE($M$2,$S$2,14)</f>
        <v>46126</v>
      </c>
      <c r="T9" s="174">
        <f>DATE($M$2,$S$2,15)</f>
        <v>46127</v>
      </c>
      <c r="U9" s="174">
        <f>DATE($M$2,$S$2,16)</f>
        <v>46128</v>
      </c>
      <c r="V9" s="174">
        <f>DATE($M$2,$S$2,17)</f>
        <v>46129</v>
      </c>
      <c r="W9" s="174">
        <f>DATE($M$2,$S$2,18)</f>
        <v>46130</v>
      </c>
      <c r="X9" s="174">
        <f>DATE($M$2,$S$2,19)</f>
        <v>46131</v>
      </c>
      <c r="Y9" s="174">
        <f>DATE($M$2,$S$2,20)</f>
        <v>46132</v>
      </c>
      <c r="Z9" s="174">
        <f>DATE($M$2,$S$2,21)</f>
        <v>46133</v>
      </c>
      <c r="AA9" s="174">
        <f>DATE($M$2,$S$2,22)</f>
        <v>46134</v>
      </c>
      <c r="AB9" s="174">
        <f>DATE($M$2,$S$2,23)</f>
        <v>46135</v>
      </c>
      <c r="AC9" s="174">
        <f>DATE($M$2,$S$2,24)</f>
        <v>46136</v>
      </c>
      <c r="AD9" s="174">
        <f>DATE($M$2,$S$2,25)</f>
        <v>46137</v>
      </c>
      <c r="AE9" s="174">
        <f>DATE($M$2,$S$2,26)</f>
        <v>46138</v>
      </c>
      <c r="AF9" s="174">
        <f>DATE($M$2,$S$2,27)</f>
        <v>46139</v>
      </c>
      <c r="AG9" s="174">
        <f>DATE($M$2,$S$2,28)</f>
        <v>46140</v>
      </c>
      <c r="AH9" s="191"/>
      <c r="AI9" s="191"/>
      <c r="AJ9" s="191"/>
      <c r="AK9" s="432"/>
      <c r="AL9" s="412"/>
      <c r="AM9" s="428"/>
      <c r="AN9" s="428"/>
    </row>
    <row r="10" spans="1:40" ht="15" customHeight="1">
      <c r="A10" s="421"/>
      <c r="B10" s="434"/>
      <c r="C10" s="427"/>
      <c r="D10" s="406"/>
      <c r="E10" s="419"/>
      <c r="F10" s="175">
        <f>DATE($M$2,$S$2,1)</f>
        <v>46113</v>
      </c>
      <c r="G10" s="175">
        <f>DATE($M$2,$S$2,2)</f>
        <v>46114</v>
      </c>
      <c r="H10" s="175">
        <f>DATE($M$2,$S$2,3)</f>
        <v>46115</v>
      </c>
      <c r="I10" s="175">
        <f>DATE($M$2,$S$2,4)</f>
        <v>46116</v>
      </c>
      <c r="J10" s="175">
        <f>DATE($M$2,$S$2,5)</f>
        <v>46117</v>
      </c>
      <c r="K10" s="175">
        <f>DATE($M$2,$S$2,6)</f>
        <v>46118</v>
      </c>
      <c r="L10" s="175">
        <f>DATE($M$2,$S$2,7)</f>
        <v>46119</v>
      </c>
      <c r="M10" s="175">
        <f>DATE($M$2,$S$2,8)</f>
        <v>46120</v>
      </c>
      <c r="N10" s="175">
        <f>DATE($M$2,$S$2,9)</f>
        <v>46121</v>
      </c>
      <c r="O10" s="175">
        <f>DATE($M$2,$S$2,10)</f>
        <v>46122</v>
      </c>
      <c r="P10" s="175">
        <f>DATE($M$2,$S$2,11)</f>
        <v>46123</v>
      </c>
      <c r="Q10" s="175">
        <f>DATE($M$2,$S$2,12)</f>
        <v>46124</v>
      </c>
      <c r="R10" s="175">
        <f>DATE($M$2,$S$2,13)</f>
        <v>46125</v>
      </c>
      <c r="S10" s="175">
        <f>DATE($M$2,$S$2,14)</f>
        <v>46126</v>
      </c>
      <c r="T10" s="175">
        <f>DATE($M$2,$S$2,15)</f>
        <v>46127</v>
      </c>
      <c r="U10" s="175">
        <f>DATE($M$2,$S$2,16)</f>
        <v>46128</v>
      </c>
      <c r="V10" s="175">
        <f>DATE($M$2,$S$2,17)</f>
        <v>46129</v>
      </c>
      <c r="W10" s="175">
        <f>DATE($M$2,$S$2,18)</f>
        <v>46130</v>
      </c>
      <c r="X10" s="175">
        <f>DATE($M$2,$S$2,19)</f>
        <v>46131</v>
      </c>
      <c r="Y10" s="175">
        <f>DATE($M$2,$S$2,20)</f>
        <v>46132</v>
      </c>
      <c r="Z10" s="175">
        <f>DATE($M$2,$S$2,21)</f>
        <v>46133</v>
      </c>
      <c r="AA10" s="175">
        <f>DATE($M$2,$S$2,22)</f>
        <v>46134</v>
      </c>
      <c r="AB10" s="175">
        <f>DATE($M$2,$S$2,23)</f>
        <v>46135</v>
      </c>
      <c r="AC10" s="175">
        <f>DATE($M$2,$S$2,24)</f>
        <v>46136</v>
      </c>
      <c r="AD10" s="175">
        <f>DATE($M$2,$S$2,25)</f>
        <v>46137</v>
      </c>
      <c r="AE10" s="175">
        <f>DATE($M$2,$S$2,26)</f>
        <v>46138</v>
      </c>
      <c r="AF10" s="175">
        <f>DATE($M$2,$S$2,27)</f>
        <v>46139</v>
      </c>
      <c r="AG10" s="175">
        <f>DATE($M$2,$S$2,28)</f>
        <v>46140</v>
      </c>
      <c r="AH10" s="192"/>
      <c r="AI10" s="192"/>
      <c r="AJ10" s="192"/>
      <c r="AK10" s="432"/>
      <c r="AL10" s="412"/>
      <c r="AM10" s="428"/>
      <c r="AN10" s="428"/>
    </row>
    <row r="11" spans="1:40" ht="18" customHeight="1">
      <c r="A11" s="136">
        <v>1</v>
      </c>
      <c r="B11" s="134" t="s">
        <v>248</v>
      </c>
      <c r="C11" s="137"/>
      <c r="D11" s="138"/>
      <c r="E11" s="139"/>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93"/>
      <c r="AI11" s="193"/>
      <c r="AJ11" s="193"/>
      <c r="AK11" s="141">
        <f t="shared" ref="AK11:AK111" si="0">+SUM(F11:AJ11)</f>
        <v>0</v>
      </c>
      <c r="AL11" s="142">
        <f t="shared" ref="AL11:AL111" si="1">IF($AK$3="４週",AK11/4,AK11/(DAY(EOMONTH($F$9,0))/7))</f>
        <v>0</v>
      </c>
      <c r="AM11" s="401"/>
      <c r="AN11" s="401"/>
    </row>
    <row r="12" spans="1:40" ht="18" customHeight="1">
      <c r="A12" s="136">
        <v>2</v>
      </c>
      <c r="B12" s="134" t="s">
        <v>237</v>
      </c>
      <c r="C12" s="137"/>
      <c r="D12" s="138"/>
      <c r="E12" s="139"/>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93"/>
      <c r="AI12" s="193"/>
      <c r="AJ12" s="193"/>
      <c r="AK12" s="141">
        <f t="shared" si="0"/>
        <v>0</v>
      </c>
      <c r="AL12" s="142">
        <f t="shared" si="1"/>
        <v>0</v>
      </c>
      <c r="AM12" s="401"/>
      <c r="AN12" s="401"/>
    </row>
    <row r="13" spans="1:40" ht="18" customHeight="1">
      <c r="A13" s="136">
        <v>3</v>
      </c>
      <c r="B13" s="190"/>
      <c r="C13" s="137"/>
      <c r="D13" s="138"/>
      <c r="E13" s="139"/>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93"/>
      <c r="AI13" s="193"/>
      <c r="AJ13" s="193"/>
      <c r="AK13" s="141">
        <f t="shared" ref="AK13:AK76" si="2">+SUM(F13:AJ13)</f>
        <v>0</v>
      </c>
      <c r="AL13" s="142">
        <f t="shared" ref="AL13:AL76" si="3">IF($AK$3="４週",AK13/4,AK13/(DAY(EOMONTH($F$9,0))/7))</f>
        <v>0</v>
      </c>
      <c r="AM13" s="401"/>
      <c r="AN13" s="401"/>
    </row>
    <row r="14" spans="1:40" ht="18" customHeight="1">
      <c r="A14" s="136">
        <v>4</v>
      </c>
      <c r="B14" s="190"/>
      <c r="C14" s="137"/>
      <c r="D14" s="138"/>
      <c r="E14" s="139"/>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93"/>
      <c r="AI14" s="193"/>
      <c r="AJ14" s="193"/>
      <c r="AK14" s="141">
        <f t="shared" si="2"/>
        <v>0</v>
      </c>
      <c r="AL14" s="142">
        <f t="shared" si="3"/>
        <v>0</v>
      </c>
      <c r="AM14" s="401"/>
      <c r="AN14" s="401"/>
    </row>
    <row r="15" spans="1:40" ht="18" customHeight="1">
      <c r="A15" s="136">
        <v>5</v>
      </c>
      <c r="B15" s="190"/>
      <c r="C15" s="137"/>
      <c r="D15" s="138"/>
      <c r="E15" s="139"/>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93"/>
      <c r="AI15" s="193"/>
      <c r="AJ15" s="193"/>
      <c r="AK15" s="141">
        <f t="shared" si="2"/>
        <v>0</v>
      </c>
      <c r="AL15" s="142">
        <f t="shared" si="3"/>
        <v>0</v>
      </c>
      <c r="AM15" s="401"/>
      <c r="AN15" s="401"/>
    </row>
    <row r="16" spans="1:40" ht="18" customHeight="1">
      <c r="A16" s="136">
        <v>6</v>
      </c>
      <c r="B16" s="190"/>
      <c r="C16" s="137"/>
      <c r="D16" s="138"/>
      <c r="E16" s="139"/>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93"/>
      <c r="AI16" s="193"/>
      <c r="AJ16" s="193"/>
      <c r="AK16" s="141">
        <f t="shared" si="2"/>
        <v>0</v>
      </c>
      <c r="AL16" s="142">
        <f t="shared" si="3"/>
        <v>0</v>
      </c>
      <c r="AM16" s="401"/>
      <c r="AN16" s="401"/>
    </row>
    <row r="17" spans="1:40" ht="18" customHeight="1">
      <c r="A17" s="136">
        <v>7</v>
      </c>
      <c r="B17" s="190"/>
      <c r="C17" s="137"/>
      <c r="D17" s="138"/>
      <c r="E17" s="139"/>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93"/>
      <c r="AI17" s="193"/>
      <c r="AJ17" s="193"/>
      <c r="AK17" s="141">
        <f t="shared" si="2"/>
        <v>0</v>
      </c>
      <c r="AL17" s="142">
        <f t="shared" si="3"/>
        <v>0</v>
      </c>
      <c r="AM17" s="401"/>
      <c r="AN17" s="401"/>
    </row>
    <row r="18" spans="1:40" ht="18" customHeight="1">
      <c r="A18" s="136">
        <v>8</v>
      </c>
      <c r="B18" s="190"/>
      <c r="C18" s="137"/>
      <c r="D18" s="138"/>
      <c r="E18" s="139"/>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93"/>
      <c r="AI18" s="193"/>
      <c r="AJ18" s="193"/>
      <c r="AK18" s="141">
        <f t="shared" si="2"/>
        <v>0</v>
      </c>
      <c r="AL18" s="142">
        <f t="shared" si="3"/>
        <v>0</v>
      </c>
      <c r="AM18" s="401"/>
      <c r="AN18" s="401"/>
    </row>
    <row r="19" spans="1:40" ht="18" customHeight="1">
      <c r="A19" s="136">
        <v>9</v>
      </c>
      <c r="B19" s="190"/>
      <c r="C19" s="137"/>
      <c r="D19" s="138"/>
      <c r="E19" s="139"/>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93"/>
      <c r="AI19" s="193"/>
      <c r="AJ19" s="193"/>
      <c r="AK19" s="141">
        <f t="shared" si="2"/>
        <v>0</v>
      </c>
      <c r="AL19" s="142">
        <f t="shared" si="3"/>
        <v>0</v>
      </c>
      <c r="AM19" s="401"/>
      <c r="AN19" s="401"/>
    </row>
    <row r="20" spans="1:40" ht="18" customHeight="1">
      <c r="A20" s="136">
        <v>10</v>
      </c>
      <c r="B20" s="190"/>
      <c r="C20" s="137"/>
      <c r="D20" s="138"/>
      <c r="E20" s="139"/>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93"/>
      <c r="AI20" s="193"/>
      <c r="AJ20" s="193"/>
      <c r="AK20" s="141">
        <f t="shared" si="2"/>
        <v>0</v>
      </c>
      <c r="AL20" s="142">
        <f t="shared" si="3"/>
        <v>0</v>
      </c>
      <c r="AM20" s="401"/>
      <c r="AN20" s="401"/>
    </row>
    <row r="21" spans="1:40" ht="18" customHeight="1">
      <c r="A21" s="136">
        <v>11</v>
      </c>
      <c r="B21" s="190"/>
      <c r="C21" s="137"/>
      <c r="D21" s="138"/>
      <c r="E21" s="139"/>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93"/>
      <c r="AI21" s="193"/>
      <c r="AJ21" s="193"/>
      <c r="AK21" s="141">
        <f t="shared" si="2"/>
        <v>0</v>
      </c>
      <c r="AL21" s="142">
        <f t="shared" si="3"/>
        <v>0</v>
      </c>
      <c r="AM21" s="401"/>
      <c r="AN21" s="401"/>
    </row>
    <row r="22" spans="1:40" ht="18" customHeight="1">
      <c r="A22" s="136">
        <v>12</v>
      </c>
      <c r="B22" s="190"/>
      <c r="C22" s="137"/>
      <c r="D22" s="138"/>
      <c r="E22" s="139"/>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93"/>
      <c r="AI22" s="193"/>
      <c r="AJ22" s="193"/>
      <c r="AK22" s="141">
        <f t="shared" si="2"/>
        <v>0</v>
      </c>
      <c r="AL22" s="142">
        <f t="shared" si="3"/>
        <v>0</v>
      </c>
      <c r="AM22" s="401"/>
      <c r="AN22" s="401"/>
    </row>
    <row r="23" spans="1:40" ht="18" customHeight="1">
      <c r="A23" s="136">
        <v>13</v>
      </c>
      <c r="B23" s="190"/>
      <c r="C23" s="137"/>
      <c r="D23" s="138"/>
      <c r="E23" s="139"/>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93"/>
      <c r="AI23" s="193"/>
      <c r="AJ23" s="193"/>
      <c r="AK23" s="141">
        <f t="shared" si="2"/>
        <v>0</v>
      </c>
      <c r="AL23" s="142">
        <f t="shared" si="3"/>
        <v>0</v>
      </c>
      <c r="AM23" s="401"/>
      <c r="AN23" s="401"/>
    </row>
    <row r="24" spans="1:40" ht="18" customHeight="1">
      <c r="A24" s="136">
        <v>14</v>
      </c>
      <c r="B24" s="190"/>
      <c r="C24" s="137"/>
      <c r="D24" s="138"/>
      <c r="E24" s="139"/>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93"/>
      <c r="AI24" s="193"/>
      <c r="AJ24" s="193"/>
      <c r="AK24" s="141">
        <f t="shared" si="2"/>
        <v>0</v>
      </c>
      <c r="AL24" s="142">
        <f t="shared" si="3"/>
        <v>0</v>
      </c>
      <c r="AM24" s="401"/>
      <c r="AN24" s="401"/>
    </row>
    <row r="25" spans="1:40" ht="18" customHeight="1">
      <c r="A25" s="136">
        <v>15</v>
      </c>
      <c r="B25" s="190"/>
      <c r="C25" s="137"/>
      <c r="D25" s="138"/>
      <c r="E25" s="139"/>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93"/>
      <c r="AI25" s="193"/>
      <c r="AJ25" s="193"/>
      <c r="AK25" s="141">
        <f t="shared" si="2"/>
        <v>0</v>
      </c>
      <c r="AL25" s="142">
        <f t="shared" si="3"/>
        <v>0</v>
      </c>
      <c r="AM25" s="401"/>
      <c r="AN25" s="401"/>
    </row>
    <row r="26" spans="1:40" ht="18" customHeight="1">
      <c r="A26" s="136">
        <v>16</v>
      </c>
      <c r="B26" s="190"/>
      <c r="C26" s="137"/>
      <c r="D26" s="138"/>
      <c r="E26" s="139"/>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93"/>
      <c r="AI26" s="193"/>
      <c r="AJ26" s="193"/>
      <c r="AK26" s="141">
        <f t="shared" si="2"/>
        <v>0</v>
      </c>
      <c r="AL26" s="142">
        <f t="shared" si="3"/>
        <v>0</v>
      </c>
      <c r="AM26" s="401"/>
      <c r="AN26" s="401"/>
    </row>
    <row r="27" spans="1:40" ht="18" customHeight="1">
      <c r="A27" s="136">
        <v>17</v>
      </c>
      <c r="B27" s="190"/>
      <c r="C27" s="137"/>
      <c r="D27" s="138"/>
      <c r="E27" s="139"/>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93"/>
      <c r="AI27" s="193"/>
      <c r="AJ27" s="193"/>
      <c r="AK27" s="141">
        <f t="shared" si="2"/>
        <v>0</v>
      </c>
      <c r="AL27" s="142">
        <f t="shared" si="3"/>
        <v>0</v>
      </c>
      <c r="AM27" s="401"/>
      <c r="AN27" s="401"/>
    </row>
    <row r="28" spans="1:40" ht="18" customHeight="1">
      <c r="A28" s="136">
        <v>18</v>
      </c>
      <c r="B28" s="190"/>
      <c r="C28" s="137"/>
      <c r="D28" s="138"/>
      <c r="E28" s="139"/>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93"/>
      <c r="AI28" s="193"/>
      <c r="AJ28" s="193"/>
      <c r="AK28" s="141">
        <f t="shared" si="2"/>
        <v>0</v>
      </c>
      <c r="AL28" s="142">
        <f t="shared" si="3"/>
        <v>0</v>
      </c>
      <c r="AM28" s="401"/>
      <c r="AN28" s="401"/>
    </row>
    <row r="29" spans="1:40" ht="18" customHeight="1">
      <c r="A29" s="136">
        <v>19</v>
      </c>
      <c r="B29" s="190"/>
      <c r="C29" s="137"/>
      <c r="D29" s="138"/>
      <c r="E29" s="139"/>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93"/>
      <c r="AI29" s="193"/>
      <c r="AJ29" s="193"/>
      <c r="AK29" s="141">
        <f t="shared" si="2"/>
        <v>0</v>
      </c>
      <c r="AL29" s="142">
        <f t="shared" si="3"/>
        <v>0</v>
      </c>
      <c r="AM29" s="401"/>
      <c r="AN29" s="401"/>
    </row>
    <row r="30" spans="1:40" ht="18" customHeight="1">
      <c r="A30" s="181">
        <v>20</v>
      </c>
      <c r="B30" s="190"/>
      <c r="C30" s="137"/>
      <c r="D30" s="138"/>
      <c r="E30" s="139"/>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93"/>
      <c r="AI30" s="193"/>
      <c r="AJ30" s="193"/>
      <c r="AK30" s="141">
        <f t="shared" si="2"/>
        <v>0</v>
      </c>
      <c r="AL30" s="142">
        <f t="shared" si="3"/>
        <v>0</v>
      </c>
      <c r="AM30" s="401"/>
      <c r="AN30" s="401"/>
    </row>
    <row r="31" spans="1:40" ht="18" hidden="1" customHeight="1">
      <c r="A31" s="136">
        <v>21</v>
      </c>
      <c r="B31" s="190"/>
      <c r="C31" s="137"/>
      <c r="D31" s="138"/>
      <c r="E31" s="139"/>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93"/>
      <c r="AI31" s="193"/>
      <c r="AJ31" s="193"/>
      <c r="AK31" s="141">
        <f t="shared" si="2"/>
        <v>0</v>
      </c>
      <c r="AL31" s="142">
        <f t="shared" si="3"/>
        <v>0</v>
      </c>
      <c r="AM31" s="401"/>
      <c r="AN31" s="401"/>
    </row>
    <row r="32" spans="1:40" ht="18" hidden="1" customHeight="1">
      <c r="A32" s="136">
        <v>22</v>
      </c>
      <c r="B32" s="190"/>
      <c r="C32" s="137"/>
      <c r="D32" s="138"/>
      <c r="E32" s="139"/>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93"/>
      <c r="AI32" s="193"/>
      <c r="AJ32" s="193"/>
      <c r="AK32" s="141">
        <f t="shared" si="2"/>
        <v>0</v>
      </c>
      <c r="AL32" s="142">
        <f t="shared" si="3"/>
        <v>0</v>
      </c>
      <c r="AM32" s="401"/>
      <c r="AN32" s="401"/>
    </row>
    <row r="33" spans="1:40" ht="18" hidden="1" customHeight="1">
      <c r="A33" s="136">
        <v>23</v>
      </c>
      <c r="B33" s="190"/>
      <c r="C33" s="137"/>
      <c r="D33" s="138"/>
      <c r="E33" s="139"/>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93"/>
      <c r="AI33" s="193"/>
      <c r="AJ33" s="193"/>
      <c r="AK33" s="141">
        <f t="shared" si="2"/>
        <v>0</v>
      </c>
      <c r="AL33" s="142">
        <f t="shared" si="3"/>
        <v>0</v>
      </c>
      <c r="AM33" s="401"/>
      <c r="AN33" s="401"/>
    </row>
    <row r="34" spans="1:40" ht="18" hidden="1" customHeight="1">
      <c r="A34" s="136">
        <v>24</v>
      </c>
      <c r="B34" s="190"/>
      <c r="C34" s="137"/>
      <c r="D34" s="138"/>
      <c r="E34" s="139"/>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93"/>
      <c r="AI34" s="193"/>
      <c r="AJ34" s="193"/>
      <c r="AK34" s="141">
        <f t="shared" si="2"/>
        <v>0</v>
      </c>
      <c r="AL34" s="142">
        <f t="shared" si="3"/>
        <v>0</v>
      </c>
      <c r="AM34" s="401"/>
      <c r="AN34" s="401"/>
    </row>
    <row r="35" spans="1:40" ht="18" hidden="1" customHeight="1">
      <c r="A35" s="136">
        <v>25</v>
      </c>
      <c r="B35" s="190"/>
      <c r="C35" s="137"/>
      <c r="D35" s="138"/>
      <c r="E35" s="139"/>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93"/>
      <c r="AI35" s="193"/>
      <c r="AJ35" s="193"/>
      <c r="AK35" s="141">
        <f t="shared" si="2"/>
        <v>0</v>
      </c>
      <c r="AL35" s="142">
        <f t="shared" si="3"/>
        <v>0</v>
      </c>
      <c r="AM35" s="401"/>
      <c r="AN35" s="401"/>
    </row>
    <row r="36" spans="1:40" ht="18" hidden="1" customHeight="1">
      <c r="A36" s="136">
        <v>26</v>
      </c>
      <c r="B36" s="190"/>
      <c r="C36" s="137"/>
      <c r="D36" s="138"/>
      <c r="E36" s="139"/>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93"/>
      <c r="AI36" s="193"/>
      <c r="AJ36" s="193"/>
      <c r="AK36" s="141">
        <f t="shared" si="2"/>
        <v>0</v>
      </c>
      <c r="AL36" s="142">
        <f t="shared" si="3"/>
        <v>0</v>
      </c>
      <c r="AM36" s="401"/>
      <c r="AN36" s="401"/>
    </row>
    <row r="37" spans="1:40" ht="18" hidden="1" customHeight="1">
      <c r="A37" s="136">
        <v>27</v>
      </c>
      <c r="B37" s="190"/>
      <c r="C37" s="137"/>
      <c r="D37" s="138"/>
      <c r="E37" s="139"/>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93"/>
      <c r="AI37" s="193"/>
      <c r="AJ37" s="193"/>
      <c r="AK37" s="141">
        <f t="shared" si="2"/>
        <v>0</v>
      </c>
      <c r="AL37" s="142">
        <f t="shared" si="3"/>
        <v>0</v>
      </c>
      <c r="AM37" s="401"/>
      <c r="AN37" s="401"/>
    </row>
    <row r="38" spans="1:40" ht="18" hidden="1" customHeight="1">
      <c r="A38" s="136">
        <v>28</v>
      </c>
      <c r="B38" s="190"/>
      <c r="C38" s="137"/>
      <c r="D38" s="138"/>
      <c r="E38" s="139"/>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93"/>
      <c r="AI38" s="193"/>
      <c r="AJ38" s="193"/>
      <c r="AK38" s="141">
        <f t="shared" si="2"/>
        <v>0</v>
      </c>
      <c r="AL38" s="142">
        <f t="shared" si="3"/>
        <v>0</v>
      </c>
      <c r="AM38" s="401"/>
      <c r="AN38" s="401"/>
    </row>
    <row r="39" spans="1:40" ht="18" hidden="1" customHeight="1">
      <c r="A39" s="136">
        <v>29</v>
      </c>
      <c r="B39" s="190"/>
      <c r="C39" s="137"/>
      <c r="D39" s="138"/>
      <c r="E39" s="139"/>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93"/>
      <c r="AI39" s="193"/>
      <c r="AJ39" s="193"/>
      <c r="AK39" s="141">
        <f t="shared" si="2"/>
        <v>0</v>
      </c>
      <c r="AL39" s="142">
        <f t="shared" si="3"/>
        <v>0</v>
      </c>
      <c r="AM39" s="401"/>
      <c r="AN39" s="401"/>
    </row>
    <row r="40" spans="1:40" ht="18" hidden="1" customHeight="1">
      <c r="A40" s="136">
        <v>30</v>
      </c>
      <c r="B40" s="190"/>
      <c r="C40" s="137"/>
      <c r="D40" s="138"/>
      <c r="E40" s="139"/>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93"/>
      <c r="AI40" s="193"/>
      <c r="AJ40" s="193"/>
      <c r="AK40" s="141">
        <f t="shared" si="2"/>
        <v>0</v>
      </c>
      <c r="AL40" s="142">
        <f t="shared" si="3"/>
        <v>0</v>
      </c>
      <c r="AM40" s="401"/>
      <c r="AN40" s="401"/>
    </row>
    <row r="41" spans="1:40" ht="18" hidden="1" customHeight="1">
      <c r="A41" s="136">
        <v>31</v>
      </c>
      <c r="B41" s="190"/>
      <c r="C41" s="137"/>
      <c r="D41" s="138"/>
      <c r="E41" s="139"/>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93"/>
      <c r="AI41" s="193"/>
      <c r="AJ41" s="193"/>
      <c r="AK41" s="141">
        <f t="shared" si="2"/>
        <v>0</v>
      </c>
      <c r="AL41" s="142">
        <f t="shared" si="3"/>
        <v>0</v>
      </c>
      <c r="AM41" s="401"/>
      <c r="AN41" s="401"/>
    </row>
    <row r="42" spans="1:40" ht="18" hidden="1" customHeight="1">
      <c r="A42" s="136">
        <v>32</v>
      </c>
      <c r="B42" s="190"/>
      <c r="C42" s="137"/>
      <c r="D42" s="138"/>
      <c r="E42" s="139"/>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93"/>
      <c r="AI42" s="193"/>
      <c r="AJ42" s="193"/>
      <c r="AK42" s="141">
        <f t="shared" si="2"/>
        <v>0</v>
      </c>
      <c r="AL42" s="142">
        <f t="shared" si="3"/>
        <v>0</v>
      </c>
      <c r="AM42" s="401"/>
      <c r="AN42" s="401"/>
    </row>
    <row r="43" spans="1:40" ht="18" hidden="1" customHeight="1">
      <c r="A43" s="136">
        <v>33</v>
      </c>
      <c r="B43" s="190"/>
      <c r="C43" s="137"/>
      <c r="D43" s="138"/>
      <c r="E43" s="139"/>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93"/>
      <c r="AI43" s="193"/>
      <c r="AJ43" s="193"/>
      <c r="AK43" s="141">
        <f t="shared" si="2"/>
        <v>0</v>
      </c>
      <c r="AL43" s="142">
        <f t="shared" si="3"/>
        <v>0</v>
      </c>
      <c r="AM43" s="401"/>
      <c r="AN43" s="401"/>
    </row>
    <row r="44" spans="1:40" ht="18" hidden="1" customHeight="1">
      <c r="A44" s="136">
        <v>34</v>
      </c>
      <c r="B44" s="190"/>
      <c r="C44" s="137"/>
      <c r="D44" s="138"/>
      <c r="E44" s="139"/>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93"/>
      <c r="AI44" s="193"/>
      <c r="AJ44" s="193"/>
      <c r="AK44" s="141">
        <f t="shared" si="2"/>
        <v>0</v>
      </c>
      <c r="AL44" s="142">
        <f t="shared" si="3"/>
        <v>0</v>
      </c>
      <c r="AM44" s="401"/>
      <c r="AN44" s="401"/>
    </row>
    <row r="45" spans="1:40" ht="18" hidden="1" customHeight="1">
      <c r="A45" s="136">
        <v>35</v>
      </c>
      <c r="B45" s="190"/>
      <c r="C45" s="137"/>
      <c r="D45" s="138"/>
      <c r="E45" s="139"/>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93"/>
      <c r="AI45" s="193"/>
      <c r="AJ45" s="193"/>
      <c r="AK45" s="141">
        <f t="shared" si="2"/>
        <v>0</v>
      </c>
      <c r="AL45" s="142">
        <f t="shared" si="3"/>
        <v>0</v>
      </c>
      <c r="AM45" s="401"/>
      <c r="AN45" s="401"/>
    </row>
    <row r="46" spans="1:40" ht="18" hidden="1" customHeight="1">
      <c r="A46" s="136">
        <v>36</v>
      </c>
      <c r="B46" s="190"/>
      <c r="C46" s="137"/>
      <c r="D46" s="138"/>
      <c r="E46" s="139"/>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93"/>
      <c r="AI46" s="193"/>
      <c r="AJ46" s="193"/>
      <c r="AK46" s="141">
        <f t="shared" si="2"/>
        <v>0</v>
      </c>
      <c r="AL46" s="142">
        <f t="shared" si="3"/>
        <v>0</v>
      </c>
      <c r="AM46" s="401"/>
      <c r="AN46" s="401"/>
    </row>
    <row r="47" spans="1:40" ht="18" hidden="1" customHeight="1">
      <c r="A47" s="136">
        <v>37</v>
      </c>
      <c r="B47" s="190"/>
      <c r="C47" s="137"/>
      <c r="D47" s="138"/>
      <c r="E47" s="139"/>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93"/>
      <c r="AI47" s="193"/>
      <c r="AJ47" s="193"/>
      <c r="AK47" s="141">
        <f t="shared" si="2"/>
        <v>0</v>
      </c>
      <c r="AL47" s="142">
        <f t="shared" si="3"/>
        <v>0</v>
      </c>
      <c r="AM47" s="401"/>
      <c r="AN47" s="401"/>
    </row>
    <row r="48" spans="1:40" ht="18" hidden="1" customHeight="1">
      <c r="A48" s="136">
        <v>38</v>
      </c>
      <c r="B48" s="190"/>
      <c r="C48" s="137"/>
      <c r="D48" s="138"/>
      <c r="E48" s="139"/>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93"/>
      <c r="AI48" s="193"/>
      <c r="AJ48" s="193"/>
      <c r="AK48" s="141">
        <f t="shared" si="2"/>
        <v>0</v>
      </c>
      <c r="AL48" s="142">
        <f t="shared" si="3"/>
        <v>0</v>
      </c>
      <c r="AM48" s="401"/>
      <c r="AN48" s="401"/>
    </row>
    <row r="49" spans="1:40" ht="18" hidden="1" customHeight="1">
      <c r="A49" s="136">
        <v>39</v>
      </c>
      <c r="B49" s="190"/>
      <c r="C49" s="137"/>
      <c r="D49" s="138"/>
      <c r="E49" s="139"/>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93"/>
      <c r="AI49" s="193"/>
      <c r="AJ49" s="193"/>
      <c r="AK49" s="141">
        <f t="shared" si="2"/>
        <v>0</v>
      </c>
      <c r="AL49" s="142">
        <f t="shared" si="3"/>
        <v>0</v>
      </c>
      <c r="AM49" s="401"/>
      <c r="AN49" s="401"/>
    </row>
    <row r="50" spans="1:40" ht="18" hidden="1" customHeight="1">
      <c r="A50" s="136">
        <v>40</v>
      </c>
      <c r="B50" s="190"/>
      <c r="C50" s="137"/>
      <c r="D50" s="138"/>
      <c r="E50" s="139"/>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93"/>
      <c r="AI50" s="193"/>
      <c r="AJ50" s="193"/>
      <c r="AK50" s="141">
        <f t="shared" si="2"/>
        <v>0</v>
      </c>
      <c r="AL50" s="142">
        <f t="shared" si="3"/>
        <v>0</v>
      </c>
      <c r="AM50" s="401"/>
      <c r="AN50" s="401"/>
    </row>
    <row r="51" spans="1:40" ht="18" hidden="1" customHeight="1">
      <c r="A51" s="136">
        <v>41</v>
      </c>
      <c r="B51" s="190"/>
      <c r="C51" s="137"/>
      <c r="D51" s="138"/>
      <c r="E51" s="139"/>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93"/>
      <c r="AI51" s="193"/>
      <c r="AJ51" s="193"/>
      <c r="AK51" s="141">
        <f t="shared" si="2"/>
        <v>0</v>
      </c>
      <c r="AL51" s="142">
        <f t="shared" si="3"/>
        <v>0</v>
      </c>
      <c r="AM51" s="401"/>
      <c r="AN51" s="401"/>
    </row>
    <row r="52" spans="1:40" ht="18" hidden="1" customHeight="1">
      <c r="A52" s="136">
        <v>42</v>
      </c>
      <c r="B52" s="190"/>
      <c r="C52" s="137"/>
      <c r="D52" s="138"/>
      <c r="E52" s="139"/>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93"/>
      <c r="AI52" s="193"/>
      <c r="AJ52" s="193"/>
      <c r="AK52" s="141">
        <f t="shared" si="2"/>
        <v>0</v>
      </c>
      <c r="AL52" s="142">
        <f t="shared" si="3"/>
        <v>0</v>
      </c>
      <c r="AM52" s="401"/>
      <c r="AN52" s="401"/>
    </row>
    <row r="53" spans="1:40" ht="18" hidden="1" customHeight="1">
      <c r="A53" s="136">
        <v>43</v>
      </c>
      <c r="B53" s="190"/>
      <c r="C53" s="137"/>
      <c r="D53" s="138"/>
      <c r="E53" s="139"/>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93"/>
      <c r="AI53" s="193"/>
      <c r="AJ53" s="193"/>
      <c r="AK53" s="141">
        <f t="shared" si="2"/>
        <v>0</v>
      </c>
      <c r="AL53" s="142">
        <f t="shared" si="3"/>
        <v>0</v>
      </c>
      <c r="AM53" s="401"/>
      <c r="AN53" s="401"/>
    </row>
    <row r="54" spans="1:40" ht="18" hidden="1" customHeight="1">
      <c r="A54" s="136">
        <v>44</v>
      </c>
      <c r="B54" s="190"/>
      <c r="C54" s="137"/>
      <c r="D54" s="138"/>
      <c r="E54" s="139"/>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93"/>
      <c r="AI54" s="193"/>
      <c r="AJ54" s="193"/>
      <c r="AK54" s="141">
        <f t="shared" si="2"/>
        <v>0</v>
      </c>
      <c r="AL54" s="142">
        <f t="shared" si="3"/>
        <v>0</v>
      </c>
      <c r="AM54" s="401"/>
      <c r="AN54" s="401"/>
    </row>
    <row r="55" spans="1:40" ht="18" hidden="1" customHeight="1">
      <c r="A55" s="136">
        <v>45</v>
      </c>
      <c r="B55" s="190"/>
      <c r="C55" s="137"/>
      <c r="D55" s="138"/>
      <c r="E55" s="139"/>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93"/>
      <c r="AI55" s="193"/>
      <c r="AJ55" s="193"/>
      <c r="AK55" s="141">
        <f t="shared" si="2"/>
        <v>0</v>
      </c>
      <c r="AL55" s="142">
        <f t="shared" si="3"/>
        <v>0</v>
      </c>
      <c r="AM55" s="401"/>
      <c r="AN55" s="401"/>
    </row>
    <row r="56" spans="1:40" ht="18" hidden="1" customHeight="1">
      <c r="A56" s="136">
        <v>46</v>
      </c>
      <c r="B56" s="190"/>
      <c r="C56" s="137"/>
      <c r="D56" s="138"/>
      <c r="E56" s="139"/>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93"/>
      <c r="AI56" s="193"/>
      <c r="AJ56" s="193"/>
      <c r="AK56" s="141">
        <f t="shared" si="2"/>
        <v>0</v>
      </c>
      <c r="AL56" s="142">
        <f t="shared" si="3"/>
        <v>0</v>
      </c>
      <c r="AM56" s="401"/>
      <c r="AN56" s="401"/>
    </row>
    <row r="57" spans="1:40" ht="18" hidden="1" customHeight="1">
      <c r="A57" s="136">
        <v>47</v>
      </c>
      <c r="B57" s="190"/>
      <c r="C57" s="137"/>
      <c r="D57" s="138"/>
      <c r="E57" s="139"/>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93"/>
      <c r="AI57" s="193"/>
      <c r="AJ57" s="193"/>
      <c r="AK57" s="141">
        <f t="shared" si="2"/>
        <v>0</v>
      </c>
      <c r="AL57" s="142">
        <f t="shared" si="3"/>
        <v>0</v>
      </c>
      <c r="AM57" s="401"/>
      <c r="AN57" s="401"/>
    </row>
    <row r="58" spans="1:40" ht="18" hidden="1" customHeight="1">
      <c r="A58" s="136">
        <v>48</v>
      </c>
      <c r="B58" s="190"/>
      <c r="C58" s="137"/>
      <c r="D58" s="138"/>
      <c r="E58" s="139"/>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93"/>
      <c r="AI58" s="193"/>
      <c r="AJ58" s="193"/>
      <c r="AK58" s="141">
        <f t="shared" si="2"/>
        <v>0</v>
      </c>
      <c r="AL58" s="142">
        <f t="shared" si="3"/>
        <v>0</v>
      </c>
      <c r="AM58" s="401"/>
      <c r="AN58" s="401"/>
    </row>
    <row r="59" spans="1:40" ht="18" hidden="1" customHeight="1">
      <c r="A59" s="136">
        <v>49</v>
      </c>
      <c r="B59" s="190"/>
      <c r="C59" s="137"/>
      <c r="D59" s="138"/>
      <c r="E59" s="139"/>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93"/>
      <c r="AI59" s="193"/>
      <c r="AJ59" s="193"/>
      <c r="AK59" s="141">
        <f t="shared" si="2"/>
        <v>0</v>
      </c>
      <c r="AL59" s="142">
        <f t="shared" si="3"/>
        <v>0</v>
      </c>
      <c r="AM59" s="401"/>
      <c r="AN59" s="401"/>
    </row>
    <row r="60" spans="1:40" ht="18" hidden="1" customHeight="1">
      <c r="A60" s="136">
        <v>50</v>
      </c>
      <c r="B60" s="190"/>
      <c r="C60" s="137"/>
      <c r="D60" s="138"/>
      <c r="E60" s="139"/>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93"/>
      <c r="AI60" s="193"/>
      <c r="AJ60" s="193"/>
      <c r="AK60" s="141">
        <f t="shared" si="2"/>
        <v>0</v>
      </c>
      <c r="AL60" s="142">
        <f t="shared" si="3"/>
        <v>0</v>
      </c>
      <c r="AM60" s="401"/>
      <c r="AN60" s="401"/>
    </row>
    <row r="61" spans="1:40" ht="18" hidden="1" customHeight="1">
      <c r="A61" s="136">
        <v>51</v>
      </c>
      <c r="B61" s="190"/>
      <c r="C61" s="137"/>
      <c r="D61" s="138"/>
      <c r="E61" s="139"/>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93"/>
      <c r="AI61" s="193"/>
      <c r="AJ61" s="193"/>
      <c r="AK61" s="141">
        <f t="shared" si="2"/>
        <v>0</v>
      </c>
      <c r="AL61" s="142">
        <f t="shared" si="3"/>
        <v>0</v>
      </c>
      <c r="AM61" s="401"/>
      <c r="AN61" s="401"/>
    </row>
    <row r="62" spans="1:40" ht="18" hidden="1" customHeight="1">
      <c r="A62" s="136">
        <v>52</v>
      </c>
      <c r="B62" s="190"/>
      <c r="C62" s="137"/>
      <c r="D62" s="138"/>
      <c r="E62" s="139"/>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93"/>
      <c r="AI62" s="193"/>
      <c r="AJ62" s="193"/>
      <c r="AK62" s="141">
        <f t="shared" si="2"/>
        <v>0</v>
      </c>
      <c r="AL62" s="142">
        <f t="shared" si="3"/>
        <v>0</v>
      </c>
      <c r="AM62" s="401"/>
      <c r="AN62" s="401"/>
    </row>
    <row r="63" spans="1:40" ht="18" hidden="1" customHeight="1">
      <c r="A63" s="136">
        <v>53</v>
      </c>
      <c r="B63" s="190"/>
      <c r="C63" s="137"/>
      <c r="D63" s="138"/>
      <c r="E63" s="139"/>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93"/>
      <c r="AI63" s="193"/>
      <c r="AJ63" s="193"/>
      <c r="AK63" s="141">
        <f t="shared" si="2"/>
        <v>0</v>
      </c>
      <c r="AL63" s="142">
        <f t="shared" si="3"/>
        <v>0</v>
      </c>
      <c r="AM63" s="401"/>
      <c r="AN63" s="401"/>
    </row>
    <row r="64" spans="1:40" ht="18" hidden="1" customHeight="1">
      <c r="A64" s="136">
        <v>54</v>
      </c>
      <c r="B64" s="190"/>
      <c r="C64" s="137"/>
      <c r="D64" s="138"/>
      <c r="E64" s="139"/>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93"/>
      <c r="AI64" s="193"/>
      <c r="AJ64" s="193"/>
      <c r="AK64" s="141">
        <f t="shared" si="2"/>
        <v>0</v>
      </c>
      <c r="AL64" s="142">
        <f t="shared" si="3"/>
        <v>0</v>
      </c>
      <c r="AM64" s="401"/>
      <c r="AN64" s="401"/>
    </row>
    <row r="65" spans="1:40" ht="18" hidden="1" customHeight="1">
      <c r="A65" s="136">
        <v>55</v>
      </c>
      <c r="B65" s="190"/>
      <c r="C65" s="137"/>
      <c r="D65" s="138"/>
      <c r="E65" s="139"/>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93"/>
      <c r="AI65" s="193"/>
      <c r="AJ65" s="193"/>
      <c r="AK65" s="141">
        <f t="shared" si="2"/>
        <v>0</v>
      </c>
      <c r="AL65" s="142">
        <f t="shared" si="3"/>
        <v>0</v>
      </c>
      <c r="AM65" s="401"/>
      <c r="AN65" s="401"/>
    </row>
    <row r="66" spans="1:40" ht="18" hidden="1" customHeight="1">
      <c r="A66" s="136">
        <v>56</v>
      </c>
      <c r="B66" s="190"/>
      <c r="C66" s="137"/>
      <c r="D66" s="138"/>
      <c r="E66" s="139"/>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93"/>
      <c r="AI66" s="193"/>
      <c r="AJ66" s="193"/>
      <c r="AK66" s="141">
        <f t="shared" si="2"/>
        <v>0</v>
      </c>
      <c r="AL66" s="142">
        <f t="shared" si="3"/>
        <v>0</v>
      </c>
      <c r="AM66" s="401"/>
      <c r="AN66" s="401"/>
    </row>
    <row r="67" spans="1:40" ht="18" hidden="1" customHeight="1">
      <c r="A67" s="136">
        <v>57</v>
      </c>
      <c r="B67" s="190"/>
      <c r="C67" s="137"/>
      <c r="D67" s="138"/>
      <c r="E67" s="139"/>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93"/>
      <c r="AI67" s="193"/>
      <c r="AJ67" s="193"/>
      <c r="AK67" s="141">
        <f t="shared" si="2"/>
        <v>0</v>
      </c>
      <c r="AL67" s="142">
        <f t="shared" si="3"/>
        <v>0</v>
      </c>
      <c r="AM67" s="401"/>
      <c r="AN67" s="401"/>
    </row>
    <row r="68" spans="1:40" ht="18" hidden="1" customHeight="1">
      <c r="A68" s="136">
        <v>58</v>
      </c>
      <c r="B68" s="190"/>
      <c r="C68" s="137"/>
      <c r="D68" s="138"/>
      <c r="E68" s="139"/>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93"/>
      <c r="AI68" s="193"/>
      <c r="AJ68" s="193"/>
      <c r="AK68" s="141">
        <f t="shared" si="2"/>
        <v>0</v>
      </c>
      <c r="AL68" s="142">
        <f t="shared" si="3"/>
        <v>0</v>
      </c>
      <c r="AM68" s="401"/>
      <c r="AN68" s="401"/>
    </row>
    <row r="69" spans="1:40" ht="18" hidden="1" customHeight="1">
      <c r="A69" s="136">
        <v>59</v>
      </c>
      <c r="B69" s="190"/>
      <c r="C69" s="137"/>
      <c r="D69" s="138"/>
      <c r="E69" s="139"/>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93"/>
      <c r="AI69" s="193"/>
      <c r="AJ69" s="193"/>
      <c r="AK69" s="141">
        <f t="shared" si="2"/>
        <v>0</v>
      </c>
      <c r="AL69" s="142">
        <f t="shared" si="3"/>
        <v>0</v>
      </c>
      <c r="AM69" s="401"/>
      <c r="AN69" s="401"/>
    </row>
    <row r="70" spans="1:40" ht="18" hidden="1" customHeight="1">
      <c r="A70" s="136">
        <v>60</v>
      </c>
      <c r="B70" s="190"/>
      <c r="C70" s="137"/>
      <c r="D70" s="138"/>
      <c r="E70" s="139"/>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93"/>
      <c r="AI70" s="193"/>
      <c r="AJ70" s="193"/>
      <c r="AK70" s="141">
        <f t="shared" si="2"/>
        <v>0</v>
      </c>
      <c r="AL70" s="142">
        <f t="shared" si="3"/>
        <v>0</v>
      </c>
      <c r="AM70" s="401"/>
      <c r="AN70" s="401"/>
    </row>
    <row r="71" spans="1:40" ht="18" hidden="1" customHeight="1">
      <c r="A71" s="136">
        <v>61</v>
      </c>
      <c r="B71" s="190"/>
      <c r="C71" s="137"/>
      <c r="D71" s="138"/>
      <c r="E71" s="139"/>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93"/>
      <c r="AI71" s="193"/>
      <c r="AJ71" s="193"/>
      <c r="AK71" s="141">
        <f t="shared" si="2"/>
        <v>0</v>
      </c>
      <c r="AL71" s="142">
        <f t="shared" si="3"/>
        <v>0</v>
      </c>
      <c r="AM71" s="401"/>
      <c r="AN71" s="401"/>
    </row>
    <row r="72" spans="1:40" ht="18" hidden="1" customHeight="1">
      <c r="A72" s="136">
        <v>62</v>
      </c>
      <c r="B72" s="190"/>
      <c r="C72" s="137"/>
      <c r="D72" s="138"/>
      <c r="E72" s="139"/>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93"/>
      <c r="AI72" s="193"/>
      <c r="AJ72" s="193"/>
      <c r="AK72" s="141">
        <f t="shared" si="2"/>
        <v>0</v>
      </c>
      <c r="AL72" s="142">
        <f t="shared" si="3"/>
        <v>0</v>
      </c>
      <c r="AM72" s="401"/>
      <c r="AN72" s="401"/>
    </row>
    <row r="73" spans="1:40" ht="18" hidden="1" customHeight="1">
      <c r="A73" s="136">
        <v>63</v>
      </c>
      <c r="B73" s="190"/>
      <c r="C73" s="137"/>
      <c r="D73" s="138"/>
      <c r="E73" s="139"/>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93"/>
      <c r="AI73" s="193"/>
      <c r="AJ73" s="193"/>
      <c r="AK73" s="141">
        <f t="shared" si="2"/>
        <v>0</v>
      </c>
      <c r="AL73" s="142">
        <f t="shared" si="3"/>
        <v>0</v>
      </c>
      <c r="AM73" s="401"/>
      <c r="AN73" s="401"/>
    </row>
    <row r="74" spans="1:40" ht="18" hidden="1" customHeight="1">
      <c r="A74" s="136">
        <v>64</v>
      </c>
      <c r="B74" s="190"/>
      <c r="C74" s="137"/>
      <c r="D74" s="138"/>
      <c r="E74" s="139"/>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93"/>
      <c r="AI74" s="193"/>
      <c r="AJ74" s="193"/>
      <c r="AK74" s="141">
        <f t="shared" si="2"/>
        <v>0</v>
      </c>
      <c r="AL74" s="142">
        <f t="shared" si="3"/>
        <v>0</v>
      </c>
      <c r="AM74" s="401"/>
      <c r="AN74" s="401"/>
    </row>
    <row r="75" spans="1:40" ht="18" hidden="1" customHeight="1">
      <c r="A75" s="136">
        <v>65</v>
      </c>
      <c r="B75" s="190"/>
      <c r="C75" s="137"/>
      <c r="D75" s="138"/>
      <c r="E75" s="139"/>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93"/>
      <c r="AI75" s="193"/>
      <c r="AJ75" s="193"/>
      <c r="AK75" s="141">
        <f t="shared" si="2"/>
        <v>0</v>
      </c>
      <c r="AL75" s="142">
        <f t="shared" si="3"/>
        <v>0</v>
      </c>
      <c r="AM75" s="401"/>
      <c r="AN75" s="401"/>
    </row>
    <row r="76" spans="1:40" ht="18" hidden="1" customHeight="1">
      <c r="A76" s="136">
        <v>66</v>
      </c>
      <c r="B76" s="190"/>
      <c r="C76" s="137"/>
      <c r="D76" s="138"/>
      <c r="E76" s="139"/>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93"/>
      <c r="AI76" s="193"/>
      <c r="AJ76" s="193"/>
      <c r="AK76" s="141">
        <f t="shared" si="2"/>
        <v>0</v>
      </c>
      <c r="AL76" s="142">
        <f t="shared" si="3"/>
        <v>0</v>
      </c>
      <c r="AM76" s="401"/>
      <c r="AN76" s="401"/>
    </row>
    <row r="77" spans="1:40" ht="18" hidden="1" customHeight="1">
      <c r="A77" s="136">
        <v>67</v>
      </c>
      <c r="B77" s="190"/>
      <c r="C77" s="137"/>
      <c r="D77" s="138"/>
      <c r="E77" s="139"/>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93"/>
      <c r="AI77" s="193"/>
      <c r="AJ77" s="193"/>
      <c r="AK77" s="141">
        <f t="shared" ref="AK77:AK110" si="4">+SUM(F77:AJ77)</f>
        <v>0</v>
      </c>
      <c r="AL77" s="142">
        <f t="shared" ref="AL77:AL110" si="5">IF($AK$3="４週",AK77/4,AK77/(DAY(EOMONTH($F$9,0))/7))</f>
        <v>0</v>
      </c>
      <c r="AM77" s="401"/>
      <c r="AN77" s="401"/>
    </row>
    <row r="78" spans="1:40" ht="18" hidden="1" customHeight="1">
      <c r="A78" s="136">
        <v>68</v>
      </c>
      <c r="B78" s="190"/>
      <c r="C78" s="137"/>
      <c r="D78" s="138"/>
      <c r="E78" s="139"/>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93"/>
      <c r="AI78" s="193"/>
      <c r="AJ78" s="193"/>
      <c r="AK78" s="141">
        <f t="shared" si="4"/>
        <v>0</v>
      </c>
      <c r="AL78" s="142">
        <f t="shared" si="5"/>
        <v>0</v>
      </c>
      <c r="AM78" s="401"/>
      <c r="AN78" s="401"/>
    </row>
    <row r="79" spans="1:40" ht="18" hidden="1" customHeight="1">
      <c r="A79" s="136">
        <v>69</v>
      </c>
      <c r="B79" s="190"/>
      <c r="C79" s="137"/>
      <c r="D79" s="138"/>
      <c r="E79" s="139"/>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93"/>
      <c r="AI79" s="193"/>
      <c r="AJ79" s="193"/>
      <c r="AK79" s="141">
        <f t="shared" si="4"/>
        <v>0</v>
      </c>
      <c r="AL79" s="142">
        <f t="shared" si="5"/>
        <v>0</v>
      </c>
      <c r="AM79" s="401"/>
      <c r="AN79" s="401"/>
    </row>
    <row r="80" spans="1:40" ht="18" hidden="1" customHeight="1">
      <c r="A80" s="136">
        <v>70</v>
      </c>
      <c r="B80" s="190"/>
      <c r="C80" s="137"/>
      <c r="D80" s="138"/>
      <c r="E80" s="139"/>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93"/>
      <c r="AI80" s="193"/>
      <c r="AJ80" s="193"/>
      <c r="AK80" s="141">
        <f t="shared" si="4"/>
        <v>0</v>
      </c>
      <c r="AL80" s="142">
        <f t="shared" si="5"/>
        <v>0</v>
      </c>
      <c r="AM80" s="401"/>
      <c r="AN80" s="401"/>
    </row>
    <row r="81" spans="1:40" ht="18" hidden="1" customHeight="1">
      <c r="A81" s="136">
        <v>71</v>
      </c>
      <c r="B81" s="190"/>
      <c r="C81" s="137"/>
      <c r="D81" s="138"/>
      <c r="E81" s="139"/>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93"/>
      <c r="AI81" s="193"/>
      <c r="AJ81" s="193"/>
      <c r="AK81" s="141">
        <f t="shared" si="4"/>
        <v>0</v>
      </c>
      <c r="AL81" s="142">
        <f t="shared" si="5"/>
        <v>0</v>
      </c>
      <c r="AM81" s="401"/>
      <c r="AN81" s="401"/>
    </row>
    <row r="82" spans="1:40" ht="18" hidden="1" customHeight="1">
      <c r="A82" s="136">
        <v>72</v>
      </c>
      <c r="B82" s="190"/>
      <c r="C82" s="137"/>
      <c r="D82" s="138"/>
      <c r="E82" s="139"/>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93"/>
      <c r="AI82" s="193"/>
      <c r="AJ82" s="193"/>
      <c r="AK82" s="141">
        <f t="shared" si="4"/>
        <v>0</v>
      </c>
      <c r="AL82" s="142">
        <f t="shared" si="5"/>
        <v>0</v>
      </c>
      <c r="AM82" s="401"/>
      <c r="AN82" s="401"/>
    </row>
    <row r="83" spans="1:40" ht="18" hidden="1" customHeight="1">
      <c r="A83" s="136">
        <v>73</v>
      </c>
      <c r="B83" s="190"/>
      <c r="C83" s="137"/>
      <c r="D83" s="138"/>
      <c r="E83" s="139"/>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93"/>
      <c r="AI83" s="193"/>
      <c r="AJ83" s="193"/>
      <c r="AK83" s="141">
        <f t="shared" si="4"/>
        <v>0</v>
      </c>
      <c r="AL83" s="142">
        <f t="shared" si="5"/>
        <v>0</v>
      </c>
      <c r="AM83" s="401"/>
      <c r="AN83" s="401"/>
    </row>
    <row r="84" spans="1:40" ht="18" hidden="1" customHeight="1">
      <c r="A84" s="136">
        <v>74</v>
      </c>
      <c r="B84" s="190"/>
      <c r="C84" s="137"/>
      <c r="D84" s="138"/>
      <c r="E84" s="139"/>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93"/>
      <c r="AI84" s="193"/>
      <c r="AJ84" s="193"/>
      <c r="AK84" s="141">
        <f t="shared" si="4"/>
        <v>0</v>
      </c>
      <c r="AL84" s="142">
        <f t="shared" si="5"/>
        <v>0</v>
      </c>
      <c r="AM84" s="401"/>
      <c r="AN84" s="401"/>
    </row>
    <row r="85" spans="1:40" ht="18" hidden="1" customHeight="1">
      <c r="A85" s="136">
        <v>75</v>
      </c>
      <c r="B85" s="190"/>
      <c r="C85" s="137"/>
      <c r="D85" s="138"/>
      <c r="E85" s="139"/>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93"/>
      <c r="AI85" s="193"/>
      <c r="AJ85" s="193"/>
      <c r="AK85" s="141">
        <f t="shared" si="4"/>
        <v>0</v>
      </c>
      <c r="AL85" s="142">
        <f t="shared" si="5"/>
        <v>0</v>
      </c>
      <c r="AM85" s="401"/>
      <c r="AN85" s="401"/>
    </row>
    <row r="86" spans="1:40" ht="18" hidden="1" customHeight="1">
      <c r="A86" s="136">
        <v>76</v>
      </c>
      <c r="B86" s="190"/>
      <c r="C86" s="137"/>
      <c r="D86" s="138"/>
      <c r="E86" s="139"/>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93"/>
      <c r="AI86" s="193"/>
      <c r="AJ86" s="193"/>
      <c r="AK86" s="141">
        <f t="shared" si="4"/>
        <v>0</v>
      </c>
      <c r="AL86" s="142">
        <f t="shared" si="5"/>
        <v>0</v>
      </c>
      <c r="AM86" s="401"/>
      <c r="AN86" s="401"/>
    </row>
    <row r="87" spans="1:40" ht="18" hidden="1" customHeight="1">
      <c r="A87" s="136">
        <v>77</v>
      </c>
      <c r="B87" s="190"/>
      <c r="C87" s="137"/>
      <c r="D87" s="138"/>
      <c r="E87" s="139"/>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93"/>
      <c r="AI87" s="193"/>
      <c r="AJ87" s="193"/>
      <c r="AK87" s="141">
        <f t="shared" si="4"/>
        <v>0</v>
      </c>
      <c r="AL87" s="142">
        <f t="shared" si="5"/>
        <v>0</v>
      </c>
      <c r="AM87" s="401"/>
      <c r="AN87" s="401"/>
    </row>
    <row r="88" spans="1:40" ht="18" hidden="1" customHeight="1">
      <c r="A88" s="136">
        <v>78</v>
      </c>
      <c r="B88" s="190"/>
      <c r="C88" s="137"/>
      <c r="D88" s="138"/>
      <c r="E88" s="139"/>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93"/>
      <c r="AI88" s="193"/>
      <c r="AJ88" s="193"/>
      <c r="AK88" s="141">
        <f t="shared" si="4"/>
        <v>0</v>
      </c>
      <c r="AL88" s="142">
        <f t="shared" si="5"/>
        <v>0</v>
      </c>
      <c r="AM88" s="401"/>
      <c r="AN88" s="401"/>
    </row>
    <row r="89" spans="1:40" ht="18" hidden="1" customHeight="1">
      <c r="A89" s="136">
        <v>79</v>
      </c>
      <c r="B89" s="190"/>
      <c r="C89" s="137"/>
      <c r="D89" s="138"/>
      <c r="E89" s="139"/>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93"/>
      <c r="AI89" s="193"/>
      <c r="AJ89" s="193"/>
      <c r="AK89" s="141">
        <f t="shared" si="4"/>
        <v>0</v>
      </c>
      <c r="AL89" s="142">
        <f t="shared" si="5"/>
        <v>0</v>
      </c>
      <c r="AM89" s="401"/>
      <c r="AN89" s="401"/>
    </row>
    <row r="90" spans="1:40" ht="18" hidden="1" customHeight="1">
      <c r="A90" s="136">
        <v>80</v>
      </c>
      <c r="B90" s="190"/>
      <c r="C90" s="137"/>
      <c r="D90" s="138"/>
      <c r="E90" s="139"/>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93"/>
      <c r="AI90" s="193"/>
      <c r="AJ90" s="193"/>
      <c r="AK90" s="141">
        <f t="shared" si="4"/>
        <v>0</v>
      </c>
      <c r="AL90" s="142">
        <f t="shared" si="5"/>
        <v>0</v>
      </c>
      <c r="AM90" s="401"/>
      <c r="AN90" s="401"/>
    </row>
    <row r="91" spans="1:40" ht="18" hidden="1" customHeight="1">
      <c r="A91" s="136">
        <v>81</v>
      </c>
      <c r="B91" s="190"/>
      <c r="C91" s="137"/>
      <c r="D91" s="138"/>
      <c r="E91" s="139"/>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93"/>
      <c r="AI91" s="193"/>
      <c r="AJ91" s="193"/>
      <c r="AK91" s="141">
        <f t="shared" si="4"/>
        <v>0</v>
      </c>
      <c r="AL91" s="142">
        <f t="shared" si="5"/>
        <v>0</v>
      </c>
      <c r="AM91" s="401"/>
      <c r="AN91" s="401"/>
    </row>
    <row r="92" spans="1:40" ht="18" hidden="1" customHeight="1">
      <c r="A92" s="136">
        <v>82</v>
      </c>
      <c r="B92" s="190"/>
      <c r="C92" s="137"/>
      <c r="D92" s="138"/>
      <c r="E92" s="139"/>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93"/>
      <c r="AI92" s="193"/>
      <c r="AJ92" s="193"/>
      <c r="AK92" s="141">
        <f t="shared" si="4"/>
        <v>0</v>
      </c>
      <c r="AL92" s="142">
        <f t="shared" si="5"/>
        <v>0</v>
      </c>
      <c r="AM92" s="401"/>
      <c r="AN92" s="401"/>
    </row>
    <row r="93" spans="1:40" ht="18" hidden="1" customHeight="1">
      <c r="A93" s="136">
        <v>83</v>
      </c>
      <c r="B93" s="190"/>
      <c r="C93" s="137"/>
      <c r="D93" s="138"/>
      <c r="E93" s="139"/>
      <c r="F93" s="140"/>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93"/>
      <c r="AI93" s="193"/>
      <c r="AJ93" s="193"/>
      <c r="AK93" s="141">
        <f t="shared" si="4"/>
        <v>0</v>
      </c>
      <c r="AL93" s="142">
        <f t="shared" si="5"/>
        <v>0</v>
      </c>
      <c r="AM93" s="401"/>
      <c r="AN93" s="401"/>
    </row>
    <row r="94" spans="1:40" ht="18" hidden="1" customHeight="1">
      <c r="A94" s="136">
        <v>84</v>
      </c>
      <c r="B94" s="190"/>
      <c r="C94" s="137"/>
      <c r="D94" s="138"/>
      <c r="E94" s="139"/>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93"/>
      <c r="AI94" s="193"/>
      <c r="AJ94" s="193"/>
      <c r="AK94" s="141">
        <f t="shared" si="4"/>
        <v>0</v>
      </c>
      <c r="AL94" s="142">
        <f t="shared" si="5"/>
        <v>0</v>
      </c>
      <c r="AM94" s="401"/>
      <c r="AN94" s="401"/>
    </row>
    <row r="95" spans="1:40" ht="18" hidden="1" customHeight="1">
      <c r="A95" s="136">
        <v>85</v>
      </c>
      <c r="B95" s="190"/>
      <c r="C95" s="137"/>
      <c r="D95" s="138"/>
      <c r="E95" s="139"/>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93"/>
      <c r="AI95" s="193"/>
      <c r="AJ95" s="193"/>
      <c r="AK95" s="141">
        <f t="shared" si="4"/>
        <v>0</v>
      </c>
      <c r="AL95" s="142">
        <f t="shared" si="5"/>
        <v>0</v>
      </c>
      <c r="AM95" s="401"/>
      <c r="AN95" s="401"/>
    </row>
    <row r="96" spans="1:40" ht="18" hidden="1" customHeight="1">
      <c r="A96" s="136">
        <v>86</v>
      </c>
      <c r="B96" s="190"/>
      <c r="C96" s="137"/>
      <c r="D96" s="138"/>
      <c r="E96" s="139"/>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93"/>
      <c r="AI96" s="193"/>
      <c r="AJ96" s="193"/>
      <c r="AK96" s="141">
        <f t="shared" si="4"/>
        <v>0</v>
      </c>
      <c r="AL96" s="142">
        <f t="shared" si="5"/>
        <v>0</v>
      </c>
      <c r="AM96" s="401"/>
      <c r="AN96" s="401"/>
    </row>
    <row r="97" spans="1:40" ht="18" hidden="1" customHeight="1">
      <c r="A97" s="136">
        <v>87</v>
      </c>
      <c r="B97" s="190"/>
      <c r="C97" s="137"/>
      <c r="D97" s="138"/>
      <c r="E97" s="139"/>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93"/>
      <c r="AI97" s="193"/>
      <c r="AJ97" s="193"/>
      <c r="AK97" s="141">
        <f t="shared" si="4"/>
        <v>0</v>
      </c>
      <c r="AL97" s="142">
        <f t="shared" si="5"/>
        <v>0</v>
      </c>
      <c r="AM97" s="401"/>
      <c r="AN97" s="401"/>
    </row>
    <row r="98" spans="1:40" ht="18" hidden="1" customHeight="1">
      <c r="A98" s="136">
        <v>88</v>
      </c>
      <c r="B98" s="190"/>
      <c r="C98" s="137"/>
      <c r="D98" s="138"/>
      <c r="E98" s="139"/>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93"/>
      <c r="AI98" s="193"/>
      <c r="AJ98" s="193"/>
      <c r="AK98" s="141">
        <f t="shared" si="4"/>
        <v>0</v>
      </c>
      <c r="AL98" s="142">
        <f t="shared" si="5"/>
        <v>0</v>
      </c>
      <c r="AM98" s="401"/>
      <c r="AN98" s="401"/>
    </row>
    <row r="99" spans="1:40" ht="18" hidden="1" customHeight="1">
      <c r="A99" s="136">
        <v>89</v>
      </c>
      <c r="B99" s="190"/>
      <c r="C99" s="137"/>
      <c r="D99" s="138"/>
      <c r="E99" s="139"/>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93"/>
      <c r="AI99" s="193"/>
      <c r="AJ99" s="193"/>
      <c r="AK99" s="141">
        <f t="shared" si="4"/>
        <v>0</v>
      </c>
      <c r="AL99" s="142">
        <f t="shared" si="5"/>
        <v>0</v>
      </c>
      <c r="AM99" s="401"/>
      <c r="AN99" s="401"/>
    </row>
    <row r="100" spans="1:40" ht="18" hidden="1" customHeight="1">
      <c r="A100" s="136">
        <v>90</v>
      </c>
      <c r="B100" s="190"/>
      <c r="C100" s="137"/>
      <c r="D100" s="138"/>
      <c r="E100" s="139"/>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93"/>
      <c r="AI100" s="193"/>
      <c r="AJ100" s="193"/>
      <c r="AK100" s="141">
        <f t="shared" si="4"/>
        <v>0</v>
      </c>
      <c r="AL100" s="142">
        <f t="shared" si="5"/>
        <v>0</v>
      </c>
      <c r="AM100" s="401"/>
      <c r="AN100" s="401"/>
    </row>
    <row r="101" spans="1:40" ht="18" hidden="1" customHeight="1">
      <c r="A101" s="136">
        <v>91</v>
      </c>
      <c r="B101" s="190"/>
      <c r="C101" s="137"/>
      <c r="D101" s="138"/>
      <c r="E101" s="139"/>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93"/>
      <c r="AI101" s="193"/>
      <c r="AJ101" s="193"/>
      <c r="AK101" s="141">
        <f t="shared" si="4"/>
        <v>0</v>
      </c>
      <c r="AL101" s="142">
        <f t="shared" si="5"/>
        <v>0</v>
      </c>
      <c r="AM101" s="401"/>
      <c r="AN101" s="401"/>
    </row>
    <row r="102" spans="1:40" ht="18" hidden="1" customHeight="1">
      <c r="A102" s="136">
        <v>92</v>
      </c>
      <c r="B102" s="190"/>
      <c r="C102" s="137"/>
      <c r="D102" s="138"/>
      <c r="E102" s="139"/>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93"/>
      <c r="AI102" s="193"/>
      <c r="AJ102" s="193"/>
      <c r="AK102" s="141">
        <f t="shared" si="4"/>
        <v>0</v>
      </c>
      <c r="AL102" s="142">
        <f t="shared" si="5"/>
        <v>0</v>
      </c>
      <c r="AM102" s="401"/>
      <c r="AN102" s="401"/>
    </row>
    <row r="103" spans="1:40" ht="18" hidden="1" customHeight="1">
      <c r="A103" s="136">
        <v>93</v>
      </c>
      <c r="B103" s="190"/>
      <c r="C103" s="137"/>
      <c r="D103" s="138"/>
      <c r="E103" s="139"/>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93"/>
      <c r="AI103" s="193"/>
      <c r="AJ103" s="193"/>
      <c r="AK103" s="141">
        <f t="shared" si="4"/>
        <v>0</v>
      </c>
      <c r="AL103" s="142">
        <f t="shared" si="5"/>
        <v>0</v>
      </c>
      <c r="AM103" s="401"/>
      <c r="AN103" s="401"/>
    </row>
    <row r="104" spans="1:40" ht="18" hidden="1" customHeight="1">
      <c r="A104" s="136">
        <v>94</v>
      </c>
      <c r="B104" s="190"/>
      <c r="C104" s="137"/>
      <c r="D104" s="138"/>
      <c r="E104" s="139"/>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93"/>
      <c r="AI104" s="193"/>
      <c r="AJ104" s="193"/>
      <c r="AK104" s="141">
        <f t="shared" si="4"/>
        <v>0</v>
      </c>
      <c r="AL104" s="142">
        <f t="shared" si="5"/>
        <v>0</v>
      </c>
      <c r="AM104" s="401"/>
      <c r="AN104" s="401"/>
    </row>
    <row r="105" spans="1:40" ht="18" hidden="1" customHeight="1">
      <c r="A105" s="136">
        <v>95</v>
      </c>
      <c r="B105" s="190"/>
      <c r="C105" s="137"/>
      <c r="D105" s="138"/>
      <c r="E105" s="139"/>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93"/>
      <c r="AI105" s="193"/>
      <c r="AJ105" s="193"/>
      <c r="AK105" s="141">
        <f t="shared" si="4"/>
        <v>0</v>
      </c>
      <c r="AL105" s="142">
        <f t="shared" si="5"/>
        <v>0</v>
      </c>
      <c r="AM105" s="401"/>
      <c r="AN105" s="401"/>
    </row>
    <row r="106" spans="1:40" ht="18" hidden="1" customHeight="1">
      <c r="A106" s="136">
        <v>96</v>
      </c>
      <c r="B106" s="190"/>
      <c r="C106" s="137"/>
      <c r="D106" s="138"/>
      <c r="E106" s="139"/>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93"/>
      <c r="AI106" s="193"/>
      <c r="AJ106" s="193"/>
      <c r="AK106" s="141">
        <f t="shared" si="4"/>
        <v>0</v>
      </c>
      <c r="AL106" s="142">
        <f t="shared" si="5"/>
        <v>0</v>
      </c>
      <c r="AM106" s="401"/>
      <c r="AN106" s="401"/>
    </row>
    <row r="107" spans="1:40" ht="18" hidden="1" customHeight="1">
      <c r="A107" s="136">
        <v>97</v>
      </c>
      <c r="B107" s="190"/>
      <c r="C107" s="137"/>
      <c r="D107" s="138"/>
      <c r="E107" s="139"/>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93"/>
      <c r="AI107" s="193"/>
      <c r="AJ107" s="193"/>
      <c r="AK107" s="141">
        <f t="shared" si="4"/>
        <v>0</v>
      </c>
      <c r="AL107" s="142">
        <f t="shared" si="5"/>
        <v>0</v>
      </c>
      <c r="AM107" s="401"/>
      <c r="AN107" s="401"/>
    </row>
    <row r="108" spans="1:40" ht="18" hidden="1" customHeight="1">
      <c r="A108" s="136">
        <v>98</v>
      </c>
      <c r="B108" s="190"/>
      <c r="C108" s="137"/>
      <c r="D108" s="138"/>
      <c r="E108" s="139"/>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c r="AG108" s="140"/>
      <c r="AH108" s="193"/>
      <c r="AI108" s="193"/>
      <c r="AJ108" s="193"/>
      <c r="AK108" s="141">
        <f t="shared" si="4"/>
        <v>0</v>
      </c>
      <c r="AL108" s="142">
        <f t="shared" si="5"/>
        <v>0</v>
      </c>
      <c r="AM108" s="401"/>
      <c r="AN108" s="401"/>
    </row>
    <row r="109" spans="1:40" ht="18" hidden="1" customHeight="1">
      <c r="A109" s="136">
        <v>99</v>
      </c>
      <c r="B109" s="190"/>
      <c r="C109" s="137"/>
      <c r="D109" s="138"/>
      <c r="E109" s="139"/>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93"/>
      <c r="AI109" s="193"/>
      <c r="AJ109" s="193"/>
      <c r="AK109" s="141">
        <f t="shared" si="4"/>
        <v>0</v>
      </c>
      <c r="AL109" s="142">
        <f t="shared" si="5"/>
        <v>0</v>
      </c>
      <c r="AM109" s="401"/>
      <c r="AN109" s="401"/>
    </row>
    <row r="110" spans="1:40" ht="18" hidden="1" customHeight="1">
      <c r="A110" s="136">
        <v>100</v>
      </c>
      <c r="B110" s="190"/>
      <c r="C110" s="137"/>
      <c r="D110" s="138"/>
      <c r="E110" s="139"/>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93"/>
      <c r="AI110" s="193"/>
      <c r="AJ110" s="193"/>
      <c r="AK110" s="141">
        <f t="shared" si="4"/>
        <v>0</v>
      </c>
      <c r="AL110" s="142">
        <f t="shared" si="5"/>
        <v>0</v>
      </c>
      <c r="AM110" s="401"/>
      <c r="AN110" s="401"/>
    </row>
    <row r="111" spans="1:40" ht="18" customHeight="1">
      <c r="A111" s="419" t="s">
        <v>246</v>
      </c>
      <c r="B111" s="420"/>
      <c r="C111" s="420"/>
      <c r="D111" s="420"/>
      <c r="E111" s="420"/>
      <c r="F111" s="144">
        <f t="shared" ref="F111:AG111" si="6">+SUM(F11:F110)</f>
        <v>0</v>
      </c>
      <c r="G111" s="144">
        <f t="shared" si="6"/>
        <v>0</v>
      </c>
      <c r="H111" s="144">
        <f t="shared" si="6"/>
        <v>0</v>
      </c>
      <c r="I111" s="144">
        <f t="shared" si="6"/>
        <v>0</v>
      </c>
      <c r="J111" s="144">
        <f t="shared" si="6"/>
        <v>0</v>
      </c>
      <c r="K111" s="144">
        <f t="shared" si="6"/>
        <v>0</v>
      </c>
      <c r="L111" s="144">
        <f t="shared" si="6"/>
        <v>0</v>
      </c>
      <c r="M111" s="144">
        <f t="shared" si="6"/>
        <v>0</v>
      </c>
      <c r="N111" s="144">
        <f t="shared" si="6"/>
        <v>0</v>
      </c>
      <c r="O111" s="144">
        <f t="shared" si="6"/>
        <v>0</v>
      </c>
      <c r="P111" s="144">
        <f t="shared" si="6"/>
        <v>0</v>
      </c>
      <c r="Q111" s="144">
        <f t="shared" si="6"/>
        <v>0</v>
      </c>
      <c r="R111" s="144">
        <f t="shared" si="6"/>
        <v>0</v>
      </c>
      <c r="S111" s="144">
        <f t="shared" si="6"/>
        <v>0</v>
      </c>
      <c r="T111" s="144">
        <f t="shared" si="6"/>
        <v>0</v>
      </c>
      <c r="U111" s="144">
        <f t="shared" si="6"/>
        <v>0</v>
      </c>
      <c r="V111" s="144">
        <f t="shared" si="6"/>
        <v>0</v>
      </c>
      <c r="W111" s="144">
        <f t="shared" si="6"/>
        <v>0</v>
      </c>
      <c r="X111" s="144">
        <f t="shared" si="6"/>
        <v>0</v>
      </c>
      <c r="Y111" s="144">
        <f t="shared" si="6"/>
        <v>0</v>
      </c>
      <c r="Z111" s="144">
        <f t="shared" si="6"/>
        <v>0</v>
      </c>
      <c r="AA111" s="144">
        <f t="shared" si="6"/>
        <v>0</v>
      </c>
      <c r="AB111" s="144">
        <f t="shared" si="6"/>
        <v>0</v>
      </c>
      <c r="AC111" s="144">
        <f t="shared" si="6"/>
        <v>0</v>
      </c>
      <c r="AD111" s="144">
        <f t="shared" si="6"/>
        <v>0</v>
      </c>
      <c r="AE111" s="144">
        <f t="shared" si="6"/>
        <v>0</v>
      </c>
      <c r="AF111" s="144">
        <f t="shared" si="6"/>
        <v>0</v>
      </c>
      <c r="AG111" s="144">
        <f t="shared" si="6"/>
        <v>0</v>
      </c>
      <c r="AH111" s="193"/>
      <c r="AI111" s="193"/>
      <c r="AJ111" s="193"/>
      <c r="AK111" s="141">
        <f t="shared" si="0"/>
        <v>0</v>
      </c>
      <c r="AL111" s="142">
        <f t="shared" si="1"/>
        <v>0</v>
      </c>
      <c r="AM111" s="421"/>
      <c r="AN111" s="421"/>
    </row>
    <row r="112" spans="1:40" ht="18" customHeight="1">
      <c r="A112" s="420" t="s">
        <v>245</v>
      </c>
      <c r="B112" s="420"/>
      <c r="C112" s="420"/>
      <c r="D112" s="420"/>
      <c r="E112" s="422"/>
      <c r="F112" s="145"/>
      <c r="G112" s="145"/>
      <c r="H112" s="145"/>
      <c r="I112" s="145"/>
      <c r="J112" s="145"/>
      <c r="K112" s="145"/>
      <c r="L112" s="145"/>
      <c r="M112" s="145"/>
      <c r="N112" s="145"/>
      <c r="O112" s="145"/>
      <c r="P112" s="145"/>
      <c r="Q112" s="145"/>
      <c r="R112" s="145"/>
      <c r="S112" s="145"/>
      <c r="T112" s="145"/>
      <c r="U112" s="145"/>
      <c r="V112" s="145"/>
      <c r="W112" s="145"/>
      <c r="X112" s="145"/>
      <c r="Y112" s="145"/>
      <c r="Z112" s="145"/>
      <c r="AA112" s="145"/>
      <c r="AB112" s="145"/>
      <c r="AC112" s="145"/>
      <c r="AD112" s="145"/>
      <c r="AE112" s="145"/>
      <c r="AF112" s="145"/>
      <c r="AG112" s="145"/>
      <c r="AH112" s="194"/>
      <c r="AI112" s="194"/>
      <c r="AJ112" s="194"/>
      <c r="AK112" s="144"/>
      <c r="AL112" s="146"/>
      <c r="AM112" s="421"/>
      <c r="AN112" s="421"/>
    </row>
    <row r="113" spans="1:43" ht="15" customHeight="1">
      <c r="A113" s="147"/>
      <c r="B113" s="147"/>
      <c r="C113" s="147"/>
      <c r="D113" s="147"/>
      <c r="E113" s="147"/>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c r="AB113" s="148"/>
      <c r="AC113" s="148"/>
      <c r="AD113" s="148"/>
      <c r="AE113" s="148"/>
      <c r="AF113" s="148"/>
      <c r="AG113" s="148"/>
      <c r="AH113" s="148"/>
      <c r="AI113" s="148"/>
      <c r="AJ113" s="148"/>
      <c r="AK113" s="147"/>
      <c r="AL113" s="147"/>
      <c r="AM113" s="149"/>
    </row>
    <row r="114" spans="1:43" ht="15" customHeight="1">
      <c r="A114" s="147"/>
      <c r="B114" s="147"/>
      <c r="C114" s="147"/>
      <c r="D114" s="147"/>
      <c r="E114" s="147"/>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c r="AB114" s="148"/>
      <c r="AC114" s="148"/>
      <c r="AD114" s="148"/>
      <c r="AE114" s="148"/>
      <c r="AF114" s="148"/>
      <c r="AG114" s="148"/>
      <c r="AH114" s="148"/>
      <c r="AI114" s="148"/>
      <c r="AJ114" s="148"/>
      <c r="AK114" s="147"/>
      <c r="AL114" s="147"/>
      <c r="AM114" s="149"/>
    </row>
    <row r="115" spans="1:43" ht="15" customHeight="1">
      <c r="A115" s="147"/>
      <c r="B115" s="147"/>
      <c r="C115" s="147"/>
      <c r="D115" s="147"/>
      <c r="E115" s="147"/>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c r="AB115" s="148"/>
      <c r="AC115" s="148"/>
      <c r="AD115" s="148"/>
      <c r="AE115" s="148"/>
      <c r="AF115" s="148"/>
      <c r="AG115" s="148"/>
      <c r="AH115" s="148"/>
      <c r="AI115" s="148"/>
      <c r="AJ115" s="148"/>
      <c r="AK115" s="147"/>
      <c r="AL115" s="147"/>
      <c r="AM115" s="149"/>
    </row>
    <row r="116" spans="1:43" ht="21" customHeight="1">
      <c r="A116" s="150" t="s">
        <v>244</v>
      </c>
      <c r="B116" s="147"/>
      <c r="C116" s="147"/>
      <c r="D116" s="147"/>
      <c r="E116" s="147"/>
      <c r="F116" s="147"/>
      <c r="G116" s="148"/>
      <c r="H116" s="148"/>
      <c r="I116" s="148"/>
      <c r="J116" s="148"/>
      <c r="K116" s="148"/>
      <c r="L116" s="148"/>
      <c r="M116" s="148"/>
      <c r="N116" s="148"/>
      <c r="O116" s="148"/>
      <c r="AM116" s="147"/>
      <c r="AN116" s="149"/>
    </row>
    <row r="117" spans="1:43" ht="25" customHeight="1">
      <c r="A117" s="406"/>
      <c r="B117" s="406"/>
      <c r="C117" s="406"/>
      <c r="D117" s="152">
        <v>4</v>
      </c>
      <c r="E117" s="152">
        <v>5</v>
      </c>
      <c r="F117" s="418">
        <v>6</v>
      </c>
      <c r="G117" s="418"/>
      <c r="H117" s="418"/>
      <c r="I117" s="418">
        <v>7</v>
      </c>
      <c r="J117" s="418"/>
      <c r="K117" s="418"/>
      <c r="L117" s="418">
        <v>8</v>
      </c>
      <c r="M117" s="418"/>
      <c r="N117" s="418"/>
      <c r="O117" s="418">
        <v>9</v>
      </c>
      <c r="P117" s="418"/>
      <c r="Q117" s="418"/>
      <c r="R117" s="418">
        <v>10</v>
      </c>
      <c r="S117" s="418"/>
      <c r="T117" s="418"/>
      <c r="U117" s="418">
        <v>11</v>
      </c>
      <c r="V117" s="418"/>
      <c r="W117" s="418"/>
      <c r="X117" s="418">
        <v>12</v>
      </c>
      <c r="Y117" s="418"/>
      <c r="Z117" s="418"/>
      <c r="AA117" s="418">
        <v>1</v>
      </c>
      <c r="AB117" s="418"/>
      <c r="AC117" s="418"/>
      <c r="AD117" s="418">
        <v>2</v>
      </c>
      <c r="AE117" s="418"/>
      <c r="AF117" s="418"/>
      <c r="AG117" s="418">
        <v>3</v>
      </c>
      <c r="AH117" s="418"/>
      <c r="AI117" s="418"/>
      <c r="AJ117" s="406" t="s">
        <v>243</v>
      </c>
      <c r="AK117" s="406"/>
      <c r="AL117" s="153" t="s">
        <v>242</v>
      </c>
      <c r="AM117" s="154"/>
      <c r="AN117" s="154"/>
      <c r="AO117" s="154"/>
      <c r="AP117" s="154"/>
      <c r="AQ117" s="154"/>
    </row>
    <row r="118" spans="1:43" ht="18" customHeight="1">
      <c r="A118" s="416" t="s">
        <v>241</v>
      </c>
      <c r="B118" s="416"/>
      <c r="C118" s="416"/>
      <c r="D118" s="140"/>
      <c r="E118" s="140"/>
      <c r="F118" s="417"/>
      <c r="G118" s="417"/>
      <c r="H118" s="417"/>
      <c r="I118" s="417"/>
      <c r="J118" s="417"/>
      <c r="K118" s="417"/>
      <c r="L118" s="417"/>
      <c r="M118" s="417"/>
      <c r="N118" s="417"/>
      <c r="O118" s="417"/>
      <c r="P118" s="417"/>
      <c r="Q118" s="417"/>
      <c r="R118" s="417"/>
      <c r="S118" s="417"/>
      <c r="T118" s="417"/>
      <c r="U118" s="417"/>
      <c r="V118" s="417"/>
      <c r="W118" s="417"/>
      <c r="X118" s="417"/>
      <c r="Y118" s="417"/>
      <c r="Z118" s="417"/>
      <c r="AA118" s="417"/>
      <c r="AB118" s="417"/>
      <c r="AC118" s="417"/>
      <c r="AD118" s="417"/>
      <c r="AE118" s="417"/>
      <c r="AF118" s="417"/>
      <c r="AG118" s="417"/>
      <c r="AH118" s="417"/>
      <c r="AI118" s="417"/>
      <c r="AJ118" s="402">
        <f>SUM(D118:AI118)</f>
        <v>0</v>
      </c>
      <c r="AK118" s="402"/>
      <c r="AL118" s="414" t="e">
        <f>ROUNDUP(AJ118/AJ119,1)</f>
        <v>#DIV/0!</v>
      </c>
      <c r="AM118" s="154"/>
      <c r="AN118" s="154"/>
      <c r="AO118" s="154"/>
      <c r="AP118" s="154"/>
      <c r="AQ118" s="154"/>
    </row>
    <row r="119" spans="1:43" ht="18" customHeight="1">
      <c r="A119" s="416" t="s">
        <v>240</v>
      </c>
      <c r="B119" s="416"/>
      <c r="C119" s="416"/>
      <c r="D119" s="140"/>
      <c r="E119" s="140"/>
      <c r="F119" s="417"/>
      <c r="G119" s="417"/>
      <c r="H119" s="417"/>
      <c r="I119" s="417"/>
      <c r="J119" s="417"/>
      <c r="K119" s="417"/>
      <c r="L119" s="417"/>
      <c r="M119" s="417"/>
      <c r="N119" s="417"/>
      <c r="O119" s="417"/>
      <c r="P119" s="417"/>
      <c r="Q119" s="417"/>
      <c r="R119" s="417"/>
      <c r="S119" s="417"/>
      <c r="T119" s="417"/>
      <c r="U119" s="417"/>
      <c r="V119" s="417"/>
      <c r="W119" s="417"/>
      <c r="X119" s="417"/>
      <c r="Y119" s="417"/>
      <c r="Z119" s="417"/>
      <c r="AA119" s="417"/>
      <c r="AB119" s="417"/>
      <c r="AC119" s="417"/>
      <c r="AD119" s="417"/>
      <c r="AE119" s="417"/>
      <c r="AF119" s="417"/>
      <c r="AG119" s="417"/>
      <c r="AH119" s="417"/>
      <c r="AI119" s="417"/>
      <c r="AJ119" s="402">
        <f>+SUM(D119:AI119)</f>
        <v>0</v>
      </c>
      <c r="AK119" s="402"/>
      <c r="AL119" s="415"/>
      <c r="AM119" s="154"/>
      <c r="AN119" s="154"/>
      <c r="AO119" s="154"/>
      <c r="AP119" s="154"/>
      <c r="AQ119" s="154"/>
    </row>
    <row r="120" spans="1:43" ht="5.15" customHeight="1">
      <c r="A120" s="155"/>
      <c r="B120" s="155"/>
      <c r="C120" s="155"/>
      <c r="D120" s="154"/>
      <c r="E120" s="154"/>
      <c r="F120" s="154"/>
      <c r="G120" s="154"/>
      <c r="H120" s="154"/>
      <c r="I120" s="148"/>
      <c r="J120" s="148"/>
      <c r="K120" s="148"/>
      <c r="L120" s="148"/>
      <c r="M120" s="148"/>
      <c r="N120" s="148"/>
      <c r="O120" s="148"/>
      <c r="P120" s="148"/>
      <c r="Q120" s="148"/>
      <c r="R120" s="148"/>
      <c r="S120" s="148"/>
      <c r="T120" s="148"/>
      <c r="U120" s="148"/>
      <c r="V120" s="148"/>
      <c r="W120" s="148"/>
      <c r="X120" s="148"/>
      <c r="Y120" s="148"/>
      <c r="Z120" s="148"/>
      <c r="AA120" s="148"/>
      <c r="AB120" s="148"/>
      <c r="AC120" s="148"/>
      <c r="AD120" s="148"/>
      <c r="AE120" s="148"/>
      <c r="AF120" s="148"/>
      <c r="AG120" s="148"/>
      <c r="AH120" s="148"/>
      <c r="AI120" s="148"/>
      <c r="AJ120" s="156"/>
      <c r="AK120" s="148"/>
      <c r="AL120" s="147"/>
      <c r="AM120" s="147"/>
      <c r="AN120" s="149"/>
    </row>
    <row r="121" spans="1:43" ht="18" customHeight="1">
      <c r="A121" s="150" t="s">
        <v>239</v>
      </c>
      <c r="B121" s="148"/>
      <c r="D121" s="148"/>
      <c r="E121" s="148"/>
      <c r="F121" s="148"/>
      <c r="G121" s="148"/>
      <c r="H121" s="148"/>
      <c r="I121" s="154"/>
      <c r="J121" s="154"/>
      <c r="K121" s="154"/>
      <c r="L121" s="154"/>
      <c r="M121" s="154"/>
      <c r="N121" s="154"/>
      <c r="O121" s="148"/>
      <c r="P121" s="148"/>
      <c r="Q121" s="148"/>
      <c r="R121" s="148"/>
      <c r="S121" s="148"/>
      <c r="T121" s="148"/>
      <c r="U121" s="148"/>
      <c r="V121" s="148"/>
      <c r="W121" s="147"/>
      <c r="X121" s="148"/>
      <c r="Y121" s="148"/>
      <c r="Z121" s="148"/>
      <c r="AA121" s="148"/>
      <c r="AB121" s="148"/>
      <c r="AC121" s="148"/>
      <c r="AD121" s="148"/>
      <c r="AE121" s="148"/>
      <c r="AF121" s="148"/>
      <c r="AG121" s="148"/>
      <c r="AH121" s="148"/>
      <c r="AI121" s="148"/>
      <c r="AJ121" s="156"/>
      <c r="AK121" s="148"/>
      <c r="AL121" s="147"/>
      <c r="AM121" s="147"/>
      <c r="AN121" s="149"/>
    </row>
    <row r="122" spans="1:43" ht="25" customHeight="1">
      <c r="A122" s="406" t="s">
        <v>238</v>
      </c>
      <c r="B122" s="406"/>
      <c r="C122" s="406" t="s">
        <v>237</v>
      </c>
      <c r="D122" s="406"/>
      <c r="E122" s="412" t="s">
        <v>236</v>
      </c>
      <c r="F122" s="412"/>
      <c r="G122" s="412"/>
      <c r="H122" s="412"/>
      <c r="I122" s="154"/>
      <c r="J122" s="154"/>
      <c r="K122" s="154"/>
      <c r="L122" s="154"/>
      <c r="M122" s="154"/>
      <c r="N122" s="154"/>
      <c r="O122" s="154"/>
      <c r="P122" s="154"/>
      <c r="Q122" s="154"/>
      <c r="R122" s="154"/>
      <c r="S122" s="154"/>
      <c r="T122" s="154"/>
      <c r="U122" s="154"/>
      <c r="W122" s="147"/>
      <c r="X122" s="148"/>
      <c r="Y122" s="148"/>
      <c r="Z122" s="148"/>
      <c r="AA122" s="148"/>
      <c r="AB122" s="148"/>
      <c r="AC122" s="148"/>
      <c r="AD122" s="148"/>
      <c r="AE122" s="148"/>
      <c r="AF122" s="148"/>
      <c r="AG122" s="148"/>
      <c r="AH122" s="148"/>
      <c r="AI122" s="148"/>
      <c r="AJ122" s="156"/>
      <c r="AK122" s="148"/>
      <c r="AL122" s="147"/>
      <c r="AM122" s="147"/>
      <c r="AN122" s="149"/>
    </row>
    <row r="123" spans="1:43" ht="18" customHeight="1">
      <c r="A123" s="412" t="s">
        <v>235</v>
      </c>
      <c r="B123" s="412"/>
      <c r="C123" s="413" t="e">
        <f>ROUNDDOWN(IF(AL118&lt;=60,1,1+ROUNDUP((AL118-60)/40,0)),1)</f>
        <v>#DIV/0!</v>
      </c>
      <c r="D123" s="413"/>
      <c r="E123" s="413" t="e">
        <f>ROUNDDOWN(AL118/40,1)</f>
        <v>#DIV/0!</v>
      </c>
      <c r="F123" s="413"/>
      <c r="G123" s="413"/>
      <c r="H123" s="413"/>
      <c r="I123" s="154"/>
      <c r="J123" s="154"/>
      <c r="K123" s="154"/>
      <c r="L123" s="154"/>
      <c r="M123" s="154"/>
      <c r="N123" s="154"/>
      <c r="O123" s="154"/>
      <c r="P123" s="154"/>
      <c r="Q123" s="154"/>
      <c r="R123" s="154"/>
      <c r="S123" s="154"/>
      <c r="T123" s="154"/>
      <c r="U123" s="154"/>
      <c r="W123" s="147"/>
      <c r="X123" s="148"/>
      <c r="Y123" s="148"/>
      <c r="Z123" s="148"/>
      <c r="AA123" s="148"/>
      <c r="AB123" s="148"/>
      <c r="AC123" s="148"/>
      <c r="AD123" s="148"/>
      <c r="AE123" s="148"/>
      <c r="AF123" s="148"/>
      <c r="AG123" s="148"/>
      <c r="AH123" s="148"/>
      <c r="AI123" s="148"/>
      <c r="AJ123" s="156"/>
      <c r="AK123" s="148"/>
      <c r="AL123" s="147"/>
      <c r="AM123" s="147"/>
      <c r="AN123" s="149"/>
    </row>
    <row r="124" spans="1:43" ht="5.15" customHeight="1">
      <c r="A124" s="155"/>
      <c r="B124" s="155"/>
      <c r="C124" s="155"/>
      <c r="D124" s="155"/>
      <c r="E124" s="155"/>
      <c r="F124" s="155"/>
      <c r="G124" s="155"/>
      <c r="H124" s="155"/>
      <c r="I124" s="155"/>
      <c r="J124" s="148"/>
      <c r="K124" s="148"/>
      <c r="L124" s="148"/>
      <c r="M124" s="156"/>
      <c r="N124" s="148"/>
      <c r="O124" s="148"/>
      <c r="P124" s="148"/>
      <c r="Q124" s="154"/>
      <c r="W124" s="147"/>
      <c r="X124" s="148"/>
      <c r="Y124" s="148"/>
      <c r="Z124" s="148"/>
      <c r="AA124" s="148"/>
      <c r="AB124" s="148"/>
      <c r="AC124" s="148"/>
      <c r="AD124" s="148"/>
      <c r="AE124" s="148"/>
      <c r="AF124" s="148"/>
      <c r="AG124" s="148"/>
      <c r="AH124" s="148"/>
      <c r="AI124" s="148"/>
      <c r="AJ124" s="156"/>
      <c r="AK124" s="148"/>
      <c r="AL124" s="147"/>
      <c r="AM124" s="147"/>
      <c r="AN124" s="149"/>
    </row>
    <row r="125" spans="1:43" ht="21" customHeight="1">
      <c r="A125" s="150" t="s">
        <v>234</v>
      </c>
      <c r="B125" s="143"/>
      <c r="C125" s="157"/>
      <c r="D125" s="157"/>
      <c r="E125" s="157"/>
      <c r="F125" s="157"/>
      <c r="G125" s="149"/>
      <c r="H125" s="149"/>
      <c r="I125" s="149"/>
      <c r="J125" s="149"/>
      <c r="K125" s="149"/>
      <c r="L125" s="149"/>
      <c r="M125" s="149"/>
      <c r="N125" s="149"/>
      <c r="O125" s="149"/>
      <c r="P125" s="149"/>
      <c r="Q125" s="149"/>
      <c r="R125" s="149"/>
      <c r="S125" s="149"/>
      <c r="T125" s="149"/>
      <c r="U125" s="149"/>
      <c r="V125" s="149"/>
      <c r="W125" s="149"/>
      <c r="X125" s="149"/>
      <c r="Y125" s="149"/>
      <c r="Z125" s="149"/>
      <c r="AA125" s="149"/>
      <c r="AB125" s="149"/>
      <c r="AC125" s="149"/>
      <c r="AD125" s="149"/>
      <c r="AE125" s="149"/>
      <c r="AF125" s="149"/>
      <c r="AG125" s="149"/>
      <c r="AH125" s="149"/>
      <c r="AI125" s="149"/>
      <c r="AJ125" s="149"/>
      <c r="AK125" s="149"/>
      <c r="AL125" s="157"/>
      <c r="AM125" s="157"/>
      <c r="AN125" s="149"/>
    </row>
    <row r="126" spans="1:43" ht="25" customHeight="1">
      <c r="A126" s="149"/>
      <c r="B126" s="147"/>
      <c r="C126" s="403" t="s">
        <v>233</v>
      </c>
      <c r="D126" s="404"/>
      <c r="E126" s="410" t="s">
        <v>232</v>
      </c>
      <c r="F126" s="410"/>
      <c r="G126" s="410"/>
      <c r="H126" s="410"/>
      <c r="I126" s="403" t="s">
        <v>231</v>
      </c>
      <c r="J126" s="404"/>
      <c r="K126" s="404"/>
      <c r="L126" s="404"/>
      <c r="M126" s="404"/>
      <c r="N126" s="405"/>
      <c r="O126" s="403" t="s">
        <v>230</v>
      </c>
      <c r="P126" s="404"/>
      <c r="Q126" s="404"/>
      <c r="R126" s="404"/>
      <c r="S126" s="404"/>
      <c r="T126" s="405"/>
      <c r="U126" s="403" t="s">
        <v>230</v>
      </c>
      <c r="V126" s="404"/>
      <c r="W126" s="404"/>
      <c r="X126" s="404"/>
      <c r="Y126" s="404"/>
      <c r="Z126" s="405"/>
      <c r="AA126" s="403" t="s">
        <v>230</v>
      </c>
      <c r="AB126" s="404"/>
      <c r="AC126" s="404"/>
      <c r="AD126" s="404"/>
      <c r="AE126" s="404"/>
      <c r="AF126" s="405"/>
      <c r="AG126" s="410" t="s">
        <v>230</v>
      </c>
      <c r="AH126" s="410"/>
      <c r="AI126" s="410"/>
      <c r="AJ126" s="410"/>
      <c r="AK126" s="410"/>
      <c r="AL126" s="410" t="s">
        <v>230</v>
      </c>
      <c r="AM126" s="410"/>
      <c r="AN126" s="149"/>
    </row>
    <row r="127" spans="1:43" ht="18" customHeight="1">
      <c r="A127" s="149"/>
      <c r="B127" s="147"/>
      <c r="C127" s="158" t="s">
        <v>229</v>
      </c>
      <c r="D127" s="158" t="s">
        <v>228</v>
      </c>
      <c r="E127" s="159" t="s">
        <v>229</v>
      </c>
      <c r="F127" s="411" t="s">
        <v>228</v>
      </c>
      <c r="G127" s="411"/>
      <c r="H127" s="411"/>
      <c r="I127" s="407" t="s">
        <v>229</v>
      </c>
      <c r="J127" s="408"/>
      <c r="K127" s="409"/>
      <c r="L127" s="407" t="s">
        <v>228</v>
      </c>
      <c r="M127" s="408"/>
      <c r="N127" s="409"/>
      <c r="O127" s="407" t="s">
        <v>229</v>
      </c>
      <c r="P127" s="408"/>
      <c r="Q127" s="409"/>
      <c r="R127" s="407" t="s">
        <v>228</v>
      </c>
      <c r="S127" s="408"/>
      <c r="T127" s="409"/>
      <c r="U127" s="407" t="s">
        <v>229</v>
      </c>
      <c r="V127" s="408"/>
      <c r="W127" s="409"/>
      <c r="X127" s="407" t="s">
        <v>228</v>
      </c>
      <c r="Y127" s="408"/>
      <c r="Z127" s="409"/>
      <c r="AA127" s="407" t="s">
        <v>229</v>
      </c>
      <c r="AB127" s="408"/>
      <c r="AC127" s="409"/>
      <c r="AD127" s="407" t="s">
        <v>228</v>
      </c>
      <c r="AE127" s="408"/>
      <c r="AF127" s="409"/>
      <c r="AG127" s="407" t="s">
        <v>229</v>
      </c>
      <c r="AH127" s="408"/>
      <c r="AI127" s="409"/>
      <c r="AJ127" s="407" t="s">
        <v>228</v>
      </c>
      <c r="AK127" s="409"/>
      <c r="AL127" s="159" t="s">
        <v>227</v>
      </c>
      <c r="AM127" s="159" t="s">
        <v>226</v>
      </c>
      <c r="AN127" s="149"/>
    </row>
    <row r="128" spans="1:43" ht="18" customHeight="1">
      <c r="A128" s="149"/>
      <c r="B128" s="151" t="s">
        <v>225</v>
      </c>
      <c r="C128" s="159">
        <f>COUNTIFS($B$11:$B$110,C$126,$C$11:$C$110,"A",$E$11:$E$110,"*")</f>
        <v>0</v>
      </c>
      <c r="D128" s="159">
        <f>COUNTIFS($B$11:$B$110,C$126,$C$11:$C$110,"B",$E$11:$E$110,"*")</f>
        <v>0</v>
      </c>
      <c r="E128" s="159">
        <f>COUNTIFS($B$11:$B$110,E$126,$C$11:$C$110,"A",$E$11:$E$110,"*")</f>
        <v>0</v>
      </c>
      <c r="F128" s="407">
        <f>COUNTIFS($B$11:$B$110,E$126,$C$11:$C$110,"B",$E$11:$E$110,"*")</f>
        <v>0</v>
      </c>
      <c r="G128" s="408"/>
      <c r="H128" s="409"/>
      <c r="I128" s="407">
        <f>COUNTIFS($B$11:$B$110,I$126,$C$11:$C$110,"A",$E$11:$E$110,"*")</f>
        <v>0</v>
      </c>
      <c r="J128" s="408"/>
      <c r="K128" s="409"/>
      <c r="L128" s="407">
        <f>COUNTIFS($B$11:$B$110,I$126,$C$11:$C$110,"B",$E$11:$E$110,"*")</f>
        <v>0</v>
      </c>
      <c r="M128" s="408"/>
      <c r="N128" s="409"/>
      <c r="O128" s="407">
        <f>COUNTIFS($B$11:$B$110,O$126,$C$11:$C$110,"A",$E$11:$E$110,"*")</f>
        <v>0</v>
      </c>
      <c r="P128" s="408"/>
      <c r="Q128" s="409"/>
      <c r="R128" s="407">
        <f>COUNTIFS($B$11:$B$110,O$126,$C$11:$C$110,"B",$E$11:$E$110,"*")</f>
        <v>0</v>
      </c>
      <c r="S128" s="408"/>
      <c r="T128" s="409"/>
      <c r="U128" s="407">
        <f>COUNTIFS($B$11:$B$110,U$126,$C$11:$C$110,"A",$E$11:$E$110,"*")</f>
        <v>0</v>
      </c>
      <c r="V128" s="408"/>
      <c r="W128" s="409"/>
      <c r="X128" s="407">
        <f>COUNTIFS($B$11:$B$110,U$126,$C$11:$C$110,"B",$E$11:$E$110,"*")</f>
        <v>0</v>
      </c>
      <c r="Y128" s="408"/>
      <c r="Z128" s="409"/>
      <c r="AA128" s="407">
        <f>COUNTIFS($B$11:$B$110,AA$126,$C$11:$C$110,"A",$E$11:$E$110,"*")</f>
        <v>0</v>
      </c>
      <c r="AB128" s="408"/>
      <c r="AC128" s="409"/>
      <c r="AD128" s="407">
        <f>COUNTIFS($B$11:$B$110,AA$126,$C$11:$C$110,"B",$E$11:$E$110,"*")</f>
        <v>0</v>
      </c>
      <c r="AE128" s="408"/>
      <c r="AF128" s="409"/>
      <c r="AG128" s="407">
        <f>COUNTIFS($B$11:$B$110,AG$126,$C$11:$C$110,"A",$E$11:$E$110,"*")</f>
        <v>0</v>
      </c>
      <c r="AH128" s="408"/>
      <c r="AI128" s="409"/>
      <c r="AJ128" s="407">
        <f>COUNTIFS($B$11:$B$110,AG$126,$C$11:$C$110,"B",$E$11:$E$110,"*")</f>
        <v>0</v>
      </c>
      <c r="AK128" s="409"/>
      <c r="AL128" s="159">
        <f>COUNTIFS($B$11:$B$110,AL$126,$C$11:$C$110,"A",$E$11:$E$110,"*")</f>
        <v>0</v>
      </c>
      <c r="AM128" s="159">
        <f>COUNTIFS($B$11:$B$110,AL$126,$C$11:$C$110,"B",$E$11:$E$110,"*")</f>
        <v>0</v>
      </c>
      <c r="AN128" s="149"/>
    </row>
    <row r="129" spans="1:40" ht="18" customHeight="1">
      <c r="A129" s="149"/>
      <c r="B129" s="153" t="s">
        <v>224</v>
      </c>
      <c r="C129" s="159">
        <f>COUNTIFS($B$11:$B$110,C$126,$C$11:$C$110,"C",$E$11:$E$110,"*")</f>
        <v>0</v>
      </c>
      <c r="D129" s="159">
        <f>COUNTIFS($B$11:$B$110,C$126,$C$11:$C$110,"D",$E$11:$E$110,"*")</f>
        <v>0</v>
      </c>
      <c r="E129" s="159">
        <f>COUNTIFS($B$11:$B$110,E$126,$C$11:$C$110,"C",$E$11:$E$110,"*")</f>
        <v>0</v>
      </c>
      <c r="F129" s="407">
        <f>COUNTIFS($B$11:$B$110,E$126,$C$11:$C$110,"D",$E$11:$E$110,"*")</f>
        <v>0</v>
      </c>
      <c r="G129" s="408"/>
      <c r="H129" s="409"/>
      <c r="I129" s="407">
        <f>COUNTIFS($B$11:$B$110,I$126,$C$11:$C$110,"C",$E$11:$E$110,"*")</f>
        <v>0</v>
      </c>
      <c r="J129" s="408"/>
      <c r="K129" s="409"/>
      <c r="L129" s="407">
        <f>COUNTIFS($B$11:$B$110,I$126,$C$11:$C$110,"D",$E$11:$E$110,"*")</f>
        <v>0</v>
      </c>
      <c r="M129" s="408"/>
      <c r="N129" s="409"/>
      <c r="O129" s="407">
        <f>COUNTIFS($B$11:$B$110,O$126,$C$11:$C$110,"C",$E$11:$E$110,"*")</f>
        <v>0</v>
      </c>
      <c r="P129" s="408"/>
      <c r="Q129" s="409"/>
      <c r="R129" s="407">
        <f>COUNTIFS($B$11:$B$110,O$126,$C$11:$C$110,"D",$E$11:$E$110,"*")</f>
        <v>0</v>
      </c>
      <c r="S129" s="408"/>
      <c r="T129" s="409"/>
      <c r="U129" s="407">
        <f>COUNTIFS($B$11:$B$110,U$126,$C$11:$C$110,"C",$E$11:$E$110,"*")</f>
        <v>0</v>
      </c>
      <c r="V129" s="408"/>
      <c r="W129" s="409"/>
      <c r="X129" s="407">
        <f>COUNTIFS($B$11:$B$110,U$126,$C$11:$C$110,"D",$E$11:$E$110,"*")</f>
        <v>0</v>
      </c>
      <c r="Y129" s="408"/>
      <c r="Z129" s="409"/>
      <c r="AA129" s="407">
        <f>COUNTIFS($B$11:$B$110,AA$126,$C$11:$C$110,"C",$E$11:$E$110,"*")</f>
        <v>0</v>
      </c>
      <c r="AB129" s="408"/>
      <c r="AC129" s="409"/>
      <c r="AD129" s="407">
        <f>COUNTIFS($B$11:$B$110,AA$126,$C$11:$C$110,"D",$E$11:$E$110,"*")</f>
        <v>0</v>
      </c>
      <c r="AE129" s="408"/>
      <c r="AF129" s="409"/>
      <c r="AG129" s="407">
        <f>COUNTIFS($B$11:$B$110,AG$126,$C$11:$C$110,"C",$E$11:$E$110,"*")</f>
        <v>0</v>
      </c>
      <c r="AH129" s="408"/>
      <c r="AI129" s="409"/>
      <c r="AJ129" s="407">
        <f>COUNTIFS($B$11:$B$110,AG$126,$C$11:$C$110,"D",$E$11:$E$110,"*")</f>
        <v>0</v>
      </c>
      <c r="AK129" s="409"/>
      <c r="AL129" s="159">
        <f>COUNTIFS($B$11:$B$110,AL$126,$C$11:$C$110,"C",$E$11:$E$110,"*")</f>
        <v>0</v>
      </c>
      <c r="AM129" s="159">
        <f>COUNTIFS($B$11:$B$110,AL$126,$C$11:$C$110,"D",$E$11:$E$110,"*")</f>
        <v>0</v>
      </c>
      <c r="AN129" s="149"/>
    </row>
    <row r="130" spans="1:40" ht="25" customHeight="1">
      <c r="A130" s="149"/>
      <c r="B130" s="153" t="s">
        <v>223</v>
      </c>
      <c r="C130" s="403" t="e">
        <f>IF($AK$3="４週",SUMIFS($AK$11:$AK$110,$B$11:$B$110,C126)/4/$AH$5,IF($AK$3="歴月",SUMIFS($AK$11:$AK$110,$B$11:$B$110,C126)/$AL$5,"記載する期間を選択してください"))</f>
        <v>#DIV/0!</v>
      </c>
      <c r="D130" s="405"/>
      <c r="E130" s="403" t="e">
        <f>IF($AK$3="４週",SUMIFS($AK$11:$AK$110,$B$11:$B$110,E126)/4/$AH$5,IF($AK$3="歴月",SUMIFS($AK$11:$AK$110,$B$11:$B$110,E126)/$AL$5,"記載する期間を選択してください"))</f>
        <v>#DIV/0!</v>
      </c>
      <c r="F130" s="404"/>
      <c r="G130" s="404"/>
      <c r="H130" s="405"/>
      <c r="I130" s="403" t="e">
        <f>IF($AK$3="４週",SUMIFS($AK$11:$AK$110,$B$11:$B$110,I126)/4/$AH$5,IF($AK$3="歴月",SUMIFS($AK$11:$AK$110,$B$11:$B$110,I126)/$AL$5,"記載する期間を選択してください"))</f>
        <v>#DIV/0!</v>
      </c>
      <c r="J130" s="404"/>
      <c r="K130" s="404"/>
      <c r="L130" s="404"/>
      <c r="M130" s="404"/>
      <c r="N130" s="405"/>
      <c r="O130" s="403" t="e">
        <f>IF($AK$3="４週",SUMIFS($AK$11:$AK$110,$B$11:$B$110,O126)/4/$AH$5,IF($AK$3="歴月",SUMIFS($AK$11:$AK$110,$B$11:$B$110,O126)/$AL$5,"記載する期間を選択してください"))</f>
        <v>#DIV/0!</v>
      </c>
      <c r="P130" s="404"/>
      <c r="Q130" s="404"/>
      <c r="R130" s="404"/>
      <c r="S130" s="404"/>
      <c r="T130" s="405"/>
      <c r="U130" s="403" t="e">
        <f>IF($AK$3="４週",SUMIFS($AK$11:$AK$110,$B$11:$B$110,U126)/4/$AH$5,IF($AK$3="歴月",SUMIFS($AK$11:$AK$110,$B$11:$B$110,U126)/$AL$5,"記載する期間を選択してください"))</f>
        <v>#DIV/0!</v>
      </c>
      <c r="V130" s="404"/>
      <c r="W130" s="404"/>
      <c r="X130" s="404"/>
      <c r="Y130" s="404"/>
      <c r="Z130" s="405"/>
      <c r="AA130" s="403" t="e">
        <f>IF($AK$3="４週",SUMIFS($AK$11:$AK$110,$B$11:$B$110,AA126)/4/$AH$5,IF($AK$3="歴月",SUMIFS($AK$11:$AK$110,$B$11:$B$110,AA126)/$AL$5,"記載する期間を選択してください"))</f>
        <v>#DIV/0!</v>
      </c>
      <c r="AB130" s="404"/>
      <c r="AC130" s="404"/>
      <c r="AD130" s="404"/>
      <c r="AE130" s="404"/>
      <c r="AF130" s="405"/>
      <c r="AG130" s="403" t="e">
        <f>IF($AK$3="４週",SUMIFS($AK$11:$AK$110,$B$11:$B$110,AG126)/4/$AH$5,IF($AK$3="歴月",SUMIFS($AK$11:$AK$110,$B$11:$B$110,AG126)/$AL$5,"記載する期間を選択してください"))</f>
        <v>#DIV/0!</v>
      </c>
      <c r="AH130" s="404"/>
      <c r="AI130" s="404"/>
      <c r="AJ130" s="404"/>
      <c r="AK130" s="405"/>
      <c r="AL130" s="403" t="e">
        <f>IF($AK$3="４週",SUMIFS($AK$11:$AK$110,$B$11:$B$110,AL126)/4/$AH$5,IF($AK$3="歴月",SUMIFS($AK$11:$AK$110,$B$11:$B$110,AL126)/$AL$5,"記載する期間を選択してください"))</f>
        <v>#DIV/0!</v>
      </c>
      <c r="AM130" s="405"/>
      <c r="AN130" s="149"/>
    </row>
    <row r="131" spans="1:40" ht="6" customHeight="1">
      <c r="A131" s="149"/>
      <c r="B131" s="143"/>
      <c r="C131" s="160">
        <v>2</v>
      </c>
      <c r="D131" s="160"/>
      <c r="E131" s="160">
        <v>3</v>
      </c>
      <c r="F131" s="160"/>
      <c r="G131" s="160"/>
      <c r="H131" s="160"/>
      <c r="I131" s="160">
        <v>4</v>
      </c>
      <c r="J131" s="160"/>
      <c r="K131" s="160"/>
      <c r="L131" s="160"/>
      <c r="M131" s="160"/>
      <c r="N131" s="160"/>
      <c r="O131" s="160">
        <v>5</v>
      </c>
      <c r="P131" s="160"/>
      <c r="Q131" s="160"/>
      <c r="R131" s="160"/>
      <c r="S131" s="160"/>
      <c r="T131" s="160"/>
      <c r="U131" s="160">
        <v>6</v>
      </c>
      <c r="V131" s="160"/>
      <c r="W131" s="160"/>
      <c r="X131" s="160"/>
      <c r="Y131" s="160"/>
      <c r="Z131" s="160"/>
      <c r="AA131" s="160">
        <v>7</v>
      </c>
      <c r="AB131" s="160"/>
      <c r="AC131" s="160"/>
      <c r="AD131" s="160"/>
      <c r="AE131" s="160"/>
      <c r="AF131" s="160"/>
      <c r="AG131" s="160">
        <v>8</v>
      </c>
      <c r="AH131" s="160"/>
      <c r="AI131" s="160"/>
      <c r="AJ131" s="160"/>
      <c r="AK131" s="160"/>
      <c r="AL131" s="160">
        <v>9</v>
      </c>
      <c r="AM131" s="161"/>
      <c r="AN131" s="149"/>
    </row>
    <row r="132" spans="1:40" ht="15" customHeight="1">
      <c r="A132" s="148" t="s">
        <v>343</v>
      </c>
      <c r="B132" s="162"/>
      <c r="C132" s="163"/>
      <c r="D132" s="163"/>
      <c r="E132" s="163"/>
      <c r="F132" s="164"/>
      <c r="G132" s="163"/>
      <c r="H132" s="160"/>
      <c r="I132" s="160"/>
      <c r="J132" s="160"/>
      <c r="K132" s="160"/>
      <c r="L132" s="160"/>
      <c r="M132" s="160"/>
      <c r="N132" s="160"/>
      <c r="O132" s="160"/>
      <c r="P132" s="160"/>
      <c r="Q132" s="160"/>
      <c r="R132" s="160">
        <v>6</v>
      </c>
      <c r="S132" s="160"/>
      <c r="T132" s="160"/>
      <c r="U132" s="160"/>
      <c r="V132" s="160"/>
      <c r="W132" s="160"/>
      <c r="X132" s="160">
        <v>7</v>
      </c>
      <c r="Y132" s="160"/>
      <c r="Z132" s="160"/>
      <c r="AA132" s="160"/>
      <c r="AB132" s="160"/>
      <c r="AC132" s="160"/>
      <c r="AD132" s="160">
        <v>8</v>
      </c>
      <c r="AE132" s="160"/>
      <c r="AF132" s="160"/>
      <c r="AG132" s="165"/>
      <c r="AH132" s="165"/>
      <c r="AI132" s="165"/>
      <c r="AJ132" s="165">
        <v>9</v>
      </c>
      <c r="AK132" s="166"/>
      <c r="AL132" s="166"/>
      <c r="AM132" s="149"/>
    </row>
    <row r="133" spans="1:40" s="148" customFormat="1" ht="15" customHeight="1">
      <c r="A133" s="148" t="s">
        <v>222</v>
      </c>
      <c r="B133" s="155"/>
      <c r="C133" s="155"/>
      <c r="D133" s="155"/>
      <c r="E133" s="155"/>
      <c r="F133" s="155"/>
      <c r="G133" s="155"/>
      <c r="H133" s="150"/>
      <c r="I133" s="150"/>
      <c r="J133" s="150"/>
      <c r="K133" s="150"/>
      <c r="L133" s="150"/>
      <c r="M133" s="150"/>
      <c r="N133" s="150"/>
      <c r="O133" s="150"/>
      <c r="P133" s="150"/>
      <c r="Q133" s="150"/>
      <c r="R133" s="150"/>
      <c r="S133" s="150"/>
      <c r="T133" s="150"/>
      <c r="U133" s="150"/>
      <c r="V133" s="150"/>
      <c r="W133" s="150"/>
      <c r="X133" s="150"/>
      <c r="Y133" s="150"/>
      <c r="Z133" s="150"/>
      <c r="AA133" s="150"/>
      <c r="AB133" s="150"/>
      <c r="AC133" s="150"/>
      <c r="AD133" s="150"/>
      <c r="AE133" s="150"/>
      <c r="AF133" s="150"/>
      <c r="AG133" s="150"/>
      <c r="AH133" s="150"/>
      <c r="AI133" s="150"/>
      <c r="AJ133" s="150"/>
      <c r="AK133" s="150"/>
      <c r="AL133" s="150"/>
      <c r="AM133" s="150"/>
    </row>
    <row r="134" spans="1:40" s="148" customFormat="1" ht="15" customHeight="1">
      <c r="A134" s="148" t="s">
        <v>221</v>
      </c>
      <c r="B134" s="155"/>
      <c r="C134" s="155"/>
      <c r="D134" s="155"/>
      <c r="E134" s="155"/>
      <c r="F134" s="155"/>
      <c r="G134" s="155"/>
      <c r="H134" s="150"/>
      <c r="I134" s="150"/>
      <c r="J134" s="150"/>
      <c r="K134" s="150"/>
      <c r="L134" s="150"/>
      <c r="M134" s="150"/>
      <c r="N134" s="150"/>
      <c r="O134" s="150"/>
      <c r="P134" s="150"/>
      <c r="Q134" s="150"/>
      <c r="R134" s="150"/>
      <c r="S134" s="150"/>
      <c r="T134" s="150"/>
      <c r="U134" s="150"/>
      <c r="V134" s="150"/>
      <c r="W134" s="150"/>
      <c r="X134" s="150"/>
      <c r="Y134" s="150"/>
      <c r="Z134" s="150"/>
      <c r="AA134" s="150"/>
      <c r="AB134" s="150"/>
      <c r="AC134" s="150"/>
      <c r="AD134" s="150"/>
      <c r="AE134" s="150"/>
      <c r="AF134" s="150"/>
      <c r="AG134" s="150"/>
      <c r="AH134" s="150"/>
      <c r="AI134" s="150"/>
      <c r="AJ134" s="150"/>
      <c r="AK134" s="150"/>
      <c r="AL134" s="150"/>
      <c r="AM134" s="150"/>
    </row>
    <row r="135" spans="1:40" ht="15" customHeight="1">
      <c r="A135" s="148" t="s">
        <v>220</v>
      </c>
      <c r="B135" s="167"/>
      <c r="C135" s="148"/>
      <c r="D135" s="148"/>
      <c r="E135" s="148"/>
      <c r="F135" s="148"/>
      <c r="G135" s="148"/>
    </row>
    <row r="136" spans="1:40" ht="15" customHeight="1">
      <c r="A136" s="148" t="s">
        <v>219</v>
      </c>
      <c r="B136" s="167"/>
      <c r="C136" s="148"/>
      <c r="D136" s="148"/>
      <c r="E136" s="148"/>
      <c r="F136" s="148"/>
      <c r="G136" s="148"/>
    </row>
    <row r="137" spans="1:40" ht="15" customHeight="1">
      <c r="A137" s="148"/>
      <c r="B137" s="151" t="s">
        <v>218</v>
      </c>
      <c r="C137" s="406" t="s">
        <v>217</v>
      </c>
      <c r="D137" s="406"/>
      <c r="E137" s="406"/>
      <c r="F137" s="148"/>
      <c r="G137" s="148"/>
    </row>
    <row r="138" spans="1:40" ht="15" customHeight="1">
      <c r="A138" s="148"/>
      <c r="B138" s="168" t="s">
        <v>216</v>
      </c>
      <c r="C138" s="402" t="s">
        <v>215</v>
      </c>
      <c r="D138" s="402"/>
      <c r="E138" s="402"/>
      <c r="F138" s="148"/>
      <c r="G138" s="148"/>
    </row>
    <row r="139" spans="1:40" ht="15" customHeight="1">
      <c r="A139" s="148"/>
      <c r="B139" s="168" t="s">
        <v>214</v>
      </c>
      <c r="C139" s="402" t="s">
        <v>213</v>
      </c>
      <c r="D139" s="402"/>
      <c r="E139" s="402"/>
      <c r="F139" s="148"/>
      <c r="G139" s="148"/>
    </row>
    <row r="140" spans="1:40" ht="15" customHeight="1">
      <c r="A140" s="148"/>
      <c r="B140" s="168" t="s">
        <v>212</v>
      </c>
      <c r="C140" s="402" t="s">
        <v>211</v>
      </c>
      <c r="D140" s="402"/>
      <c r="E140" s="402"/>
      <c r="F140" s="148"/>
      <c r="G140" s="148"/>
    </row>
    <row r="141" spans="1:40" ht="15" customHeight="1">
      <c r="A141" s="148"/>
      <c r="B141" s="168" t="s">
        <v>210</v>
      </c>
      <c r="C141" s="402" t="s">
        <v>209</v>
      </c>
      <c r="D141" s="402"/>
      <c r="E141" s="402"/>
      <c r="F141" s="148"/>
      <c r="G141" s="148"/>
    </row>
    <row r="142" spans="1:40" ht="15" customHeight="1">
      <c r="A142" s="148"/>
      <c r="B142" s="148" t="s">
        <v>208</v>
      </c>
      <c r="C142" s="148"/>
      <c r="D142" s="148"/>
      <c r="E142" s="148"/>
      <c r="F142" s="148"/>
      <c r="G142" s="148"/>
    </row>
    <row r="143" spans="1:40" ht="15" customHeight="1">
      <c r="A143" s="148"/>
      <c r="B143" s="148" t="s">
        <v>207</v>
      </c>
      <c r="C143" s="148"/>
      <c r="D143" s="148"/>
      <c r="E143" s="148"/>
      <c r="F143" s="148"/>
      <c r="G143" s="148"/>
    </row>
    <row r="144" spans="1:40" ht="15" customHeight="1">
      <c r="A144" s="148"/>
      <c r="B144" s="148" t="s">
        <v>206</v>
      </c>
      <c r="C144" s="148"/>
      <c r="D144" s="148"/>
      <c r="E144" s="148"/>
      <c r="F144" s="148"/>
      <c r="G144" s="148"/>
    </row>
    <row r="145" spans="1:7" ht="15" customHeight="1">
      <c r="A145" s="148" t="s">
        <v>205</v>
      </c>
      <c r="B145" s="167"/>
      <c r="C145" s="148"/>
      <c r="D145" s="148"/>
      <c r="E145" s="148"/>
      <c r="F145" s="148"/>
      <c r="G145" s="148"/>
    </row>
    <row r="146" spans="1:7" ht="15" customHeight="1">
      <c r="A146" s="148" t="s">
        <v>204</v>
      </c>
      <c r="B146" s="167"/>
      <c r="C146" s="148"/>
      <c r="D146" s="148"/>
      <c r="E146" s="148"/>
      <c r="F146" s="148"/>
      <c r="G146" s="148"/>
    </row>
    <row r="147" spans="1:7" ht="15" customHeight="1">
      <c r="A147" s="148" t="s">
        <v>203</v>
      </c>
      <c r="B147" s="167"/>
      <c r="C147" s="148"/>
      <c r="D147" s="148"/>
      <c r="E147" s="148"/>
      <c r="F147" s="148"/>
      <c r="G147" s="148"/>
    </row>
    <row r="148" spans="1:7" ht="15" customHeight="1">
      <c r="A148" s="148" t="s">
        <v>202</v>
      </c>
      <c r="B148" s="167"/>
      <c r="C148" s="148"/>
      <c r="D148" s="148"/>
      <c r="E148" s="148"/>
      <c r="F148" s="148"/>
      <c r="G148" s="148"/>
    </row>
    <row r="149" spans="1:7" ht="15" customHeight="1">
      <c r="A149" s="148" t="s">
        <v>201</v>
      </c>
      <c r="B149" s="167"/>
      <c r="C149" s="148"/>
      <c r="D149" s="148"/>
      <c r="E149" s="148"/>
      <c r="F149" s="148"/>
      <c r="G149" s="148"/>
    </row>
    <row r="150" spans="1:7" ht="15" customHeight="1">
      <c r="A150" s="148" t="s">
        <v>344</v>
      </c>
      <c r="B150" s="167"/>
      <c r="C150" s="148"/>
      <c r="D150" s="148"/>
      <c r="E150" s="148"/>
      <c r="F150" s="148"/>
      <c r="G150" s="148"/>
    </row>
    <row r="151" spans="1:7" ht="15" customHeight="1">
      <c r="A151" s="148" t="s">
        <v>200</v>
      </c>
      <c r="B151" s="167"/>
      <c r="C151" s="148"/>
      <c r="D151" s="148"/>
      <c r="E151" s="148"/>
      <c r="F151" s="148"/>
      <c r="G151" s="148"/>
    </row>
    <row r="152" spans="1:7" ht="15" customHeight="1">
      <c r="A152" s="148" t="s">
        <v>345</v>
      </c>
      <c r="B152" s="167"/>
      <c r="C152" s="148"/>
      <c r="D152" s="148"/>
      <c r="E152" s="148"/>
      <c r="F152" s="148"/>
      <c r="G152" s="148"/>
    </row>
    <row r="153" spans="1:7" ht="15" customHeight="1">
      <c r="A153" s="148" t="s">
        <v>346</v>
      </c>
      <c r="B153" s="167"/>
      <c r="C153" s="148"/>
      <c r="D153" s="148"/>
      <c r="E153" s="148"/>
      <c r="F153" s="148"/>
      <c r="G153" s="148"/>
    </row>
    <row r="154" spans="1:7" ht="15" customHeight="1">
      <c r="A154" s="148" t="s">
        <v>199</v>
      </c>
      <c r="B154" s="167"/>
      <c r="C154" s="148"/>
      <c r="D154" s="148"/>
      <c r="E154" s="148"/>
      <c r="F154" s="148"/>
      <c r="G154" s="148"/>
    </row>
    <row r="155" spans="1:7" ht="15" customHeight="1">
      <c r="A155" s="148" t="s">
        <v>198</v>
      </c>
      <c r="B155" s="167"/>
      <c r="C155" s="148"/>
      <c r="D155" s="148"/>
      <c r="E155" s="148"/>
      <c r="F155" s="148"/>
      <c r="G155" s="148"/>
    </row>
    <row r="156" spans="1:7" ht="15" customHeight="1">
      <c r="A156" s="148" t="s">
        <v>347</v>
      </c>
      <c r="B156" s="167"/>
      <c r="C156" s="148"/>
      <c r="D156" s="148"/>
      <c r="E156" s="148"/>
      <c r="F156" s="148"/>
      <c r="G156" s="148"/>
    </row>
  </sheetData>
  <sheetProtection sheet="1" objects="1" scenarios="1" selectLockedCells="1"/>
  <mergeCells count="224">
    <mergeCell ref="AK3:AN3"/>
    <mergeCell ref="AK4:AN4"/>
    <mergeCell ref="AH5:AJ5"/>
    <mergeCell ref="F7:AJ7"/>
    <mergeCell ref="AK7:AK10"/>
    <mergeCell ref="B9:B10"/>
    <mergeCell ref="AM11:AN11"/>
    <mergeCell ref="AK1:AN1"/>
    <mergeCell ref="M2:P2"/>
    <mergeCell ref="Q2:R2"/>
    <mergeCell ref="S2:T2"/>
    <mergeCell ref="U2:V2"/>
    <mergeCell ref="AK2:AN2"/>
    <mergeCell ref="F8:L8"/>
    <mergeCell ref="M8:S8"/>
    <mergeCell ref="T8:Z8"/>
    <mergeCell ref="AA8:AG8"/>
    <mergeCell ref="AH8:AJ8"/>
    <mergeCell ref="A111:E111"/>
    <mergeCell ref="AM111:AN112"/>
    <mergeCell ref="A112:E112"/>
    <mergeCell ref="A7:A10"/>
    <mergeCell ref="B7:B8"/>
    <mergeCell ref="C7:C10"/>
    <mergeCell ref="D7:D10"/>
    <mergeCell ref="E7:E10"/>
    <mergeCell ref="AM12:AN12"/>
    <mergeCell ref="AL7:AL10"/>
    <mergeCell ref="AM7:AN10"/>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D117:AF117"/>
    <mergeCell ref="AG117:AI117"/>
    <mergeCell ref="AJ117:AK117"/>
    <mergeCell ref="A118:C118"/>
    <mergeCell ref="F118:H118"/>
    <mergeCell ref="I118:K118"/>
    <mergeCell ref="L118:N118"/>
    <mergeCell ref="O118:Q118"/>
    <mergeCell ref="R118:T118"/>
    <mergeCell ref="U118:W118"/>
    <mergeCell ref="X118:Z118"/>
    <mergeCell ref="AA118:AC118"/>
    <mergeCell ref="AD118:AF118"/>
    <mergeCell ref="AG118:AI118"/>
    <mergeCell ref="AJ118:AK118"/>
    <mergeCell ref="A117:C117"/>
    <mergeCell ref="F117:H117"/>
    <mergeCell ref="I117:K117"/>
    <mergeCell ref="L117:N117"/>
    <mergeCell ref="O117:Q117"/>
    <mergeCell ref="R117:T117"/>
    <mergeCell ref="U117:W117"/>
    <mergeCell ref="X117:Z117"/>
    <mergeCell ref="AA117:AC117"/>
    <mergeCell ref="AL118:AL119"/>
    <mergeCell ref="A119:C119"/>
    <mergeCell ref="F119:H119"/>
    <mergeCell ref="I119:K119"/>
    <mergeCell ref="L119:N119"/>
    <mergeCell ref="O119:Q119"/>
    <mergeCell ref="R119:T119"/>
    <mergeCell ref="U119:W119"/>
    <mergeCell ref="X119:Z119"/>
    <mergeCell ref="AA119:AC119"/>
    <mergeCell ref="AD119:AF119"/>
    <mergeCell ref="AG119:AI119"/>
    <mergeCell ref="AJ119:AK119"/>
    <mergeCell ref="A122:B122"/>
    <mergeCell ref="C122:D122"/>
    <mergeCell ref="E122:H122"/>
    <mergeCell ref="AD127:AF127"/>
    <mergeCell ref="AG127:AI127"/>
    <mergeCell ref="AJ127:AK127"/>
    <mergeCell ref="O126:T126"/>
    <mergeCell ref="U126:Z126"/>
    <mergeCell ref="AA126:AF126"/>
    <mergeCell ref="AG126:AK126"/>
    <mergeCell ref="A123:B123"/>
    <mergeCell ref="C123:D123"/>
    <mergeCell ref="E123:H123"/>
    <mergeCell ref="C126:D126"/>
    <mergeCell ref="E126:H126"/>
    <mergeCell ref="I126:N126"/>
    <mergeCell ref="AL126:AM126"/>
    <mergeCell ref="F127:H127"/>
    <mergeCell ref="I127:K127"/>
    <mergeCell ref="L127:N127"/>
    <mergeCell ref="O127:Q127"/>
    <mergeCell ref="R127:T127"/>
    <mergeCell ref="U127:W127"/>
    <mergeCell ref="X127:Z127"/>
    <mergeCell ref="AA127:AC127"/>
    <mergeCell ref="F129:H129"/>
    <mergeCell ref="I129:K129"/>
    <mergeCell ref="L129:N129"/>
    <mergeCell ref="O129:Q129"/>
    <mergeCell ref="R129:T129"/>
    <mergeCell ref="F128:H128"/>
    <mergeCell ref="I128:K128"/>
    <mergeCell ref="L128:N128"/>
    <mergeCell ref="O128:Q128"/>
    <mergeCell ref="R128:T128"/>
    <mergeCell ref="AG129:AI129"/>
    <mergeCell ref="AJ129:AK129"/>
    <mergeCell ref="X128:Z128"/>
    <mergeCell ref="AA128:AC128"/>
    <mergeCell ref="AD128:AF128"/>
    <mergeCell ref="AG128:AI128"/>
    <mergeCell ref="AJ128:AK128"/>
    <mergeCell ref="O130:T130"/>
    <mergeCell ref="U130:Z130"/>
    <mergeCell ref="AA130:AF130"/>
    <mergeCell ref="U129:W129"/>
    <mergeCell ref="X129:Z129"/>
    <mergeCell ref="AA129:AC129"/>
    <mergeCell ref="AD129:AF129"/>
    <mergeCell ref="U128:W128"/>
    <mergeCell ref="C141:E141"/>
    <mergeCell ref="AG130:AK130"/>
    <mergeCell ref="AL130:AM130"/>
    <mergeCell ref="C137:E137"/>
    <mergeCell ref="C138:E138"/>
    <mergeCell ref="C139:E139"/>
    <mergeCell ref="C140:E140"/>
    <mergeCell ref="C130:D130"/>
    <mergeCell ref="E130:H130"/>
    <mergeCell ref="I130:N130"/>
    <mergeCell ref="AM26:AN26"/>
    <mergeCell ref="AM27:AN27"/>
    <mergeCell ref="AM28:AN28"/>
    <mergeCell ref="AM29:AN29"/>
    <mergeCell ref="AM30:AN30"/>
    <mergeCell ref="AM31:AN31"/>
    <mergeCell ref="AM32:AN32"/>
    <mergeCell ref="AM33:AN33"/>
    <mergeCell ref="AM34:AN34"/>
    <mergeCell ref="AM35:AN35"/>
    <mergeCell ref="AM36:AN36"/>
    <mergeCell ref="AM37:AN37"/>
    <mergeCell ref="AM38:AN38"/>
    <mergeCell ref="AM39:AN39"/>
    <mergeCell ref="AM40:AN40"/>
    <mergeCell ref="AM41:AN41"/>
    <mergeCell ref="AM42:AN42"/>
    <mergeCell ref="AM43:AN43"/>
    <mergeCell ref="AM44:AN44"/>
    <mergeCell ref="AM45:AN45"/>
    <mergeCell ref="AM46:AN46"/>
    <mergeCell ref="AM47:AN47"/>
    <mergeCell ref="AM48:AN48"/>
    <mergeCell ref="AM49:AN49"/>
    <mergeCell ref="AM50:AN50"/>
    <mergeCell ref="AM51:AN51"/>
    <mergeCell ref="AM52:AN52"/>
    <mergeCell ref="AM53:AN53"/>
    <mergeCell ref="AM54:AN54"/>
    <mergeCell ref="AM55:AN55"/>
    <mergeCell ref="AM56:AN56"/>
    <mergeCell ref="AM57:AN57"/>
    <mergeCell ref="AM58:AN58"/>
    <mergeCell ref="AM59:AN59"/>
    <mergeCell ref="AM60:AN60"/>
    <mergeCell ref="AM61:AN61"/>
    <mergeCell ref="AM62:AN62"/>
    <mergeCell ref="AM63:AN63"/>
    <mergeCell ref="AM64:AN64"/>
    <mergeCell ref="AM65:AN65"/>
    <mergeCell ref="AM66:AN66"/>
    <mergeCell ref="AM67:AN67"/>
    <mergeCell ref="AM68:AN68"/>
    <mergeCell ref="AM69:AN69"/>
    <mergeCell ref="AM70:AN70"/>
    <mergeCell ref="AM71:AN71"/>
    <mergeCell ref="AM72:AN72"/>
    <mergeCell ref="AM73:AN73"/>
    <mergeCell ref="AM74:AN74"/>
    <mergeCell ref="AM75:AN75"/>
    <mergeCell ref="AM76:AN76"/>
    <mergeCell ref="AM77:AN77"/>
    <mergeCell ref="AM78:AN78"/>
    <mergeCell ref="AM79:AN79"/>
    <mergeCell ref="AM80:AN80"/>
    <mergeCell ref="AM81:AN81"/>
    <mergeCell ref="AM82:AN82"/>
    <mergeCell ref="AM83:AN83"/>
    <mergeCell ref="AM84:AN84"/>
    <mergeCell ref="AM85:AN85"/>
    <mergeCell ref="AM86:AN86"/>
    <mergeCell ref="AM87:AN87"/>
    <mergeCell ref="AM88:AN88"/>
    <mergeCell ref="AM89:AN89"/>
    <mergeCell ref="AM90:AN90"/>
    <mergeCell ref="AM91:AN91"/>
    <mergeCell ref="AM92:AN92"/>
    <mergeCell ref="AM93:AN93"/>
    <mergeCell ref="AM103:AN103"/>
    <mergeCell ref="AM104:AN104"/>
    <mergeCell ref="AM105:AN105"/>
    <mergeCell ref="AM106:AN106"/>
    <mergeCell ref="AM107:AN107"/>
    <mergeCell ref="AM108:AN108"/>
    <mergeCell ref="AM109:AN109"/>
    <mergeCell ref="AM110:AN110"/>
    <mergeCell ref="AM94:AN94"/>
    <mergeCell ref="AM95:AN95"/>
    <mergeCell ref="AM96:AN96"/>
    <mergeCell ref="AM97:AN97"/>
    <mergeCell ref="AM98:AN98"/>
    <mergeCell ref="AM99:AN99"/>
    <mergeCell ref="AM100:AN100"/>
    <mergeCell ref="AM101:AN101"/>
    <mergeCell ref="AM102:AN102"/>
  </mergeCells>
  <phoneticPr fontId="2"/>
  <dataValidations count="7">
    <dataValidation type="whole" operator="greaterThanOrEqual" allowBlank="1" showInputMessage="1" showErrorMessage="1" sqref="I118:I119 D118:F119 AG118:AG119 AD118:AD119 AA118:AA119 X118:X119 U118:U119 R118:R119 O118:O119 L118:L119" xr:uid="{1AC3EE75-BA15-4C04-8BEB-41681C94DC6C}">
      <formula1>0</formula1>
    </dataValidation>
    <dataValidation operator="greaterThanOrEqual" allowBlank="1" showInputMessage="1" showErrorMessage="1" sqref="I124 AJ118:AJ119 AL118 L120 L124 I120" xr:uid="{C5CB72C5-42BF-4F32-ACAC-D21250CC135E}"/>
    <dataValidation type="list" allowBlank="1" showInputMessage="1" showErrorMessage="1" sqref="C11:C110" xr:uid="{70C9D72D-CA3F-4F13-9D6F-6C5787EFC8FC}">
      <formula1>"A,B,C,D"</formula1>
    </dataValidation>
    <dataValidation type="list" allowBlank="1" showInputMessage="1" showErrorMessage="1" sqref="AK4:AN4" xr:uid="{DE4C2DD4-EA41-4E99-A68B-B85CF5F25536}">
      <formula1>"予定,実績"</formula1>
    </dataValidation>
    <dataValidation type="list" allowBlank="1" showInputMessage="1" showErrorMessage="1" sqref="AK3:AN3" xr:uid="{32F98CA6-C9D6-41C3-B4F1-346801C3F399}">
      <formula1>"４週,歴月"</formula1>
    </dataValidation>
    <dataValidation allowBlank="1" showInputMessage="1" sqref="B11:B12" xr:uid="{F63F1367-DA56-4680-A254-47750E8A638F}"/>
    <dataValidation type="list" allowBlank="1" showInputMessage="1" sqref="B13:B110" xr:uid="{7ADD8C23-9DF2-4C3B-A738-880BF699BB7A}">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115" max="39"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421C3-2A11-49AD-A12D-203408698623}">
  <dimension ref="A1:L32"/>
  <sheetViews>
    <sheetView workbookViewId="0"/>
  </sheetViews>
  <sheetFormatPr defaultRowHeight="18"/>
  <cols>
    <col min="1" max="1" width="26.33203125" customWidth="1"/>
    <col min="2" max="2" width="9" customWidth="1"/>
    <col min="3" max="3" width="22" customWidth="1"/>
  </cols>
  <sheetData>
    <row r="1" spans="1:12">
      <c r="A1" t="s">
        <v>341</v>
      </c>
      <c r="B1" t="s">
        <v>340</v>
      </c>
      <c r="C1" t="s">
        <v>339</v>
      </c>
      <c r="D1" t="s">
        <v>338</v>
      </c>
      <c r="E1" t="s">
        <v>337</v>
      </c>
      <c r="F1" t="s">
        <v>336</v>
      </c>
      <c r="G1" t="s">
        <v>335</v>
      </c>
      <c r="H1" t="s">
        <v>334</v>
      </c>
      <c r="I1" t="s">
        <v>333</v>
      </c>
      <c r="J1" t="s">
        <v>332</v>
      </c>
      <c r="K1" t="s">
        <v>331</v>
      </c>
    </row>
    <row r="2" spans="1:12">
      <c r="A2" t="s">
        <v>330</v>
      </c>
      <c r="B2" t="s">
        <v>248</v>
      </c>
      <c r="C2" t="s">
        <v>322</v>
      </c>
      <c r="D2" t="s">
        <v>298</v>
      </c>
    </row>
    <row r="3" spans="1:12">
      <c r="A3" t="s">
        <v>329</v>
      </c>
      <c r="B3" t="s">
        <v>248</v>
      </c>
      <c r="C3" t="s">
        <v>322</v>
      </c>
      <c r="D3" t="s">
        <v>298</v>
      </c>
    </row>
    <row r="4" spans="1:12">
      <c r="A4" t="s">
        <v>328</v>
      </c>
      <c r="B4" t="s">
        <v>248</v>
      </c>
      <c r="C4" t="s">
        <v>322</v>
      </c>
      <c r="D4" t="s">
        <v>298</v>
      </c>
    </row>
    <row r="5" spans="1:12">
      <c r="A5" t="s">
        <v>327</v>
      </c>
      <c r="B5" t="s">
        <v>248</v>
      </c>
      <c r="C5" t="s">
        <v>322</v>
      </c>
      <c r="D5" t="s">
        <v>298</v>
      </c>
    </row>
    <row r="6" spans="1:12">
      <c r="A6" s="135" t="s">
        <v>134</v>
      </c>
      <c r="B6" s="135" t="s">
        <v>248</v>
      </c>
      <c r="C6" s="135" t="s">
        <v>237</v>
      </c>
      <c r="D6" s="135" t="s">
        <v>279</v>
      </c>
      <c r="E6" s="135" t="s">
        <v>278</v>
      </c>
      <c r="F6" s="135" t="s">
        <v>307</v>
      </c>
      <c r="G6" s="135"/>
      <c r="H6" s="135"/>
      <c r="I6" s="135"/>
      <c r="J6" s="135"/>
    </row>
    <row r="7" spans="1:12">
      <c r="A7" s="135" t="s">
        <v>135</v>
      </c>
      <c r="B7" s="135" t="s">
        <v>248</v>
      </c>
      <c r="C7" s="135" t="s">
        <v>237</v>
      </c>
      <c r="D7" s="135" t="s">
        <v>279</v>
      </c>
      <c r="E7" s="135" t="s">
        <v>278</v>
      </c>
      <c r="F7" s="135" t="s">
        <v>312</v>
      </c>
      <c r="G7" s="135" t="s">
        <v>311</v>
      </c>
      <c r="H7" s="135" t="s">
        <v>310</v>
      </c>
      <c r="I7" s="135" t="s">
        <v>307</v>
      </c>
      <c r="J7" s="135"/>
    </row>
    <row r="8" spans="1:12">
      <c r="A8" s="135" t="s">
        <v>326</v>
      </c>
      <c r="B8" s="135" t="s">
        <v>248</v>
      </c>
      <c r="C8" s="135" t="s">
        <v>307</v>
      </c>
      <c r="D8" s="135"/>
      <c r="E8" s="135"/>
      <c r="F8" s="135"/>
      <c r="G8" s="135"/>
      <c r="H8" s="135"/>
      <c r="I8" s="135"/>
      <c r="J8" s="135"/>
    </row>
    <row r="9" spans="1:12">
      <c r="A9" s="135" t="s">
        <v>325</v>
      </c>
      <c r="B9" s="135" t="s">
        <v>248</v>
      </c>
      <c r="C9" s="135" t="s">
        <v>307</v>
      </c>
      <c r="D9" s="135"/>
      <c r="E9" s="135"/>
      <c r="F9" s="135"/>
      <c r="G9" s="135"/>
      <c r="H9" s="135"/>
      <c r="I9" s="135"/>
      <c r="J9" s="135"/>
    </row>
    <row r="10" spans="1:12">
      <c r="A10" s="135" t="s">
        <v>324</v>
      </c>
      <c r="B10" s="135" t="s">
        <v>248</v>
      </c>
      <c r="C10" s="135" t="s">
        <v>307</v>
      </c>
      <c r="D10" s="135"/>
      <c r="E10" s="135"/>
      <c r="F10" s="135"/>
      <c r="G10" s="135"/>
      <c r="H10" s="135"/>
      <c r="I10" s="135"/>
      <c r="J10" s="135"/>
    </row>
    <row r="11" spans="1:12">
      <c r="A11" s="135" t="s">
        <v>323</v>
      </c>
      <c r="B11" s="135" t="s">
        <v>248</v>
      </c>
      <c r="C11" s="135" t="s">
        <v>322</v>
      </c>
      <c r="D11" s="135" t="s">
        <v>298</v>
      </c>
      <c r="E11" s="135"/>
      <c r="F11" s="135"/>
      <c r="G11" s="135"/>
      <c r="H11" s="135"/>
      <c r="I11" s="135"/>
      <c r="J11" s="135"/>
    </row>
    <row r="12" spans="1:12">
      <c r="A12" s="135" t="s">
        <v>321</v>
      </c>
      <c r="B12" s="135" t="s">
        <v>248</v>
      </c>
      <c r="C12" s="135" t="s">
        <v>237</v>
      </c>
      <c r="D12" s="135" t="s">
        <v>318</v>
      </c>
      <c r="E12" s="135" t="s">
        <v>307</v>
      </c>
      <c r="F12" s="135"/>
      <c r="G12" s="135"/>
      <c r="H12" s="135"/>
      <c r="I12" s="135"/>
      <c r="J12" s="135"/>
    </row>
    <row r="13" spans="1:12">
      <c r="A13" s="135" t="s">
        <v>320</v>
      </c>
      <c r="B13" s="135" t="s">
        <v>248</v>
      </c>
      <c r="C13" s="135" t="s">
        <v>237</v>
      </c>
      <c r="D13" s="135" t="s">
        <v>318</v>
      </c>
      <c r="E13" s="135"/>
      <c r="F13" s="135"/>
      <c r="G13" s="135"/>
      <c r="H13" s="135"/>
      <c r="I13" s="135"/>
      <c r="J13" s="135"/>
    </row>
    <row r="14" spans="1:12">
      <c r="A14" s="135" t="s">
        <v>319</v>
      </c>
      <c r="B14" s="135" t="s">
        <v>248</v>
      </c>
      <c r="C14" s="135" t="s">
        <v>237</v>
      </c>
      <c r="D14" s="135" t="s">
        <v>318</v>
      </c>
      <c r="E14" s="135" t="s">
        <v>307</v>
      </c>
      <c r="F14" s="135" t="s">
        <v>317</v>
      </c>
      <c r="G14" s="135"/>
      <c r="H14" s="135"/>
      <c r="I14" s="135"/>
      <c r="J14" s="135"/>
    </row>
    <row r="15" spans="1:12">
      <c r="A15" s="135" t="s">
        <v>316</v>
      </c>
      <c r="B15" s="135" t="s">
        <v>248</v>
      </c>
      <c r="C15" s="135" t="s">
        <v>237</v>
      </c>
      <c r="D15" s="135" t="s">
        <v>279</v>
      </c>
      <c r="E15" s="135" t="s">
        <v>278</v>
      </c>
      <c r="F15" s="135" t="s">
        <v>312</v>
      </c>
      <c r="G15" s="135" t="s">
        <v>311</v>
      </c>
      <c r="H15" s="135" t="s">
        <v>310</v>
      </c>
      <c r="I15" s="135" t="s">
        <v>315</v>
      </c>
      <c r="J15" s="135" t="s">
        <v>314</v>
      </c>
      <c r="K15" t="s">
        <v>307</v>
      </c>
      <c r="L15" s="135"/>
    </row>
    <row r="16" spans="1:12">
      <c r="A16" s="135" t="s">
        <v>313</v>
      </c>
      <c r="B16" s="135" t="s">
        <v>248</v>
      </c>
      <c r="C16" s="135" t="s">
        <v>237</v>
      </c>
      <c r="D16" s="135" t="s">
        <v>278</v>
      </c>
      <c r="E16" s="135" t="s">
        <v>312</v>
      </c>
      <c r="F16" s="135" t="s">
        <v>311</v>
      </c>
      <c r="G16" s="135" t="s">
        <v>310</v>
      </c>
      <c r="H16" s="135" t="s">
        <v>307</v>
      </c>
      <c r="I16" s="135"/>
      <c r="J16" s="135"/>
    </row>
    <row r="17" spans="1:11">
      <c r="A17" s="135" t="s">
        <v>309</v>
      </c>
      <c r="B17" s="135" t="s">
        <v>248</v>
      </c>
      <c r="C17" s="135" t="s">
        <v>237</v>
      </c>
      <c r="D17" s="135" t="s">
        <v>308</v>
      </c>
      <c r="E17" s="135" t="s">
        <v>307</v>
      </c>
      <c r="F17" s="135"/>
      <c r="G17" s="135"/>
      <c r="H17" s="135"/>
      <c r="I17" s="135"/>
      <c r="J17" s="135"/>
    </row>
    <row r="18" spans="1:11">
      <c r="A18" s="135" t="s">
        <v>306</v>
      </c>
      <c r="B18" s="135" t="s">
        <v>248</v>
      </c>
      <c r="C18" s="135" t="s">
        <v>305</v>
      </c>
      <c r="D18" s="135"/>
      <c r="E18" s="135"/>
      <c r="F18" s="135"/>
      <c r="G18" s="135"/>
      <c r="H18" s="135"/>
      <c r="I18" s="135"/>
      <c r="J18" s="135"/>
    </row>
    <row r="19" spans="1:11">
      <c r="A19" s="135" t="s">
        <v>144</v>
      </c>
      <c r="B19" s="135" t="s">
        <v>248</v>
      </c>
      <c r="C19" s="135" t="s">
        <v>237</v>
      </c>
      <c r="D19" s="135" t="s">
        <v>304</v>
      </c>
      <c r="E19" s="135" t="s">
        <v>301</v>
      </c>
      <c r="F19" s="135" t="s">
        <v>300</v>
      </c>
      <c r="G19" s="135"/>
      <c r="H19" s="135"/>
      <c r="I19" s="135"/>
      <c r="J19" s="135"/>
    </row>
    <row r="20" spans="1:11">
      <c r="A20" s="135" t="s">
        <v>303</v>
      </c>
      <c r="B20" s="135" t="s">
        <v>248</v>
      </c>
      <c r="C20" s="135" t="s">
        <v>237</v>
      </c>
      <c r="D20" s="135" t="s">
        <v>301</v>
      </c>
      <c r="E20" s="135" t="s">
        <v>300</v>
      </c>
      <c r="F20" s="135"/>
      <c r="G20" s="135"/>
      <c r="H20" s="135"/>
      <c r="I20" s="135"/>
      <c r="J20" s="135"/>
    </row>
    <row r="21" spans="1:11">
      <c r="A21" s="135" t="s">
        <v>302</v>
      </c>
      <c r="B21" s="135" t="s">
        <v>248</v>
      </c>
      <c r="C21" s="135" t="s">
        <v>237</v>
      </c>
      <c r="D21" s="135" t="s">
        <v>301</v>
      </c>
      <c r="E21" s="135" t="s">
        <v>300</v>
      </c>
      <c r="F21" s="135"/>
      <c r="G21" s="135"/>
      <c r="H21" s="135"/>
      <c r="I21" s="135"/>
      <c r="J21" s="135"/>
    </row>
    <row r="22" spans="1:11">
      <c r="A22" s="135" t="s">
        <v>299</v>
      </c>
      <c r="B22" s="135" t="s">
        <v>248</v>
      </c>
      <c r="C22" s="135" t="s">
        <v>298</v>
      </c>
      <c r="D22" s="135"/>
      <c r="E22" s="135"/>
      <c r="F22" s="135"/>
      <c r="G22" s="135"/>
      <c r="H22" s="135"/>
      <c r="I22" s="135"/>
      <c r="J22" s="135"/>
    </row>
    <row r="23" spans="1:11">
      <c r="A23" s="135" t="s">
        <v>20</v>
      </c>
      <c r="B23" s="135" t="s">
        <v>248</v>
      </c>
      <c r="C23" s="135" t="s">
        <v>237</v>
      </c>
      <c r="D23" s="135" t="s">
        <v>247</v>
      </c>
      <c r="E23" s="135"/>
      <c r="F23" s="135"/>
      <c r="G23" s="135"/>
      <c r="H23" s="135"/>
      <c r="I23" s="135"/>
      <c r="J23" s="135"/>
    </row>
    <row r="24" spans="1:11">
      <c r="A24" s="135" t="s">
        <v>147</v>
      </c>
      <c r="B24" s="135" t="s">
        <v>248</v>
      </c>
      <c r="C24" s="135" t="s">
        <v>237</v>
      </c>
      <c r="D24" s="135" t="s">
        <v>297</v>
      </c>
      <c r="E24" s="135"/>
      <c r="F24" s="135"/>
      <c r="G24" s="135"/>
      <c r="H24" s="135"/>
      <c r="I24" s="135"/>
      <c r="J24" s="135"/>
    </row>
    <row r="25" spans="1:11">
      <c r="A25" s="135" t="s">
        <v>296</v>
      </c>
      <c r="B25" s="135" t="s">
        <v>248</v>
      </c>
      <c r="C25" s="135" t="s">
        <v>295</v>
      </c>
      <c r="D25" s="135" t="s">
        <v>294</v>
      </c>
      <c r="E25" s="135"/>
      <c r="F25" s="135"/>
      <c r="G25" s="135"/>
      <c r="H25" s="135"/>
      <c r="I25" s="135"/>
      <c r="J25" s="135"/>
    </row>
    <row r="26" spans="1:11">
      <c r="A26" s="135" t="s">
        <v>293</v>
      </c>
      <c r="B26" s="135" t="s">
        <v>248</v>
      </c>
      <c r="C26" s="135" t="s">
        <v>280</v>
      </c>
      <c r="D26" s="135" t="s">
        <v>277</v>
      </c>
      <c r="E26" s="135" t="s">
        <v>276</v>
      </c>
      <c r="F26" s="135" t="s">
        <v>289</v>
      </c>
      <c r="G26" s="135" t="s">
        <v>278</v>
      </c>
      <c r="H26" s="135" t="s">
        <v>288</v>
      </c>
      <c r="I26" s="135"/>
      <c r="J26" s="135"/>
    </row>
    <row r="27" spans="1:11">
      <c r="A27" s="135" t="s">
        <v>292</v>
      </c>
      <c r="B27" s="135" t="s">
        <v>248</v>
      </c>
      <c r="C27" s="135" t="s">
        <v>280</v>
      </c>
      <c r="D27" s="135" t="s">
        <v>290</v>
      </c>
      <c r="E27" s="135" t="s">
        <v>278</v>
      </c>
      <c r="F27" s="135" t="s">
        <v>277</v>
      </c>
      <c r="G27" s="135" t="s">
        <v>276</v>
      </c>
      <c r="H27" s="135" t="s">
        <v>289</v>
      </c>
      <c r="I27" s="135" t="s">
        <v>288</v>
      </c>
      <c r="J27" s="135"/>
    </row>
    <row r="28" spans="1:11">
      <c r="A28" s="135" t="s">
        <v>291</v>
      </c>
      <c r="B28" s="135" t="s">
        <v>248</v>
      </c>
      <c r="C28" s="135" t="s">
        <v>280</v>
      </c>
      <c r="D28" s="135" t="s">
        <v>290</v>
      </c>
      <c r="E28" s="135" t="s">
        <v>277</v>
      </c>
      <c r="F28" s="135" t="s">
        <v>276</v>
      </c>
      <c r="G28" s="135" t="s">
        <v>283</v>
      </c>
      <c r="H28" s="135" t="s">
        <v>282</v>
      </c>
      <c r="I28" s="135" t="s">
        <v>289</v>
      </c>
      <c r="J28" s="135" t="s">
        <v>278</v>
      </c>
      <c r="K28" s="135" t="s">
        <v>288</v>
      </c>
    </row>
    <row r="29" spans="1:11">
      <c r="A29" s="135" t="s">
        <v>287</v>
      </c>
      <c r="B29" s="135" t="s">
        <v>248</v>
      </c>
      <c r="C29" s="135" t="s">
        <v>280</v>
      </c>
      <c r="D29" s="135" t="s">
        <v>285</v>
      </c>
      <c r="E29" s="135"/>
      <c r="F29" s="135"/>
      <c r="G29" s="135"/>
      <c r="H29" s="135"/>
      <c r="I29" s="135"/>
      <c r="J29" s="135"/>
      <c r="K29" s="135"/>
    </row>
    <row r="30" spans="1:11">
      <c r="A30" s="135" t="s">
        <v>286</v>
      </c>
      <c r="B30" s="135" t="s">
        <v>248</v>
      </c>
      <c r="C30" s="135" t="s">
        <v>280</v>
      </c>
      <c r="D30" s="135" t="s">
        <v>285</v>
      </c>
      <c r="E30" s="135"/>
      <c r="F30" s="135"/>
      <c r="G30" s="135"/>
      <c r="H30" s="135"/>
      <c r="I30" s="135"/>
      <c r="J30" s="135"/>
      <c r="K30" s="135"/>
    </row>
    <row r="31" spans="1:11">
      <c r="A31" s="135" t="s">
        <v>284</v>
      </c>
      <c r="B31" s="135" t="s">
        <v>248</v>
      </c>
      <c r="C31" s="135" t="s">
        <v>280</v>
      </c>
      <c r="D31" s="135" t="s">
        <v>279</v>
      </c>
      <c r="E31" s="135" t="s">
        <v>278</v>
      </c>
      <c r="F31" s="135" t="s">
        <v>277</v>
      </c>
      <c r="G31" s="135" t="s">
        <v>276</v>
      </c>
      <c r="H31" s="135" t="s">
        <v>283</v>
      </c>
      <c r="I31" s="135" t="s">
        <v>282</v>
      </c>
      <c r="J31" s="135" t="s">
        <v>275</v>
      </c>
      <c r="K31" s="135"/>
    </row>
    <row r="32" spans="1:11">
      <c r="A32" s="135" t="s">
        <v>281</v>
      </c>
      <c r="B32" s="135" t="s">
        <v>280</v>
      </c>
      <c r="C32" s="135" t="s">
        <v>279</v>
      </c>
      <c r="D32" s="135" t="s">
        <v>278</v>
      </c>
      <c r="E32" s="135" t="s">
        <v>277</v>
      </c>
      <c r="F32" s="135" t="s">
        <v>276</v>
      </c>
      <c r="G32" s="135" t="s">
        <v>275</v>
      </c>
      <c r="H32" s="135" t="s">
        <v>274</v>
      </c>
      <c r="I32" s="135" t="s">
        <v>273</v>
      </c>
      <c r="J32" s="135"/>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AFE1D-D468-4BC7-AE58-ED716856291C}">
  <sheetPr codeName="Sheet3">
    <pageSetUpPr fitToPage="1"/>
  </sheetPr>
  <dimension ref="A1:AH36"/>
  <sheetViews>
    <sheetView view="pageBreakPreview" zoomScale="85" zoomScaleNormal="100" zoomScaleSheetLayoutView="85" workbookViewId="0">
      <selection sqref="A1:AH1"/>
    </sheetView>
  </sheetViews>
  <sheetFormatPr defaultColWidth="9" defaultRowHeight="13"/>
  <cols>
    <col min="1" max="6" width="2.5" style="15" customWidth="1"/>
    <col min="7" max="7" width="6.5" style="15" customWidth="1"/>
    <col min="8" max="34" width="2.5" style="15" customWidth="1"/>
    <col min="35" max="51" width="3.58203125" style="15" customWidth="1"/>
    <col min="52" max="16384" width="9" style="15"/>
  </cols>
  <sheetData>
    <row r="1" spans="1:34" ht="20.149999999999999" customHeight="1">
      <c r="A1" s="441" t="s">
        <v>28</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row>
    <row r="2" spans="1:34" ht="20.149999999999999" customHeight="1">
      <c r="A2" s="453" t="s">
        <v>29</v>
      </c>
      <c r="B2" s="453"/>
      <c r="C2" s="453"/>
      <c r="D2" s="453"/>
      <c r="E2" s="453"/>
      <c r="F2" s="453"/>
      <c r="G2" s="453"/>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c r="AG2" s="453"/>
      <c r="AH2" s="453"/>
    </row>
    <row r="3" spans="1:34" ht="20.149999999999999" customHeight="1">
      <c r="A3" s="454"/>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row>
    <row r="4" spans="1:34" ht="20.149999999999999" customHeight="1">
      <c r="A4" s="455" t="s">
        <v>30</v>
      </c>
      <c r="B4" s="455"/>
      <c r="C4" s="455"/>
      <c r="D4" s="455"/>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row>
    <row r="5" spans="1:34" ht="20.149999999999999" customHeight="1" thickBot="1">
      <c r="A5" s="454"/>
      <c r="B5" s="454"/>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row>
    <row r="6" spans="1:34" ht="40" customHeight="1">
      <c r="A6" s="456" t="s">
        <v>0</v>
      </c>
      <c r="B6" s="457"/>
      <c r="C6" s="457"/>
      <c r="D6" s="457"/>
      <c r="E6" s="457"/>
      <c r="F6" s="457"/>
      <c r="G6" s="457"/>
      <c r="H6" s="458"/>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60"/>
    </row>
    <row r="7" spans="1:34" ht="40" customHeight="1" thickBot="1">
      <c r="A7" s="461" t="s">
        <v>31</v>
      </c>
      <c r="B7" s="462"/>
      <c r="C7" s="462"/>
      <c r="D7" s="462"/>
      <c r="E7" s="462"/>
      <c r="F7" s="462"/>
      <c r="G7" s="462"/>
      <c r="H7" s="463" t="s">
        <v>32</v>
      </c>
      <c r="I7" s="464"/>
      <c r="J7" s="464"/>
      <c r="K7" s="464"/>
      <c r="L7" s="464"/>
      <c r="M7" s="464"/>
      <c r="N7" s="464"/>
      <c r="O7" s="464"/>
      <c r="P7" s="464"/>
      <c r="Q7" s="464"/>
      <c r="R7" s="464"/>
      <c r="S7" s="464"/>
      <c r="T7" s="464"/>
      <c r="U7" s="464"/>
      <c r="V7" s="464"/>
      <c r="W7" s="464"/>
      <c r="X7" s="464"/>
      <c r="Y7" s="464"/>
      <c r="Z7" s="464"/>
      <c r="AA7" s="464"/>
      <c r="AB7" s="464"/>
      <c r="AC7" s="464"/>
      <c r="AD7" s="464"/>
      <c r="AE7" s="464"/>
      <c r="AF7" s="464"/>
      <c r="AG7" s="464"/>
      <c r="AH7" s="465"/>
    </row>
    <row r="8" spans="1:34" ht="40" customHeight="1">
      <c r="A8" s="466" t="s">
        <v>33</v>
      </c>
      <c r="B8" s="467"/>
      <c r="C8" s="467"/>
      <c r="D8" s="467"/>
      <c r="E8" s="467"/>
      <c r="F8" s="467"/>
      <c r="G8" s="467"/>
      <c r="H8" s="467"/>
      <c r="I8" s="467"/>
      <c r="J8" s="467"/>
      <c r="K8" s="467"/>
      <c r="L8" s="467"/>
      <c r="M8" s="467"/>
      <c r="N8" s="467"/>
      <c r="O8" s="467"/>
      <c r="P8" s="467"/>
      <c r="Q8" s="467"/>
      <c r="R8" s="467"/>
      <c r="S8" s="467" t="s">
        <v>34</v>
      </c>
      <c r="T8" s="467"/>
      <c r="U8" s="467"/>
      <c r="V8" s="467"/>
      <c r="W8" s="467"/>
      <c r="X8" s="467"/>
      <c r="Y8" s="467"/>
      <c r="Z8" s="467"/>
      <c r="AA8" s="468" t="s">
        <v>35</v>
      </c>
      <c r="AB8" s="468"/>
      <c r="AC8" s="468"/>
      <c r="AD8" s="468"/>
      <c r="AE8" s="468"/>
      <c r="AF8" s="468"/>
      <c r="AG8" s="468"/>
      <c r="AH8" s="469"/>
    </row>
    <row r="9" spans="1:34" ht="40" customHeight="1">
      <c r="A9" s="442">
        <v>1</v>
      </c>
      <c r="B9" s="443"/>
      <c r="C9" s="444"/>
      <c r="D9" s="444"/>
      <c r="E9" s="444"/>
      <c r="F9" s="444"/>
      <c r="G9" s="444"/>
      <c r="H9" s="444"/>
      <c r="I9" s="444"/>
      <c r="J9" s="444"/>
      <c r="K9" s="444"/>
      <c r="L9" s="444"/>
      <c r="M9" s="444"/>
      <c r="N9" s="444"/>
      <c r="O9" s="444"/>
      <c r="P9" s="444"/>
      <c r="Q9" s="444"/>
      <c r="R9" s="444"/>
      <c r="S9" s="443" t="s">
        <v>36</v>
      </c>
      <c r="T9" s="443"/>
      <c r="U9" s="443"/>
      <c r="V9" s="443"/>
      <c r="W9" s="443"/>
      <c r="X9" s="443"/>
      <c r="Y9" s="443"/>
      <c r="Z9" s="443"/>
      <c r="AA9" s="445" t="s">
        <v>37</v>
      </c>
      <c r="AB9" s="445"/>
      <c r="AC9" s="445"/>
      <c r="AD9" s="445"/>
      <c r="AE9" s="445"/>
      <c r="AF9" s="445"/>
      <c r="AG9" s="445"/>
      <c r="AH9" s="446"/>
    </row>
    <row r="10" spans="1:34" ht="40" customHeight="1">
      <c r="A10" s="442">
        <v>2</v>
      </c>
      <c r="B10" s="443"/>
      <c r="C10" s="444"/>
      <c r="D10" s="444"/>
      <c r="E10" s="444"/>
      <c r="F10" s="444"/>
      <c r="G10" s="444"/>
      <c r="H10" s="444"/>
      <c r="I10" s="444"/>
      <c r="J10" s="444"/>
      <c r="K10" s="444"/>
      <c r="L10" s="444"/>
      <c r="M10" s="444"/>
      <c r="N10" s="444"/>
      <c r="O10" s="444"/>
      <c r="P10" s="444"/>
      <c r="Q10" s="444"/>
      <c r="R10" s="444"/>
      <c r="S10" s="443" t="s">
        <v>36</v>
      </c>
      <c r="T10" s="443"/>
      <c r="U10" s="443"/>
      <c r="V10" s="443"/>
      <c r="W10" s="443"/>
      <c r="X10" s="443"/>
      <c r="Y10" s="443"/>
      <c r="Z10" s="443"/>
      <c r="AA10" s="445" t="s">
        <v>37</v>
      </c>
      <c r="AB10" s="445"/>
      <c r="AC10" s="445"/>
      <c r="AD10" s="445"/>
      <c r="AE10" s="445"/>
      <c r="AF10" s="445"/>
      <c r="AG10" s="445"/>
      <c r="AH10" s="446"/>
    </row>
    <row r="11" spans="1:34" ht="40" customHeight="1" thickBot="1">
      <c r="A11" s="447">
        <v>3</v>
      </c>
      <c r="B11" s="448"/>
      <c r="C11" s="449"/>
      <c r="D11" s="449"/>
      <c r="E11" s="449"/>
      <c r="F11" s="449"/>
      <c r="G11" s="449"/>
      <c r="H11" s="449"/>
      <c r="I11" s="449"/>
      <c r="J11" s="449"/>
      <c r="K11" s="449"/>
      <c r="L11" s="449"/>
      <c r="M11" s="449"/>
      <c r="N11" s="449"/>
      <c r="O11" s="449"/>
      <c r="P11" s="449"/>
      <c r="Q11" s="449"/>
      <c r="R11" s="449"/>
      <c r="S11" s="448" t="s">
        <v>36</v>
      </c>
      <c r="T11" s="448"/>
      <c r="U11" s="448"/>
      <c r="V11" s="448"/>
      <c r="W11" s="448"/>
      <c r="X11" s="448"/>
      <c r="Y11" s="448"/>
      <c r="Z11" s="448"/>
      <c r="AA11" s="450" t="s">
        <v>37</v>
      </c>
      <c r="AB11" s="450"/>
      <c r="AC11" s="450"/>
      <c r="AD11" s="450"/>
      <c r="AE11" s="450"/>
      <c r="AF11" s="450"/>
      <c r="AG11" s="450"/>
      <c r="AH11" s="451"/>
    </row>
    <row r="13" spans="1:34" ht="17.25" customHeight="1">
      <c r="A13" s="15" t="s">
        <v>38</v>
      </c>
      <c r="B13" s="15">
        <v>1</v>
      </c>
      <c r="C13" s="440" t="s">
        <v>39</v>
      </c>
      <c r="D13" s="440"/>
      <c r="E13" s="440"/>
      <c r="F13" s="440"/>
      <c r="G13" s="440"/>
      <c r="H13" s="440"/>
      <c r="I13" s="440"/>
      <c r="J13" s="440"/>
      <c r="K13" s="440"/>
      <c r="L13" s="440"/>
      <c r="M13" s="440"/>
      <c r="N13" s="440"/>
      <c r="O13" s="440"/>
      <c r="P13" s="440"/>
      <c r="Q13" s="440"/>
      <c r="R13" s="440"/>
      <c r="S13" s="440"/>
      <c r="T13" s="440"/>
      <c r="U13" s="440"/>
      <c r="V13" s="440"/>
      <c r="W13" s="440"/>
      <c r="X13" s="440"/>
      <c r="Y13" s="440"/>
      <c r="Z13" s="440"/>
      <c r="AA13" s="440"/>
      <c r="AB13" s="440"/>
      <c r="AC13" s="440"/>
      <c r="AD13" s="440"/>
      <c r="AE13" s="440"/>
      <c r="AF13" s="440"/>
      <c r="AG13" s="440"/>
      <c r="AH13" s="440"/>
    </row>
    <row r="14" spans="1:34" ht="17.25" customHeight="1">
      <c r="B14" s="15">
        <v>2</v>
      </c>
      <c r="C14" s="441" t="s">
        <v>40</v>
      </c>
      <c r="D14" s="441"/>
      <c r="E14" s="441"/>
      <c r="F14" s="441"/>
      <c r="G14" s="441"/>
      <c r="H14" s="441"/>
      <c r="I14" s="441"/>
      <c r="J14" s="441"/>
      <c r="K14" s="441"/>
      <c r="L14" s="441"/>
      <c r="M14" s="441"/>
      <c r="N14" s="441"/>
      <c r="O14" s="441"/>
      <c r="P14" s="441"/>
      <c r="Q14" s="441"/>
      <c r="R14" s="441"/>
      <c r="S14" s="441"/>
      <c r="T14" s="441"/>
      <c r="U14" s="441"/>
      <c r="V14" s="441"/>
      <c r="W14" s="441"/>
      <c r="X14" s="441"/>
      <c r="Y14" s="441"/>
      <c r="Z14" s="441"/>
      <c r="AA14" s="441"/>
      <c r="AB14" s="441"/>
      <c r="AC14" s="441"/>
      <c r="AD14" s="441"/>
      <c r="AE14" s="441"/>
      <c r="AF14" s="441"/>
      <c r="AG14" s="441"/>
    </row>
    <row r="15" spans="1:34" ht="17.25" customHeight="1">
      <c r="C15" s="15" t="s">
        <v>41</v>
      </c>
    </row>
    <row r="16" spans="1:34" ht="17.25" customHeight="1">
      <c r="B16" s="15">
        <v>3</v>
      </c>
      <c r="C16" s="15" t="s">
        <v>42</v>
      </c>
    </row>
    <row r="17" spans="2:34" ht="17.25" customHeight="1">
      <c r="B17" s="15">
        <v>4</v>
      </c>
      <c r="C17" s="15" t="s">
        <v>43</v>
      </c>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row>
    <row r="18" spans="2:34" ht="17.25" customHeight="1">
      <c r="C18" s="15" t="s">
        <v>44</v>
      </c>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row>
    <row r="20" spans="2:34" ht="25" customHeight="1"/>
    <row r="21" spans="2:34" ht="25" customHeight="1"/>
    <row r="22" spans="2:34" ht="25" customHeight="1"/>
    <row r="23" spans="2:34" ht="25" customHeight="1"/>
    <row r="24" spans="2:34" ht="25" customHeight="1"/>
    <row r="25" spans="2:34" ht="25" customHeight="1"/>
    <row r="26" spans="2:34" ht="25" customHeight="1"/>
    <row r="27" spans="2:34" ht="25" customHeight="1"/>
    <row r="28" spans="2:34" ht="25" customHeight="1"/>
    <row r="29" spans="2:34" ht="25" customHeight="1"/>
    <row r="30" spans="2:34" ht="25" customHeight="1"/>
    <row r="31" spans="2:34" ht="25" customHeight="1"/>
    <row r="32" spans="2:34" ht="25" customHeight="1"/>
    <row r="33" ht="25" customHeight="1"/>
    <row r="34" ht="25" customHeight="1"/>
    <row r="35" ht="25" customHeight="1"/>
    <row r="36" ht="25" customHeight="1"/>
  </sheetData>
  <mergeCells count="26">
    <mergeCell ref="A9:B9"/>
    <mergeCell ref="C9:R9"/>
    <mergeCell ref="S9:Z9"/>
    <mergeCell ref="AA9:AH9"/>
    <mergeCell ref="A1:AH1"/>
    <mergeCell ref="A2:AH2"/>
    <mergeCell ref="A3:AH3"/>
    <mergeCell ref="A4:AH4"/>
    <mergeCell ref="A5:AH5"/>
    <mergeCell ref="A6:G6"/>
    <mergeCell ref="H6:AH6"/>
    <mergeCell ref="A7:G7"/>
    <mergeCell ref="H7:AH7"/>
    <mergeCell ref="A8:R8"/>
    <mergeCell ref="S8:Z8"/>
    <mergeCell ref="AA8:AH8"/>
    <mergeCell ref="C13:AH13"/>
    <mergeCell ref="C14:AG14"/>
    <mergeCell ref="A10:B10"/>
    <mergeCell ref="C10:R10"/>
    <mergeCell ref="S10:Z10"/>
    <mergeCell ref="AA10:AH10"/>
    <mergeCell ref="A11:B11"/>
    <mergeCell ref="C11:R11"/>
    <mergeCell ref="S11:Z11"/>
    <mergeCell ref="AA11:AH11"/>
  </mergeCells>
  <phoneticPr fontId="2"/>
  <printOptions horizontalCentered="1"/>
  <pageMargins left="0.78740157480314965" right="0.78740157480314965" top="0.78740157480314965" bottom="0.78740157480314965" header="0.39370078740157483" footer="0.39370078740157483"/>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1204E-889D-469A-9467-1B0267BA0215}">
  <sheetPr codeName="Sheet4"/>
  <dimension ref="A1:AC61"/>
  <sheetViews>
    <sheetView view="pageBreakPreview" zoomScaleNormal="100" zoomScaleSheetLayoutView="100" workbookViewId="0">
      <selection activeCell="B2" sqref="B2:C2"/>
    </sheetView>
  </sheetViews>
  <sheetFormatPr defaultColWidth="3.33203125" defaultRowHeight="17.25" customHeight="1"/>
  <cols>
    <col min="1" max="1" width="1.58203125" style="17" customWidth="1"/>
    <col min="2" max="6" width="4.83203125" style="17" customWidth="1"/>
    <col min="7" max="7" width="5.25" style="17" customWidth="1"/>
    <col min="8" max="11" width="3.33203125" style="17" customWidth="1"/>
    <col min="12" max="12" width="2" style="17" customWidth="1"/>
    <col min="13" max="13" width="3.83203125" style="17" customWidth="1"/>
    <col min="14" max="16" width="4.83203125" style="17" customWidth="1"/>
    <col min="17" max="28" width="3.33203125" style="17" customWidth="1"/>
    <col min="29" max="29" width="2" style="17" customWidth="1"/>
    <col min="30" max="16384" width="3.33203125" style="17"/>
  </cols>
  <sheetData>
    <row r="1" spans="1:29" ht="20.149999999999999" customHeight="1"/>
    <row r="2" spans="1:29" ht="20.149999999999999" customHeight="1">
      <c r="A2" s="18"/>
      <c r="B2" s="518" t="s">
        <v>45</v>
      </c>
      <c r="C2" s="518"/>
      <c r="D2" s="18"/>
      <c r="E2" s="18"/>
      <c r="F2" s="18"/>
      <c r="G2" s="18"/>
      <c r="H2" s="18"/>
      <c r="I2" s="18"/>
      <c r="J2" s="18"/>
      <c r="K2" s="18"/>
      <c r="L2" s="18"/>
      <c r="M2" s="18"/>
      <c r="N2" s="18"/>
      <c r="O2" s="18"/>
      <c r="P2" s="18"/>
      <c r="Q2" s="18"/>
      <c r="R2" s="18"/>
      <c r="S2" s="18"/>
      <c r="T2" s="519" t="s">
        <v>46</v>
      </c>
      <c r="U2" s="519"/>
      <c r="V2" s="519"/>
      <c r="W2" s="519"/>
      <c r="X2" s="519"/>
      <c r="Y2" s="519"/>
      <c r="Z2" s="519"/>
      <c r="AA2" s="519"/>
      <c r="AB2" s="519"/>
      <c r="AC2" s="18"/>
    </row>
    <row r="3" spans="1:29" ht="20.149999999999999" customHeight="1">
      <c r="A3" s="18"/>
      <c r="B3" s="18"/>
      <c r="C3" s="18"/>
      <c r="D3" s="18"/>
      <c r="E3" s="18"/>
      <c r="F3" s="18"/>
      <c r="G3" s="18"/>
      <c r="H3" s="18"/>
      <c r="I3" s="18"/>
      <c r="J3" s="18"/>
      <c r="K3" s="18"/>
      <c r="L3" s="18"/>
      <c r="M3" s="18"/>
      <c r="N3" s="18"/>
      <c r="O3" s="18"/>
      <c r="P3" s="18"/>
      <c r="Q3" s="18"/>
      <c r="R3" s="18"/>
      <c r="S3" s="18"/>
      <c r="T3" s="20"/>
      <c r="U3" s="20"/>
      <c r="V3" s="20"/>
      <c r="W3" s="20"/>
      <c r="X3" s="20"/>
      <c r="Y3" s="20"/>
      <c r="Z3" s="20"/>
      <c r="AA3" s="20"/>
      <c r="AB3" s="20"/>
      <c r="AC3" s="18"/>
    </row>
    <row r="4" spans="1:29" ht="20.149999999999999" customHeight="1">
      <c r="A4" s="520" t="s">
        <v>47</v>
      </c>
      <c r="B4" s="521"/>
      <c r="C4" s="521"/>
      <c r="D4" s="521"/>
      <c r="E4" s="521"/>
      <c r="F4" s="521"/>
      <c r="G4" s="521"/>
      <c r="H4" s="521"/>
      <c r="I4" s="521"/>
      <c r="J4" s="521"/>
      <c r="K4" s="521"/>
      <c r="L4" s="521"/>
      <c r="M4" s="521"/>
      <c r="N4" s="521"/>
      <c r="O4" s="521"/>
      <c r="P4" s="521"/>
      <c r="Q4" s="521"/>
      <c r="R4" s="521"/>
      <c r="S4" s="521"/>
      <c r="T4" s="521"/>
      <c r="U4" s="521"/>
      <c r="V4" s="521"/>
      <c r="W4" s="521"/>
      <c r="X4" s="521"/>
      <c r="Y4" s="521"/>
      <c r="Z4" s="521"/>
      <c r="AA4" s="521"/>
      <c r="AB4" s="521"/>
      <c r="AC4" s="521"/>
    </row>
    <row r="5" spans="1:29" ht="20.149999999999999" customHeight="1">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row>
    <row r="6" spans="1:29" s="21" customFormat="1" ht="20.149999999999999" customHeight="1">
      <c r="A6" s="19"/>
      <c r="B6" s="19" t="s">
        <v>48</v>
      </c>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ht="20.149999999999999" customHeight="1" thickBo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row>
    <row r="8" spans="1:29" ht="30" customHeight="1">
      <c r="A8" s="18"/>
      <c r="B8" s="522" t="s">
        <v>49</v>
      </c>
      <c r="C8" s="523"/>
      <c r="D8" s="523"/>
      <c r="E8" s="523"/>
      <c r="F8" s="524"/>
      <c r="G8" s="525" t="s">
        <v>50</v>
      </c>
      <c r="H8" s="526"/>
      <c r="I8" s="526"/>
      <c r="J8" s="526"/>
      <c r="K8" s="526"/>
      <c r="L8" s="526"/>
      <c r="M8" s="526"/>
      <c r="N8" s="526"/>
      <c r="O8" s="526"/>
      <c r="P8" s="526"/>
      <c r="Q8" s="526"/>
      <c r="R8" s="526"/>
      <c r="S8" s="526"/>
      <c r="T8" s="526"/>
      <c r="U8" s="526"/>
      <c r="V8" s="526"/>
      <c r="W8" s="526"/>
      <c r="X8" s="526"/>
      <c r="Y8" s="526"/>
      <c r="Z8" s="526"/>
      <c r="AA8" s="526"/>
      <c r="AB8" s="527"/>
      <c r="AC8" s="18"/>
    </row>
    <row r="9" spans="1:29" ht="36" customHeight="1">
      <c r="A9" s="18"/>
      <c r="B9" s="512" t="s">
        <v>51</v>
      </c>
      <c r="C9" s="513"/>
      <c r="D9" s="513"/>
      <c r="E9" s="513"/>
      <c r="F9" s="514"/>
      <c r="G9" s="515"/>
      <c r="H9" s="516"/>
      <c r="I9" s="516"/>
      <c r="J9" s="516"/>
      <c r="K9" s="516"/>
      <c r="L9" s="516"/>
      <c r="M9" s="516"/>
      <c r="N9" s="516"/>
      <c r="O9" s="516"/>
      <c r="P9" s="516"/>
      <c r="Q9" s="516"/>
      <c r="R9" s="516"/>
      <c r="S9" s="516"/>
      <c r="T9" s="516"/>
      <c r="U9" s="516"/>
      <c r="V9" s="516"/>
      <c r="W9" s="516"/>
      <c r="X9" s="516"/>
      <c r="Y9" s="516"/>
      <c r="Z9" s="516"/>
      <c r="AA9" s="516"/>
      <c r="AB9" s="517"/>
      <c r="AC9" s="18"/>
    </row>
    <row r="10" spans="1:29" ht="19.5" customHeight="1">
      <c r="A10" s="18"/>
      <c r="B10" s="487" t="s">
        <v>52</v>
      </c>
      <c r="C10" s="488"/>
      <c r="D10" s="488"/>
      <c r="E10" s="488"/>
      <c r="F10" s="489"/>
      <c r="G10" s="496" t="s">
        <v>53</v>
      </c>
      <c r="H10" s="497"/>
      <c r="I10" s="497"/>
      <c r="J10" s="497"/>
      <c r="K10" s="497"/>
      <c r="L10" s="497"/>
      <c r="M10" s="497"/>
      <c r="N10" s="497"/>
      <c r="O10" s="497"/>
      <c r="P10" s="497"/>
      <c r="Q10" s="497"/>
      <c r="R10" s="497"/>
      <c r="S10" s="497"/>
      <c r="T10" s="498"/>
      <c r="U10" s="502" t="s">
        <v>54</v>
      </c>
      <c r="V10" s="503"/>
      <c r="W10" s="503"/>
      <c r="X10" s="503"/>
      <c r="Y10" s="503"/>
      <c r="Z10" s="503"/>
      <c r="AA10" s="503"/>
      <c r="AB10" s="504"/>
      <c r="AC10" s="18"/>
    </row>
    <row r="11" spans="1:29" ht="19.5" customHeight="1">
      <c r="A11" s="18"/>
      <c r="B11" s="490"/>
      <c r="C11" s="491"/>
      <c r="D11" s="491"/>
      <c r="E11" s="491"/>
      <c r="F11" s="492"/>
      <c r="G11" s="499"/>
      <c r="H11" s="500"/>
      <c r="I11" s="500"/>
      <c r="J11" s="500"/>
      <c r="K11" s="500"/>
      <c r="L11" s="500"/>
      <c r="M11" s="500"/>
      <c r="N11" s="500"/>
      <c r="O11" s="500"/>
      <c r="P11" s="500"/>
      <c r="Q11" s="500"/>
      <c r="R11" s="500"/>
      <c r="S11" s="500"/>
      <c r="T11" s="501"/>
      <c r="U11" s="505"/>
      <c r="V11" s="506"/>
      <c r="W11" s="506"/>
      <c r="X11" s="506"/>
      <c r="Y11" s="506"/>
      <c r="Z11" s="506"/>
      <c r="AA11" s="506"/>
      <c r="AB11" s="507"/>
      <c r="AC11" s="18"/>
    </row>
    <row r="12" spans="1:29" ht="24.75" customHeight="1">
      <c r="A12" s="18"/>
      <c r="B12" s="493"/>
      <c r="C12" s="494"/>
      <c r="D12" s="494"/>
      <c r="E12" s="494"/>
      <c r="F12" s="495"/>
      <c r="G12" s="479" t="s">
        <v>55</v>
      </c>
      <c r="H12" s="480"/>
      <c r="I12" s="480"/>
      <c r="J12" s="480"/>
      <c r="K12" s="480"/>
      <c r="L12" s="480"/>
      <c r="M12" s="480"/>
      <c r="N12" s="480"/>
      <c r="O12" s="480"/>
      <c r="P12" s="480"/>
      <c r="Q12" s="480"/>
      <c r="R12" s="480"/>
      <c r="S12" s="480"/>
      <c r="T12" s="508"/>
      <c r="U12" s="22"/>
      <c r="V12" s="22"/>
      <c r="W12" s="22"/>
      <c r="X12" s="22" t="s">
        <v>56</v>
      </c>
      <c r="Y12" s="22"/>
      <c r="Z12" s="22" t="s">
        <v>57</v>
      </c>
      <c r="AA12" s="22"/>
      <c r="AB12" s="23" t="s">
        <v>58</v>
      </c>
      <c r="AC12" s="18"/>
    </row>
    <row r="13" spans="1:29" ht="62.25" customHeight="1" thickBot="1">
      <c r="A13" s="18"/>
      <c r="B13" s="487" t="s">
        <v>59</v>
      </c>
      <c r="C13" s="488"/>
      <c r="D13" s="488"/>
      <c r="E13" s="488"/>
      <c r="F13" s="489"/>
      <c r="G13" s="509" t="s">
        <v>60</v>
      </c>
      <c r="H13" s="510"/>
      <c r="I13" s="510"/>
      <c r="J13" s="510"/>
      <c r="K13" s="510"/>
      <c r="L13" s="510"/>
      <c r="M13" s="510"/>
      <c r="N13" s="510"/>
      <c r="O13" s="510"/>
      <c r="P13" s="510"/>
      <c r="Q13" s="510"/>
      <c r="R13" s="510"/>
      <c r="S13" s="510"/>
      <c r="T13" s="510"/>
      <c r="U13" s="510"/>
      <c r="V13" s="510"/>
      <c r="W13" s="510"/>
      <c r="X13" s="510"/>
      <c r="Y13" s="510"/>
      <c r="Z13" s="510"/>
      <c r="AA13" s="510"/>
      <c r="AB13" s="511"/>
      <c r="AC13" s="18"/>
    </row>
    <row r="14" spans="1:29" ht="33.75" customHeight="1">
      <c r="A14" s="18"/>
      <c r="B14" s="472" t="s">
        <v>61</v>
      </c>
      <c r="C14" s="24"/>
      <c r="D14" s="475" t="s">
        <v>62</v>
      </c>
      <c r="E14" s="476"/>
      <c r="F14" s="476"/>
      <c r="G14" s="476"/>
      <c r="H14" s="476"/>
      <c r="I14" s="476"/>
      <c r="J14" s="476"/>
      <c r="K14" s="476"/>
      <c r="L14" s="476"/>
      <c r="M14" s="476"/>
      <c r="N14" s="476"/>
      <c r="O14" s="476"/>
      <c r="P14" s="476"/>
      <c r="Q14" s="477" t="s">
        <v>63</v>
      </c>
      <c r="R14" s="477"/>
      <c r="S14" s="477"/>
      <c r="T14" s="477"/>
      <c r="U14" s="477"/>
      <c r="V14" s="477"/>
      <c r="W14" s="477"/>
      <c r="X14" s="477"/>
      <c r="Y14" s="477"/>
      <c r="Z14" s="477"/>
      <c r="AA14" s="477"/>
      <c r="AB14" s="478"/>
      <c r="AC14" s="18"/>
    </row>
    <row r="15" spans="1:29" ht="33.75" customHeight="1">
      <c r="A15" s="18"/>
      <c r="B15" s="473"/>
      <c r="C15" s="22"/>
      <c r="D15" s="479" t="s">
        <v>64</v>
      </c>
      <c r="E15" s="480"/>
      <c r="F15" s="480"/>
      <c r="G15" s="480"/>
      <c r="H15" s="480"/>
      <c r="I15" s="480"/>
      <c r="J15" s="480"/>
      <c r="K15" s="480"/>
      <c r="L15" s="480"/>
      <c r="M15" s="480"/>
      <c r="N15" s="480"/>
      <c r="O15" s="480"/>
      <c r="P15" s="480"/>
      <c r="Q15" s="481" t="s">
        <v>65</v>
      </c>
      <c r="R15" s="481"/>
      <c r="S15" s="481"/>
      <c r="T15" s="481"/>
      <c r="U15" s="481"/>
      <c r="V15" s="481"/>
      <c r="W15" s="481"/>
      <c r="X15" s="481"/>
      <c r="Y15" s="481"/>
      <c r="Z15" s="481"/>
      <c r="AA15" s="481"/>
      <c r="AB15" s="482"/>
      <c r="AC15" s="18"/>
    </row>
    <row r="16" spans="1:29" ht="33.75" customHeight="1">
      <c r="A16" s="18"/>
      <c r="B16" s="473"/>
      <c r="C16" s="22"/>
      <c r="D16" s="479" t="s">
        <v>66</v>
      </c>
      <c r="E16" s="480"/>
      <c r="F16" s="480"/>
      <c r="G16" s="480"/>
      <c r="H16" s="480"/>
      <c r="I16" s="480"/>
      <c r="J16" s="480"/>
      <c r="K16" s="480"/>
      <c r="L16" s="480"/>
      <c r="M16" s="480"/>
      <c r="N16" s="480"/>
      <c r="O16" s="480"/>
      <c r="P16" s="480"/>
      <c r="Q16" s="25" t="s">
        <v>67</v>
      </c>
      <c r="R16" s="25"/>
      <c r="S16" s="25"/>
      <c r="T16" s="25"/>
      <c r="U16" s="25"/>
      <c r="V16" s="25"/>
      <c r="W16" s="25"/>
      <c r="X16" s="25"/>
      <c r="Y16" s="25"/>
      <c r="Z16" s="25"/>
      <c r="AA16" s="25"/>
      <c r="AB16" s="26"/>
      <c r="AC16" s="18"/>
    </row>
    <row r="17" spans="1:29" ht="33.75" customHeight="1">
      <c r="A17" s="18"/>
      <c r="B17" s="473"/>
      <c r="C17" s="22"/>
      <c r="D17" s="479" t="s">
        <v>68</v>
      </c>
      <c r="E17" s="480"/>
      <c r="F17" s="480"/>
      <c r="G17" s="480"/>
      <c r="H17" s="480"/>
      <c r="I17" s="480"/>
      <c r="J17" s="480"/>
      <c r="K17" s="480"/>
      <c r="L17" s="480"/>
      <c r="M17" s="480"/>
      <c r="N17" s="480"/>
      <c r="O17" s="480"/>
      <c r="P17" s="480"/>
      <c r="Q17" s="25" t="s">
        <v>69</v>
      </c>
      <c r="R17" s="25"/>
      <c r="S17" s="25"/>
      <c r="T17" s="25"/>
      <c r="U17" s="25"/>
      <c r="V17" s="25"/>
      <c r="W17" s="25"/>
      <c r="X17" s="25"/>
      <c r="Y17" s="25"/>
      <c r="Z17" s="25"/>
      <c r="AA17" s="25"/>
      <c r="AB17" s="26"/>
      <c r="AC17" s="18"/>
    </row>
    <row r="18" spans="1:29" ht="33.75" customHeight="1">
      <c r="A18" s="18"/>
      <c r="B18" s="473"/>
      <c r="C18" s="27"/>
      <c r="D18" s="479" t="s">
        <v>70</v>
      </c>
      <c r="E18" s="480"/>
      <c r="F18" s="480"/>
      <c r="G18" s="480"/>
      <c r="H18" s="480"/>
      <c r="I18" s="480"/>
      <c r="J18" s="480"/>
      <c r="K18" s="480"/>
      <c r="L18" s="480"/>
      <c r="M18" s="480"/>
      <c r="N18" s="480"/>
      <c r="O18" s="480"/>
      <c r="P18" s="480"/>
      <c r="Q18" s="25" t="s">
        <v>69</v>
      </c>
      <c r="R18" s="25"/>
      <c r="S18" s="25"/>
      <c r="T18" s="25"/>
      <c r="U18" s="25"/>
      <c r="V18" s="25"/>
      <c r="W18" s="25"/>
      <c r="X18" s="25"/>
      <c r="Y18" s="25"/>
      <c r="Z18" s="25"/>
      <c r="AA18" s="25"/>
      <c r="AB18" s="26"/>
      <c r="AC18" s="18"/>
    </row>
    <row r="19" spans="1:29" ht="33.75" customHeight="1">
      <c r="A19" s="18"/>
      <c r="B19" s="473"/>
      <c r="C19" s="28"/>
      <c r="D19" s="479" t="s">
        <v>71</v>
      </c>
      <c r="E19" s="480"/>
      <c r="F19" s="480"/>
      <c r="G19" s="480"/>
      <c r="H19" s="480"/>
      <c r="I19" s="480"/>
      <c r="J19" s="480"/>
      <c r="K19" s="480"/>
      <c r="L19" s="480"/>
      <c r="M19" s="480"/>
      <c r="N19" s="480"/>
      <c r="O19" s="480"/>
      <c r="P19" s="480"/>
      <c r="Q19" s="25" t="s">
        <v>72</v>
      </c>
      <c r="R19" s="25"/>
      <c r="S19" s="25"/>
      <c r="T19" s="25"/>
      <c r="U19" s="25"/>
      <c r="V19" s="25"/>
      <c r="W19" s="25"/>
      <c r="X19" s="25"/>
      <c r="Y19" s="25"/>
      <c r="Z19" s="25"/>
      <c r="AA19" s="25"/>
      <c r="AB19" s="26"/>
      <c r="AC19" s="18"/>
    </row>
    <row r="20" spans="1:29" ht="33.75" customHeight="1">
      <c r="A20" s="18"/>
      <c r="B20" s="473"/>
      <c r="C20" s="28"/>
      <c r="D20" s="479" t="s">
        <v>73</v>
      </c>
      <c r="E20" s="480"/>
      <c r="F20" s="480"/>
      <c r="G20" s="480"/>
      <c r="H20" s="480"/>
      <c r="I20" s="480"/>
      <c r="J20" s="480"/>
      <c r="K20" s="480"/>
      <c r="L20" s="480"/>
      <c r="M20" s="480"/>
      <c r="N20" s="480"/>
      <c r="O20" s="480"/>
      <c r="P20" s="480"/>
      <c r="Q20" s="29" t="s">
        <v>74</v>
      </c>
      <c r="R20" s="29"/>
      <c r="S20" s="29"/>
      <c r="T20" s="29"/>
      <c r="U20" s="30"/>
      <c r="V20" s="30"/>
      <c r="W20" s="29"/>
      <c r="X20" s="29"/>
      <c r="Y20" s="29"/>
      <c r="Z20" s="29"/>
      <c r="AA20" s="29"/>
      <c r="AB20" s="31"/>
      <c r="AC20" s="18"/>
    </row>
    <row r="21" spans="1:29" ht="33.75" customHeight="1" thickBot="1">
      <c r="A21" s="18"/>
      <c r="B21" s="474"/>
      <c r="C21" s="32"/>
      <c r="D21" s="483" t="s">
        <v>75</v>
      </c>
      <c r="E21" s="484"/>
      <c r="F21" s="484"/>
      <c r="G21" s="484"/>
      <c r="H21" s="484"/>
      <c r="I21" s="484"/>
      <c r="J21" s="484"/>
      <c r="K21" s="484"/>
      <c r="L21" s="484"/>
      <c r="M21" s="484"/>
      <c r="N21" s="484"/>
      <c r="O21" s="484"/>
      <c r="P21" s="484"/>
      <c r="Q21" s="33" t="s">
        <v>76</v>
      </c>
      <c r="R21" s="33"/>
      <c r="S21" s="33"/>
      <c r="T21" s="33"/>
      <c r="U21" s="33"/>
      <c r="V21" s="33"/>
      <c r="W21" s="33"/>
      <c r="X21" s="33"/>
      <c r="Y21" s="33"/>
      <c r="Z21" s="33"/>
      <c r="AA21" s="33"/>
      <c r="AB21" s="34"/>
      <c r="AC21" s="18"/>
    </row>
    <row r="22" spans="1:29" ht="6.75" customHeight="1">
      <c r="A22" s="18"/>
      <c r="B22" s="485"/>
      <c r="C22" s="485"/>
      <c r="D22" s="485"/>
      <c r="E22" s="485"/>
      <c r="F22" s="485"/>
      <c r="G22" s="485"/>
      <c r="H22" s="485"/>
      <c r="I22" s="485"/>
      <c r="J22" s="485"/>
      <c r="K22" s="485"/>
      <c r="L22" s="485"/>
      <c r="M22" s="485"/>
      <c r="N22" s="485"/>
      <c r="O22" s="485"/>
      <c r="P22" s="485"/>
      <c r="Q22" s="485"/>
      <c r="R22" s="485"/>
      <c r="S22" s="485"/>
      <c r="T22" s="485"/>
      <c r="U22" s="485"/>
      <c r="V22" s="485"/>
      <c r="W22" s="485"/>
      <c r="X22" s="485"/>
      <c r="Y22" s="485"/>
      <c r="Z22" s="485"/>
      <c r="AA22" s="485"/>
      <c r="AB22" s="485"/>
      <c r="AC22" s="18"/>
    </row>
    <row r="23" spans="1:29" ht="21" customHeight="1">
      <c r="A23" s="35"/>
      <c r="B23" s="486" t="s">
        <v>77</v>
      </c>
      <c r="C23" s="486"/>
      <c r="D23" s="486"/>
      <c r="E23" s="486"/>
      <c r="F23" s="486"/>
      <c r="G23" s="486"/>
      <c r="H23" s="486"/>
      <c r="I23" s="486"/>
      <c r="J23" s="486"/>
      <c r="K23" s="486"/>
      <c r="L23" s="486"/>
      <c r="M23" s="486"/>
      <c r="N23" s="486"/>
      <c r="O23" s="486"/>
      <c r="P23" s="486"/>
      <c r="Q23" s="486"/>
      <c r="R23" s="486"/>
      <c r="S23" s="486"/>
      <c r="T23" s="486"/>
      <c r="U23" s="486"/>
      <c r="V23" s="486"/>
      <c r="W23" s="486"/>
      <c r="X23" s="486"/>
      <c r="Y23" s="486"/>
      <c r="Z23" s="486"/>
      <c r="AA23" s="486"/>
      <c r="AB23" s="486"/>
      <c r="AC23" s="36"/>
    </row>
    <row r="24" spans="1:29" ht="21" customHeight="1">
      <c r="A24" s="35"/>
      <c r="B24" s="486"/>
      <c r="C24" s="486"/>
      <c r="D24" s="486"/>
      <c r="E24" s="486"/>
      <c r="F24" s="486"/>
      <c r="G24" s="486"/>
      <c r="H24" s="486"/>
      <c r="I24" s="486"/>
      <c r="J24" s="486"/>
      <c r="K24" s="486"/>
      <c r="L24" s="486"/>
      <c r="M24" s="486"/>
      <c r="N24" s="486"/>
      <c r="O24" s="486"/>
      <c r="P24" s="486"/>
      <c r="Q24" s="486"/>
      <c r="R24" s="486"/>
      <c r="S24" s="486"/>
      <c r="T24" s="486"/>
      <c r="U24" s="486"/>
      <c r="V24" s="486"/>
      <c r="W24" s="486"/>
      <c r="X24" s="486"/>
      <c r="Y24" s="486"/>
      <c r="Z24" s="486"/>
      <c r="AA24" s="486"/>
      <c r="AB24" s="486"/>
      <c r="AC24" s="36"/>
    </row>
    <row r="25" spans="1:29" ht="21" customHeight="1">
      <c r="A25" s="18"/>
      <c r="B25" s="486"/>
      <c r="C25" s="486"/>
      <c r="D25" s="486"/>
      <c r="E25" s="486"/>
      <c r="F25" s="486"/>
      <c r="G25" s="486"/>
      <c r="H25" s="486"/>
      <c r="I25" s="486"/>
      <c r="J25" s="486"/>
      <c r="K25" s="486"/>
      <c r="L25" s="486"/>
      <c r="M25" s="486"/>
      <c r="N25" s="486"/>
      <c r="O25" s="486"/>
      <c r="P25" s="486"/>
      <c r="Q25" s="486"/>
      <c r="R25" s="486"/>
      <c r="S25" s="486"/>
      <c r="T25" s="486"/>
      <c r="U25" s="486"/>
      <c r="V25" s="486"/>
      <c r="W25" s="486"/>
      <c r="X25" s="486"/>
      <c r="Y25" s="486"/>
      <c r="Z25" s="486"/>
      <c r="AA25" s="486"/>
      <c r="AB25" s="486"/>
      <c r="AC25" s="36"/>
    </row>
    <row r="26" spans="1:29" ht="16.5" customHeight="1">
      <c r="A26" s="19"/>
      <c r="B26" s="486"/>
      <c r="C26" s="486"/>
      <c r="D26" s="486"/>
      <c r="E26" s="486"/>
      <c r="F26" s="486"/>
      <c r="G26" s="486"/>
      <c r="H26" s="486"/>
      <c r="I26" s="486"/>
      <c r="J26" s="486"/>
      <c r="K26" s="486"/>
      <c r="L26" s="486"/>
      <c r="M26" s="486"/>
      <c r="N26" s="486"/>
      <c r="O26" s="486"/>
      <c r="P26" s="486"/>
      <c r="Q26" s="486"/>
      <c r="R26" s="486"/>
      <c r="S26" s="486"/>
      <c r="T26" s="486"/>
      <c r="U26" s="486"/>
      <c r="V26" s="486"/>
      <c r="W26" s="486"/>
      <c r="X26" s="486"/>
      <c r="Y26" s="486"/>
      <c r="Z26" s="486"/>
      <c r="AA26" s="486"/>
      <c r="AB26" s="486"/>
      <c r="AC26" s="36"/>
    </row>
    <row r="27" spans="1:29" ht="24" customHeight="1">
      <c r="A27" s="19"/>
      <c r="B27" s="486"/>
      <c r="C27" s="486"/>
      <c r="D27" s="486"/>
      <c r="E27" s="486"/>
      <c r="F27" s="486"/>
      <c r="G27" s="486"/>
      <c r="H27" s="486"/>
      <c r="I27" s="486"/>
      <c r="J27" s="486"/>
      <c r="K27" s="486"/>
      <c r="L27" s="486"/>
      <c r="M27" s="486"/>
      <c r="N27" s="486"/>
      <c r="O27" s="486"/>
      <c r="P27" s="486"/>
      <c r="Q27" s="486"/>
      <c r="R27" s="486"/>
      <c r="S27" s="486"/>
      <c r="T27" s="486"/>
      <c r="U27" s="486"/>
      <c r="V27" s="486"/>
      <c r="W27" s="486"/>
      <c r="X27" s="486"/>
      <c r="Y27" s="486"/>
      <c r="Z27" s="486"/>
      <c r="AA27" s="486"/>
      <c r="AB27" s="486"/>
      <c r="AC27" s="36"/>
    </row>
    <row r="28" spans="1:29" ht="24" customHeight="1">
      <c r="A28" s="19"/>
      <c r="B28" s="486"/>
      <c r="C28" s="486"/>
      <c r="D28" s="486"/>
      <c r="E28" s="486"/>
      <c r="F28" s="486"/>
      <c r="G28" s="486"/>
      <c r="H28" s="486"/>
      <c r="I28" s="486"/>
      <c r="J28" s="486"/>
      <c r="K28" s="486"/>
      <c r="L28" s="486"/>
      <c r="M28" s="486"/>
      <c r="N28" s="486"/>
      <c r="O28" s="486"/>
      <c r="P28" s="486"/>
      <c r="Q28" s="486"/>
      <c r="R28" s="486"/>
      <c r="S28" s="486"/>
      <c r="T28" s="486"/>
      <c r="U28" s="486"/>
      <c r="V28" s="486"/>
      <c r="W28" s="486"/>
      <c r="X28" s="486"/>
      <c r="Y28" s="486"/>
      <c r="Z28" s="486"/>
      <c r="AA28" s="486"/>
      <c r="AB28" s="486"/>
      <c r="AC28" s="36"/>
    </row>
    <row r="29" spans="1:29" ht="3" customHeight="1">
      <c r="A29" s="37"/>
      <c r="B29" s="38"/>
      <c r="C29" s="39"/>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row>
    <row r="30" spans="1:29" ht="24" customHeight="1">
      <c r="A30" s="19"/>
      <c r="B30" s="40"/>
      <c r="C30" s="471"/>
      <c r="D30" s="471"/>
      <c r="E30" s="471"/>
      <c r="F30" s="471"/>
      <c r="G30" s="471"/>
      <c r="H30" s="471"/>
      <c r="I30" s="471"/>
      <c r="J30" s="471"/>
      <c r="K30" s="471"/>
      <c r="L30" s="471"/>
      <c r="M30" s="471"/>
      <c r="N30" s="471"/>
      <c r="O30" s="471"/>
      <c r="P30" s="471"/>
      <c r="Q30" s="471"/>
      <c r="R30" s="471"/>
      <c r="S30" s="471"/>
      <c r="T30" s="471"/>
      <c r="U30" s="471"/>
      <c r="V30" s="471"/>
      <c r="W30" s="471"/>
      <c r="X30" s="471"/>
      <c r="Y30" s="471"/>
      <c r="Z30" s="471"/>
      <c r="AA30" s="471"/>
      <c r="AB30" s="471"/>
      <c r="AC30" s="471"/>
    </row>
    <row r="31" spans="1:29" ht="24" customHeight="1">
      <c r="A31" s="19"/>
      <c r="B31" s="40"/>
      <c r="C31" s="471"/>
      <c r="D31" s="471"/>
      <c r="E31" s="471"/>
      <c r="F31" s="471"/>
      <c r="G31" s="471"/>
      <c r="H31" s="471"/>
      <c r="I31" s="471"/>
      <c r="J31" s="471"/>
      <c r="K31" s="471"/>
      <c r="L31" s="471"/>
      <c r="M31" s="471"/>
      <c r="N31" s="471"/>
      <c r="O31" s="471"/>
      <c r="P31" s="471"/>
      <c r="Q31" s="471"/>
      <c r="R31" s="471"/>
      <c r="S31" s="471"/>
      <c r="T31" s="471"/>
      <c r="U31" s="471"/>
      <c r="V31" s="471"/>
      <c r="W31" s="471"/>
      <c r="X31" s="471"/>
      <c r="Y31" s="471"/>
      <c r="Z31" s="471"/>
      <c r="AA31" s="471"/>
      <c r="AB31" s="471"/>
      <c r="AC31" s="471"/>
    </row>
    <row r="32" spans="1:29" ht="24" customHeight="1">
      <c r="A32" s="19"/>
      <c r="B32" s="42"/>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row>
    <row r="33" spans="1:29" ht="24" customHeight="1">
      <c r="A33" s="19"/>
      <c r="B33" s="40"/>
      <c r="C33" s="471"/>
      <c r="D33" s="471"/>
      <c r="E33" s="471"/>
      <c r="F33" s="471"/>
      <c r="G33" s="471"/>
      <c r="H33" s="471"/>
      <c r="I33" s="471"/>
      <c r="J33" s="471"/>
      <c r="K33" s="471"/>
      <c r="L33" s="471"/>
      <c r="M33" s="471"/>
      <c r="N33" s="471"/>
      <c r="O33" s="471"/>
      <c r="P33" s="471"/>
      <c r="Q33" s="471"/>
      <c r="R33" s="471"/>
      <c r="S33" s="471"/>
      <c r="T33" s="471"/>
      <c r="U33" s="471"/>
      <c r="V33" s="471"/>
      <c r="W33" s="471"/>
      <c r="X33" s="471"/>
      <c r="Y33" s="471"/>
      <c r="Z33" s="471"/>
      <c r="AA33" s="471"/>
      <c r="AB33" s="471"/>
      <c r="AC33" s="471"/>
    </row>
    <row r="34" spans="1:29" ht="24" customHeight="1">
      <c r="A34" s="19"/>
      <c r="B34" s="40"/>
      <c r="C34" s="471"/>
      <c r="D34" s="471"/>
      <c r="E34" s="471"/>
      <c r="F34" s="471"/>
      <c r="G34" s="471"/>
      <c r="H34" s="471"/>
      <c r="I34" s="471"/>
      <c r="J34" s="471"/>
      <c r="K34" s="471"/>
      <c r="L34" s="471"/>
      <c r="M34" s="471"/>
      <c r="N34" s="471"/>
      <c r="O34" s="471"/>
      <c r="P34" s="471"/>
      <c r="Q34" s="471"/>
      <c r="R34" s="471"/>
      <c r="S34" s="471"/>
      <c r="T34" s="471"/>
      <c r="U34" s="471"/>
      <c r="V34" s="471"/>
      <c r="W34" s="471"/>
      <c r="X34" s="471"/>
      <c r="Y34" s="471"/>
      <c r="Z34" s="471"/>
      <c r="AA34" s="471"/>
      <c r="AB34" s="471"/>
      <c r="AC34" s="471"/>
    </row>
    <row r="35" spans="1:29" ht="24" customHeight="1">
      <c r="A35" s="19"/>
      <c r="B35" s="42"/>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row>
    <row r="36" spans="1:29" ht="24" customHeight="1">
      <c r="A36" s="19"/>
      <c r="B36" s="40"/>
      <c r="C36" s="471"/>
      <c r="D36" s="471"/>
      <c r="E36" s="471"/>
      <c r="F36" s="471"/>
      <c r="G36" s="471"/>
      <c r="H36" s="471"/>
      <c r="I36" s="471"/>
      <c r="J36" s="471"/>
      <c r="K36" s="471"/>
      <c r="L36" s="471"/>
      <c r="M36" s="471"/>
      <c r="N36" s="471"/>
      <c r="O36" s="471"/>
      <c r="P36" s="471"/>
      <c r="Q36" s="471"/>
      <c r="R36" s="471"/>
      <c r="S36" s="471"/>
      <c r="T36" s="471"/>
      <c r="U36" s="471"/>
      <c r="V36" s="471"/>
      <c r="W36" s="471"/>
      <c r="X36" s="471"/>
      <c r="Y36" s="471"/>
      <c r="Z36" s="471"/>
      <c r="AA36" s="471"/>
      <c r="AB36" s="471"/>
      <c r="AC36" s="471"/>
    </row>
    <row r="37" spans="1:29" ht="24" customHeight="1">
      <c r="A37" s="19"/>
      <c r="B37" s="40"/>
      <c r="C37" s="471"/>
      <c r="D37" s="471"/>
      <c r="E37" s="471"/>
      <c r="F37" s="471"/>
      <c r="G37" s="471"/>
      <c r="H37" s="471"/>
      <c r="I37" s="471"/>
      <c r="J37" s="471"/>
      <c r="K37" s="471"/>
      <c r="L37" s="471"/>
      <c r="M37" s="471"/>
      <c r="N37" s="471"/>
      <c r="O37" s="471"/>
      <c r="P37" s="471"/>
      <c r="Q37" s="471"/>
      <c r="R37" s="471"/>
      <c r="S37" s="471"/>
      <c r="T37" s="471"/>
      <c r="U37" s="471"/>
      <c r="V37" s="471"/>
      <c r="W37" s="471"/>
      <c r="X37" s="471"/>
      <c r="Y37" s="471"/>
      <c r="Z37" s="471"/>
      <c r="AA37" s="471"/>
      <c r="AB37" s="471"/>
      <c r="AC37" s="471"/>
    </row>
    <row r="38" spans="1:29" ht="24" customHeight="1">
      <c r="A38" s="19"/>
      <c r="B38" s="40"/>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row>
    <row r="39" spans="1:29" ht="24" customHeight="1">
      <c r="A39" s="19"/>
      <c r="B39" s="40"/>
      <c r="C39" s="471"/>
      <c r="D39" s="471"/>
      <c r="E39" s="471"/>
      <c r="F39" s="471"/>
      <c r="G39" s="471"/>
      <c r="H39" s="471"/>
      <c r="I39" s="471"/>
      <c r="J39" s="471"/>
      <c r="K39" s="471"/>
      <c r="L39" s="471"/>
      <c r="M39" s="471"/>
      <c r="N39" s="471"/>
      <c r="O39" s="471"/>
      <c r="P39" s="471"/>
      <c r="Q39" s="471"/>
      <c r="R39" s="471"/>
      <c r="S39" s="471"/>
      <c r="T39" s="471"/>
      <c r="U39" s="471"/>
      <c r="V39" s="471"/>
      <c r="W39" s="471"/>
      <c r="X39" s="471"/>
      <c r="Y39" s="471"/>
      <c r="Z39" s="471"/>
      <c r="AA39" s="471"/>
      <c r="AB39" s="471"/>
      <c r="AC39" s="471"/>
    </row>
    <row r="40" spans="1:29" ht="24" customHeight="1">
      <c r="A40" s="21"/>
      <c r="B40" s="43"/>
      <c r="C40" s="470"/>
      <c r="D40" s="470"/>
      <c r="E40" s="470"/>
      <c r="F40" s="470"/>
      <c r="G40" s="470"/>
      <c r="H40" s="470"/>
      <c r="I40" s="470"/>
      <c r="J40" s="470"/>
      <c r="K40" s="470"/>
      <c r="L40" s="470"/>
      <c r="M40" s="470"/>
      <c r="N40" s="470"/>
      <c r="O40" s="470"/>
      <c r="P40" s="470"/>
      <c r="Q40" s="470"/>
      <c r="R40" s="470"/>
      <c r="S40" s="470"/>
      <c r="T40" s="470"/>
      <c r="U40" s="470"/>
      <c r="V40" s="470"/>
      <c r="W40" s="470"/>
      <c r="X40" s="470"/>
      <c r="Y40" s="470"/>
      <c r="Z40" s="470"/>
      <c r="AA40" s="470"/>
      <c r="AB40" s="470"/>
      <c r="AC40" s="470"/>
    </row>
    <row r="41" spans="1:29" ht="24" customHeight="1">
      <c r="A41" s="21"/>
      <c r="B41" s="21"/>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row>
    <row r="42" spans="1:29" ht="24" customHeight="1">
      <c r="A42" s="45"/>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row>
    <row r="43" spans="1:29" ht="24" customHeight="1">
      <c r="A43" s="21"/>
      <c r="B43" s="46"/>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row>
    <row r="44" spans="1:29" ht="24" customHeight="1">
      <c r="A44" s="21"/>
      <c r="B44" s="43"/>
      <c r="C44" s="470"/>
      <c r="D44" s="470"/>
      <c r="E44" s="470"/>
      <c r="F44" s="470"/>
      <c r="G44" s="470"/>
      <c r="H44" s="470"/>
      <c r="I44" s="470"/>
      <c r="J44" s="470"/>
      <c r="K44" s="470"/>
      <c r="L44" s="470"/>
      <c r="M44" s="470"/>
      <c r="N44" s="470"/>
      <c r="O44" s="470"/>
      <c r="P44" s="470"/>
      <c r="Q44" s="470"/>
      <c r="R44" s="470"/>
      <c r="S44" s="470"/>
      <c r="T44" s="470"/>
      <c r="U44" s="470"/>
      <c r="V44" s="470"/>
      <c r="W44" s="470"/>
      <c r="X44" s="470"/>
      <c r="Y44" s="470"/>
      <c r="Z44" s="470"/>
      <c r="AA44" s="470"/>
      <c r="AB44" s="470"/>
      <c r="AC44" s="470"/>
    </row>
    <row r="45" spans="1:29" ht="24" customHeight="1">
      <c r="A45" s="21"/>
      <c r="B45" s="43"/>
      <c r="C45" s="470"/>
      <c r="D45" s="470"/>
      <c r="E45" s="470"/>
      <c r="F45" s="470"/>
      <c r="G45" s="470"/>
      <c r="H45" s="470"/>
      <c r="I45" s="470"/>
      <c r="J45" s="470"/>
      <c r="K45" s="470"/>
      <c r="L45" s="470"/>
      <c r="M45" s="470"/>
      <c r="N45" s="470"/>
      <c r="O45" s="470"/>
      <c r="P45" s="470"/>
      <c r="Q45" s="470"/>
      <c r="R45" s="470"/>
      <c r="S45" s="470"/>
      <c r="T45" s="470"/>
      <c r="U45" s="470"/>
      <c r="V45" s="470"/>
      <c r="W45" s="470"/>
      <c r="X45" s="470"/>
      <c r="Y45" s="470"/>
      <c r="Z45" s="470"/>
      <c r="AA45" s="470"/>
      <c r="AB45" s="470"/>
      <c r="AC45" s="470"/>
    </row>
    <row r="46" spans="1:29" ht="24" customHeight="1">
      <c r="A46" s="21"/>
      <c r="B46" s="46"/>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row>
    <row r="47" spans="1:29" ht="24" customHeight="1">
      <c r="A47" s="21"/>
      <c r="B47" s="43"/>
      <c r="C47" s="470"/>
      <c r="D47" s="470"/>
      <c r="E47" s="470"/>
      <c r="F47" s="470"/>
      <c r="G47" s="470"/>
      <c r="H47" s="470"/>
      <c r="I47" s="470"/>
      <c r="J47" s="470"/>
      <c r="K47" s="470"/>
      <c r="L47" s="470"/>
      <c r="M47" s="470"/>
      <c r="N47" s="470"/>
      <c r="O47" s="470"/>
      <c r="P47" s="470"/>
      <c r="Q47" s="470"/>
      <c r="R47" s="470"/>
      <c r="S47" s="470"/>
      <c r="T47" s="470"/>
      <c r="U47" s="470"/>
      <c r="V47" s="470"/>
      <c r="W47" s="470"/>
      <c r="X47" s="470"/>
      <c r="Y47" s="470"/>
      <c r="Z47" s="470"/>
      <c r="AA47" s="470"/>
      <c r="AB47" s="470"/>
      <c r="AC47" s="470"/>
    </row>
    <row r="48" spans="1:29" ht="24" customHeight="1">
      <c r="A48" s="21"/>
      <c r="B48" s="43"/>
      <c r="C48" s="470"/>
      <c r="D48" s="470"/>
      <c r="E48" s="470"/>
      <c r="F48" s="470"/>
      <c r="G48" s="470"/>
      <c r="H48" s="470"/>
      <c r="I48" s="470"/>
      <c r="J48" s="470"/>
      <c r="K48" s="470"/>
      <c r="L48" s="470"/>
      <c r="M48" s="470"/>
      <c r="N48" s="470"/>
      <c r="O48" s="470"/>
      <c r="P48" s="470"/>
      <c r="Q48" s="470"/>
      <c r="R48" s="470"/>
      <c r="S48" s="470"/>
      <c r="T48" s="470"/>
      <c r="U48" s="470"/>
      <c r="V48" s="470"/>
      <c r="W48" s="470"/>
      <c r="X48" s="470"/>
      <c r="Y48" s="470"/>
      <c r="Z48" s="470"/>
      <c r="AA48" s="470"/>
      <c r="AB48" s="470"/>
      <c r="AC48" s="470"/>
    </row>
    <row r="49" spans="1:29" ht="24" customHeight="1">
      <c r="A49" s="21"/>
      <c r="B49" s="21"/>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row>
    <row r="50" spans="1:29" ht="24" customHeight="1">
      <c r="A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row>
    <row r="51" spans="1:29" ht="24" customHeight="1">
      <c r="A51" s="21"/>
      <c r="B51" s="46"/>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row>
    <row r="52" spans="1:29" ht="24" customHeight="1">
      <c r="A52" s="21"/>
      <c r="B52" s="43"/>
      <c r="C52" s="470"/>
      <c r="D52" s="470"/>
      <c r="E52" s="470"/>
      <c r="F52" s="470"/>
      <c r="G52" s="470"/>
      <c r="H52" s="470"/>
      <c r="I52" s="470"/>
      <c r="J52" s="470"/>
      <c r="K52" s="470"/>
      <c r="L52" s="470"/>
      <c r="M52" s="470"/>
      <c r="N52" s="470"/>
      <c r="O52" s="470"/>
      <c r="P52" s="470"/>
      <c r="Q52" s="470"/>
      <c r="R52" s="470"/>
      <c r="S52" s="470"/>
      <c r="T52" s="470"/>
      <c r="U52" s="470"/>
      <c r="V52" s="470"/>
      <c r="W52" s="470"/>
      <c r="X52" s="470"/>
      <c r="Y52" s="470"/>
      <c r="Z52" s="470"/>
      <c r="AA52" s="470"/>
      <c r="AB52" s="470"/>
      <c r="AC52" s="470"/>
    </row>
    <row r="53" spans="1:29" ht="24" customHeight="1">
      <c r="A53" s="21"/>
      <c r="B53" s="43"/>
      <c r="C53" s="470"/>
      <c r="D53" s="470"/>
      <c r="E53" s="470"/>
      <c r="F53" s="470"/>
      <c r="G53" s="470"/>
      <c r="H53" s="470"/>
      <c r="I53" s="470"/>
      <c r="J53" s="470"/>
      <c r="K53" s="470"/>
      <c r="L53" s="470"/>
      <c r="M53" s="470"/>
      <c r="N53" s="470"/>
      <c r="O53" s="470"/>
      <c r="P53" s="470"/>
      <c r="Q53" s="470"/>
      <c r="R53" s="470"/>
      <c r="S53" s="470"/>
      <c r="T53" s="470"/>
      <c r="U53" s="470"/>
      <c r="V53" s="470"/>
      <c r="W53" s="470"/>
      <c r="X53" s="470"/>
      <c r="Y53" s="470"/>
      <c r="Z53" s="470"/>
      <c r="AA53" s="470"/>
      <c r="AB53" s="470"/>
      <c r="AC53" s="470"/>
    </row>
    <row r="54" spans="1:29" ht="24" customHeight="1">
      <c r="A54" s="21"/>
      <c r="B54" s="43"/>
      <c r="C54" s="470"/>
      <c r="D54" s="470"/>
      <c r="E54" s="470"/>
      <c r="F54" s="470"/>
      <c r="G54" s="470"/>
      <c r="H54" s="470"/>
      <c r="I54" s="470"/>
      <c r="J54" s="470"/>
      <c r="K54" s="470"/>
      <c r="L54" s="470"/>
      <c r="M54" s="470"/>
      <c r="N54" s="470"/>
      <c r="O54" s="470"/>
      <c r="P54" s="470"/>
      <c r="Q54" s="470"/>
      <c r="R54" s="470"/>
      <c r="S54" s="470"/>
      <c r="T54" s="470"/>
      <c r="U54" s="470"/>
      <c r="V54" s="470"/>
      <c r="W54" s="470"/>
      <c r="X54" s="470"/>
      <c r="Y54" s="470"/>
      <c r="Z54" s="470"/>
      <c r="AA54" s="470"/>
      <c r="AB54" s="470"/>
      <c r="AC54" s="470"/>
    </row>
    <row r="55" spans="1:29" ht="24" customHeight="1">
      <c r="A55" s="21"/>
      <c r="B55" s="43"/>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row>
    <row r="56" spans="1:29" ht="24" customHeight="1">
      <c r="A56" s="21"/>
      <c r="B56" s="43"/>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row>
    <row r="57" spans="1:29" ht="17.25" customHeight="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row>
    <row r="58" spans="1:29" ht="17.25" customHeight="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row>
    <row r="59" spans="1:29" ht="17.25" customHeight="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row>
    <row r="60" spans="1:29" ht="17.25" customHeight="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row>
    <row r="61" spans="1:29" ht="17.25" customHeight="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row>
  </sheetData>
  <mergeCells count="41">
    <mergeCell ref="B9:F9"/>
    <mergeCell ref="G9:AB9"/>
    <mergeCell ref="B2:C2"/>
    <mergeCell ref="T2:AB2"/>
    <mergeCell ref="A4:AC4"/>
    <mergeCell ref="B8:F8"/>
    <mergeCell ref="G8:AB8"/>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2"/>
  <dataValidations count="2">
    <dataValidation type="list" allowBlank="1" showInputMessage="1" showErrorMessage="1" sqref="B52:B54 B47:B48 B44:B45 B39:B40 B36:B37 B33:B34 B30:B31" xr:uid="{303A1809-5D2C-438C-81D7-F304938269B6}">
      <formula1>"✓"</formula1>
    </dataValidation>
    <dataValidation type="list" allowBlank="1" showInputMessage="1" showErrorMessage="1" sqref="C14:C21" xr:uid="{7C8A08BE-8E2C-4A82-8CE5-6D405BC0CA1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2BF26-D4A9-46BB-BF4F-2E0F85CDC5D6}">
  <sheetPr codeName="Sheet6"/>
  <dimension ref="A1:AM53"/>
  <sheetViews>
    <sheetView showGridLines="0" view="pageBreakPreview" zoomScale="110" zoomScaleNormal="100" zoomScaleSheetLayoutView="110" workbookViewId="0"/>
  </sheetViews>
  <sheetFormatPr defaultColWidth="2.25" defaultRowHeight="13"/>
  <cols>
    <col min="1" max="1" width="2.25" style="114" customWidth="1"/>
    <col min="2" max="2" width="2.25" style="115" customWidth="1"/>
    <col min="3" max="5" width="2.25" style="114"/>
    <col min="6" max="6" width="2.5" style="114" bestFit="1" customWidth="1"/>
    <col min="7" max="20" width="2.25" style="114"/>
    <col min="21" max="21" width="2.58203125" style="114" bestFit="1" customWidth="1"/>
    <col min="22" max="16384" width="2.25" style="114"/>
  </cols>
  <sheetData>
    <row r="1" spans="1:39">
      <c r="A1" s="114" t="s">
        <v>190</v>
      </c>
      <c r="AE1" s="114" t="s">
        <v>152</v>
      </c>
    </row>
    <row r="2" spans="1:39" ht="24" customHeight="1"/>
    <row r="3" spans="1:39" ht="13.5" customHeight="1">
      <c r="A3" s="561" t="s">
        <v>153</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c r="AH3" s="561"/>
      <c r="AI3" s="561"/>
      <c r="AJ3" s="561"/>
      <c r="AK3" s="561"/>
      <c r="AL3" s="561"/>
      <c r="AM3" s="561"/>
    </row>
    <row r="4" spans="1:39" ht="13.5" customHeight="1">
      <c r="A4" s="561"/>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561"/>
      <c r="AB4" s="561"/>
      <c r="AC4" s="561"/>
      <c r="AD4" s="561"/>
      <c r="AE4" s="561"/>
      <c r="AF4" s="561"/>
      <c r="AG4" s="561"/>
      <c r="AH4" s="561"/>
      <c r="AI4" s="561"/>
      <c r="AJ4" s="561"/>
      <c r="AK4" s="561"/>
      <c r="AL4" s="561"/>
      <c r="AM4" s="561"/>
    </row>
    <row r="5" spans="1:39" ht="24" customHeight="1"/>
    <row r="6" spans="1:39">
      <c r="B6" s="548" t="s">
        <v>154</v>
      </c>
      <c r="C6" s="548"/>
      <c r="D6" s="548"/>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8"/>
      <c r="AI6" s="548"/>
      <c r="AJ6" s="548"/>
      <c r="AK6" s="548"/>
      <c r="AL6" s="548"/>
    </row>
    <row r="7" spans="1:39">
      <c r="B7" s="548"/>
      <c r="C7" s="548"/>
      <c r="D7" s="548"/>
      <c r="E7" s="548"/>
      <c r="F7" s="548"/>
      <c r="G7" s="548"/>
      <c r="H7" s="548"/>
      <c r="I7" s="548"/>
      <c r="J7" s="548"/>
      <c r="K7" s="548"/>
      <c r="L7" s="548"/>
      <c r="M7" s="548"/>
      <c r="N7" s="548"/>
      <c r="O7" s="548"/>
      <c r="P7" s="548"/>
      <c r="Q7" s="548"/>
      <c r="R7" s="548"/>
      <c r="S7" s="548"/>
      <c r="T7" s="562"/>
      <c r="U7" s="562"/>
      <c r="V7" s="562"/>
      <c r="W7" s="562"/>
      <c r="X7" s="562"/>
      <c r="Y7" s="562"/>
      <c r="Z7" s="562"/>
      <c r="AA7" s="562"/>
      <c r="AB7" s="562"/>
      <c r="AC7" s="562"/>
      <c r="AD7" s="562"/>
      <c r="AE7" s="562"/>
      <c r="AF7" s="562"/>
      <c r="AG7" s="562"/>
      <c r="AH7" s="562"/>
      <c r="AI7" s="562"/>
      <c r="AJ7" s="562"/>
      <c r="AK7" s="562"/>
      <c r="AL7" s="562"/>
    </row>
    <row r="8" spans="1:39" ht="13.5" customHeight="1">
      <c r="B8" s="550" t="s">
        <v>155</v>
      </c>
      <c r="C8" s="551"/>
      <c r="D8" s="116"/>
      <c r="E8" s="116"/>
      <c r="F8" s="116"/>
      <c r="G8" s="116"/>
      <c r="H8" s="116"/>
      <c r="I8" s="116"/>
      <c r="J8" s="116"/>
      <c r="K8" s="116"/>
      <c r="L8" s="116"/>
      <c r="M8" s="116"/>
      <c r="N8" s="116"/>
      <c r="O8" s="116"/>
      <c r="P8" s="116"/>
      <c r="Q8" s="116"/>
      <c r="R8" s="550" t="s">
        <v>156</v>
      </c>
      <c r="S8" s="551"/>
      <c r="T8" s="117"/>
      <c r="U8" s="116"/>
      <c r="V8" s="116"/>
      <c r="W8" s="116"/>
      <c r="X8" s="116"/>
      <c r="Y8" s="116"/>
      <c r="Z8" s="116"/>
      <c r="AA8" s="116"/>
      <c r="AB8" s="116"/>
      <c r="AC8" s="116"/>
      <c r="AD8" s="116"/>
      <c r="AE8" s="116"/>
      <c r="AF8" s="116"/>
      <c r="AG8" s="116"/>
      <c r="AH8" s="116"/>
      <c r="AI8" s="116"/>
      <c r="AJ8" s="116"/>
      <c r="AK8" s="116"/>
      <c r="AL8" s="118"/>
    </row>
    <row r="9" spans="1:39">
      <c r="B9" s="552"/>
      <c r="C9" s="553"/>
      <c r="F9" s="533">
        <v>1</v>
      </c>
      <c r="G9" s="119"/>
      <c r="H9" s="563" t="s">
        <v>157</v>
      </c>
      <c r="I9" s="563"/>
      <c r="J9" s="563"/>
      <c r="K9" s="563"/>
      <c r="L9" s="563"/>
      <c r="M9" s="563"/>
      <c r="N9" s="563"/>
      <c r="O9" s="563"/>
      <c r="R9" s="552"/>
      <c r="S9" s="553"/>
      <c r="T9" s="121"/>
      <c r="U9" s="114">
        <v>1</v>
      </c>
      <c r="W9" s="114" t="s">
        <v>158</v>
      </c>
      <c r="AL9" s="122"/>
    </row>
    <row r="10" spans="1:39">
      <c r="B10" s="552"/>
      <c r="C10" s="553"/>
      <c r="F10" s="533"/>
      <c r="G10" s="119"/>
      <c r="H10" s="563"/>
      <c r="I10" s="563"/>
      <c r="J10" s="563"/>
      <c r="K10" s="563"/>
      <c r="L10" s="563"/>
      <c r="M10" s="563"/>
      <c r="N10" s="563"/>
      <c r="O10" s="563"/>
      <c r="R10" s="552"/>
      <c r="S10" s="553"/>
      <c r="T10" s="121"/>
      <c r="U10" s="114">
        <v>2</v>
      </c>
      <c r="W10" s="114" t="s">
        <v>159</v>
      </c>
      <c r="AL10" s="123"/>
    </row>
    <row r="11" spans="1:39">
      <c r="B11" s="552"/>
      <c r="C11" s="553"/>
      <c r="F11" s="533">
        <v>2</v>
      </c>
      <c r="H11" s="563" t="s">
        <v>160</v>
      </c>
      <c r="I11" s="563"/>
      <c r="J11" s="563"/>
      <c r="K11" s="563"/>
      <c r="L11" s="563"/>
      <c r="M11" s="563"/>
      <c r="N11" s="563"/>
      <c r="O11" s="563"/>
      <c r="R11" s="552"/>
      <c r="S11" s="553"/>
      <c r="T11" s="121"/>
      <c r="U11" s="114">
        <v>3</v>
      </c>
      <c r="W11" s="114" t="s">
        <v>161</v>
      </c>
      <c r="AL11" s="122"/>
    </row>
    <row r="12" spans="1:39">
      <c r="B12" s="552"/>
      <c r="C12" s="553"/>
      <c r="F12" s="533"/>
      <c r="G12" s="119"/>
      <c r="H12" s="563"/>
      <c r="I12" s="563"/>
      <c r="J12" s="563"/>
      <c r="K12" s="563"/>
      <c r="L12" s="563"/>
      <c r="M12" s="563"/>
      <c r="N12" s="563"/>
      <c r="O12" s="563"/>
      <c r="R12" s="552"/>
      <c r="S12" s="553"/>
      <c r="T12" s="121"/>
      <c r="U12" s="114">
        <v>4</v>
      </c>
      <c r="W12" s="114" t="s">
        <v>162</v>
      </c>
      <c r="AL12" s="122"/>
    </row>
    <row r="13" spans="1:39">
      <c r="B13" s="552"/>
      <c r="C13" s="553"/>
      <c r="F13" s="533">
        <v>3</v>
      </c>
      <c r="G13" s="119"/>
      <c r="H13" s="563" t="s">
        <v>163</v>
      </c>
      <c r="I13" s="563"/>
      <c r="J13" s="563"/>
      <c r="K13" s="563"/>
      <c r="L13" s="563"/>
      <c r="M13" s="563"/>
      <c r="N13" s="563"/>
      <c r="O13" s="563"/>
      <c r="R13" s="552"/>
      <c r="S13" s="553"/>
      <c r="T13" s="121"/>
      <c r="U13" s="114">
        <v>5</v>
      </c>
      <c r="W13" s="114" t="s">
        <v>164</v>
      </c>
      <c r="AL13" s="122"/>
    </row>
    <row r="14" spans="1:39">
      <c r="B14" s="552"/>
      <c r="C14" s="553"/>
      <c r="F14" s="533"/>
      <c r="H14" s="563"/>
      <c r="I14" s="563"/>
      <c r="J14" s="563"/>
      <c r="K14" s="563"/>
      <c r="L14" s="563"/>
      <c r="M14" s="563"/>
      <c r="N14" s="563"/>
      <c r="O14" s="563"/>
      <c r="R14" s="552"/>
      <c r="S14" s="553"/>
      <c r="T14" s="121"/>
      <c r="U14" s="114">
        <v>6</v>
      </c>
      <c r="W14" s="114" t="s">
        <v>165</v>
      </c>
      <c r="AL14" s="122"/>
    </row>
    <row r="15" spans="1:39">
      <c r="B15" s="552"/>
      <c r="C15" s="553"/>
      <c r="F15" s="115"/>
      <c r="H15" s="120"/>
      <c r="I15" s="120"/>
      <c r="J15" s="120"/>
      <c r="K15" s="120"/>
      <c r="L15" s="120"/>
      <c r="M15" s="120"/>
      <c r="N15" s="120"/>
      <c r="O15" s="120"/>
      <c r="R15" s="552"/>
      <c r="S15" s="553"/>
      <c r="T15" s="121"/>
      <c r="U15" s="114">
        <v>7</v>
      </c>
      <c r="W15" s="114" t="s">
        <v>166</v>
      </c>
      <c r="AL15" s="122"/>
    </row>
    <row r="16" spans="1:39">
      <c r="B16" s="554"/>
      <c r="C16" s="555"/>
      <c r="D16" s="124"/>
      <c r="E16" s="124"/>
      <c r="F16" s="124"/>
      <c r="G16" s="124"/>
      <c r="H16" s="124"/>
      <c r="I16" s="124"/>
      <c r="J16" s="124"/>
      <c r="K16" s="124"/>
      <c r="L16" s="124"/>
      <c r="M16" s="124"/>
      <c r="N16" s="124"/>
      <c r="O16" s="124"/>
      <c r="P16" s="124"/>
      <c r="Q16" s="124"/>
      <c r="R16" s="554"/>
      <c r="S16" s="555"/>
      <c r="T16" s="125"/>
      <c r="U16" s="124"/>
      <c r="V16" s="124"/>
      <c r="W16" s="124"/>
      <c r="X16" s="124"/>
      <c r="Y16" s="124"/>
      <c r="Z16" s="124"/>
      <c r="AA16" s="124"/>
      <c r="AB16" s="124"/>
      <c r="AC16" s="124"/>
      <c r="AD16" s="124"/>
      <c r="AE16" s="124"/>
      <c r="AF16" s="124"/>
      <c r="AG16" s="124"/>
      <c r="AH16" s="124"/>
      <c r="AI16" s="124"/>
      <c r="AJ16" s="124"/>
      <c r="AK16" s="124"/>
      <c r="AL16" s="126"/>
    </row>
    <row r="17" spans="2:38" ht="13.5" customHeight="1">
      <c r="B17" s="550" t="s">
        <v>167</v>
      </c>
      <c r="C17" s="551"/>
      <c r="D17" s="117"/>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8"/>
    </row>
    <row r="18" spans="2:38">
      <c r="B18" s="552"/>
      <c r="C18" s="553"/>
      <c r="D18" s="121"/>
      <c r="AL18" s="123"/>
    </row>
    <row r="19" spans="2:38">
      <c r="B19" s="552"/>
      <c r="C19" s="553"/>
      <c r="D19" s="121"/>
      <c r="E19" s="556" t="s">
        <v>168</v>
      </c>
      <c r="F19" s="556"/>
      <c r="G19" s="556"/>
      <c r="H19" s="556"/>
      <c r="I19" s="556"/>
      <c r="J19" s="556"/>
      <c r="K19" s="556"/>
      <c r="L19" s="556"/>
      <c r="M19" s="556"/>
      <c r="N19" s="556"/>
      <c r="O19" s="556"/>
      <c r="P19" s="556"/>
      <c r="Q19" s="556"/>
      <c r="R19" s="556"/>
      <c r="S19" s="556"/>
      <c r="T19" s="556"/>
      <c r="U19" s="556"/>
      <c r="V19" s="556"/>
      <c r="W19" s="556" t="s">
        <v>169</v>
      </c>
      <c r="X19" s="556"/>
      <c r="Y19" s="556"/>
      <c r="Z19" s="556"/>
      <c r="AA19" s="556"/>
      <c r="AB19" s="556"/>
      <c r="AC19" s="556"/>
      <c r="AD19" s="556"/>
      <c r="AE19" s="556"/>
      <c r="AF19" s="556"/>
      <c r="AG19" s="556"/>
      <c r="AH19" s="556"/>
      <c r="AI19" s="556"/>
      <c r="AJ19" s="556"/>
      <c r="AK19" s="556"/>
      <c r="AL19" s="123"/>
    </row>
    <row r="20" spans="2:38">
      <c r="B20" s="552"/>
      <c r="C20" s="553"/>
      <c r="D20" s="121"/>
      <c r="E20" s="556"/>
      <c r="F20" s="556"/>
      <c r="G20" s="556"/>
      <c r="H20" s="556"/>
      <c r="I20" s="556"/>
      <c r="J20" s="556"/>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556"/>
      <c r="AK20" s="556"/>
      <c r="AL20" s="123"/>
    </row>
    <row r="21" spans="2:38">
      <c r="B21" s="552"/>
      <c r="C21" s="553"/>
      <c r="D21" s="121"/>
      <c r="E21" s="548"/>
      <c r="F21" s="548"/>
      <c r="G21" s="548"/>
      <c r="H21" s="548"/>
      <c r="I21" s="548"/>
      <c r="J21" s="548"/>
      <c r="K21" s="548"/>
      <c r="L21" s="548"/>
      <c r="M21" s="548"/>
      <c r="N21" s="548"/>
      <c r="O21" s="548"/>
      <c r="P21" s="548"/>
      <c r="Q21" s="548"/>
      <c r="R21" s="548"/>
      <c r="S21" s="548"/>
      <c r="T21" s="548"/>
      <c r="U21" s="548" t="s">
        <v>86</v>
      </c>
      <c r="V21" s="548"/>
      <c r="W21" s="548"/>
      <c r="X21" s="548"/>
      <c r="Y21" s="548"/>
      <c r="Z21" s="548"/>
      <c r="AA21" s="548"/>
      <c r="AB21" s="548"/>
      <c r="AC21" s="548"/>
      <c r="AD21" s="548"/>
      <c r="AE21" s="548"/>
      <c r="AF21" s="548"/>
      <c r="AG21" s="548"/>
      <c r="AH21" s="548"/>
      <c r="AI21" s="548"/>
      <c r="AJ21" s="548" t="s">
        <v>86</v>
      </c>
      <c r="AK21" s="548"/>
      <c r="AL21" s="123"/>
    </row>
    <row r="22" spans="2:38">
      <c r="B22" s="552"/>
      <c r="C22" s="553"/>
      <c r="D22" s="121"/>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123"/>
    </row>
    <row r="23" spans="2:38" ht="13.5" thickBot="1">
      <c r="B23" s="552"/>
      <c r="C23" s="553"/>
      <c r="D23" s="121"/>
      <c r="AL23" s="123"/>
    </row>
    <row r="24" spans="2:38" ht="13.5" customHeight="1">
      <c r="B24" s="552"/>
      <c r="C24" s="553"/>
      <c r="D24" s="121"/>
      <c r="W24" s="557" t="s">
        <v>191</v>
      </c>
      <c r="X24" s="542"/>
      <c r="Y24" s="542"/>
      <c r="Z24" s="542"/>
      <c r="AA24" s="542"/>
      <c r="AB24" s="542"/>
      <c r="AC24" s="542"/>
      <c r="AD24" s="542"/>
      <c r="AE24" s="542"/>
      <c r="AF24" s="542"/>
      <c r="AG24" s="542"/>
      <c r="AH24" s="542"/>
      <c r="AI24" s="542"/>
      <c r="AJ24" s="542"/>
      <c r="AK24" s="545"/>
      <c r="AL24" s="123"/>
    </row>
    <row r="25" spans="2:38">
      <c r="B25" s="552"/>
      <c r="C25" s="553"/>
      <c r="D25" s="121"/>
      <c r="W25" s="547"/>
      <c r="X25" s="548"/>
      <c r="Y25" s="548"/>
      <c r="Z25" s="548"/>
      <c r="AA25" s="548"/>
      <c r="AB25" s="548"/>
      <c r="AC25" s="548"/>
      <c r="AD25" s="548"/>
      <c r="AE25" s="548"/>
      <c r="AF25" s="548"/>
      <c r="AG25" s="548"/>
      <c r="AH25" s="548"/>
      <c r="AI25" s="548"/>
      <c r="AJ25" s="548"/>
      <c r="AK25" s="549"/>
      <c r="AL25" s="123"/>
    </row>
    <row r="26" spans="2:38">
      <c r="B26" s="552"/>
      <c r="C26" s="553"/>
      <c r="D26" s="121"/>
      <c r="W26" s="547"/>
      <c r="X26" s="548"/>
      <c r="Y26" s="548"/>
      <c r="Z26" s="548"/>
      <c r="AA26" s="548"/>
      <c r="AB26" s="548"/>
      <c r="AC26" s="548"/>
      <c r="AD26" s="548"/>
      <c r="AE26" s="548"/>
      <c r="AF26" s="548"/>
      <c r="AG26" s="548"/>
      <c r="AH26" s="548"/>
      <c r="AI26" s="548"/>
      <c r="AJ26" s="548" t="s">
        <v>91</v>
      </c>
      <c r="AK26" s="549"/>
      <c r="AL26" s="123"/>
    </row>
    <row r="27" spans="2:38" ht="13.5" thickBot="1">
      <c r="B27" s="552"/>
      <c r="C27" s="553"/>
      <c r="D27" s="121"/>
      <c r="W27" s="543"/>
      <c r="X27" s="544"/>
      <c r="Y27" s="544"/>
      <c r="Z27" s="544"/>
      <c r="AA27" s="544"/>
      <c r="AB27" s="544"/>
      <c r="AC27" s="544"/>
      <c r="AD27" s="544"/>
      <c r="AE27" s="544"/>
      <c r="AF27" s="544"/>
      <c r="AG27" s="544"/>
      <c r="AH27" s="544"/>
      <c r="AI27" s="544"/>
      <c r="AJ27" s="544"/>
      <c r="AK27" s="546"/>
      <c r="AL27" s="123"/>
    </row>
    <row r="28" spans="2:38">
      <c r="B28" s="552"/>
      <c r="C28" s="553"/>
      <c r="D28" s="121"/>
      <c r="AL28" s="123"/>
    </row>
    <row r="29" spans="2:38">
      <c r="B29" s="552"/>
      <c r="C29" s="553"/>
      <c r="D29" s="121"/>
      <c r="AL29" s="123"/>
    </row>
    <row r="30" spans="2:38">
      <c r="B30" s="552"/>
      <c r="C30" s="553"/>
      <c r="D30" s="116"/>
      <c r="E30" s="116"/>
      <c r="F30" s="116"/>
      <c r="G30" s="116"/>
      <c r="H30" s="116"/>
      <c r="I30" s="116"/>
      <c r="J30" s="116"/>
      <c r="K30" s="116"/>
      <c r="L30" s="116"/>
      <c r="M30" s="116"/>
      <c r="N30" s="116"/>
      <c r="O30" s="116"/>
      <c r="P30" s="116"/>
      <c r="Q30" s="116"/>
      <c r="R30" s="127"/>
      <c r="S30" s="127"/>
      <c r="T30" s="116"/>
      <c r="U30" s="116"/>
      <c r="V30" s="116"/>
      <c r="W30" s="128"/>
      <c r="X30" s="128"/>
      <c r="Y30" s="128"/>
      <c r="Z30" s="128"/>
      <c r="AA30" s="128"/>
      <c r="AB30" s="128"/>
      <c r="AC30" s="128"/>
      <c r="AD30" s="128"/>
      <c r="AE30" s="128"/>
      <c r="AF30" s="128"/>
      <c r="AG30" s="128"/>
      <c r="AH30" s="128"/>
      <c r="AI30" s="128"/>
      <c r="AJ30" s="128"/>
      <c r="AK30" s="128"/>
      <c r="AL30" s="118"/>
    </row>
    <row r="31" spans="2:38">
      <c r="B31" s="552"/>
      <c r="C31" s="553"/>
      <c r="F31" s="114" t="s">
        <v>170</v>
      </c>
      <c r="AL31" s="123"/>
    </row>
    <row r="32" spans="2:38">
      <c r="B32" s="552"/>
      <c r="C32" s="553"/>
      <c r="AL32" s="123"/>
    </row>
    <row r="33" spans="2:38" ht="15" customHeight="1">
      <c r="B33" s="552"/>
      <c r="C33" s="553"/>
      <c r="F33" s="529" t="s">
        <v>171</v>
      </c>
      <c r="G33" s="530"/>
      <c r="H33" s="530"/>
      <c r="I33" s="530"/>
      <c r="J33" s="530"/>
      <c r="K33" s="530"/>
      <c r="L33" s="530"/>
      <c r="M33" s="531"/>
      <c r="N33" s="529"/>
      <c r="O33" s="530"/>
      <c r="P33" s="530"/>
      <c r="Q33" s="530"/>
      <c r="R33" s="530"/>
      <c r="S33" s="531"/>
      <c r="T33" s="529" t="s">
        <v>86</v>
      </c>
      <c r="U33" s="531"/>
      <c r="Y33" s="560" t="s">
        <v>172</v>
      </c>
      <c r="Z33" s="530"/>
      <c r="AA33" s="530"/>
      <c r="AB33" s="530"/>
      <c r="AC33" s="530"/>
      <c r="AD33" s="530"/>
      <c r="AE33" s="530"/>
      <c r="AF33" s="530"/>
      <c r="AG33" s="530"/>
      <c r="AH33" s="530"/>
      <c r="AI33" s="531"/>
      <c r="AL33" s="123"/>
    </row>
    <row r="34" spans="2:38" ht="15" customHeight="1">
      <c r="B34" s="552"/>
      <c r="C34" s="553"/>
      <c r="F34" s="558"/>
      <c r="G34" s="539"/>
      <c r="H34" s="539"/>
      <c r="I34" s="539"/>
      <c r="J34" s="539"/>
      <c r="K34" s="539"/>
      <c r="L34" s="539"/>
      <c r="M34" s="559"/>
      <c r="N34" s="558"/>
      <c r="O34" s="539"/>
      <c r="P34" s="539"/>
      <c r="Q34" s="539"/>
      <c r="R34" s="539"/>
      <c r="S34" s="559"/>
      <c r="T34" s="558"/>
      <c r="U34" s="559"/>
      <c r="Y34" s="558"/>
      <c r="Z34" s="539"/>
      <c r="AA34" s="539"/>
      <c r="AB34" s="539"/>
      <c r="AC34" s="539"/>
      <c r="AD34" s="539"/>
      <c r="AE34" s="539"/>
      <c r="AF34" s="539"/>
      <c r="AG34" s="539"/>
      <c r="AH34" s="539"/>
      <c r="AI34" s="559"/>
      <c r="AL34" s="123"/>
    </row>
    <row r="35" spans="2:38" ht="15" customHeight="1">
      <c r="B35" s="552"/>
      <c r="C35" s="553"/>
      <c r="F35" s="529" t="s">
        <v>173</v>
      </c>
      <c r="G35" s="530"/>
      <c r="H35" s="530"/>
      <c r="I35" s="530"/>
      <c r="J35" s="530"/>
      <c r="K35" s="530"/>
      <c r="L35" s="530"/>
      <c r="M35" s="531"/>
      <c r="N35" s="529"/>
      <c r="O35" s="530"/>
      <c r="P35" s="530"/>
      <c r="Q35" s="530"/>
      <c r="R35" s="530"/>
      <c r="S35" s="531"/>
      <c r="T35" s="529" t="s">
        <v>86</v>
      </c>
      <c r="U35" s="531"/>
      <c r="Y35" s="529"/>
      <c r="Z35" s="530"/>
      <c r="AA35" s="530"/>
      <c r="AB35" s="530"/>
      <c r="AC35" s="530"/>
      <c r="AD35" s="530"/>
      <c r="AE35" s="530"/>
      <c r="AF35" s="530"/>
      <c r="AG35" s="531"/>
      <c r="AH35" s="529" t="s">
        <v>86</v>
      </c>
      <c r="AI35" s="531"/>
      <c r="AL35" s="123"/>
    </row>
    <row r="36" spans="2:38" ht="15" customHeight="1" thickBot="1">
      <c r="B36" s="552"/>
      <c r="C36" s="553"/>
      <c r="F36" s="558"/>
      <c r="G36" s="539"/>
      <c r="H36" s="539"/>
      <c r="I36" s="539"/>
      <c r="J36" s="539"/>
      <c r="K36" s="539"/>
      <c r="L36" s="539"/>
      <c r="M36" s="559"/>
      <c r="N36" s="558"/>
      <c r="O36" s="539"/>
      <c r="P36" s="539"/>
      <c r="Q36" s="539"/>
      <c r="R36" s="539"/>
      <c r="S36" s="559"/>
      <c r="T36" s="558"/>
      <c r="U36" s="559"/>
      <c r="Y36" s="532"/>
      <c r="Z36" s="533"/>
      <c r="AA36" s="533"/>
      <c r="AB36" s="533"/>
      <c r="AC36" s="533"/>
      <c r="AD36" s="533"/>
      <c r="AE36" s="533"/>
      <c r="AF36" s="533"/>
      <c r="AG36" s="534"/>
      <c r="AH36" s="532"/>
      <c r="AI36" s="534"/>
      <c r="AL36" s="123"/>
    </row>
    <row r="37" spans="2:38" ht="15" customHeight="1">
      <c r="B37" s="552"/>
      <c r="C37" s="553"/>
      <c r="F37" s="529" t="s">
        <v>174</v>
      </c>
      <c r="G37" s="530"/>
      <c r="H37" s="530"/>
      <c r="I37" s="530"/>
      <c r="J37" s="530"/>
      <c r="K37" s="530"/>
      <c r="L37" s="530"/>
      <c r="M37" s="531"/>
      <c r="N37" s="529"/>
      <c r="O37" s="530"/>
      <c r="P37" s="530"/>
      <c r="Q37" s="530"/>
      <c r="R37" s="530"/>
      <c r="S37" s="531"/>
      <c r="T37" s="529" t="s">
        <v>86</v>
      </c>
      <c r="U37" s="531"/>
      <c r="Y37" s="535" t="s">
        <v>175</v>
      </c>
      <c r="Z37" s="536"/>
      <c r="AA37" s="536"/>
      <c r="AB37" s="536"/>
      <c r="AC37" s="536"/>
      <c r="AD37" s="536"/>
      <c r="AE37" s="536"/>
      <c r="AF37" s="536"/>
      <c r="AG37" s="536"/>
      <c r="AH37" s="536"/>
      <c r="AI37" s="537"/>
      <c r="AL37" s="123"/>
    </row>
    <row r="38" spans="2:38" ht="15" customHeight="1" thickBot="1">
      <c r="B38" s="552"/>
      <c r="C38" s="553"/>
      <c r="F38" s="532"/>
      <c r="G38" s="533"/>
      <c r="H38" s="533"/>
      <c r="I38" s="533"/>
      <c r="J38" s="533"/>
      <c r="K38" s="533"/>
      <c r="L38" s="533"/>
      <c r="M38" s="534"/>
      <c r="N38" s="532"/>
      <c r="O38" s="533"/>
      <c r="P38" s="533"/>
      <c r="Q38" s="533"/>
      <c r="R38" s="533"/>
      <c r="S38" s="534"/>
      <c r="T38" s="532"/>
      <c r="U38" s="534"/>
      <c r="Y38" s="538"/>
      <c r="Z38" s="539"/>
      <c r="AA38" s="539"/>
      <c r="AB38" s="539"/>
      <c r="AC38" s="539"/>
      <c r="AD38" s="539"/>
      <c r="AE38" s="539"/>
      <c r="AF38" s="539"/>
      <c r="AG38" s="539"/>
      <c r="AH38" s="539"/>
      <c r="AI38" s="540"/>
      <c r="AL38" s="123"/>
    </row>
    <row r="39" spans="2:38" ht="15" customHeight="1">
      <c r="B39" s="552"/>
      <c r="C39" s="553"/>
      <c r="F39" s="541" t="s">
        <v>176</v>
      </c>
      <c r="G39" s="542"/>
      <c r="H39" s="542"/>
      <c r="I39" s="542"/>
      <c r="J39" s="542"/>
      <c r="K39" s="542"/>
      <c r="L39" s="542"/>
      <c r="M39" s="542"/>
      <c r="N39" s="542"/>
      <c r="O39" s="542"/>
      <c r="P39" s="542"/>
      <c r="Q39" s="542"/>
      <c r="R39" s="542"/>
      <c r="S39" s="542"/>
      <c r="T39" s="542" t="s">
        <v>86</v>
      </c>
      <c r="U39" s="545"/>
      <c r="Y39" s="547"/>
      <c r="Z39" s="548"/>
      <c r="AA39" s="548"/>
      <c r="AB39" s="548"/>
      <c r="AC39" s="548"/>
      <c r="AD39" s="548"/>
      <c r="AE39" s="548"/>
      <c r="AF39" s="548"/>
      <c r="AG39" s="548"/>
      <c r="AH39" s="548" t="s">
        <v>91</v>
      </c>
      <c r="AI39" s="549"/>
      <c r="AL39" s="123"/>
    </row>
    <row r="40" spans="2:38" ht="15" customHeight="1" thickBot="1">
      <c r="B40" s="552"/>
      <c r="C40" s="553"/>
      <c r="F40" s="543"/>
      <c r="G40" s="544"/>
      <c r="H40" s="544"/>
      <c r="I40" s="544"/>
      <c r="J40" s="544"/>
      <c r="K40" s="544"/>
      <c r="L40" s="544"/>
      <c r="M40" s="544"/>
      <c r="N40" s="544"/>
      <c r="O40" s="544"/>
      <c r="P40" s="544"/>
      <c r="Q40" s="544"/>
      <c r="R40" s="544"/>
      <c r="S40" s="544"/>
      <c r="T40" s="544"/>
      <c r="U40" s="546"/>
      <c r="Y40" s="543"/>
      <c r="Z40" s="544"/>
      <c r="AA40" s="544"/>
      <c r="AB40" s="544"/>
      <c r="AC40" s="544"/>
      <c r="AD40" s="544"/>
      <c r="AE40" s="544"/>
      <c r="AF40" s="544"/>
      <c r="AG40" s="544"/>
      <c r="AH40" s="544"/>
      <c r="AI40" s="546"/>
      <c r="AL40" s="123"/>
    </row>
    <row r="41" spans="2:38">
      <c r="B41" s="552"/>
      <c r="C41" s="553"/>
      <c r="AL41" s="123"/>
    </row>
    <row r="42" spans="2:38">
      <c r="B42" s="554"/>
      <c r="C42" s="555"/>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9"/>
    </row>
    <row r="43" spans="2:38" ht="61.5" customHeight="1">
      <c r="B43" s="528" t="s">
        <v>177</v>
      </c>
      <c r="C43" s="528"/>
      <c r="D43" s="528"/>
      <c r="E43" s="528"/>
      <c r="F43" s="528"/>
      <c r="G43" s="528"/>
      <c r="H43" s="528"/>
      <c r="I43" s="528"/>
      <c r="J43" s="528"/>
      <c r="K43" s="528"/>
      <c r="L43" s="528"/>
      <c r="M43" s="528"/>
      <c r="N43" s="528"/>
      <c r="O43" s="528"/>
      <c r="P43" s="528"/>
      <c r="Q43" s="528"/>
      <c r="R43" s="528"/>
      <c r="S43" s="528"/>
      <c r="T43" s="528"/>
      <c r="U43" s="528"/>
      <c r="V43" s="528"/>
      <c r="W43" s="528"/>
      <c r="X43" s="528"/>
      <c r="Y43" s="528"/>
      <c r="Z43" s="528"/>
      <c r="AA43" s="528"/>
      <c r="AB43" s="528"/>
      <c r="AC43" s="528"/>
      <c r="AD43" s="528"/>
      <c r="AE43" s="528"/>
      <c r="AF43" s="528"/>
      <c r="AG43" s="528"/>
      <c r="AH43" s="528"/>
      <c r="AI43" s="528"/>
      <c r="AJ43" s="528"/>
      <c r="AK43" s="528"/>
      <c r="AL43" s="528"/>
    </row>
    <row r="44" spans="2:38">
      <c r="B44" s="130"/>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row>
    <row r="45" spans="2:38">
      <c r="B45" s="130"/>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row>
    <row r="46" spans="2:38">
      <c r="B46" s="130"/>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row>
    <row r="47" spans="2:38">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row>
    <row r="48" spans="2:38">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row>
    <row r="49" spans="2:38">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row>
    <row r="50" spans="2:38">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row>
    <row r="51" spans="2:38">
      <c r="B51" s="130"/>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row>
    <row r="52" spans="2:38">
      <c r="B52" s="130"/>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row>
    <row r="53" spans="2:38">
      <c r="B53" s="130"/>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row>
  </sheetData>
  <mergeCells count="40">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 ref="N33:S34"/>
    <mergeCell ref="T33:U34"/>
    <mergeCell ref="Y33:AI34"/>
    <mergeCell ref="F35:M36"/>
    <mergeCell ref="N35:S36"/>
    <mergeCell ref="T35:U36"/>
    <mergeCell ref="Y35:AG36"/>
    <mergeCell ref="AH35:AI36"/>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s>
  <phoneticPr fontId="2"/>
  <pageMargins left="0.7" right="0.7" top="0.75" bottom="0.75" header="0.3" footer="0.3"/>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FD1FA-60F5-4F9C-8AB5-0D1EF4D191CA}">
  <sheetPr codeName="Sheet7"/>
  <dimension ref="A1:IV42"/>
  <sheetViews>
    <sheetView showGridLines="0" view="pageBreakPreview" zoomScaleNormal="100" zoomScaleSheetLayoutView="100" workbookViewId="0">
      <selection sqref="A1:B1"/>
    </sheetView>
  </sheetViews>
  <sheetFormatPr defaultColWidth="9" defaultRowHeight="13"/>
  <cols>
    <col min="1" max="1" width="5.25" style="103" customWidth="1"/>
    <col min="2" max="3" width="9" style="103" customWidth="1"/>
    <col min="4" max="5" width="8.5" style="103" customWidth="1"/>
    <col min="6" max="6" width="8.33203125" style="103" customWidth="1"/>
    <col min="7" max="7" width="7.33203125" style="103" customWidth="1"/>
    <col min="8" max="9" width="8.5" style="103" customWidth="1"/>
    <col min="10" max="10" width="17.08203125" style="103" customWidth="1"/>
    <col min="11" max="16384" width="9" style="103"/>
  </cols>
  <sheetData>
    <row r="1" spans="1:256" ht="27.75" customHeight="1" thickBot="1">
      <c r="A1" s="590" t="s">
        <v>188</v>
      </c>
      <c r="B1" s="591"/>
      <c r="G1" s="592" t="s">
        <v>79</v>
      </c>
      <c r="H1" s="592"/>
      <c r="I1" s="592"/>
      <c r="J1" s="592"/>
    </row>
    <row r="2" spans="1:256" ht="84.75" customHeight="1">
      <c r="A2" s="593" t="s">
        <v>178</v>
      </c>
      <c r="B2" s="594"/>
      <c r="C2" s="594"/>
      <c r="D2" s="594"/>
      <c r="E2" s="594"/>
      <c r="F2" s="594"/>
      <c r="G2" s="594"/>
      <c r="H2" s="594"/>
      <c r="I2" s="594"/>
      <c r="J2" s="594"/>
    </row>
    <row r="3" spans="1:256" ht="15.75" customHeight="1">
      <c r="A3" s="595"/>
      <c r="B3" s="595"/>
      <c r="C3" s="595"/>
      <c r="D3" s="595"/>
      <c r="E3" s="595"/>
    </row>
    <row r="4" spans="1:256" ht="15.75" customHeight="1" thickBot="1">
      <c r="A4" s="567"/>
      <c r="B4" s="567"/>
      <c r="C4" s="567"/>
      <c r="D4" s="578"/>
      <c r="E4" s="595"/>
      <c r="F4" s="104"/>
    </row>
    <row r="5" spans="1:256" ht="17.25" customHeight="1">
      <c r="A5" s="567"/>
      <c r="B5" s="567"/>
      <c r="C5" s="567"/>
      <c r="D5" s="578"/>
      <c r="E5" s="578"/>
      <c r="F5" s="104"/>
      <c r="G5" s="579" t="s">
        <v>179</v>
      </c>
      <c r="H5" s="580"/>
      <c r="I5" s="584"/>
      <c r="J5" s="585"/>
    </row>
    <row r="6" spans="1:256" ht="17.25" customHeight="1">
      <c r="A6" s="567"/>
      <c r="B6" s="567"/>
      <c r="C6" s="567"/>
      <c r="D6" s="578"/>
      <c r="E6" s="578"/>
      <c r="F6" s="111"/>
      <c r="G6" s="581"/>
      <c r="H6" s="577"/>
      <c r="I6" s="586"/>
      <c r="J6" s="587"/>
    </row>
    <row r="7" spans="1:256" ht="17.25" customHeight="1" thickBot="1">
      <c r="A7" s="567"/>
      <c r="B7" s="567"/>
      <c r="C7" s="567"/>
      <c r="D7" s="578"/>
      <c r="E7" s="578"/>
      <c r="F7" s="111"/>
      <c r="G7" s="582"/>
      <c r="H7" s="583"/>
      <c r="I7" s="588"/>
      <c r="J7" s="589"/>
    </row>
    <row r="8" spans="1:256" ht="15.75" customHeight="1"/>
    <row r="9" spans="1:256" ht="15.75" customHeight="1">
      <c r="A9" s="107" t="s">
        <v>180</v>
      </c>
      <c r="B9" s="107"/>
      <c r="C9" s="107"/>
      <c r="D9" s="107"/>
      <c r="E9" s="107"/>
      <c r="F9" s="107"/>
      <c r="G9" s="107"/>
      <c r="H9" s="107"/>
      <c r="I9" s="107"/>
      <c r="J9" s="107"/>
    </row>
    <row r="10" spans="1:256" s="109" customFormat="1" ht="30" customHeight="1">
      <c r="A10" s="108"/>
      <c r="B10" s="564" t="s">
        <v>93</v>
      </c>
      <c r="C10" s="564"/>
      <c r="D10" s="564" t="s">
        <v>94</v>
      </c>
      <c r="E10" s="564"/>
      <c r="F10" s="564" t="s">
        <v>95</v>
      </c>
      <c r="G10" s="565"/>
      <c r="H10" s="577" t="s">
        <v>96</v>
      </c>
      <c r="I10" s="564"/>
      <c r="J10" s="112" t="s">
        <v>181</v>
      </c>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c r="EC10" s="107"/>
      <c r="ED10" s="107"/>
      <c r="EE10" s="107"/>
      <c r="EF10" s="107"/>
      <c r="EG10" s="107"/>
      <c r="EH10" s="107"/>
      <c r="EI10" s="107"/>
      <c r="EJ10" s="107"/>
      <c r="EK10" s="107"/>
      <c r="EL10" s="107"/>
      <c r="EM10" s="107"/>
      <c r="EN10" s="107"/>
      <c r="EO10" s="107"/>
      <c r="EP10" s="107"/>
      <c r="EQ10" s="107"/>
      <c r="ER10" s="107"/>
      <c r="ES10" s="107"/>
      <c r="ET10" s="107"/>
      <c r="EU10" s="107"/>
      <c r="EV10" s="107"/>
      <c r="EW10" s="107"/>
      <c r="EX10" s="107"/>
      <c r="EY10" s="107"/>
      <c r="EZ10" s="107"/>
      <c r="FA10" s="107"/>
      <c r="FB10" s="107"/>
      <c r="FC10" s="107"/>
      <c r="FD10" s="107"/>
      <c r="FE10" s="107"/>
      <c r="FF10" s="107"/>
      <c r="FG10" s="107"/>
      <c r="FH10" s="107"/>
      <c r="FI10" s="107"/>
      <c r="FJ10" s="107"/>
      <c r="FK10" s="107"/>
      <c r="FL10" s="107"/>
      <c r="FM10" s="107"/>
      <c r="FN10" s="107"/>
      <c r="FO10" s="107"/>
      <c r="FP10" s="107"/>
      <c r="FQ10" s="107"/>
      <c r="FR10" s="107"/>
      <c r="FS10" s="107"/>
      <c r="FT10" s="107"/>
      <c r="FU10" s="107"/>
      <c r="FV10" s="107"/>
      <c r="FW10" s="107"/>
      <c r="FX10" s="107"/>
      <c r="FY10" s="107"/>
      <c r="FZ10" s="107"/>
      <c r="GA10" s="107"/>
      <c r="GB10" s="107"/>
      <c r="GC10" s="107"/>
      <c r="GD10" s="107"/>
      <c r="GE10" s="107"/>
      <c r="GF10" s="107"/>
      <c r="GG10" s="107"/>
      <c r="GH10" s="107"/>
      <c r="GI10" s="107"/>
      <c r="GJ10" s="107"/>
      <c r="GK10" s="107"/>
      <c r="GL10" s="107"/>
      <c r="GM10" s="107"/>
      <c r="GN10" s="107"/>
      <c r="GO10" s="107"/>
      <c r="GP10" s="107"/>
      <c r="GQ10" s="107"/>
      <c r="GR10" s="107"/>
      <c r="GS10" s="107"/>
      <c r="GT10" s="107"/>
      <c r="GU10" s="107"/>
      <c r="GV10" s="107"/>
      <c r="GW10" s="107"/>
      <c r="GX10" s="107"/>
      <c r="GY10" s="107"/>
      <c r="GZ10" s="107"/>
      <c r="HA10" s="107"/>
      <c r="HB10" s="107"/>
      <c r="HC10" s="107"/>
      <c r="HD10" s="107"/>
      <c r="HE10" s="107"/>
      <c r="HF10" s="107"/>
      <c r="HG10" s="107"/>
      <c r="HH10" s="107"/>
      <c r="HI10" s="107"/>
      <c r="HJ10" s="107"/>
      <c r="HK10" s="107"/>
      <c r="HL10" s="107"/>
      <c r="HM10" s="107"/>
      <c r="HN10" s="107"/>
      <c r="HO10" s="107"/>
      <c r="HP10" s="107"/>
      <c r="HQ10" s="107"/>
      <c r="HR10" s="107"/>
      <c r="HS10" s="107"/>
      <c r="HT10" s="107"/>
      <c r="HU10" s="107"/>
      <c r="HV10" s="107"/>
      <c r="HW10" s="107"/>
      <c r="HX10" s="107"/>
      <c r="HY10" s="107"/>
      <c r="HZ10" s="107"/>
      <c r="IA10" s="107"/>
      <c r="IB10" s="107"/>
      <c r="IC10" s="107"/>
      <c r="ID10" s="107"/>
      <c r="IE10" s="107"/>
      <c r="IF10" s="107"/>
      <c r="IG10" s="107"/>
      <c r="IH10" s="107"/>
      <c r="II10" s="107"/>
      <c r="IJ10" s="107"/>
      <c r="IK10" s="107"/>
      <c r="IL10" s="107"/>
      <c r="IM10" s="107"/>
      <c r="IN10" s="107"/>
      <c r="IO10" s="107"/>
      <c r="IP10" s="107"/>
      <c r="IQ10" s="107"/>
      <c r="IR10" s="107"/>
      <c r="IS10" s="107"/>
      <c r="IT10" s="107"/>
      <c r="IU10" s="107"/>
      <c r="IV10" s="107"/>
    </row>
    <row r="11" spans="1:256" s="109" customFormat="1" ht="17.25" customHeight="1">
      <c r="A11" s="108">
        <v>1</v>
      </c>
      <c r="B11" s="564"/>
      <c r="C11" s="564"/>
      <c r="D11" s="571"/>
      <c r="E11" s="572"/>
      <c r="F11" s="564"/>
      <c r="G11" s="565"/>
      <c r="H11" s="566"/>
      <c r="I11" s="566"/>
      <c r="J11" s="110"/>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7"/>
      <c r="DC11" s="107"/>
      <c r="DD11" s="107"/>
      <c r="DE11" s="107"/>
      <c r="DF11" s="107"/>
      <c r="DG11" s="107"/>
      <c r="DH11" s="107"/>
      <c r="DI11" s="107"/>
      <c r="DJ11" s="107"/>
      <c r="DK11" s="107"/>
      <c r="DL11" s="107"/>
      <c r="DM11" s="107"/>
      <c r="DN11" s="107"/>
      <c r="DO11" s="107"/>
      <c r="DP11" s="107"/>
      <c r="DQ11" s="107"/>
      <c r="DR11" s="107"/>
      <c r="DS11" s="107"/>
      <c r="DT11" s="107"/>
      <c r="DU11" s="107"/>
      <c r="DV11" s="107"/>
      <c r="DW11" s="107"/>
      <c r="DX11" s="107"/>
      <c r="DY11" s="107"/>
      <c r="DZ11" s="107"/>
      <c r="EA11" s="107"/>
      <c r="EB11" s="107"/>
      <c r="EC11" s="107"/>
      <c r="ED11" s="107"/>
      <c r="EE11" s="107"/>
      <c r="EF11" s="107"/>
      <c r="EG11" s="107"/>
      <c r="EH11" s="107"/>
      <c r="EI11" s="107"/>
      <c r="EJ11" s="107"/>
      <c r="EK11" s="107"/>
      <c r="EL11" s="107"/>
      <c r="EM11" s="107"/>
      <c r="EN11" s="107"/>
      <c r="EO11" s="107"/>
      <c r="EP11" s="107"/>
      <c r="EQ11" s="107"/>
      <c r="ER11" s="107"/>
      <c r="ES11" s="107"/>
      <c r="ET11" s="107"/>
      <c r="EU11" s="107"/>
      <c r="EV11" s="107"/>
      <c r="EW11" s="107"/>
      <c r="EX11" s="107"/>
      <c r="EY11" s="107"/>
      <c r="EZ11" s="107"/>
      <c r="FA11" s="107"/>
      <c r="FB11" s="107"/>
      <c r="FC11" s="107"/>
      <c r="FD11" s="107"/>
      <c r="FE11" s="107"/>
      <c r="FF11" s="107"/>
      <c r="FG11" s="107"/>
      <c r="FH11" s="107"/>
      <c r="FI11" s="107"/>
      <c r="FJ11" s="107"/>
      <c r="FK11" s="107"/>
      <c r="FL11" s="107"/>
      <c r="FM11" s="107"/>
      <c r="FN11" s="107"/>
      <c r="FO11" s="107"/>
      <c r="FP11" s="107"/>
      <c r="FQ11" s="107"/>
      <c r="FR11" s="107"/>
      <c r="FS11" s="107"/>
      <c r="FT11" s="107"/>
      <c r="FU11" s="107"/>
      <c r="FV11" s="107"/>
      <c r="FW11" s="107"/>
      <c r="FX11" s="107"/>
      <c r="FY11" s="107"/>
      <c r="FZ11" s="107"/>
      <c r="GA11" s="107"/>
      <c r="GB11" s="107"/>
      <c r="GC11" s="107"/>
      <c r="GD11" s="107"/>
      <c r="GE11" s="107"/>
      <c r="GF11" s="107"/>
      <c r="GG11" s="107"/>
      <c r="GH11" s="107"/>
      <c r="GI11" s="107"/>
      <c r="GJ11" s="107"/>
      <c r="GK11" s="107"/>
      <c r="GL11" s="107"/>
      <c r="GM11" s="107"/>
      <c r="GN11" s="107"/>
      <c r="GO11" s="107"/>
      <c r="GP11" s="107"/>
      <c r="GQ11" s="107"/>
      <c r="GR11" s="107"/>
      <c r="GS11" s="107"/>
      <c r="GT11" s="107"/>
      <c r="GU11" s="107"/>
      <c r="GV11" s="107"/>
      <c r="GW11" s="107"/>
      <c r="GX11" s="107"/>
      <c r="GY11" s="107"/>
      <c r="GZ11" s="107"/>
      <c r="HA11" s="107"/>
      <c r="HB11" s="107"/>
      <c r="HC11" s="107"/>
      <c r="HD11" s="107"/>
      <c r="HE11" s="107"/>
      <c r="HF11" s="107"/>
      <c r="HG11" s="107"/>
      <c r="HH11" s="107"/>
      <c r="HI11" s="107"/>
      <c r="HJ11" s="107"/>
      <c r="HK11" s="107"/>
      <c r="HL11" s="107"/>
      <c r="HM11" s="107"/>
      <c r="HN11" s="107"/>
      <c r="HO11" s="107"/>
      <c r="HP11" s="107"/>
      <c r="HQ11" s="107"/>
      <c r="HR11" s="107"/>
      <c r="HS11" s="107"/>
      <c r="HT11" s="107"/>
      <c r="HU11" s="107"/>
      <c r="HV11" s="107"/>
      <c r="HW11" s="107"/>
      <c r="HX11" s="107"/>
      <c r="HY11" s="107"/>
      <c r="HZ11" s="107"/>
      <c r="IA11" s="107"/>
      <c r="IB11" s="107"/>
      <c r="IC11" s="107"/>
      <c r="ID11" s="107"/>
      <c r="IE11" s="107"/>
      <c r="IF11" s="107"/>
      <c r="IG11" s="107"/>
      <c r="IH11" s="107"/>
      <c r="II11" s="107"/>
      <c r="IJ11" s="107"/>
      <c r="IK11" s="107"/>
      <c r="IL11" s="107"/>
      <c r="IM11" s="107"/>
      <c r="IN11" s="107"/>
      <c r="IO11" s="107"/>
      <c r="IP11" s="107"/>
      <c r="IQ11" s="107"/>
      <c r="IR11" s="107"/>
      <c r="IS11" s="107"/>
      <c r="IT11" s="107"/>
      <c r="IU11" s="107"/>
      <c r="IV11" s="107"/>
    </row>
    <row r="12" spans="1:256" s="109" customFormat="1" ht="17.25" customHeight="1">
      <c r="A12" s="108">
        <v>2</v>
      </c>
      <c r="B12" s="564"/>
      <c r="C12" s="564"/>
      <c r="D12" s="571"/>
      <c r="E12" s="572"/>
      <c r="F12" s="564"/>
      <c r="G12" s="565"/>
      <c r="H12" s="566"/>
      <c r="I12" s="566"/>
      <c r="J12" s="110"/>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c r="CZ12" s="107"/>
      <c r="DA12" s="107"/>
      <c r="DB12" s="107"/>
      <c r="DC12" s="107"/>
      <c r="DD12" s="107"/>
      <c r="DE12" s="107"/>
      <c r="DF12" s="107"/>
      <c r="DG12" s="107"/>
      <c r="DH12" s="107"/>
      <c r="DI12" s="107"/>
      <c r="DJ12" s="107"/>
      <c r="DK12" s="107"/>
      <c r="DL12" s="107"/>
      <c r="DM12" s="107"/>
      <c r="DN12" s="107"/>
      <c r="DO12" s="107"/>
      <c r="DP12" s="107"/>
      <c r="DQ12" s="107"/>
      <c r="DR12" s="107"/>
      <c r="DS12" s="107"/>
      <c r="DT12" s="107"/>
      <c r="DU12" s="107"/>
      <c r="DV12" s="107"/>
      <c r="DW12" s="107"/>
      <c r="DX12" s="107"/>
      <c r="DY12" s="107"/>
      <c r="DZ12" s="107"/>
      <c r="EA12" s="107"/>
      <c r="EB12" s="107"/>
      <c r="EC12" s="107"/>
      <c r="ED12" s="107"/>
      <c r="EE12" s="107"/>
      <c r="EF12" s="107"/>
      <c r="EG12" s="107"/>
      <c r="EH12" s="107"/>
      <c r="EI12" s="107"/>
      <c r="EJ12" s="107"/>
      <c r="EK12" s="107"/>
      <c r="EL12" s="107"/>
      <c r="EM12" s="107"/>
      <c r="EN12" s="107"/>
      <c r="EO12" s="107"/>
      <c r="EP12" s="107"/>
      <c r="EQ12" s="107"/>
      <c r="ER12" s="107"/>
      <c r="ES12" s="107"/>
      <c r="ET12" s="107"/>
      <c r="EU12" s="107"/>
      <c r="EV12" s="107"/>
      <c r="EW12" s="107"/>
      <c r="EX12" s="107"/>
      <c r="EY12" s="107"/>
      <c r="EZ12" s="107"/>
      <c r="FA12" s="107"/>
      <c r="FB12" s="107"/>
      <c r="FC12" s="107"/>
      <c r="FD12" s="107"/>
      <c r="FE12" s="107"/>
      <c r="FF12" s="107"/>
      <c r="FG12" s="107"/>
      <c r="FH12" s="107"/>
      <c r="FI12" s="107"/>
      <c r="FJ12" s="107"/>
      <c r="FK12" s="107"/>
      <c r="FL12" s="107"/>
      <c r="FM12" s="107"/>
      <c r="FN12" s="107"/>
      <c r="FO12" s="107"/>
      <c r="FP12" s="107"/>
      <c r="FQ12" s="107"/>
      <c r="FR12" s="107"/>
      <c r="FS12" s="107"/>
      <c r="FT12" s="107"/>
      <c r="FU12" s="107"/>
      <c r="FV12" s="107"/>
      <c r="FW12" s="107"/>
      <c r="FX12" s="107"/>
      <c r="FY12" s="107"/>
      <c r="FZ12" s="107"/>
      <c r="GA12" s="107"/>
      <c r="GB12" s="107"/>
      <c r="GC12" s="107"/>
      <c r="GD12" s="107"/>
      <c r="GE12" s="107"/>
      <c r="GF12" s="107"/>
      <c r="GG12" s="107"/>
      <c r="GH12" s="107"/>
      <c r="GI12" s="107"/>
      <c r="GJ12" s="107"/>
      <c r="GK12" s="107"/>
      <c r="GL12" s="107"/>
      <c r="GM12" s="107"/>
      <c r="GN12" s="107"/>
      <c r="GO12" s="107"/>
      <c r="GP12" s="107"/>
      <c r="GQ12" s="107"/>
      <c r="GR12" s="107"/>
      <c r="GS12" s="107"/>
      <c r="GT12" s="107"/>
      <c r="GU12" s="107"/>
      <c r="GV12" s="107"/>
      <c r="GW12" s="107"/>
      <c r="GX12" s="107"/>
      <c r="GY12" s="107"/>
      <c r="GZ12" s="107"/>
      <c r="HA12" s="107"/>
      <c r="HB12" s="107"/>
      <c r="HC12" s="107"/>
      <c r="HD12" s="107"/>
      <c r="HE12" s="107"/>
      <c r="HF12" s="107"/>
      <c r="HG12" s="107"/>
      <c r="HH12" s="107"/>
      <c r="HI12" s="107"/>
      <c r="HJ12" s="107"/>
      <c r="HK12" s="107"/>
      <c r="HL12" s="107"/>
      <c r="HM12" s="107"/>
      <c r="HN12" s="107"/>
      <c r="HO12" s="107"/>
      <c r="HP12" s="107"/>
      <c r="HQ12" s="107"/>
      <c r="HR12" s="107"/>
      <c r="HS12" s="107"/>
      <c r="HT12" s="107"/>
      <c r="HU12" s="107"/>
      <c r="HV12" s="107"/>
      <c r="HW12" s="107"/>
      <c r="HX12" s="107"/>
      <c r="HY12" s="107"/>
      <c r="HZ12" s="107"/>
      <c r="IA12" s="107"/>
      <c r="IB12" s="107"/>
      <c r="IC12" s="107"/>
      <c r="ID12" s="107"/>
      <c r="IE12" s="107"/>
      <c r="IF12" s="107"/>
      <c r="IG12" s="107"/>
      <c r="IH12" s="107"/>
      <c r="II12" s="107"/>
      <c r="IJ12" s="107"/>
      <c r="IK12" s="107"/>
      <c r="IL12" s="107"/>
      <c r="IM12" s="107"/>
      <c r="IN12" s="107"/>
      <c r="IO12" s="107"/>
      <c r="IP12" s="107"/>
      <c r="IQ12" s="107"/>
      <c r="IR12" s="107"/>
      <c r="IS12" s="107"/>
      <c r="IT12" s="107"/>
      <c r="IU12" s="107"/>
      <c r="IV12" s="107"/>
    </row>
    <row r="13" spans="1:256" s="109" customFormat="1" ht="17.25" customHeight="1">
      <c r="A13" s="108">
        <v>3</v>
      </c>
      <c r="B13" s="565"/>
      <c r="C13" s="574"/>
      <c r="D13" s="573"/>
      <c r="E13" s="575"/>
      <c r="F13" s="565"/>
      <c r="G13" s="576"/>
      <c r="H13" s="566"/>
      <c r="I13" s="566"/>
      <c r="J13" s="110"/>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7"/>
      <c r="DC13" s="107"/>
      <c r="DD13" s="107"/>
      <c r="DE13" s="107"/>
      <c r="DF13" s="107"/>
      <c r="DG13" s="107"/>
      <c r="DH13" s="107"/>
      <c r="DI13" s="107"/>
      <c r="DJ13" s="107"/>
      <c r="DK13" s="107"/>
      <c r="DL13" s="107"/>
      <c r="DM13" s="107"/>
      <c r="DN13" s="107"/>
      <c r="DO13" s="107"/>
      <c r="DP13" s="107"/>
      <c r="DQ13" s="107"/>
      <c r="DR13" s="107"/>
      <c r="DS13" s="107"/>
      <c r="DT13" s="107"/>
      <c r="DU13" s="107"/>
      <c r="DV13" s="107"/>
      <c r="DW13" s="107"/>
      <c r="DX13" s="107"/>
      <c r="DY13" s="107"/>
      <c r="DZ13" s="107"/>
      <c r="EA13" s="107"/>
      <c r="EB13" s="107"/>
      <c r="EC13" s="107"/>
      <c r="ED13" s="107"/>
      <c r="EE13" s="107"/>
      <c r="EF13" s="107"/>
      <c r="EG13" s="107"/>
      <c r="EH13" s="107"/>
      <c r="EI13" s="107"/>
      <c r="EJ13" s="107"/>
      <c r="EK13" s="107"/>
      <c r="EL13" s="107"/>
      <c r="EM13" s="107"/>
      <c r="EN13" s="107"/>
      <c r="EO13" s="107"/>
      <c r="EP13" s="107"/>
      <c r="EQ13" s="107"/>
      <c r="ER13" s="107"/>
      <c r="ES13" s="107"/>
      <c r="ET13" s="107"/>
      <c r="EU13" s="107"/>
      <c r="EV13" s="107"/>
      <c r="EW13" s="107"/>
      <c r="EX13" s="107"/>
      <c r="EY13" s="107"/>
      <c r="EZ13" s="107"/>
      <c r="FA13" s="107"/>
      <c r="FB13" s="107"/>
      <c r="FC13" s="107"/>
      <c r="FD13" s="107"/>
      <c r="FE13" s="107"/>
      <c r="FF13" s="107"/>
      <c r="FG13" s="107"/>
      <c r="FH13" s="107"/>
      <c r="FI13" s="107"/>
      <c r="FJ13" s="107"/>
      <c r="FK13" s="107"/>
      <c r="FL13" s="107"/>
      <c r="FM13" s="107"/>
      <c r="FN13" s="107"/>
      <c r="FO13" s="107"/>
      <c r="FP13" s="107"/>
      <c r="FQ13" s="107"/>
      <c r="FR13" s="107"/>
      <c r="FS13" s="107"/>
      <c r="FT13" s="107"/>
      <c r="FU13" s="107"/>
      <c r="FV13" s="107"/>
      <c r="FW13" s="107"/>
      <c r="FX13" s="107"/>
      <c r="FY13" s="107"/>
      <c r="FZ13" s="107"/>
      <c r="GA13" s="107"/>
      <c r="GB13" s="107"/>
      <c r="GC13" s="107"/>
      <c r="GD13" s="107"/>
      <c r="GE13" s="107"/>
      <c r="GF13" s="107"/>
      <c r="GG13" s="107"/>
      <c r="GH13" s="107"/>
      <c r="GI13" s="107"/>
      <c r="GJ13" s="107"/>
      <c r="GK13" s="107"/>
      <c r="GL13" s="107"/>
      <c r="GM13" s="107"/>
      <c r="GN13" s="107"/>
      <c r="GO13" s="107"/>
      <c r="GP13" s="107"/>
      <c r="GQ13" s="107"/>
      <c r="GR13" s="107"/>
      <c r="GS13" s="107"/>
      <c r="GT13" s="107"/>
      <c r="GU13" s="107"/>
      <c r="GV13" s="107"/>
      <c r="GW13" s="107"/>
      <c r="GX13" s="107"/>
      <c r="GY13" s="107"/>
      <c r="GZ13" s="107"/>
      <c r="HA13" s="107"/>
      <c r="HB13" s="107"/>
      <c r="HC13" s="107"/>
      <c r="HD13" s="107"/>
      <c r="HE13" s="107"/>
      <c r="HF13" s="107"/>
      <c r="HG13" s="107"/>
      <c r="HH13" s="107"/>
      <c r="HI13" s="107"/>
      <c r="HJ13" s="107"/>
      <c r="HK13" s="107"/>
      <c r="HL13" s="107"/>
      <c r="HM13" s="107"/>
      <c r="HN13" s="107"/>
      <c r="HO13" s="107"/>
      <c r="HP13" s="107"/>
      <c r="HQ13" s="107"/>
      <c r="HR13" s="107"/>
      <c r="HS13" s="107"/>
      <c r="HT13" s="107"/>
      <c r="HU13" s="107"/>
      <c r="HV13" s="107"/>
      <c r="HW13" s="107"/>
      <c r="HX13" s="107"/>
      <c r="HY13" s="107"/>
      <c r="HZ13" s="107"/>
      <c r="IA13" s="107"/>
      <c r="IB13" s="107"/>
      <c r="IC13" s="107"/>
      <c r="ID13" s="107"/>
      <c r="IE13" s="107"/>
      <c r="IF13" s="107"/>
      <c r="IG13" s="107"/>
      <c r="IH13" s="107"/>
      <c r="II13" s="107"/>
      <c r="IJ13" s="107"/>
      <c r="IK13" s="107"/>
      <c r="IL13" s="107"/>
      <c r="IM13" s="107"/>
      <c r="IN13" s="107"/>
      <c r="IO13" s="107"/>
      <c r="IP13" s="107"/>
      <c r="IQ13" s="107"/>
      <c r="IR13" s="107"/>
      <c r="IS13" s="107"/>
      <c r="IT13" s="107"/>
      <c r="IU13" s="107"/>
      <c r="IV13" s="107"/>
    </row>
    <row r="14" spans="1:256" s="109" customFormat="1" ht="17.25" customHeight="1">
      <c r="A14" s="108">
        <v>4</v>
      </c>
      <c r="B14" s="565"/>
      <c r="C14" s="574"/>
      <c r="D14" s="573"/>
      <c r="E14" s="575"/>
      <c r="F14" s="565"/>
      <c r="G14" s="576"/>
      <c r="H14" s="566"/>
      <c r="I14" s="566"/>
      <c r="J14" s="110"/>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7"/>
      <c r="FD14" s="107"/>
      <c r="FE14" s="107"/>
      <c r="FF14" s="107"/>
      <c r="FG14" s="107"/>
      <c r="FH14" s="107"/>
      <c r="FI14" s="107"/>
      <c r="FJ14" s="107"/>
      <c r="FK14" s="107"/>
      <c r="FL14" s="107"/>
      <c r="FM14" s="107"/>
      <c r="FN14" s="107"/>
      <c r="FO14" s="107"/>
      <c r="FP14" s="107"/>
      <c r="FQ14" s="107"/>
      <c r="FR14" s="107"/>
      <c r="FS14" s="107"/>
      <c r="FT14" s="107"/>
      <c r="FU14" s="107"/>
      <c r="FV14" s="107"/>
      <c r="FW14" s="107"/>
      <c r="FX14" s="107"/>
      <c r="FY14" s="107"/>
      <c r="FZ14" s="107"/>
      <c r="GA14" s="107"/>
      <c r="GB14" s="107"/>
      <c r="GC14" s="107"/>
      <c r="GD14" s="107"/>
      <c r="GE14" s="107"/>
      <c r="GF14" s="107"/>
      <c r="GG14" s="107"/>
      <c r="GH14" s="107"/>
      <c r="GI14" s="107"/>
      <c r="GJ14" s="107"/>
      <c r="GK14" s="107"/>
      <c r="GL14" s="107"/>
      <c r="GM14" s="107"/>
      <c r="GN14" s="107"/>
      <c r="GO14" s="107"/>
      <c r="GP14" s="107"/>
      <c r="GQ14" s="107"/>
      <c r="GR14" s="107"/>
      <c r="GS14" s="107"/>
      <c r="GT14" s="107"/>
      <c r="GU14" s="107"/>
      <c r="GV14" s="107"/>
      <c r="GW14" s="107"/>
      <c r="GX14" s="107"/>
      <c r="GY14" s="107"/>
      <c r="GZ14" s="107"/>
      <c r="HA14" s="107"/>
      <c r="HB14" s="107"/>
      <c r="HC14" s="107"/>
      <c r="HD14" s="107"/>
      <c r="HE14" s="107"/>
      <c r="HF14" s="107"/>
      <c r="HG14" s="107"/>
      <c r="HH14" s="107"/>
      <c r="HI14" s="107"/>
      <c r="HJ14" s="107"/>
      <c r="HK14" s="107"/>
      <c r="HL14" s="107"/>
      <c r="HM14" s="107"/>
      <c r="HN14" s="107"/>
      <c r="HO14" s="107"/>
      <c r="HP14" s="107"/>
      <c r="HQ14" s="107"/>
      <c r="HR14" s="107"/>
      <c r="HS14" s="107"/>
      <c r="HT14" s="107"/>
      <c r="HU14" s="107"/>
      <c r="HV14" s="107"/>
      <c r="HW14" s="107"/>
      <c r="HX14" s="107"/>
      <c r="HY14" s="107"/>
      <c r="HZ14" s="107"/>
      <c r="IA14" s="107"/>
      <c r="IB14" s="107"/>
      <c r="IC14" s="107"/>
      <c r="ID14" s="107"/>
      <c r="IE14" s="107"/>
      <c r="IF14" s="107"/>
      <c r="IG14" s="107"/>
      <c r="IH14" s="107"/>
      <c r="II14" s="107"/>
      <c r="IJ14" s="107"/>
      <c r="IK14" s="107"/>
      <c r="IL14" s="107"/>
      <c r="IM14" s="107"/>
      <c r="IN14" s="107"/>
      <c r="IO14" s="107"/>
      <c r="IP14" s="107"/>
      <c r="IQ14" s="107"/>
      <c r="IR14" s="107"/>
      <c r="IS14" s="107"/>
      <c r="IT14" s="107"/>
      <c r="IU14" s="107"/>
      <c r="IV14" s="107"/>
    </row>
    <row r="15" spans="1:256" s="109" customFormat="1" ht="17.25" customHeight="1">
      <c r="A15" s="108">
        <v>5</v>
      </c>
      <c r="B15" s="565"/>
      <c r="C15" s="574"/>
      <c r="D15" s="573"/>
      <c r="E15" s="575"/>
      <c r="F15" s="565"/>
      <c r="G15" s="576"/>
      <c r="H15" s="566"/>
      <c r="I15" s="566"/>
      <c r="J15" s="110"/>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107"/>
      <c r="IG15" s="107"/>
      <c r="IH15" s="107"/>
      <c r="II15" s="107"/>
      <c r="IJ15" s="107"/>
      <c r="IK15" s="107"/>
      <c r="IL15" s="107"/>
      <c r="IM15" s="107"/>
      <c r="IN15" s="107"/>
      <c r="IO15" s="107"/>
      <c r="IP15" s="107"/>
      <c r="IQ15" s="107"/>
      <c r="IR15" s="107"/>
      <c r="IS15" s="107"/>
      <c r="IT15" s="107"/>
      <c r="IU15" s="107"/>
      <c r="IV15" s="107"/>
    </row>
    <row r="16" spans="1:256" s="109" customFormat="1" ht="17.25" customHeight="1">
      <c r="A16" s="108">
        <v>6</v>
      </c>
      <c r="B16" s="565"/>
      <c r="C16" s="574"/>
      <c r="D16" s="573"/>
      <c r="E16" s="575"/>
      <c r="F16" s="565"/>
      <c r="G16" s="576"/>
      <c r="H16" s="566"/>
      <c r="I16" s="566"/>
      <c r="J16" s="113"/>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7"/>
      <c r="EK16" s="107"/>
      <c r="EL16" s="107"/>
      <c r="EM16" s="107"/>
      <c r="EN16" s="107"/>
      <c r="EO16" s="107"/>
      <c r="EP16" s="107"/>
      <c r="EQ16" s="107"/>
      <c r="ER16" s="107"/>
      <c r="ES16" s="107"/>
      <c r="ET16" s="107"/>
      <c r="EU16" s="107"/>
      <c r="EV16" s="107"/>
      <c r="EW16" s="107"/>
      <c r="EX16" s="107"/>
      <c r="EY16" s="107"/>
      <c r="EZ16" s="107"/>
      <c r="FA16" s="107"/>
      <c r="FB16" s="107"/>
      <c r="FC16" s="107"/>
      <c r="FD16" s="107"/>
      <c r="FE16" s="107"/>
      <c r="FF16" s="107"/>
      <c r="FG16" s="107"/>
      <c r="FH16" s="107"/>
      <c r="FI16" s="107"/>
      <c r="FJ16" s="107"/>
      <c r="FK16" s="107"/>
      <c r="FL16" s="107"/>
      <c r="FM16" s="107"/>
      <c r="FN16" s="107"/>
      <c r="FO16" s="107"/>
      <c r="FP16" s="107"/>
      <c r="FQ16" s="107"/>
      <c r="FR16" s="107"/>
      <c r="FS16" s="107"/>
      <c r="FT16" s="107"/>
      <c r="FU16" s="107"/>
      <c r="FV16" s="107"/>
      <c r="FW16" s="107"/>
      <c r="FX16" s="107"/>
      <c r="FY16" s="107"/>
      <c r="FZ16" s="107"/>
      <c r="GA16" s="107"/>
      <c r="GB16" s="107"/>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c r="HB16" s="107"/>
      <c r="HC16" s="107"/>
      <c r="HD16" s="107"/>
      <c r="HE16" s="107"/>
      <c r="HF16" s="107"/>
      <c r="HG16" s="107"/>
      <c r="HH16" s="107"/>
      <c r="HI16" s="107"/>
      <c r="HJ16" s="107"/>
      <c r="HK16" s="107"/>
      <c r="HL16" s="107"/>
      <c r="HM16" s="107"/>
      <c r="HN16" s="107"/>
      <c r="HO16" s="107"/>
      <c r="HP16" s="107"/>
      <c r="HQ16" s="107"/>
      <c r="HR16" s="107"/>
      <c r="HS16" s="107"/>
      <c r="HT16" s="107"/>
      <c r="HU16" s="107"/>
      <c r="HV16" s="107"/>
      <c r="HW16" s="107"/>
      <c r="HX16" s="107"/>
      <c r="HY16" s="107"/>
      <c r="HZ16" s="107"/>
      <c r="IA16" s="107"/>
      <c r="IB16" s="107"/>
      <c r="IC16" s="107"/>
      <c r="ID16" s="107"/>
      <c r="IE16" s="107"/>
      <c r="IF16" s="107"/>
      <c r="IG16" s="107"/>
      <c r="IH16" s="107"/>
      <c r="II16" s="107"/>
      <c r="IJ16" s="107"/>
      <c r="IK16" s="107"/>
      <c r="IL16" s="107"/>
      <c r="IM16" s="107"/>
      <c r="IN16" s="107"/>
      <c r="IO16" s="107"/>
      <c r="IP16" s="107"/>
      <c r="IQ16" s="107"/>
      <c r="IR16" s="107"/>
      <c r="IS16" s="107"/>
      <c r="IT16" s="107"/>
      <c r="IU16" s="107"/>
      <c r="IV16" s="107"/>
    </row>
    <row r="17" spans="1:256" s="109" customFormat="1" ht="17.25" customHeight="1">
      <c r="A17" s="108">
        <v>7</v>
      </c>
      <c r="B17" s="564"/>
      <c r="C17" s="564"/>
      <c r="D17" s="564"/>
      <c r="E17" s="564"/>
      <c r="F17" s="564"/>
      <c r="G17" s="565"/>
      <c r="H17" s="564"/>
      <c r="I17" s="564"/>
      <c r="J17" s="113"/>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row>
    <row r="18" spans="1:256" s="109" customFormat="1" ht="17.25" customHeight="1">
      <c r="A18" s="108">
        <v>8</v>
      </c>
      <c r="B18" s="564"/>
      <c r="C18" s="564"/>
      <c r="D18" s="564"/>
      <c r="E18" s="564"/>
      <c r="F18" s="564"/>
      <c r="G18" s="565"/>
      <c r="H18" s="564"/>
      <c r="I18" s="564"/>
      <c r="J18" s="113"/>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c r="CT18" s="107"/>
      <c r="CU18" s="107"/>
      <c r="CV18" s="107"/>
      <c r="CW18" s="107"/>
      <c r="CX18" s="107"/>
      <c r="CY18" s="107"/>
      <c r="CZ18" s="107"/>
      <c r="DA18" s="107"/>
      <c r="DB18" s="107"/>
      <c r="DC18" s="107"/>
      <c r="DD18" s="107"/>
      <c r="DE18" s="107"/>
      <c r="DF18" s="107"/>
      <c r="DG18" s="107"/>
      <c r="DH18" s="107"/>
      <c r="DI18" s="107"/>
      <c r="DJ18" s="107"/>
      <c r="DK18" s="107"/>
      <c r="DL18" s="107"/>
      <c r="DM18" s="107"/>
      <c r="DN18" s="107"/>
      <c r="DO18" s="107"/>
      <c r="DP18" s="107"/>
      <c r="DQ18" s="107"/>
      <c r="DR18" s="107"/>
      <c r="DS18" s="107"/>
      <c r="DT18" s="107"/>
      <c r="DU18" s="107"/>
      <c r="DV18" s="107"/>
      <c r="DW18" s="107"/>
      <c r="DX18" s="107"/>
      <c r="DY18" s="107"/>
      <c r="DZ18" s="107"/>
      <c r="EA18" s="107"/>
      <c r="EB18" s="107"/>
      <c r="EC18" s="107"/>
      <c r="ED18" s="107"/>
      <c r="EE18" s="107"/>
      <c r="EF18" s="107"/>
      <c r="EG18" s="107"/>
      <c r="EH18" s="107"/>
      <c r="EI18" s="107"/>
      <c r="EJ18" s="107"/>
      <c r="EK18" s="107"/>
      <c r="EL18" s="107"/>
      <c r="EM18" s="107"/>
      <c r="EN18" s="107"/>
      <c r="EO18" s="107"/>
      <c r="EP18" s="107"/>
      <c r="EQ18" s="107"/>
      <c r="ER18" s="107"/>
      <c r="ES18" s="107"/>
      <c r="ET18" s="107"/>
      <c r="EU18" s="107"/>
      <c r="EV18" s="107"/>
      <c r="EW18" s="107"/>
      <c r="EX18" s="107"/>
      <c r="EY18" s="107"/>
      <c r="EZ18" s="107"/>
      <c r="FA18" s="107"/>
      <c r="FB18" s="107"/>
      <c r="FC18" s="107"/>
      <c r="FD18" s="107"/>
      <c r="FE18" s="107"/>
      <c r="FF18" s="107"/>
      <c r="FG18" s="107"/>
      <c r="FH18" s="107"/>
      <c r="FI18" s="107"/>
      <c r="FJ18" s="107"/>
      <c r="FK18" s="107"/>
      <c r="FL18" s="107"/>
      <c r="FM18" s="107"/>
      <c r="FN18" s="107"/>
      <c r="FO18" s="107"/>
      <c r="FP18" s="107"/>
      <c r="FQ18" s="107"/>
      <c r="FR18" s="107"/>
      <c r="FS18" s="107"/>
      <c r="FT18" s="107"/>
      <c r="FU18" s="107"/>
      <c r="FV18" s="107"/>
      <c r="FW18" s="107"/>
      <c r="FX18" s="107"/>
      <c r="FY18" s="107"/>
      <c r="FZ18" s="107"/>
      <c r="GA18" s="107"/>
      <c r="GB18" s="107"/>
      <c r="GC18" s="107"/>
      <c r="GD18" s="107"/>
      <c r="GE18" s="107"/>
      <c r="GF18" s="107"/>
      <c r="GG18" s="107"/>
      <c r="GH18" s="107"/>
      <c r="GI18" s="107"/>
      <c r="GJ18" s="107"/>
      <c r="GK18" s="107"/>
      <c r="GL18" s="107"/>
      <c r="GM18" s="107"/>
      <c r="GN18" s="107"/>
      <c r="GO18" s="107"/>
      <c r="GP18" s="107"/>
      <c r="GQ18" s="107"/>
      <c r="GR18" s="107"/>
      <c r="GS18" s="107"/>
      <c r="GT18" s="107"/>
      <c r="GU18" s="107"/>
      <c r="GV18" s="107"/>
      <c r="GW18" s="107"/>
      <c r="GX18" s="107"/>
      <c r="GY18" s="107"/>
      <c r="GZ18" s="107"/>
      <c r="HA18" s="107"/>
      <c r="HB18" s="107"/>
      <c r="HC18" s="107"/>
      <c r="HD18" s="107"/>
      <c r="HE18" s="107"/>
      <c r="HF18" s="107"/>
      <c r="HG18" s="107"/>
      <c r="HH18" s="107"/>
      <c r="HI18" s="107"/>
      <c r="HJ18" s="107"/>
      <c r="HK18" s="107"/>
      <c r="HL18" s="107"/>
      <c r="HM18" s="107"/>
      <c r="HN18" s="107"/>
      <c r="HO18" s="107"/>
      <c r="HP18" s="107"/>
      <c r="HQ18" s="107"/>
      <c r="HR18" s="107"/>
      <c r="HS18" s="107"/>
      <c r="HT18" s="107"/>
      <c r="HU18" s="107"/>
      <c r="HV18" s="107"/>
      <c r="HW18" s="107"/>
      <c r="HX18" s="107"/>
      <c r="HY18" s="107"/>
      <c r="HZ18" s="107"/>
      <c r="IA18" s="107"/>
      <c r="IB18" s="107"/>
      <c r="IC18" s="107"/>
      <c r="ID18" s="107"/>
      <c r="IE18" s="107"/>
      <c r="IF18" s="107"/>
      <c r="IG18" s="107"/>
      <c r="IH18" s="107"/>
      <c r="II18" s="107"/>
      <c r="IJ18" s="107"/>
      <c r="IK18" s="107"/>
      <c r="IL18" s="107"/>
      <c r="IM18" s="107"/>
      <c r="IN18" s="107"/>
      <c r="IO18" s="107"/>
      <c r="IP18" s="107"/>
      <c r="IQ18" s="107"/>
      <c r="IR18" s="107"/>
      <c r="IS18" s="107"/>
      <c r="IT18" s="107"/>
      <c r="IU18" s="107"/>
      <c r="IV18" s="107"/>
    </row>
    <row r="19" spans="1:256" s="109" customFormat="1" ht="17.25" customHeight="1">
      <c r="A19" s="108">
        <v>9</v>
      </c>
      <c r="B19" s="564"/>
      <c r="C19" s="564"/>
      <c r="D19" s="564"/>
      <c r="E19" s="564"/>
      <c r="F19" s="564"/>
      <c r="G19" s="565"/>
      <c r="H19" s="564"/>
      <c r="I19" s="564"/>
      <c r="J19" s="113"/>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c r="CZ19" s="107"/>
      <c r="DA19" s="107"/>
      <c r="DB19" s="107"/>
      <c r="DC19" s="107"/>
      <c r="DD19" s="107"/>
      <c r="DE19" s="107"/>
      <c r="DF19" s="107"/>
      <c r="DG19" s="107"/>
      <c r="DH19" s="107"/>
      <c r="DI19" s="107"/>
      <c r="DJ19" s="107"/>
      <c r="DK19" s="107"/>
      <c r="DL19" s="107"/>
      <c r="DM19" s="107"/>
      <c r="DN19" s="107"/>
      <c r="DO19" s="107"/>
      <c r="DP19" s="107"/>
      <c r="DQ19" s="107"/>
      <c r="DR19" s="107"/>
      <c r="DS19" s="107"/>
      <c r="DT19" s="107"/>
      <c r="DU19" s="107"/>
      <c r="DV19" s="107"/>
      <c r="DW19" s="107"/>
      <c r="DX19" s="107"/>
      <c r="DY19" s="107"/>
      <c r="DZ19" s="107"/>
      <c r="EA19" s="107"/>
      <c r="EB19" s="107"/>
      <c r="EC19" s="107"/>
      <c r="ED19" s="107"/>
      <c r="EE19" s="107"/>
      <c r="EF19" s="107"/>
      <c r="EG19" s="107"/>
      <c r="EH19" s="107"/>
      <c r="EI19" s="107"/>
      <c r="EJ19" s="107"/>
      <c r="EK19" s="107"/>
      <c r="EL19" s="107"/>
      <c r="EM19" s="107"/>
      <c r="EN19" s="107"/>
      <c r="EO19" s="107"/>
      <c r="EP19" s="107"/>
      <c r="EQ19" s="107"/>
      <c r="ER19" s="107"/>
      <c r="ES19" s="107"/>
      <c r="ET19" s="107"/>
      <c r="EU19" s="107"/>
      <c r="EV19" s="107"/>
      <c r="EW19" s="107"/>
      <c r="EX19" s="107"/>
      <c r="EY19" s="107"/>
      <c r="EZ19" s="107"/>
      <c r="FA19" s="107"/>
      <c r="FB19" s="107"/>
      <c r="FC19" s="107"/>
      <c r="FD19" s="107"/>
      <c r="FE19" s="107"/>
      <c r="FF19" s="107"/>
      <c r="FG19" s="107"/>
      <c r="FH19" s="107"/>
      <c r="FI19" s="107"/>
      <c r="FJ19" s="107"/>
      <c r="FK19" s="107"/>
      <c r="FL19" s="107"/>
      <c r="FM19" s="107"/>
      <c r="FN19" s="107"/>
      <c r="FO19" s="107"/>
      <c r="FP19" s="107"/>
      <c r="FQ19" s="107"/>
      <c r="FR19" s="107"/>
      <c r="FS19" s="107"/>
      <c r="FT19" s="107"/>
      <c r="FU19" s="107"/>
      <c r="FV19" s="107"/>
      <c r="FW19" s="107"/>
      <c r="FX19" s="107"/>
      <c r="FY19" s="107"/>
      <c r="FZ19" s="107"/>
      <c r="GA19" s="107"/>
      <c r="GB19" s="107"/>
      <c r="GC19" s="107"/>
      <c r="GD19" s="107"/>
      <c r="GE19" s="107"/>
      <c r="GF19" s="107"/>
      <c r="GG19" s="107"/>
      <c r="GH19" s="107"/>
      <c r="GI19" s="107"/>
      <c r="GJ19" s="107"/>
      <c r="GK19" s="107"/>
      <c r="GL19" s="107"/>
      <c r="GM19" s="107"/>
      <c r="GN19" s="107"/>
      <c r="GO19" s="107"/>
      <c r="GP19" s="107"/>
      <c r="GQ19" s="107"/>
      <c r="GR19" s="107"/>
      <c r="GS19" s="107"/>
      <c r="GT19" s="107"/>
      <c r="GU19" s="107"/>
      <c r="GV19" s="107"/>
      <c r="GW19" s="107"/>
      <c r="GX19" s="107"/>
      <c r="GY19" s="107"/>
      <c r="GZ19" s="107"/>
      <c r="HA19" s="107"/>
      <c r="HB19" s="107"/>
      <c r="HC19" s="107"/>
      <c r="HD19" s="107"/>
      <c r="HE19" s="107"/>
      <c r="HF19" s="107"/>
      <c r="HG19" s="107"/>
      <c r="HH19" s="107"/>
      <c r="HI19" s="107"/>
      <c r="HJ19" s="107"/>
      <c r="HK19" s="107"/>
      <c r="HL19" s="107"/>
      <c r="HM19" s="107"/>
      <c r="HN19" s="107"/>
      <c r="HO19" s="107"/>
      <c r="HP19" s="107"/>
      <c r="HQ19" s="107"/>
      <c r="HR19" s="107"/>
      <c r="HS19" s="107"/>
      <c r="HT19" s="107"/>
      <c r="HU19" s="107"/>
      <c r="HV19" s="107"/>
      <c r="HW19" s="107"/>
      <c r="HX19" s="107"/>
      <c r="HY19" s="107"/>
      <c r="HZ19" s="107"/>
      <c r="IA19" s="107"/>
      <c r="IB19" s="107"/>
      <c r="IC19" s="107"/>
      <c r="ID19" s="107"/>
      <c r="IE19" s="107"/>
      <c r="IF19" s="107"/>
      <c r="IG19" s="107"/>
      <c r="IH19" s="107"/>
      <c r="II19" s="107"/>
      <c r="IJ19" s="107"/>
      <c r="IK19" s="107"/>
      <c r="IL19" s="107"/>
      <c r="IM19" s="107"/>
      <c r="IN19" s="107"/>
      <c r="IO19" s="107"/>
      <c r="IP19" s="107"/>
      <c r="IQ19" s="107"/>
      <c r="IR19" s="107"/>
      <c r="IS19" s="107"/>
      <c r="IT19" s="107"/>
      <c r="IU19" s="107"/>
      <c r="IV19" s="107"/>
    </row>
    <row r="20" spans="1:256" s="109" customFormat="1" ht="17.25" customHeight="1">
      <c r="A20" s="108">
        <v>10</v>
      </c>
      <c r="B20" s="564"/>
      <c r="C20" s="564"/>
      <c r="D20" s="564"/>
      <c r="E20" s="564"/>
      <c r="F20" s="564"/>
      <c r="G20" s="565"/>
      <c r="H20" s="564"/>
      <c r="I20" s="564"/>
      <c r="J20" s="113"/>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c r="DB20" s="107"/>
      <c r="DC20" s="107"/>
      <c r="DD20" s="107"/>
      <c r="DE20" s="107"/>
      <c r="DF20" s="107"/>
      <c r="DG20" s="107"/>
      <c r="DH20" s="107"/>
      <c r="DI20" s="107"/>
      <c r="DJ20" s="107"/>
      <c r="DK20" s="107"/>
      <c r="DL20" s="107"/>
      <c r="DM20" s="107"/>
      <c r="DN20" s="107"/>
      <c r="DO20" s="107"/>
      <c r="DP20" s="107"/>
      <c r="DQ20" s="107"/>
      <c r="DR20" s="107"/>
      <c r="DS20" s="107"/>
      <c r="DT20" s="107"/>
      <c r="DU20" s="107"/>
      <c r="DV20" s="107"/>
      <c r="DW20" s="107"/>
      <c r="DX20" s="107"/>
      <c r="DY20" s="107"/>
      <c r="DZ20" s="107"/>
      <c r="EA20" s="107"/>
      <c r="EB20" s="107"/>
      <c r="EC20" s="107"/>
      <c r="ED20" s="107"/>
      <c r="EE20" s="107"/>
      <c r="EF20" s="107"/>
      <c r="EG20" s="107"/>
      <c r="EH20" s="107"/>
      <c r="EI20" s="107"/>
      <c r="EJ20" s="107"/>
      <c r="EK20" s="107"/>
      <c r="EL20" s="107"/>
      <c r="EM20" s="107"/>
      <c r="EN20" s="107"/>
      <c r="EO20" s="107"/>
      <c r="EP20" s="107"/>
      <c r="EQ20" s="107"/>
      <c r="ER20" s="107"/>
      <c r="ES20" s="107"/>
      <c r="ET20" s="107"/>
      <c r="EU20" s="107"/>
      <c r="EV20" s="107"/>
      <c r="EW20" s="107"/>
      <c r="EX20" s="107"/>
      <c r="EY20" s="107"/>
      <c r="EZ20" s="107"/>
      <c r="FA20" s="107"/>
      <c r="FB20" s="107"/>
      <c r="FC20" s="107"/>
      <c r="FD20" s="107"/>
      <c r="FE20" s="107"/>
      <c r="FF20" s="107"/>
      <c r="FG20" s="107"/>
      <c r="FH20" s="107"/>
      <c r="FI20" s="107"/>
      <c r="FJ20" s="107"/>
      <c r="FK20" s="107"/>
      <c r="FL20" s="107"/>
      <c r="FM20" s="107"/>
      <c r="FN20" s="107"/>
      <c r="FO20" s="107"/>
      <c r="FP20" s="107"/>
      <c r="FQ20" s="107"/>
      <c r="FR20" s="107"/>
      <c r="FS20" s="107"/>
      <c r="FT20" s="107"/>
      <c r="FU20" s="107"/>
      <c r="FV20" s="107"/>
      <c r="FW20" s="107"/>
      <c r="FX20" s="107"/>
      <c r="FY20" s="107"/>
      <c r="FZ20" s="107"/>
      <c r="GA20" s="107"/>
      <c r="GB20" s="107"/>
      <c r="GC20" s="107"/>
      <c r="GD20" s="107"/>
      <c r="GE20" s="107"/>
      <c r="GF20" s="107"/>
      <c r="GG20" s="107"/>
      <c r="GH20" s="107"/>
      <c r="GI20" s="107"/>
      <c r="GJ20" s="107"/>
      <c r="GK20" s="107"/>
      <c r="GL20" s="107"/>
      <c r="GM20" s="107"/>
      <c r="GN20" s="107"/>
      <c r="GO20" s="107"/>
      <c r="GP20" s="107"/>
      <c r="GQ20" s="107"/>
      <c r="GR20" s="107"/>
      <c r="GS20" s="107"/>
      <c r="GT20" s="107"/>
      <c r="GU20" s="107"/>
      <c r="GV20" s="107"/>
      <c r="GW20" s="107"/>
      <c r="GX20" s="107"/>
      <c r="GY20" s="107"/>
      <c r="GZ20" s="107"/>
      <c r="HA20" s="107"/>
      <c r="HB20" s="107"/>
      <c r="HC20" s="107"/>
      <c r="HD20" s="107"/>
      <c r="HE20" s="107"/>
      <c r="HF20" s="107"/>
      <c r="HG20" s="107"/>
      <c r="HH20" s="107"/>
      <c r="HI20" s="107"/>
      <c r="HJ20" s="107"/>
      <c r="HK20" s="107"/>
      <c r="HL20" s="107"/>
      <c r="HM20" s="107"/>
      <c r="HN20" s="107"/>
      <c r="HO20" s="107"/>
      <c r="HP20" s="107"/>
      <c r="HQ20" s="107"/>
      <c r="HR20" s="107"/>
      <c r="HS20" s="107"/>
      <c r="HT20" s="107"/>
      <c r="HU20" s="107"/>
      <c r="HV20" s="107"/>
      <c r="HW20" s="107"/>
      <c r="HX20" s="107"/>
      <c r="HY20" s="107"/>
      <c r="HZ20" s="107"/>
      <c r="IA20" s="107"/>
      <c r="IB20" s="107"/>
      <c r="IC20" s="107"/>
      <c r="ID20" s="107"/>
      <c r="IE20" s="107"/>
      <c r="IF20" s="107"/>
      <c r="IG20" s="107"/>
      <c r="IH20" s="107"/>
      <c r="II20" s="107"/>
      <c r="IJ20" s="107"/>
      <c r="IK20" s="107"/>
      <c r="IL20" s="107"/>
      <c r="IM20" s="107"/>
      <c r="IN20" s="107"/>
      <c r="IO20" s="107"/>
      <c r="IP20" s="107"/>
      <c r="IQ20" s="107"/>
      <c r="IR20" s="107"/>
      <c r="IS20" s="107"/>
      <c r="IT20" s="107"/>
      <c r="IU20" s="107"/>
      <c r="IV20" s="107"/>
    </row>
    <row r="21" spans="1:256" s="109" customFormat="1" ht="17.25" customHeight="1">
      <c r="A21" s="108">
        <v>11</v>
      </c>
      <c r="B21" s="565"/>
      <c r="C21" s="574"/>
      <c r="D21" s="573"/>
      <c r="E21" s="575"/>
      <c r="F21" s="564"/>
      <c r="G21" s="565"/>
      <c r="H21" s="566"/>
      <c r="I21" s="566"/>
      <c r="J21" s="110"/>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c r="DB21" s="107"/>
      <c r="DC21" s="107"/>
      <c r="DD21" s="107"/>
      <c r="DE21" s="107"/>
      <c r="DF21" s="107"/>
      <c r="DG21" s="107"/>
      <c r="DH21" s="107"/>
      <c r="DI21" s="107"/>
      <c r="DJ21" s="107"/>
      <c r="DK21" s="107"/>
      <c r="DL21" s="107"/>
      <c r="DM21" s="107"/>
      <c r="DN21" s="107"/>
      <c r="DO21" s="107"/>
      <c r="DP21" s="107"/>
      <c r="DQ21" s="107"/>
      <c r="DR21" s="107"/>
      <c r="DS21" s="107"/>
      <c r="DT21" s="107"/>
      <c r="DU21" s="107"/>
      <c r="DV21" s="107"/>
      <c r="DW21" s="107"/>
      <c r="DX21" s="107"/>
      <c r="DY21" s="107"/>
      <c r="DZ21" s="107"/>
      <c r="EA21" s="107"/>
      <c r="EB21" s="107"/>
      <c r="EC21" s="107"/>
      <c r="ED21" s="107"/>
      <c r="EE21" s="107"/>
      <c r="EF21" s="107"/>
      <c r="EG21" s="107"/>
      <c r="EH21" s="107"/>
      <c r="EI21" s="107"/>
      <c r="EJ21" s="107"/>
      <c r="EK21" s="107"/>
      <c r="EL21" s="107"/>
      <c r="EM21" s="107"/>
      <c r="EN21" s="107"/>
      <c r="EO21" s="107"/>
      <c r="EP21" s="107"/>
      <c r="EQ21" s="107"/>
      <c r="ER21" s="107"/>
      <c r="ES21" s="107"/>
      <c r="ET21" s="107"/>
      <c r="EU21" s="107"/>
      <c r="EV21" s="107"/>
      <c r="EW21" s="107"/>
      <c r="EX21" s="107"/>
      <c r="EY21" s="107"/>
      <c r="EZ21" s="107"/>
      <c r="FA21" s="107"/>
      <c r="FB21" s="107"/>
      <c r="FC21" s="107"/>
      <c r="FD21" s="107"/>
      <c r="FE21" s="107"/>
      <c r="FF21" s="107"/>
      <c r="FG21" s="107"/>
      <c r="FH21" s="107"/>
      <c r="FI21" s="107"/>
      <c r="FJ21" s="107"/>
      <c r="FK21" s="107"/>
      <c r="FL21" s="107"/>
      <c r="FM21" s="107"/>
      <c r="FN21" s="107"/>
      <c r="FO21" s="107"/>
      <c r="FP21" s="107"/>
      <c r="FQ21" s="107"/>
      <c r="FR21" s="107"/>
      <c r="FS21" s="107"/>
      <c r="FT21" s="107"/>
      <c r="FU21" s="107"/>
      <c r="FV21" s="107"/>
      <c r="FW21" s="107"/>
      <c r="FX21" s="107"/>
      <c r="FY21" s="107"/>
      <c r="FZ21" s="107"/>
      <c r="GA21" s="107"/>
      <c r="GB21" s="107"/>
      <c r="GC21" s="107"/>
      <c r="GD21" s="107"/>
      <c r="GE21" s="107"/>
      <c r="GF21" s="107"/>
      <c r="GG21" s="107"/>
      <c r="GH21" s="107"/>
      <c r="GI21" s="107"/>
      <c r="GJ21" s="107"/>
      <c r="GK21" s="107"/>
      <c r="GL21" s="107"/>
      <c r="GM21" s="107"/>
      <c r="GN21" s="107"/>
      <c r="GO21" s="107"/>
      <c r="GP21" s="107"/>
      <c r="GQ21" s="107"/>
      <c r="GR21" s="107"/>
      <c r="GS21" s="107"/>
      <c r="GT21" s="107"/>
      <c r="GU21" s="107"/>
      <c r="GV21" s="107"/>
      <c r="GW21" s="107"/>
      <c r="GX21" s="107"/>
      <c r="GY21" s="107"/>
      <c r="GZ21" s="107"/>
      <c r="HA21" s="107"/>
      <c r="HB21" s="107"/>
      <c r="HC21" s="107"/>
      <c r="HD21" s="107"/>
      <c r="HE21" s="107"/>
      <c r="HF21" s="107"/>
      <c r="HG21" s="107"/>
      <c r="HH21" s="107"/>
      <c r="HI21" s="107"/>
      <c r="HJ21" s="107"/>
      <c r="HK21" s="107"/>
      <c r="HL21" s="107"/>
      <c r="HM21" s="107"/>
      <c r="HN21" s="107"/>
      <c r="HO21" s="107"/>
      <c r="HP21" s="107"/>
      <c r="HQ21" s="107"/>
      <c r="HR21" s="107"/>
      <c r="HS21" s="107"/>
      <c r="HT21" s="107"/>
      <c r="HU21" s="107"/>
      <c r="HV21" s="107"/>
      <c r="HW21" s="107"/>
      <c r="HX21" s="107"/>
      <c r="HY21" s="107"/>
      <c r="HZ21" s="107"/>
      <c r="IA21" s="107"/>
      <c r="IB21" s="107"/>
      <c r="IC21" s="107"/>
      <c r="ID21" s="107"/>
      <c r="IE21" s="107"/>
      <c r="IF21" s="107"/>
      <c r="IG21" s="107"/>
      <c r="IH21" s="107"/>
      <c r="II21" s="107"/>
      <c r="IJ21" s="107"/>
      <c r="IK21" s="107"/>
      <c r="IL21" s="107"/>
      <c r="IM21" s="107"/>
      <c r="IN21" s="107"/>
      <c r="IO21" s="107"/>
      <c r="IP21" s="107"/>
      <c r="IQ21" s="107"/>
      <c r="IR21" s="107"/>
      <c r="IS21" s="107"/>
      <c r="IT21" s="107"/>
      <c r="IU21" s="107"/>
      <c r="IV21" s="107"/>
    </row>
    <row r="22" spans="1:256" s="109" customFormat="1" ht="17.25" customHeight="1">
      <c r="A22" s="108">
        <v>12</v>
      </c>
      <c r="B22" s="564"/>
      <c r="C22" s="564"/>
      <c r="D22" s="571"/>
      <c r="E22" s="572"/>
      <c r="F22" s="564"/>
      <c r="G22" s="565"/>
      <c r="H22" s="566"/>
      <c r="I22" s="566"/>
      <c r="J22" s="110"/>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c r="CG22" s="107"/>
      <c r="CH22" s="107"/>
      <c r="CI22" s="107"/>
      <c r="CJ22" s="107"/>
      <c r="CK22" s="107"/>
      <c r="CL22" s="107"/>
      <c r="CM22" s="107"/>
      <c r="CN22" s="107"/>
      <c r="CO22" s="107"/>
      <c r="CP22" s="107"/>
      <c r="CQ22" s="107"/>
      <c r="CR22" s="107"/>
      <c r="CS22" s="107"/>
      <c r="CT22" s="107"/>
      <c r="CU22" s="107"/>
      <c r="CV22" s="107"/>
      <c r="CW22" s="107"/>
      <c r="CX22" s="107"/>
      <c r="CY22" s="107"/>
      <c r="CZ22" s="107"/>
      <c r="DA22" s="107"/>
      <c r="DB22" s="107"/>
      <c r="DC22" s="107"/>
      <c r="DD22" s="107"/>
      <c r="DE22" s="107"/>
      <c r="DF22" s="107"/>
      <c r="DG22" s="107"/>
      <c r="DH22" s="107"/>
      <c r="DI22" s="107"/>
      <c r="DJ22" s="107"/>
      <c r="DK22" s="107"/>
      <c r="DL22" s="107"/>
      <c r="DM22" s="107"/>
      <c r="DN22" s="107"/>
      <c r="DO22" s="107"/>
      <c r="DP22" s="107"/>
      <c r="DQ22" s="107"/>
      <c r="DR22" s="107"/>
      <c r="DS22" s="107"/>
      <c r="DT22" s="107"/>
      <c r="DU22" s="107"/>
      <c r="DV22" s="107"/>
      <c r="DW22" s="107"/>
      <c r="DX22" s="107"/>
      <c r="DY22" s="107"/>
      <c r="DZ22" s="107"/>
      <c r="EA22" s="107"/>
      <c r="EB22" s="107"/>
      <c r="EC22" s="107"/>
      <c r="ED22" s="107"/>
      <c r="EE22" s="107"/>
      <c r="EF22" s="107"/>
      <c r="EG22" s="107"/>
      <c r="EH22" s="107"/>
      <c r="EI22" s="107"/>
      <c r="EJ22" s="107"/>
      <c r="EK22" s="107"/>
      <c r="EL22" s="107"/>
      <c r="EM22" s="107"/>
      <c r="EN22" s="107"/>
      <c r="EO22" s="107"/>
      <c r="EP22" s="107"/>
      <c r="EQ22" s="107"/>
      <c r="ER22" s="107"/>
      <c r="ES22" s="107"/>
      <c r="ET22" s="107"/>
      <c r="EU22" s="107"/>
      <c r="EV22" s="107"/>
      <c r="EW22" s="107"/>
      <c r="EX22" s="107"/>
      <c r="EY22" s="107"/>
      <c r="EZ22" s="107"/>
      <c r="FA22" s="107"/>
      <c r="FB22" s="107"/>
      <c r="FC22" s="107"/>
      <c r="FD22" s="107"/>
      <c r="FE22" s="107"/>
      <c r="FF22" s="107"/>
      <c r="FG22" s="107"/>
      <c r="FH22" s="107"/>
      <c r="FI22" s="107"/>
      <c r="FJ22" s="107"/>
      <c r="FK22" s="107"/>
      <c r="FL22" s="107"/>
      <c r="FM22" s="107"/>
      <c r="FN22" s="107"/>
      <c r="FO22" s="107"/>
      <c r="FP22" s="107"/>
      <c r="FQ22" s="107"/>
      <c r="FR22" s="107"/>
      <c r="FS22" s="107"/>
      <c r="FT22" s="107"/>
      <c r="FU22" s="107"/>
      <c r="FV22" s="107"/>
      <c r="FW22" s="107"/>
      <c r="FX22" s="107"/>
      <c r="FY22" s="107"/>
      <c r="FZ22" s="107"/>
      <c r="GA22" s="107"/>
      <c r="GB22" s="107"/>
      <c r="GC22" s="107"/>
      <c r="GD22" s="107"/>
      <c r="GE22" s="107"/>
      <c r="GF22" s="107"/>
      <c r="GG22" s="107"/>
      <c r="GH22" s="107"/>
      <c r="GI22" s="107"/>
      <c r="GJ22" s="107"/>
      <c r="GK22" s="107"/>
      <c r="GL22" s="107"/>
      <c r="GM22" s="107"/>
      <c r="GN22" s="107"/>
      <c r="GO22" s="107"/>
      <c r="GP22" s="107"/>
      <c r="GQ22" s="107"/>
      <c r="GR22" s="107"/>
      <c r="GS22" s="107"/>
      <c r="GT22" s="107"/>
      <c r="GU22" s="107"/>
      <c r="GV22" s="107"/>
      <c r="GW22" s="107"/>
      <c r="GX22" s="107"/>
      <c r="GY22" s="107"/>
      <c r="GZ22" s="107"/>
      <c r="HA22" s="107"/>
      <c r="HB22" s="107"/>
      <c r="HC22" s="107"/>
      <c r="HD22" s="107"/>
      <c r="HE22" s="107"/>
      <c r="HF22" s="107"/>
      <c r="HG22" s="107"/>
      <c r="HH22" s="107"/>
      <c r="HI22" s="107"/>
      <c r="HJ22" s="107"/>
      <c r="HK22" s="107"/>
      <c r="HL22" s="107"/>
      <c r="HM22" s="107"/>
      <c r="HN22" s="107"/>
      <c r="HO22" s="107"/>
      <c r="HP22" s="107"/>
      <c r="HQ22" s="107"/>
      <c r="HR22" s="107"/>
      <c r="HS22" s="107"/>
      <c r="HT22" s="107"/>
      <c r="HU22" s="107"/>
      <c r="HV22" s="107"/>
      <c r="HW22" s="107"/>
      <c r="HX22" s="107"/>
      <c r="HY22" s="107"/>
      <c r="HZ22" s="107"/>
      <c r="IA22" s="107"/>
      <c r="IB22" s="107"/>
      <c r="IC22" s="107"/>
      <c r="ID22" s="107"/>
      <c r="IE22" s="107"/>
      <c r="IF22" s="107"/>
      <c r="IG22" s="107"/>
      <c r="IH22" s="107"/>
      <c r="II22" s="107"/>
      <c r="IJ22" s="107"/>
      <c r="IK22" s="107"/>
      <c r="IL22" s="107"/>
      <c r="IM22" s="107"/>
      <c r="IN22" s="107"/>
      <c r="IO22" s="107"/>
      <c r="IP22" s="107"/>
      <c r="IQ22" s="107"/>
      <c r="IR22" s="107"/>
      <c r="IS22" s="107"/>
      <c r="IT22" s="107"/>
      <c r="IU22" s="107"/>
      <c r="IV22" s="107"/>
    </row>
    <row r="23" spans="1:256" s="109" customFormat="1" ht="17.25" customHeight="1">
      <c r="A23" s="108">
        <v>13</v>
      </c>
      <c r="B23" s="565"/>
      <c r="C23" s="574"/>
      <c r="D23" s="573"/>
      <c r="E23" s="575"/>
      <c r="F23" s="565"/>
      <c r="G23" s="576"/>
      <c r="H23" s="566"/>
      <c r="I23" s="566"/>
      <c r="J23" s="110"/>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7"/>
      <c r="CK23" s="107"/>
      <c r="CL23" s="107"/>
      <c r="CM23" s="107"/>
      <c r="CN23" s="107"/>
      <c r="CO23" s="107"/>
      <c r="CP23" s="107"/>
      <c r="CQ23" s="107"/>
      <c r="CR23" s="107"/>
      <c r="CS23" s="107"/>
      <c r="CT23" s="107"/>
      <c r="CU23" s="107"/>
      <c r="CV23" s="107"/>
      <c r="CW23" s="107"/>
      <c r="CX23" s="107"/>
      <c r="CY23" s="107"/>
      <c r="CZ23" s="107"/>
      <c r="DA23" s="107"/>
      <c r="DB23" s="107"/>
      <c r="DC23" s="107"/>
      <c r="DD23" s="107"/>
      <c r="DE23" s="107"/>
      <c r="DF23" s="107"/>
      <c r="DG23" s="107"/>
      <c r="DH23" s="107"/>
      <c r="DI23" s="107"/>
      <c r="DJ23" s="107"/>
      <c r="DK23" s="107"/>
      <c r="DL23" s="107"/>
      <c r="DM23" s="107"/>
      <c r="DN23" s="107"/>
      <c r="DO23" s="107"/>
      <c r="DP23" s="107"/>
      <c r="DQ23" s="107"/>
      <c r="DR23" s="107"/>
      <c r="DS23" s="107"/>
      <c r="DT23" s="107"/>
      <c r="DU23" s="107"/>
      <c r="DV23" s="107"/>
      <c r="DW23" s="107"/>
      <c r="DX23" s="107"/>
      <c r="DY23" s="107"/>
      <c r="DZ23" s="107"/>
      <c r="EA23" s="107"/>
      <c r="EB23" s="107"/>
      <c r="EC23" s="107"/>
      <c r="ED23" s="107"/>
      <c r="EE23" s="107"/>
      <c r="EF23" s="107"/>
      <c r="EG23" s="107"/>
      <c r="EH23" s="107"/>
      <c r="EI23" s="107"/>
      <c r="EJ23" s="107"/>
      <c r="EK23" s="107"/>
      <c r="EL23" s="107"/>
      <c r="EM23" s="107"/>
      <c r="EN23" s="107"/>
      <c r="EO23" s="107"/>
      <c r="EP23" s="107"/>
      <c r="EQ23" s="107"/>
      <c r="ER23" s="107"/>
      <c r="ES23" s="107"/>
      <c r="ET23" s="107"/>
      <c r="EU23" s="107"/>
      <c r="EV23" s="107"/>
      <c r="EW23" s="107"/>
      <c r="EX23" s="107"/>
      <c r="EY23" s="107"/>
      <c r="EZ23" s="107"/>
      <c r="FA23" s="107"/>
      <c r="FB23" s="107"/>
      <c r="FC23" s="107"/>
      <c r="FD23" s="107"/>
      <c r="FE23" s="107"/>
      <c r="FF23" s="107"/>
      <c r="FG23" s="107"/>
      <c r="FH23" s="107"/>
      <c r="FI23" s="107"/>
      <c r="FJ23" s="107"/>
      <c r="FK23" s="107"/>
      <c r="FL23" s="107"/>
      <c r="FM23" s="107"/>
      <c r="FN23" s="107"/>
      <c r="FO23" s="107"/>
      <c r="FP23" s="107"/>
      <c r="FQ23" s="107"/>
      <c r="FR23" s="107"/>
      <c r="FS23" s="107"/>
      <c r="FT23" s="107"/>
      <c r="FU23" s="107"/>
      <c r="FV23" s="107"/>
      <c r="FW23" s="107"/>
      <c r="FX23" s="107"/>
      <c r="FY23" s="107"/>
      <c r="FZ23" s="107"/>
      <c r="GA23" s="107"/>
      <c r="GB23" s="107"/>
      <c r="GC23" s="107"/>
      <c r="GD23" s="107"/>
      <c r="GE23" s="107"/>
      <c r="GF23" s="107"/>
      <c r="GG23" s="107"/>
      <c r="GH23" s="107"/>
      <c r="GI23" s="107"/>
      <c r="GJ23" s="107"/>
      <c r="GK23" s="107"/>
      <c r="GL23" s="107"/>
      <c r="GM23" s="107"/>
      <c r="GN23" s="107"/>
      <c r="GO23" s="107"/>
      <c r="GP23" s="107"/>
      <c r="GQ23" s="107"/>
      <c r="GR23" s="107"/>
      <c r="GS23" s="107"/>
      <c r="GT23" s="107"/>
      <c r="GU23" s="107"/>
      <c r="GV23" s="107"/>
      <c r="GW23" s="107"/>
      <c r="GX23" s="107"/>
      <c r="GY23" s="107"/>
      <c r="GZ23" s="107"/>
      <c r="HA23" s="107"/>
      <c r="HB23" s="107"/>
      <c r="HC23" s="107"/>
      <c r="HD23" s="107"/>
      <c r="HE23" s="107"/>
      <c r="HF23" s="107"/>
      <c r="HG23" s="107"/>
      <c r="HH23" s="107"/>
      <c r="HI23" s="107"/>
      <c r="HJ23" s="107"/>
      <c r="HK23" s="107"/>
      <c r="HL23" s="107"/>
      <c r="HM23" s="107"/>
      <c r="HN23" s="107"/>
      <c r="HO23" s="107"/>
      <c r="HP23" s="107"/>
      <c r="HQ23" s="107"/>
      <c r="HR23" s="107"/>
      <c r="HS23" s="107"/>
      <c r="HT23" s="107"/>
      <c r="HU23" s="107"/>
      <c r="HV23" s="107"/>
      <c r="HW23" s="107"/>
      <c r="HX23" s="107"/>
      <c r="HY23" s="107"/>
      <c r="HZ23" s="107"/>
      <c r="IA23" s="107"/>
      <c r="IB23" s="107"/>
      <c r="IC23" s="107"/>
      <c r="ID23" s="107"/>
      <c r="IE23" s="107"/>
      <c r="IF23" s="107"/>
      <c r="IG23" s="107"/>
      <c r="IH23" s="107"/>
      <c r="II23" s="107"/>
      <c r="IJ23" s="107"/>
      <c r="IK23" s="107"/>
      <c r="IL23" s="107"/>
      <c r="IM23" s="107"/>
      <c r="IN23" s="107"/>
      <c r="IO23" s="107"/>
      <c r="IP23" s="107"/>
      <c r="IQ23" s="107"/>
      <c r="IR23" s="107"/>
      <c r="IS23" s="107"/>
      <c r="IT23" s="107"/>
      <c r="IU23" s="107"/>
      <c r="IV23" s="107"/>
    </row>
    <row r="24" spans="1:256" s="109" customFormat="1" ht="17.25" customHeight="1">
      <c r="A24" s="108">
        <v>14</v>
      </c>
      <c r="B24" s="564"/>
      <c r="C24" s="564"/>
      <c r="D24" s="571"/>
      <c r="E24" s="572"/>
      <c r="F24" s="564"/>
      <c r="G24" s="565"/>
      <c r="H24" s="566"/>
      <c r="I24" s="566"/>
      <c r="J24" s="110"/>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c r="CG24" s="107"/>
      <c r="CH24" s="107"/>
      <c r="CI24" s="107"/>
      <c r="CJ24" s="107"/>
      <c r="CK24" s="107"/>
      <c r="CL24" s="107"/>
      <c r="CM24" s="107"/>
      <c r="CN24" s="107"/>
      <c r="CO24" s="107"/>
      <c r="CP24" s="107"/>
      <c r="CQ24" s="107"/>
      <c r="CR24" s="107"/>
      <c r="CS24" s="107"/>
      <c r="CT24" s="107"/>
      <c r="CU24" s="107"/>
      <c r="CV24" s="107"/>
      <c r="CW24" s="107"/>
      <c r="CX24" s="107"/>
      <c r="CY24" s="107"/>
      <c r="CZ24" s="107"/>
      <c r="DA24" s="107"/>
      <c r="DB24" s="107"/>
      <c r="DC24" s="107"/>
      <c r="DD24" s="107"/>
      <c r="DE24" s="107"/>
      <c r="DF24" s="107"/>
      <c r="DG24" s="107"/>
      <c r="DH24" s="107"/>
      <c r="DI24" s="107"/>
      <c r="DJ24" s="107"/>
      <c r="DK24" s="107"/>
      <c r="DL24" s="107"/>
      <c r="DM24" s="107"/>
      <c r="DN24" s="107"/>
      <c r="DO24" s="107"/>
      <c r="DP24" s="107"/>
      <c r="DQ24" s="107"/>
      <c r="DR24" s="107"/>
      <c r="DS24" s="107"/>
      <c r="DT24" s="107"/>
      <c r="DU24" s="107"/>
      <c r="DV24" s="107"/>
      <c r="DW24" s="107"/>
      <c r="DX24" s="107"/>
      <c r="DY24" s="107"/>
      <c r="DZ24" s="107"/>
      <c r="EA24" s="107"/>
      <c r="EB24" s="107"/>
      <c r="EC24" s="107"/>
      <c r="ED24" s="107"/>
      <c r="EE24" s="107"/>
      <c r="EF24" s="107"/>
      <c r="EG24" s="107"/>
      <c r="EH24" s="107"/>
      <c r="EI24" s="107"/>
      <c r="EJ24" s="107"/>
      <c r="EK24" s="107"/>
      <c r="EL24" s="107"/>
      <c r="EM24" s="107"/>
      <c r="EN24" s="107"/>
      <c r="EO24" s="107"/>
      <c r="EP24" s="107"/>
      <c r="EQ24" s="107"/>
      <c r="ER24" s="107"/>
      <c r="ES24" s="107"/>
      <c r="ET24" s="107"/>
      <c r="EU24" s="107"/>
      <c r="EV24" s="107"/>
      <c r="EW24" s="107"/>
      <c r="EX24" s="107"/>
      <c r="EY24" s="107"/>
      <c r="EZ24" s="107"/>
      <c r="FA24" s="107"/>
      <c r="FB24" s="107"/>
      <c r="FC24" s="107"/>
      <c r="FD24" s="107"/>
      <c r="FE24" s="107"/>
      <c r="FF24" s="107"/>
      <c r="FG24" s="107"/>
      <c r="FH24" s="107"/>
      <c r="FI24" s="107"/>
      <c r="FJ24" s="107"/>
      <c r="FK24" s="107"/>
      <c r="FL24" s="107"/>
      <c r="FM24" s="107"/>
      <c r="FN24" s="107"/>
      <c r="FO24" s="107"/>
      <c r="FP24" s="107"/>
      <c r="FQ24" s="107"/>
      <c r="FR24" s="107"/>
      <c r="FS24" s="107"/>
      <c r="FT24" s="107"/>
      <c r="FU24" s="107"/>
      <c r="FV24" s="107"/>
      <c r="FW24" s="107"/>
      <c r="FX24" s="107"/>
      <c r="FY24" s="107"/>
      <c r="FZ24" s="107"/>
      <c r="GA24" s="107"/>
      <c r="GB24" s="107"/>
      <c r="GC24" s="107"/>
      <c r="GD24" s="107"/>
      <c r="GE24" s="107"/>
      <c r="GF24" s="107"/>
      <c r="GG24" s="107"/>
      <c r="GH24" s="107"/>
      <c r="GI24" s="107"/>
      <c r="GJ24" s="107"/>
      <c r="GK24" s="107"/>
      <c r="GL24" s="107"/>
      <c r="GM24" s="107"/>
      <c r="GN24" s="107"/>
      <c r="GO24" s="107"/>
      <c r="GP24" s="107"/>
      <c r="GQ24" s="107"/>
      <c r="GR24" s="107"/>
      <c r="GS24" s="107"/>
      <c r="GT24" s="107"/>
      <c r="GU24" s="107"/>
      <c r="GV24" s="107"/>
      <c r="GW24" s="107"/>
      <c r="GX24" s="107"/>
      <c r="GY24" s="107"/>
      <c r="GZ24" s="107"/>
      <c r="HA24" s="107"/>
      <c r="HB24" s="107"/>
      <c r="HC24" s="107"/>
      <c r="HD24" s="107"/>
      <c r="HE24" s="107"/>
      <c r="HF24" s="107"/>
      <c r="HG24" s="107"/>
      <c r="HH24" s="107"/>
      <c r="HI24" s="107"/>
      <c r="HJ24" s="107"/>
      <c r="HK24" s="107"/>
      <c r="HL24" s="107"/>
      <c r="HM24" s="107"/>
      <c r="HN24" s="107"/>
      <c r="HO24" s="107"/>
      <c r="HP24" s="107"/>
      <c r="HQ24" s="107"/>
      <c r="HR24" s="107"/>
      <c r="HS24" s="107"/>
      <c r="HT24" s="107"/>
      <c r="HU24" s="107"/>
      <c r="HV24" s="107"/>
      <c r="HW24" s="107"/>
      <c r="HX24" s="107"/>
      <c r="HY24" s="107"/>
      <c r="HZ24" s="107"/>
      <c r="IA24" s="107"/>
      <c r="IB24" s="107"/>
      <c r="IC24" s="107"/>
      <c r="ID24" s="107"/>
      <c r="IE24" s="107"/>
      <c r="IF24" s="107"/>
      <c r="IG24" s="107"/>
      <c r="IH24" s="107"/>
      <c r="II24" s="107"/>
      <c r="IJ24" s="107"/>
      <c r="IK24" s="107"/>
      <c r="IL24" s="107"/>
      <c r="IM24" s="107"/>
      <c r="IN24" s="107"/>
      <c r="IO24" s="107"/>
      <c r="IP24" s="107"/>
      <c r="IQ24" s="107"/>
      <c r="IR24" s="107"/>
      <c r="IS24" s="107"/>
      <c r="IT24" s="107"/>
      <c r="IU24" s="107"/>
      <c r="IV24" s="107"/>
    </row>
    <row r="25" spans="1:256" s="109" customFormat="1" ht="17.25" customHeight="1">
      <c r="A25" s="108">
        <v>15</v>
      </c>
      <c r="B25" s="564"/>
      <c r="C25" s="564"/>
      <c r="D25" s="573"/>
      <c r="E25" s="574"/>
      <c r="F25" s="564"/>
      <c r="G25" s="565"/>
      <c r="H25" s="566"/>
      <c r="I25" s="566"/>
      <c r="J25" s="113"/>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c r="CG25" s="107"/>
      <c r="CH25" s="107"/>
      <c r="CI25" s="107"/>
      <c r="CJ25" s="107"/>
      <c r="CK25" s="107"/>
      <c r="CL25" s="107"/>
      <c r="CM25" s="107"/>
      <c r="CN25" s="107"/>
      <c r="CO25" s="107"/>
      <c r="CP25" s="107"/>
      <c r="CQ25" s="107"/>
      <c r="CR25" s="107"/>
      <c r="CS25" s="107"/>
      <c r="CT25" s="107"/>
      <c r="CU25" s="107"/>
      <c r="CV25" s="107"/>
      <c r="CW25" s="107"/>
      <c r="CX25" s="107"/>
      <c r="CY25" s="107"/>
      <c r="CZ25" s="107"/>
      <c r="DA25" s="107"/>
      <c r="DB25" s="107"/>
      <c r="DC25" s="107"/>
      <c r="DD25" s="107"/>
      <c r="DE25" s="107"/>
      <c r="DF25" s="107"/>
      <c r="DG25" s="107"/>
      <c r="DH25" s="107"/>
      <c r="DI25" s="107"/>
      <c r="DJ25" s="107"/>
      <c r="DK25" s="107"/>
      <c r="DL25" s="107"/>
      <c r="DM25" s="107"/>
      <c r="DN25" s="107"/>
      <c r="DO25" s="107"/>
      <c r="DP25" s="107"/>
      <c r="DQ25" s="107"/>
      <c r="DR25" s="107"/>
      <c r="DS25" s="107"/>
      <c r="DT25" s="107"/>
      <c r="DU25" s="107"/>
      <c r="DV25" s="107"/>
      <c r="DW25" s="107"/>
      <c r="DX25" s="107"/>
      <c r="DY25" s="107"/>
      <c r="DZ25" s="107"/>
      <c r="EA25" s="107"/>
      <c r="EB25" s="107"/>
      <c r="EC25" s="107"/>
      <c r="ED25" s="107"/>
      <c r="EE25" s="107"/>
      <c r="EF25" s="107"/>
      <c r="EG25" s="107"/>
      <c r="EH25" s="107"/>
      <c r="EI25" s="107"/>
      <c r="EJ25" s="107"/>
      <c r="EK25" s="107"/>
      <c r="EL25" s="107"/>
      <c r="EM25" s="107"/>
      <c r="EN25" s="107"/>
      <c r="EO25" s="107"/>
      <c r="EP25" s="107"/>
      <c r="EQ25" s="107"/>
      <c r="ER25" s="107"/>
      <c r="ES25" s="107"/>
      <c r="ET25" s="107"/>
      <c r="EU25" s="107"/>
      <c r="EV25" s="107"/>
      <c r="EW25" s="107"/>
      <c r="EX25" s="107"/>
      <c r="EY25" s="107"/>
      <c r="EZ25" s="107"/>
      <c r="FA25" s="107"/>
      <c r="FB25" s="107"/>
      <c r="FC25" s="107"/>
      <c r="FD25" s="107"/>
      <c r="FE25" s="107"/>
      <c r="FF25" s="107"/>
      <c r="FG25" s="107"/>
      <c r="FH25" s="107"/>
      <c r="FI25" s="107"/>
      <c r="FJ25" s="107"/>
      <c r="FK25" s="107"/>
      <c r="FL25" s="107"/>
      <c r="FM25" s="107"/>
      <c r="FN25" s="107"/>
      <c r="FO25" s="107"/>
      <c r="FP25" s="107"/>
      <c r="FQ25" s="107"/>
      <c r="FR25" s="107"/>
      <c r="FS25" s="107"/>
      <c r="FT25" s="107"/>
      <c r="FU25" s="107"/>
      <c r="FV25" s="107"/>
      <c r="FW25" s="107"/>
      <c r="FX25" s="107"/>
      <c r="FY25" s="107"/>
      <c r="FZ25" s="107"/>
      <c r="GA25" s="107"/>
      <c r="GB25" s="107"/>
      <c r="GC25" s="107"/>
      <c r="GD25" s="107"/>
      <c r="GE25" s="107"/>
      <c r="GF25" s="107"/>
      <c r="GG25" s="107"/>
      <c r="GH25" s="107"/>
      <c r="GI25" s="107"/>
      <c r="GJ25" s="107"/>
      <c r="GK25" s="107"/>
      <c r="GL25" s="107"/>
      <c r="GM25" s="107"/>
      <c r="GN25" s="107"/>
      <c r="GO25" s="107"/>
      <c r="GP25" s="107"/>
      <c r="GQ25" s="107"/>
      <c r="GR25" s="107"/>
      <c r="GS25" s="107"/>
      <c r="GT25" s="107"/>
      <c r="GU25" s="107"/>
      <c r="GV25" s="107"/>
      <c r="GW25" s="107"/>
      <c r="GX25" s="107"/>
      <c r="GY25" s="107"/>
      <c r="GZ25" s="107"/>
      <c r="HA25" s="107"/>
      <c r="HB25" s="107"/>
      <c r="HC25" s="107"/>
      <c r="HD25" s="107"/>
      <c r="HE25" s="107"/>
      <c r="HF25" s="107"/>
      <c r="HG25" s="107"/>
      <c r="HH25" s="107"/>
      <c r="HI25" s="107"/>
      <c r="HJ25" s="107"/>
      <c r="HK25" s="107"/>
      <c r="HL25" s="107"/>
      <c r="HM25" s="107"/>
      <c r="HN25" s="107"/>
      <c r="HO25" s="107"/>
      <c r="HP25" s="107"/>
      <c r="HQ25" s="107"/>
      <c r="HR25" s="107"/>
      <c r="HS25" s="107"/>
      <c r="HT25" s="107"/>
      <c r="HU25" s="107"/>
      <c r="HV25" s="107"/>
      <c r="HW25" s="107"/>
      <c r="HX25" s="107"/>
      <c r="HY25" s="107"/>
      <c r="HZ25" s="107"/>
      <c r="IA25" s="107"/>
      <c r="IB25" s="107"/>
      <c r="IC25" s="107"/>
      <c r="ID25" s="107"/>
      <c r="IE25" s="107"/>
      <c r="IF25" s="107"/>
      <c r="IG25" s="107"/>
      <c r="IH25" s="107"/>
      <c r="II25" s="107"/>
      <c r="IJ25" s="107"/>
      <c r="IK25" s="107"/>
      <c r="IL25" s="107"/>
      <c r="IM25" s="107"/>
      <c r="IN25" s="107"/>
      <c r="IO25" s="107"/>
      <c r="IP25" s="107"/>
      <c r="IQ25" s="107"/>
      <c r="IR25" s="107"/>
      <c r="IS25" s="107"/>
      <c r="IT25" s="107"/>
      <c r="IU25" s="107"/>
      <c r="IV25" s="107"/>
    </row>
    <row r="26" spans="1:256" s="109" customFormat="1" ht="17.25" customHeight="1">
      <c r="A26" s="108">
        <v>16</v>
      </c>
      <c r="B26" s="564"/>
      <c r="C26" s="564"/>
      <c r="D26" s="566"/>
      <c r="E26" s="564"/>
      <c r="F26" s="564"/>
      <c r="G26" s="565"/>
      <c r="H26" s="566"/>
      <c r="I26" s="566"/>
      <c r="J26" s="113"/>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107"/>
      <c r="CH26" s="107"/>
      <c r="CI26" s="107"/>
      <c r="CJ26" s="107"/>
      <c r="CK26" s="107"/>
      <c r="CL26" s="107"/>
      <c r="CM26" s="107"/>
      <c r="CN26" s="107"/>
      <c r="CO26" s="107"/>
      <c r="CP26" s="107"/>
      <c r="CQ26" s="107"/>
      <c r="CR26" s="107"/>
      <c r="CS26" s="107"/>
      <c r="CT26" s="107"/>
      <c r="CU26" s="107"/>
      <c r="CV26" s="107"/>
      <c r="CW26" s="107"/>
      <c r="CX26" s="107"/>
      <c r="CY26" s="107"/>
      <c r="CZ26" s="107"/>
      <c r="DA26" s="107"/>
      <c r="DB26" s="107"/>
      <c r="DC26" s="107"/>
      <c r="DD26" s="107"/>
      <c r="DE26" s="107"/>
      <c r="DF26" s="107"/>
      <c r="DG26" s="107"/>
      <c r="DH26" s="107"/>
      <c r="DI26" s="107"/>
      <c r="DJ26" s="107"/>
      <c r="DK26" s="107"/>
      <c r="DL26" s="107"/>
      <c r="DM26" s="107"/>
      <c r="DN26" s="107"/>
      <c r="DO26" s="107"/>
      <c r="DP26" s="107"/>
      <c r="DQ26" s="107"/>
      <c r="DR26" s="107"/>
      <c r="DS26" s="107"/>
      <c r="DT26" s="107"/>
      <c r="DU26" s="107"/>
      <c r="DV26" s="107"/>
      <c r="DW26" s="107"/>
      <c r="DX26" s="107"/>
      <c r="DY26" s="107"/>
      <c r="DZ26" s="107"/>
      <c r="EA26" s="107"/>
      <c r="EB26" s="107"/>
      <c r="EC26" s="107"/>
      <c r="ED26" s="107"/>
      <c r="EE26" s="107"/>
      <c r="EF26" s="107"/>
      <c r="EG26" s="107"/>
      <c r="EH26" s="107"/>
      <c r="EI26" s="107"/>
      <c r="EJ26" s="107"/>
      <c r="EK26" s="107"/>
      <c r="EL26" s="107"/>
      <c r="EM26" s="107"/>
      <c r="EN26" s="107"/>
      <c r="EO26" s="107"/>
      <c r="EP26" s="107"/>
      <c r="EQ26" s="107"/>
      <c r="ER26" s="107"/>
      <c r="ES26" s="107"/>
      <c r="ET26" s="107"/>
      <c r="EU26" s="107"/>
      <c r="EV26" s="107"/>
      <c r="EW26" s="107"/>
      <c r="EX26" s="107"/>
      <c r="EY26" s="107"/>
      <c r="EZ26" s="107"/>
      <c r="FA26" s="107"/>
      <c r="FB26" s="107"/>
      <c r="FC26" s="107"/>
      <c r="FD26" s="107"/>
      <c r="FE26" s="107"/>
      <c r="FF26" s="107"/>
      <c r="FG26" s="107"/>
      <c r="FH26" s="107"/>
      <c r="FI26" s="107"/>
      <c r="FJ26" s="107"/>
      <c r="FK26" s="107"/>
      <c r="FL26" s="107"/>
      <c r="FM26" s="107"/>
      <c r="FN26" s="107"/>
      <c r="FO26" s="107"/>
      <c r="FP26" s="107"/>
      <c r="FQ26" s="107"/>
      <c r="FR26" s="107"/>
      <c r="FS26" s="107"/>
      <c r="FT26" s="107"/>
      <c r="FU26" s="107"/>
      <c r="FV26" s="107"/>
      <c r="FW26" s="107"/>
      <c r="FX26" s="107"/>
      <c r="FY26" s="107"/>
      <c r="FZ26" s="107"/>
      <c r="GA26" s="107"/>
      <c r="GB26" s="107"/>
      <c r="GC26" s="107"/>
      <c r="GD26" s="107"/>
      <c r="GE26" s="107"/>
      <c r="GF26" s="107"/>
      <c r="GG26" s="107"/>
      <c r="GH26" s="107"/>
      <c r="GI26" s="107"/>
      <c r="GJ26" s="107"/>
      <c r="GK26" s="107"/>
      <c r="GL26" s="107"/>
      <c r="GM26" s="107"/>
      <c r="GN26" s="107"/>
      <c r="GO26" s="107"/>
      <c r="GP26" s="107"/>
      <c r="GQ26" s="107"/>
      <c r="GR26" s="107"/>
      <c r="GS26" s="107"/>
      <c r="GT26" s="107"/>
      <c r="GU26" s="107"/>
      <c r="GV26" s="107"/>
      <c r="GW26" s="107"/>
      <c r="GX26" s="107"/>
      <c r="GY26" s="107"/>
      <c r="GZ26" s="107"/>
      <c r="HA26" s="107"/>
      <c r="HB26" s="107"/>
      <c r="HC26" s="107"/>
      <c r="HD26" s="107"/>
      <c r="HE26" s="107"/>
      <c r="HF26" s="107"/>
      <c r="HG26" s="107"/>
      <c r="HH26" s="107"/>
      <c r="HI26" s="107"/>
      <c r="HJ26" s="107"/>
      <c r="HK26" s="107"/>
      <c r="HL26" s="107"/>
      <c r="HM26" s="107"/>
      <c r="HN26" s="107"/>
      <c r="HO26" s="107"/>
      <c r="HP26" s="107"/>
      <c r="HQ26" s="107"/>
      <c r="HR26" s="107"/>
      <c r="HS26" s="107"/>
      <c r="HT26" s="107"/>
      <c r="HU26" s="107"/>
      <c r="HV26" s="107"/>
      <c r="HW26" s="107"/>
      <c r="HX26" s="107"/>
      <c r="HY26" s="107"/>
      <c r="HZ26" s="107"/>
      <c r="IA26" s="107"/>
      <c r="IB26" s="107"/>
      <c r="IC26" s="107"/>
      <c r="ID26" s="107"/>
      <c r="IE26" s="107"/>
      <c r="IF26" s="107"/>
      <c r="IG26" s="107"/>
      <c r="IH26" s="107"/>
      <c r="II26" s="107"/>
      <c r="IJ26" s="107"/>
      <c r="IK26" s="107"/>
      <c r="IL26" s="107"/>
      <c r="IM26" s="107"/>
      <c r="IN26" s="107"/>
      <c r="IO26" s="107"/>
      <c r="IP26" s="107"/>
      <c r="IQ26" s="107"/>
      <c r="IR26" s="107"/>
      <c r="IS26" s="107"/>
      <c r="IT26" s="107"/>
      <c r="IU26" s="107"/>
      <c r="IV26" s="107"/>
    </row>
    <row r="27" spans="1:256" s="109" customFormat="1" ht="17.25" customHeight="1">
      <c r="A27" s="108">
        <v>17</v>
      </c>
      <c r="B27" s="564"/>
      <c r="C27" s="564"/>
      <c r="D27" s="564"/>
      <c r="E27" s="564"/>
      <c r="F27" s="564"/>
      <c r="G27" s="565"/>
      <c r="H27" s="566"/>
      <c r="I27" s="566"/>
      <c r="J27" s="113"/>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c r="CT27" s="107"/>
      <c r="CU27" s="107"/>
      <c r="CV27" s="107"/>
      <c r="CW27" s="107"/>
      <c r="CX27" s="107"/>
      <c r="CY27" s="107"/>
      <c r="CZ27" s="107"/>
      <c r="DA27" s="107"/>
      <c r="DB27" s="107"/>
      <c r="DC27" s="107"/>
      <c r="DD27" s="107"/>
      <c r="DE27" s="107"/>
      <c r="DF27" s="107"/>
      <c r="DG27" s="107"/>
      <c r="DH27" s="107"/>
      <c r="DI27" s="107"/>
      <c r="DJ27" s="107"/>
      <c r="DK27" s="107"/>
      <c r="DL27" s="107"/>
      <c r="DM27" s="107"/>
      <c r="DN27" s="107"/>
      <c r="DO27" s="107"/>
      <c r="DP27" s="107"/>
      <c r="DQ27" s="107"/>
      <c r="DR27" s="107"/>
      <c r="DS27" s="107"/>
      <c r="DT27" s="107"/>
      <c r="DU27" s="107"/>
      <c r="DV27" s="107"/>
      <c r="DW27" s="107"/>
      <c r="DX27" s="107"/>
      <c r="DY27" s="107"/>
      <c r="DZ27" s="107"/>
      <c r="EA27" s="107"/>
      <c r="EB27" s="107"/>
      <c r="EC27" s="107"/>
      <c r="ED27" s="107"/>
      <c r="EE27" s="107"/>
      <c r="EF27" s="107"/>
      <c r="EG27" s="107"/>
      <c r="EH27" s="107"/>
      <c r="EI27" s="107"/>
      <c r="EJ27" s="107"/>
      <c r="EK27" s="107"/>
      <c r="EL27" s="107"/>
      <c r="EM27" s="107"/>
      <c r="EN27" s="107"/>
      <c r="EO27" s="107"/>
      <c r="EP27" s="107"/>
      <c r="EQ27" s="107"/>
      <c r="ER27" s="107"/>
      <c r="ES27" s="107"/>
      <c r="ET27" s="107"/>
      <c r="EU27" s="107"/>
      <c r="EV27" s="107"/>
      <c r="EW27" s="107"/>
      <c r="EX27" s="107"/>
      <c r="EY27" s="107"/>
      <c r="EZ27" s="107"/>
      <c r="FA27" s="107"/>
      <c r="FB27" s="107"/>
      <c r="FC27" s="107"/>
      <c r="FD27" s="107"/>
      <c r="FE27" s="107"/>
      <c r="FF27" s="107"/>
      <c r="FG27" s="107"/>
      <c r="FH27" s="107"/>
      <c r="FI27" s="107"/>
      <c r="FJ27" s="107"/>
      <c r="FK27" s="107"/>
      <c r="FL27" s="107"/>
      <c r="FM27" s="107"/>
      <c r="FN27" s="107"/>
      <c r="FO27" s="107"/>
      <c r="FP27" s="107"/>
      <c r="FQ27" s="107"/>
      <c r="FR27" s="107"/>
      <c r="FS27" s="107"/>
      <c r="FT27" s="107"/>
      <c r="FU27" s="107"/>
      <c r="FV27" s="107"/>
      <c r="FW27" s="107"/>
      <c r="FX27" s="107"/>
      <c r="FY27" s="107"/>
      <c r="FZ27" s="107"/>
      <c r="GA27" s="107"/>
      <c r="GB27" s="107"/>
      <c r="GC27" s="107"/>
      <c r="GD27" s="107"/>
      <c r="GE27" s="107"/>
      <c r="GF27" s="107"/>
      <c r="GG27" s="107"/>
      <c r="GH27" s="107"/>
      <c r="GI27" s="107"/>
      <c r="GJ27" s="107"/>
      <c r="GK27" s="107"/>
      <c r="GL27" s="107"/>
      <c r="GM27" s="107"/>
      <c r="GN27" s="107"/>
      <c r="GO27" s="107"/>
      <c r="GP27" s="107"/>
      <c r="GQ27" s="107"/>
      <c r="GR27" s="107"/>
      <c r="GS27" s="107"/>
      <c r="GT27" s="107"/>
      <c r="GU27" s="107"/>
      <c r="GV27" s="107"/>
      <c r="GW27" s="107"/>
      <c r="GX27" s="107"/>
      <c r="GY27" s="107"/>
      <c r="GZ27" s="107"/>
      <c r="HA27" s="107"/>
      <c r="HB27" s="107"/>
      <c r="HC27" s="107"/>
      <c r="HD27" s="107"/>
      <c r="HE27" s="107"/>
      <c r="HF27" s="107"/>
      <c r="HG27" s="107"/>
      <c r="HH27" s="107"/>
      <c r="HI27" s="107"/>
      <c r="HJ27" s="107"/>
      <c r="HK27" s="107"/>
      <c r="HL27" s="107"/>
      <c r="HM27" s="107"/>
      <c r="HN27" s="107"/>
      <c r="HO27" s="107"/>
      <c r="HP27" s="107"/>
      <c r="HQ27" s="107"/>
      <c r="HR27" s="107"/>
      <c r="HS27" s="107"/>
      <c r="HT27" s="107"/>
      <c r="HU27" s="107"/>
      <c r="HV27" s="107"/>
      <c r="HW27" s="107"/>
      <c r="HX27" s="107"/>
      <c r="HY27" s="107"/>
      <c r="HZ27" s="107"/>
      <c r="IA27" s="107"/>
      <c r="IB27" s="107"/>
      <c r="IC27" s="107"/>
      <c r="ID27" s="107"/>
      <c r="IE27" s="107"/>
      <c r="IF27" s="107"/>
      <c r="IG27" s="107"/>
      <c r="IH27" s="107"/>
      <c r="II27" s="107"/>
      <c r="IJ27" s="107"/>
      <c r="IK27" s="107"/>
      <c r="IL27" s="107"/>
      <c r="IM27" s="107"/>
      <c r="IN27" s="107"/>
      <c r="IO27" s="107"/>
      <c r="IP27" s="107"/>
      <c r="IQ27" s="107"/>
      <c r="IR27" s="107"/>
      <c r="IS27" s="107"/>
      <c r="IT27" s="107"/>
      <c r="IU27" s="107"/>
      <c r="IV27" s="107"/>
    </row>
    <row r="28" spans="1:256" s="109" customFormat="1" ht="17.25" customHeight="1">
      <c r="A28" s="108">
        <v>18</v>
      </c>
      <c r="B28" s="564"/>
      <c r="C28" s="564"/>
      <c r="D28" s="564"/>
      <c r="E28" s="564"/>
      <c r="F28" s="564"/>
      <c r="G28" s="565"/>
      <c r="H28" s="566"/>
      <c r="I28" s="566"/>
      <c r="J28" s="113"/>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c r="CG28" s="107"/>
      <c r="CH28" s="107"/>
      <c r="CI28" s="107"/>
      <c r="CJ28" s="107"/>
      <c r="CK28" s="107"/>
      <c r="CL28" s="107"/>
      <c r="CM28" s="107"/>
      <c r="CN28" s="107"/>
      <c r="CO28" s="107"/>
      <c r="CP28" s="107"/>
      <c r="CQ28" s="107"/>
      <c r="CR28" s="107"/>
      <c r="CS28" s="107"/>
      <c r="CT28" s="107"/>
      <c r="CU28" s="107"/>
      <c r="CV28" s="107"/>
      <c r="CW28" s="107"/>
      <c r="CX28" s="107"/>
      <c r="CY28" s="107"/>
      <c r="CZ28" s="107"/>
      <c r="DA28" s="107"/>
      <c r="DB28" s="107"/>
      <c r="DC28" s="107"/>
      <c r="DD28" s="107"/>
      <c r="DE28" s="107"/>
      <c r="DF28" s="107"/>
      <c r="DG28" s="107"/>
      <c r="DH28" s="107"/>
      <c r="DI28" s="107"/>
      <c r="DJ28" s="107"/>
      <c r="DK28" s="107"/>
      <c r="DL28" s="107"/>
      <c r="DM28" s="107"/>
      <c r="DN28" s="107"/>
      <c r="DO28" s="107"/>
      <c r="DP28" s="107"/>
      <c r="DQ28" s="107"/>
      <c r="DR28" s="107"/>
      <c r="DS28" s="107"/>
      <c r="DT28" s="107"/>
      <c r="DU28" s="107"/>
      <c r="DV28" s="107"/>
      <c r="DW28" s="107"/>
      <c r="DX28" s="107"/>
      <c r="DY28" s="107"/>
      <c r="DZ28" s="107"/>
      <c r="EA28" s="107"/>
      <c r="EB28" s="107"/>
      <c r="EC28" s="107"/>
      <c r="ED28" s="107"/>
      <c r="EE28" s="107"/>
      <c r="EF28" s="107"/>
      <c r="EG28" s="107"/>
      <c r="EH28" s="107"/>
      <c r="EI28" s="107"/>
      <c r="EJ28" s="107"/>
      <c r="EK28" s="107"/>
      <c r="EL28" s="107"/>
      <c r="EM28" s="107"/>
      <c r="EN28" s="107"/>
      <c r="EO28" s="107"/>
      <c r="EP28" s="107"/>
      <c r="EQ28" s="107"/>
      <c r="ER28" s="107"/>
      <c r="ES28" s="107"/>
      <c r="ET28" s="107"/>
      <c r="EU28" s="107"/>
      <c r="EV28" s="107"/>
      <c r="EW28" s="107"/>
      <c r="EX28" s="107"/>
      <c r="EY28" s="107"/>
      <c r="EZ28" s="107"/>
      <c r="FA28" s="107"/>
      <c r="FB28" s="107"/>
      <c r="FC28" s="107"/>
      <c r="FD28" s="107"/>
      <c r="FE28" s="107"/>
      <c r="FF28" s="107"/>
      <c r="FG28" s="107"/>
      <c r="FH28" s="107"/>
      <c r="FI28" s="107"/>
      <c r="FJ28" s="107"/>
      <c r="FK28" s="107"/>
      <c r="FL28" s="107"/>
      <c r="FM28" s="107"/>
      <c r="FN28" s="107"/>
      <c r="FO28" s="107"/>
      <c r="FP28" s="107"/>
      <c r="FQ28" s="107"/>
      <c r="FR28" s="107"/>
      <c r="FS28" s="107"/>
      <c r="FT28" s="107"/>
      <c r="FU28" s="107"/>
      <c r="FV28" s="107"/>
      <c r="FW28" s="107"/>
      <c r="FX28" s="107"/>
      <c r="FY28" s="107"/>
      <c r="FZ28" s="107"/>
      <c r="GA28" s="107"/>
      <c r="GB28" s="107"/>
      <c r="GC28" s="107"/>
      <c r="GD28" s="107"/>
      <c r="GE28" s="107"/>
      <c r="GF28" s="107"/>
      <c r="GG28" s="107"/>
      <c r="GH28" s="107"/>
      <c r="GI28" s="107"/>
      <c r="GJ28" s="107"/>
      <c r="GK28" s="107"/>
      <c r="GL28" s="107"/>
      <c r="GM28" s="107"/>
      <c r="GN28" s="107"/>
      <c r="GO28" s="107"/>
      <c r="GP28" s="107"/>
      <c r="GQ28" s="107"/>
      <c r="GR28" s="107"/>
      <c r="GS28" s="107"/>
      <c r="GT28" s="107"/>
      <c r="GU28" s="107"/>
      <c r="GV28" s="107"/>
      <c r="GW28" s="107"/>
      <c r="GX28" s="107"/>
      <c r="GY28" s="107"/>
      <c r="GZ28" s="107"/>
      <c r="HA28" s="107"/>
      <c r="HB28" s="107"/>
      <c r="HC28" s="107"/>
      <c r="HD28" s="107"/>
      <c r="HE28" s="107"/>
      <c r="HF28" s="107"/>
      <c r="HG28" s="107"/>
      <c r="HH28" s="107"/>
      <c r="HI28" s="107"/>
      <c r="HJ28" s="107"/>
      <c r="HK28" s="107"/>
      <c r="HL28" s="107"/>
      <c r="HM28" s="107"/>
      <c r="HN28" s="107"/>
      <c r="HO28" s="107"/>
      <c r="HP28" s="107"/>
      <c r="HQ28" s="107"/>
      <c r="HR28" s="107"/>
      <c r="HS28" s="107"/>
      <c r="HT28" s="107"/>
      <c r="HU28" s="107"/>
      <c r="HV28" s="107"/>
      <c r="HW28" s="107"/>
      <c r="HX28" s="107"/>
      <c r="HY28" s="107"/>
      <c r="HZ28" s="107"/>
      <c r="IA28" s="107"/>
      <c r="IB28" s="107"/>
      <c r="IC28" s="107"/>
      <c r="ID28" s="107"/>
      <c r="IE28" s="107"/>
      <c r="IF28" s="107"/>
      <c r="IG28" s="107"/>
      <c r="IH28" s="107"/>
      <c r="II28" s="107"/>
      <c r="IJ28" s="107"/>
      <c r="IK28" s="107"/>
      <c r="IL28" s="107"/>
      <c r="IM28" s="107"/>
      <c r="IN28" s="107"/>
      <c r="IO28" s="107"/>
      <c r="IP28" s="107"/>
      <c r="IQ28" s="107"/>
      <c r="IR28" s="107"/>
      <c r="IS28" s="107"/>
      <c r="IT28" s="107"/>
      <c r="IU28" s="107"/>
      <c r="IV28" s="107"/>
    </row>
    <row r="29" spans="1:256" s="109" customFormat="1" ht="17.25" customHeight="1">
      <c r="A29" s="108">
        <v>19</v>
      </c>
      <c r="B29" s="564"/>
      <c r="C29" s="564"/>
      <c r="D29" s="564"/>
      <c r="E29" s="564"/>
      <c r="F29" s="564"/>
      <c r="G29" s="565"/>
      <c r="H29" s="566"/>
      <c r="I29" s="566"/>
      <c r="J29" s="113"/>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7"/>
      <c r="IP29" s="107"/>
      <c r="IQ29" s="107"/>
      <c r="IR29" s="107"/>
      <c r="IS29" s="107"/>
      <c r="IT29" s="107"/>
      <c r="IU29" s="107"/>
      <c r="IV29" s="107"/>
    </row>
    <row r="30" spans="1:256" s="109" customFormat="1" ht="17.25" customHeight="1">
      <c r="A30" s="108">
        <v>20</v>
      </c>
      <c r="B30" s="564"/>
      <c r="C30" s="564"/>
      <c r="D30" s="564"/>
      <c r="E30" s="564"/>
      <c r="F30" s="564"/>
      <c r="G30" s="565"/>
      <c r="H30" s="566"/>
      <c r="I30" s="566"/>
      <c r="J30" s="113"/>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07"/>
      <c r="CH30" s="107"/>
      <c r="CI30" s="107"/>
      <c r="CJ30" s="107"/>
      <c r="CK30" s="107"/>
      <c r="CL30" s="107"/>
      <c r="CM30" s="107"/>
      <c r="CN30" s="107"/>
      <c r="CO30" s="107"/>
      <c r="CP30" s="107"/>
      <c r="CQ30" s="107"/>
      <c r="CR30" s="107"/>
      <c r="CS30" s="107"/>
      <c r="CT30" s="107"/>
      <c r="CU30" s="107"/>
      <c r="CV30" s="107"/>
      <c r="CW30" s="107"/>
      <c r="CX30" s="107"/>
      <c r="CY30" s="107"/>
      <c r="CZ30" s="107"/>
      <c r="DA30" s="107"/>
      <c r="DB30" s="107"/>
      <c r="DC30" s="107"/>
      <c r="DD30" s="107"/>
      <c r="DE30" s="107"/>
      <c r="DF30" s="107"/>
      <c r="DG30" s="107"/>
      <c r="DH30" s="107"/>
      <c r="DI30" s="107"/>
      <c r="DJ30" s="107"/>
      <c r="DK30" s="107"/>
      <c r="DL30" s="107"/>
      <c r="DM30" s="107"/>
      <c r="DN30" s="107"/>
      <c r="DO30" s="107"/>
      <c r="DP30" s="107"/>
      <c r="DQ30" s="107"/>
      <c r="DR30" s="107"/>
      <c r="DS30" s="107"/>
      <c r="DT30" s="107"/>
      <c r="DU30" s="107"/>
      <c r="DV30" s="107"/>
      <c r="DW30" s="107"/>
      <c r="DX30" s="107"/>
      <c r="DY30" s="107"/>
      <c r="DZ30" s="107"/>
      <c r="EA30" s="107"/>
      <c r="EB30" s="107"/>
      <c r="EC30" s="107"/>
      <c r="ED30" s="107"/>
      <c r="EE30" s="107"/>
      <c r="EF30" s="107"/>
      <c r="EG30" s="107"/>
      <c r="EH30" s="107"/>
      <c r="EI30" s="107"/>
      <c r="EJ30" s="107"/>
      <c r="EK30" s="107"/>
      <c r="EL30" s="107"/>
      <c r="EM30" s="107"/>
      <c r="EN30" s="107"/>
      <c r="EO30" s="107"/>
      <c r="EP30" s="107"/>
      <c r="EQ30" s="107"/>
      <c r="ER30" s="107"/>
      <c r="ES30" s="107"/>
      <c r="ET30" s="107"/>
      <c r="EU30" s="107"/>
      <c r="EV30" s="107"/>
      <c r="EW30" s="107"/>
      <c r="EX30" s="107"/>
      <c r="EY30" s="107"/>
      <c r="EZ30" s="107"/>
      <c r="FA30" s="107"/>
      <c r="FB30" s="107"/>
      <c r="FC30" s="107"/>
      <c r="FD30" s="107"/>
      <c r="FE30" s="107"/>
      <c r="FF30" s="107"/>
      <c r="FG30" s="107"/>
      <c r="FH30" s="107"/>
      <c r="FI30" s="107"/>
      <c r="FJ30" s="107"/>
      <c r="FK30" s="107"/>
      <c r="FL30" s="107"/>
      <c r="FM30" s="107"/>
      <c r="FN30" s="107"/>
      <c r="FO30" s="107"/>
      <c r="FP30" s="107"/>
      <c r="FQ30" s="107"/>
      <c r="FR30" s="107"/>
      <c r="FS30" s="107"/>
      <c r="FT30" s="107"/>
      <c r="FU30" s="107"/>
      <c r="FV30" s="107"/>
      <c r="FW30" s="107"/>
      <c r="FX30" s="107"/>
      <c r="FY30" s="107"/>
      <c r="FZ30" s="107"/>
      <c r="GA30" s="107"/>
      <c r="GB30" s="107"/>
      <c r="GC30" s="107"/>
      <c r="GD30" s="107"/>
      <c r="GE30" s="107"/>
      <c r="GF30" s="107"/>
      <c r="GG30" s="107"/>
      <c r="GH30" s="107"/>
      <c r="GI30" s="107"/>
      <c r="GJ30" s="107"/>
      <c r="GK30" s="107"/>
      <c r="GL30" s="107"/>
      <c r="GM30" s="107"/>
      <c r="GN30" s="107"/>
      <c r="GO30" s="107"/>
      <c r="GP30" s="107"/>
      <c r="GQ30" s="107"/>
      <c r="GR30" s="107"/>
      <c r="GS30" s="107"/>
      <c r="GT30" s="107"/>
      <c r="GU30" s="107"/>
      <c r="GV30" s="107"/>
      <c r="GW30" s="107"/>
      <c r="GX30" s="107"/>
      <c r="GY30" s="107"/>
      <c r="GZ30" s="107"/>
      <c r="HA30" s="107"/>
      <c r="HB30" s="107"/>
      <c r="HC30" s="107"/>
      <c r="HD30" s="107"/>
      <c r="HE30" s="107"/>
      <c r="HF30" s="107"/>
      <c r="HG30" s="107"/>
      <c r="HH30" s="107"/>
      <c r="HI30" s="107"/>
      <c r="HJ30" s="107"/>
      <c r="HK30" s="107"/>
      <c r="HL30" s="107"/>
      <c r="HM30" s="107"/>
      <c r="HN30" s="107"/>
      <c r="HO30" s="107"/>
      <c r="HP30" s="107"/>
      <c r="HQ30" s="107"/>
      <c r="HR30" s="107"/>
      <c r="HS30" s="107"/>
      <c r="HT30" s="107"/>
      <c r="HU30" s="107"/>
      <c r="HV30" s="107"/>
      <c r="HW30" s="107"/>
      <c r="HX30" s="107"/>
      <c r="HY30" s="107"/>
      <c r="HZ30" s="107"/>
      <c r="IA30" s="107"/>
      <c r="IB30" s="107"/>
      <c r="IC30" s="107"/>
      <c r="ID30" s="107"/>
      <c r="IE30" s="107"/>
      <c r="IF30" s="107"/>
      <c r="IG30" s="107"/>
      <c r="IH30" s="107"/>
      <c r="II30" s="107"/>
      <c r="IJ30" s="107"/>
      <c r="IK30" s="107"/>
      <c r="IL30" s="107"/>
      <c r="IM30" s="107"/>
      <c r="IN30" s="107"/>
      <c r="IO30" s="107"/>
      <c r="IP30" s="107"/>
      <c r="IQ30" s="107"/>
      <c r="IR30" s="107"/>
      <c r="IS30" s="107"/>
      <c r="IT30" s="107"/>
      <c r="IU30" s="107"/>
      <c r="IV30" s="107"/>
    </row>
    <row r="31" spans="1:256" s="109" customFormat="1" ht="17.25" customHeight="1">
      <c r="A31" s="108">
        <v>21</v>
      </c>
      <c r="B31" s="564"/>
      <c r="C31" s="564"/>
      <c r="D31" s="569"/>
      <c r="E31" s="570"/>
      <c r="F31" s="564"/>
      <c r="G31" s="565"/>
      <c r="H31" s="566"/>
      <c r="I31" s="566"/>
      <c r="J31" s="110"/>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c r="CG31" s="107"/>
      <c r="CH31" s="107"/>
      <c r="CI31" s="107"/>
      <c r="CJ31" s="107"/>
      <c r="CK31" s="107"/>
      <c r="CL31" s="107"/>
      <c r="CM31" s="107"/>
      <c r="CN31" s="107"/>
      <c r="CO31" s="107"/>
      <c r="CP31" s="107"/>
      <c r="CQ31" s="107"/>
      <c r="CR31" s="107"/>
      <c r="CS31" s="107"/>
      <c r="CT31" s="107"/>
      <c r="CU31" s="107"/>
      <c r="CV31" s="107"/>
      <c r="CW31" s="107"/>
      <c r="CX31" s="107"/>
      <c r="CY31" s="107"/>
      <c r="CZ31" s="107"/>
      <c r="DA31" s="107"/>
      <c r="DB31" s="107"/>
      <c r="DC31" s="107"/>
      <c r="DD31" s="107"/>
      <c r="DE31" s="107"/>
      <c r="DF31" s="107"/>
      <c r="DG31" s="107"/>
      <c r="DH31" s="107"/>
      <c r="DI31" s="107"/>
      <c r="DJ31" s="107"/>
      <c r="DK31" s="107"/>
      <c r="DL31" s="107"/>
      <c r="DM31" s="107"/>
      <c r="DN31" s="107"/>
      <c r="DO31" s="107"/>
      <c r="DP31" s="107"/>
      <c r="DQ31" s="107"/>
      <c r="DR31" s="107"/>
      <c r="DS31" s="107"/>
      <c r="DT31" s="107"/>
      <c r="DU31" s="107"/>
      <c r="DV31" s="107"/>
      <c r="DW31" s="107"/>
      <c r="DX31" s="107"/>
      <c r="DY31" s="107"/>
      <c r="DZ31" s="107"/>
      <c r="EA31" s="107"/>
      <c r="EB31" s="107"/>
      <c r="EC31" s="107"/>
      <c r="ED31" s="107"/>
      <c r="EE31" s="107"/>
      <c r="EF31" s="107"/>
      <c r="EG31" s="107"/>
      <c r="EH31" s="107"/>
      <c r="EI31" s="107"/>
      <c r="EJ31" s="107"/>
      <c r="EK31" s="107"/>
      <c r="EL31" s="107"/>
      <c r="EM31" s="107"/>
      <c r="EN31" s="107"/>
      <c r="EO31" s="107"/>
      <c r="EP31" s="107"/>
      <c r="EQ31" s="107"/>
      <c r="ER31" s="107"/>
      <c r="ES31" s="107"/>
      <c r="ET31" s="107"/>
      <c r="EU31" s="107"/>
      <c r="EV31" s="107"/>
      <c r="EW31" s="107"/>
      <c r="EX31" s="107"/>
      <c r="EY31" s="107"/>
      <c r="EZ31" s="107"/>
      <c r="FA31" s="107"/>
      <c r="FB31" s="107"/>
      <c r="FC31" s="107"/>
      <c r="FD31" s="107"/>
      <c r="FE31" s="107"/>
      <c r="FF31" s="107"/>
      <c r="FG31" s="107"/>
      <c r="FH31" s="107"/>
      <c r="FI31" s="107"/>
      <c r="FJ31" s="107"/>
      <c r="FK31" s="107"/>
      <c r="FL31" s="107"/>
      <c r="FM31" s="107"/>
      <c r="FN31" s="107"/>
      <c r="FO31" s="107"/>
      <c r="FP31" s="107"/>
      <c r="FQ31" s="107"/>
      <c r="FR31" s="107"/>
      <c r="FS31" s="107"/>
      <c r="FT31" s="107"/>
      <c r="FU31" s="107"/>
      <c r="FV31" s="107"/>
      <c r="FW31" s="107"/>
      <c r="FX31" s="107"/>
      <c r="FY31" s="107"/>
      <c r="FZ31" s="107"/>
      <c r="GA31" s="107"/>
      <c r="GB31" s="107"/>
      <c r="GC31" s="107"/>
      <c r="GD31" s="107"/>
      <c r="GE31" s="107"/>
      <c r="GF31" s="107"/>
      <c r="GG31" s="107"/>
      <c r="GH31" s="107"/>
      <c r="GI31" s="107"/>
      <c r="GJ31" s="107"/>
      <c r="GK31" s="107"/>
      <c r="GL31" s="107"/>
      <c r="GM31" s="107"/>
      <c r="GN31" s="107"/>
      <c r="GO31" s="107"/>
      <c r="GP31" s="107"/>
      <c r="GQ31" s="107"/>
      <c r="GR31" s="107"/>
      <c r="GS31" s="107"/>
      <c r="GT31" s="107"/>
      <c r="GU31" s="107"/>
      <c r="GV31" s="107"/>
      <c r="GW31" s="107"/>
      <c r="GX31" s="107"/>
      <c r="GY31" s="107"/>
      <c r="GZ31" s="107"/>
      <c r="HA31" s="107"/>
      <c r="HB31" s="107"/>
      <c r="HC31" s="107"/>
      <c r="HD31" s="107"/>
      <c r="HE31" s="107"/>
      <c r="HF31" s="107"/>
      <c r="HG31" s="107"/>
      <c r="HH31" s="107"/>
      <c r="HI31" s="107"/>
      <c r="HJ31" s="107"/>
      <c r="HK31" s="107"/>
      <c r="HL31" s="107"/>
      <c r="HM31" s="107"/>
      <c r="HN31" s="107"/>
      <c r="HO31" s="107"/>
      <c r="HP31" s="107"/>
      <c r="HQ31" s="107"/>
      <c r="HR31" s="107"/>
      <c r="HS31" s="107"/>
      <c r="HT31" s="107"/>
      <c r="HU31" s="107"/>
      <c r="HV31" s="107"/>
      <c r="HW31" s="107"/>
      <c r="HX31" s="107"/>
      <c r="HY31" s="107"/>
      <c r="HZ31" s="107"/>
      <c r="IA31" s="107"/>
      <c r="IB31" s="107"/>
      <c r="IC31" s="107"/>
      <c r="ID31" s="107"/>
      <c r="IE31" s="107"/>
      <c r="IF31" s="107"/>
      <c r="IG31" s="107"/>
      <c r="IH31" s="107"/>
      <c r="II31" s="107"/>
      <c r="IJ31" s="107"/>
      <c r="IK31" s="107"/>
      <c r="IL31" s="107"/>
      <c r="IM31" s="107"/>
      <c r="IN31" s="107"/>
      <c r="IO31" s="107"/>
      <c r="IP31" s="107"/>
      <c r="IQ31" s="107"/>
      <c r="IR31" s="107"/>
      <c r="IS31" s="107"/>
      <c r="IT31" s="107"/>
      <c r="IU31" s="107"/>
      <c r="IV31" s="107"/>
    </row>
    <row r="32" spans="1:256" s="109" customFormat="1" ht="17.25" customHeight="1">
      <c r="A32" s="108">
        <v>22</v>
      </c>
      <c r="B32" s="564"/>
      <c r="C32" s="564"/>
      <c r="D32" s="569"/>
      <c r="E32" s="570"/>
      <c r="F32" s="564"/>
      <c r="G32" s="565"/>
      <c r="H32" s="566"/>
      <c r="I32" s="566"/>
      <c r="J32" s="110"/>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07"/>
      <c r="BV32" s="107"/>
      <c r="BW32" s="107"/>
      <c r="BX32" s="107"/>
      <c r="BY32" s="107"/>
      <c r="BZ32" s="107"/>
      <c r="CA32" s="107"/>
      <c r="CB32" s="107"/>
      <c r="CC32" s="107"/>
      <c r="CD32" s="107"/>
      <c r="CE32" s="107"/>
      <c r="CF32" s="107"/>
      <c r="CG32" s="107"/>
      <c r="CH32" s="107"/>
      <c r="CI32" s="107"/>
      <c r="CJ32" s="107"/>
      <c r="CK32" s="107"/>
      <c r="CL32" s="107"/>
      <c r="CM32" s="107"/>
      <c r="CN32" s="107"/>
      <c r="CO32" s="107"/>
      <c r="CP32" s="107"/>
      <c r="CQ32" s="107"/>
      <c r="CR32" s="107"/>
      <c r="CS32" s="107"/>
      <c r="CT32" s="107"/>
      <c r="CU32" s="107"/>
      <c r="CV32" s="107"/>
      <c r="CW32" s="107"/>
      <c r="CX32" s="107"/>
      <c r="CY32" s="107"/>
      <c r="CZ32" s="107"/>
      <c r="DA32" s="107"/>
      <c r="DB32" s="107"/>
      <c r="DC32" s="107"/>
      <c r="DD32" s="107"/>
      <c r="DE32" s="107"/>
      <c r="DF32" s="107"/>
      <c r="DG32" s="107"/>
      <c r="DH32" s="107"/>
      <c r="DI32" s="107"/>
      <c r="DJ32" s="107"/>
      <c r="DK32" s="107"/>
      <c r="DL32" s="107"/>
      <c r="DM32" s="107"/>
      <c r="DN32" s="107"/>
      <c r="DO32" s="107"/>
      <c r="DP32" s="107"/>
      <c r="DQ32" s="107"/>
      <c r="DR32" s="107"/>
      <c r="DS32" s="107"/>
      <c r="DT32" s="107"/>
      <c r="DU32" s="107"/>
      <c r="DV32" s="107"/>
      <c r="DW32" s="107"/>
      <c r="DX32" s="107"/>
      <c r="DY32" s="107"/>
      <c r="DZ32" s="107"/>
      <c r="EA32" s="107"/>
      <c r="EB32" s="107"/>
      <c r="EC32" s="107"/>
      <c r="ED32" s="107"/>
      <c r="EE32" s="107"/>
      <c r="EF32" s="107"/>
      <c r="EG32" s="107"/>
      <c r="EH32" s="107"/>
      <c r="EI32" s="107"/>
      <c r="EJ32" s="107"/>
      <c r="EK32" s="107"/>
      <c r="EL32" s="107"/>
      <c r="EM32" s="107"/>
      <c r="EN32" s="107"/>
      <c r="EO32" s="107"/>
      <c r="EP32" s="107"/>
      <c r="EQ32" s="107"/>
      <c r="ER32" s="107"/>
      <c r="ES32" s="107"/>
      <c r="ET32" s="107"/>
      <c r="EU32" s="107"/>
      <c r="EV32" s="107"/>
      <c r="EW32" s="107"/>
      <c r="EX32" s="107"/>
      <c r="EY32" s="107"/>
      <c r="EZ32" s="107"/>
      <c r="FA32" s="107"/>
      <c r="FB32" s="107"/>
      <c r="FC32" s="107"/>
      <c r="FD32" s="107"/>
      <c r="FE32" s="107"/>
      <c r="FF32" s="107"/>
      <c r="FG32" s="107"/>
      <c r="FH32" s="107"/>
      <c r="FI32" s="107"/>
      <c r="FJ32" s="107"/>
      <c r="FK32" s="107"/>
      <c r="FL32" s="107"/>
      <c r="FM32" s="107"/>
      <c r="FN32" s="107"/>
      <c r="FO32" s="107"/>
      <c r="FP32" s="107"/>
      <c r="FQ32" s="107"/>
      <c r="FR32" s="107"/>
      <c r="FS32" s="107"/>
      <c r="FT32" s="107"/>
      <c r="FU32" s="107"/>
      <c r="FV32" s="107"/>
      <c r="FW32" s="107"/>
      <c r="FX32" s="107"/>
      <c r="FY32" s="107"/>
      <c r="FZ32" s="107"/>
      <c r="GA32" s="107"/>
      <c r="GB32" s="107"/>
      <c r="GC32" s="107"/>
      <c r="GD32" s="107"/>
      <c r="GE32" s="107"/>
      <c r="GF32" s="107"/>
      <c r="GG32" s="107"/>
      <c r="GH32" s="107"/>
      <c r="GI32" s="107"/>
      <c r="GJ32" s="107"/>
      <c r="GK32" s="107"/>
      <c r="GL32" s="107"/>
      <c r="GM32" s="107"/>
      <c r="GN32" s="107"/>
      <c r="GO32" s="107"/>
      <c r="GP32" s="107"/>
      <c r="GQ32" s="107"/>
      <c r="GR32" s="107"/>
      <c r="GS32" s="107"/>
      <c r="GT32" s="107"/>
      <c r="GU32" s="107"/>
      <c r="GV32" s="107"/>
      <c r="GW32" s="107"/>
      <c r="GX32" s="107"/>
      <c r="GY32" s="107"/>
      <c r="GZ32" s="107"/>
      <c r="HA32" s="107"/>
      <c r="HB32" s="107"/>
      <c r="HC32" s="107"/>
      <c r="HD32" s="107"/>
      <c r="HE32" s="107"/>
      <c r="HF32" s="107"/>
      <c r="HG32" s="107"/>
      <c r="HH32" s="107"/>
      <c r="HI32" s="107"/>
      <c r="HJ32" s="107"/>
      <c r="HK32" s="107"/>
      <c r="HL32" s="107"/>
      <c r="HM32" s="107"/>
      <c r="HN32" s="107"/>
      <c r="HO32" s="107"/>
      <c r="HP32" s="107"/>
      <c r="HQ32" s="107"/>
      <c r="HR32" s="107"/>
      <c r="HS32" s="107"/>
      <c r="HT32" s="107"/>
      <c r="HU32" s="107"/>
      <c r="HV32" s="107"/>
      <c r="HW32" s="107"/>
      <c r="HX32" s="107"/>
      <c r="HY32" s="107"/>
      <c r="HZ32" s="107"/>
      <c r="IA32" s="107"/>
      <c r="IB32" s="107"/>
      <c r="IC32" s="107"/>
      <c r="ID32" s="107"/>
      <c r="IE32" s="107"/>
      <c r="IF32" s="107"/>
      <c r="IG32" s="107"/>
      <c r="IH32" s="107"/>
      <c r="II32" s="107"/>
      <c r="IJ32" s="107"/>
      <c r="IK32" s="107"/>
      <c r="IL32" s="107"/>
      <c r="IM32" s="107"/>
      <c r="IN32" s="107"/>
      <c r="IO32" s="107"/>
      <c r="IP32" s="107"/>
      <c r="IQ32" s="107"/>
      <c r="IR32" s="107"/>
      <c r="IS32" s="107"/>
      <c r="IT32" s="107"/>
      <c r="IU32" s="107"/>
      <c r="IV32" s="107"/>
    </row>
    <row r="33" spans="1:256" s="109" customFormat="1" ht="17.25" customHeight="1">
      <c r="A33" s="108">
        <v>23</v>
      </c>
      <c r="B33" s="564"/>
      <c r="C33" s="564"/>
      <c r="D33" s="569"/>
      <c r="E33" s="570"/>
      <c r="F33" s="564"/>
      <c r="G33" s="565"/>
      <c r="H33" s="566"/>
      <c r="I33" s="566"/>
      <c r="J33" s="110"/>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07"/>
      <c r="CF33" s="107"/>
      <c r="CG33" s="107"/>
      <c r="CH33" s="107"/>
      <c r="CI33" s="107"/>
      <c r="CJ33" s="107"/>
      <c r="CK33" s="107"/>
      <c r="CL33" s="107"/>
      <c r="CM33" s="107"/>
      <c r="CN33" s="107"/>
      <c r="CO33" s="107"/>
      <c r="CP33" s="107"/>
      <c r="CQ33" s="107"/>
      <c r="CR33" s="107"/>
      <c r="CS33" s="107"/>
      <c r="CT33" s="107"/>
      <c r="CU33" s="107"/>
      <c r="CV33" s="107"/>
      <c r="CW33" s="107"/>
      <c r="CX33" s="107"/>
      <c r="CY33" s="107"/>
      <c r="CZ33" s="107"/>
      <c r="DA33" s="107"/>
      <c r="DB33" s="107"/>
      <c r="DC33" s="107"/>
      <c r="DD33" s="107"/>
      <c r="DE33" s="107"/>
      <c r="DF33" s="107"/>
      <c r="DG33" s="107"/>
      <c r="DH33" s="107"/>
      <c r="DI33" s="107"/>
      <c r="DJ33" s="107"/>
      <c r="DK33" s="107"/>
      <c r="DL33" s="107"/>
      <c r="DM33" s="107"/>
      <c r="DN33" s="107"/>
      <c r="DO33" s="107"/>
      <c r="DP33" s="107"/>
      <c r="DQ33" s="107"/>
      <c r="DR33" s="107"/>
      <c r="DS33" s="107"/>
      <c r="DT33" s="107"/>
      <c r="DU33" s="107"/>
      <c r="DV33" s="107"/>
      <c r="DW33" s="107"/>
      <c r="DX33" s="107"/>
      <c r="DY33" s="107"/>
      <c r="DZ33" s="107"/>
      <c r="EA33" s="107"/>
      <c r="EB33" s="107"/>
      <c r="EC33" s="107"/>
      <c r="ED33" s="107"/>
      <c r="EE33" s="107"/>
      <c r="EF33" s="107"/>
      <c r="EG33" s="107"/>
      <c r="EH33" s="107"/>
      <c r="EI33" s="107"/>
      <c r="EJ33" s="107"/>
      <c r="EK33" s="107"/>
      <c r="EL33" s="107"/>
      <c r="EM33" s="107"/>
      <c r="EN33" s="107"/>
      <c r="EO33" s="107"/>
      <c r="EP33" s="107"/>
      <c r="EQ33" s="107"/>
      <c r="ER33" s="107"/>
      <c r="ES33" s="107"/>
      <c r="ET33" s="107"/>
      <c r="EU33" s="107"/>
      <c r="EV33" s="107"/>
      <c r="EW33" s="107"/>
      <c r="EX33" s="107"/>
      <c r="EY33" s="107"/>
      <c r="EZ33" s="107"/>
      <c r="FA33" s="107"/>
      <c r="FB33" s="107"/>
      <c r="FC33" s="107"/>
      <c r="FD33" s="107"/>
      <c r="FE33" s="107"/>
      <c r="FF33" s="107"/>
      <c r="FG33" s="107"/>
      <c r="FH33" s="107"/>
      <c r="FI33" s="107"/>
      <c r="FJ33" s="107"/>
      <c r="FK33" s="107"/>
      <c r="FL33" s="107"/>
      <c r="FM33" s="107"/>
      <c r="FN33" s="107"/>
      <c r="FO33" s="107"/>
      <c r="FP33" s="107"/>
      <c r="FQ33" s="107"/>
      <c r="FR33" s="107"/>
      <c r="FS33" s="107"/>
      <c r="FT33" s="107"/>
      <c r="FU33" s="107"/>
      <c r="FV33" s="107"/>
      <c r="FW33" s="107"/>
      <c r="FX33" s="107"/>
      <c r="FY33" s="107"/>
      <c r="FZ33" s="107"/>
      <c r="GA33" s="107"/>
      <c r="GB33" s="107"/>
      <c r="GC33" s="107"/>
      <c r="GD33" s="107"/>
      <c r="GE33" s="107"/>
      <c r="GF33" s="107"/>
      <c r="GG33" s="107"/>
      <c r="GH33" s="107"/>
      <c r="GI33" s="107"/>
      <c r="GJ33" s="107"/>
      <c r="GK33" s="107"/>
      <c r="GL33" s="107"/>
      <c r="GM33" s="107"/>
      <c r="GN33" s="107"/>
      <c r="GO33" s="107"/>
      <c r="GP33" s="107"/>
      <c r="GQ33" s="107"/>
      <c r="GR33" s="107"/>
      <c r="GS33" s="107"/>
      <c r="GT33" s="107"/>
      <c r="GU33" s="107"/>
      <c r="GV33" s="107"/>
      <c r="GW33" s="107"/>
      <c r="GX33" s="107"/>
      <c r="GY33" s="107"/>
      <c r="GZ33" s="107"/>
      <c r="HA33" s="107"/>
      <c r="HB33" s="107"/>
      <c r="HC33" s="107"/>
      <c r="HD33" s="107"/>
      <c r="HE33" s="107"/>
      <c r="HF33" s="107"/>
      <c r="HG33" s="107"/>
      <c r="HH33" s="107"/>
      <c r="HI33" s="107"/>
      <c r="HJ33" s="107"/>
      <c r="HK33" s="107"/>
      <c r="HL33" s="107"/>
      <c r="HM33" s="107"/>
      <c r="HN33" s="107"/>
      <c r="HO33" s="107"/>
      <c r="HP33" s="107"/>
      <c r="HQ33" s="107"/>
      <c r="HR33" s="107"/>
      <c r="HS33" s="107"/>
      <c r="HT33" s="107"/>
      <c r="HU33" s="107"/>
      <c r="HV33" s="107"/>
      <c r="HW33" s="107"/>
      <c r="HX33" s="107"/>
      <c r="HY33" s="107"/>
      <c r="HZ33" s="107"/>
      <c r="IA33" s="107"/>
      <c r="IB33" s="107"/>
      <c r="IC33" s="107"/>
      <c r="ID33" s="107"/>
      <c r="IE33" s="107"/>
      <c r="IF33" s="107"/>
      <c r="IG33" s="107"/>
      <c r="IH33" s="107"/>
      <c r="II33" s="107"/>
      <c r="IJ33" s="107"/>
      <c r="IK33" s="107"/>
      <c r="IL33" s="107"/>
      <c r="IM33" s="107"/>
      <c r="IN33" s="107"/>
      <c r="IO33" s="107"/>
      <c r="IP33" s="107"/>
      <c r="IQ33" s="107"/>
      <c r="IR33" s="107"/>
      <c r="IS33" s="107"/>
      <c r="IT33" s="107"/>
      <c r="IU33" s="107"/>
      <c r="IV33" s="107"/>
    </row>
    <row r="34" spans="1:256" s="109" customFormat="1" ht="17.25" customHeight="1">
      <c r="A34" s="108">
        <v>24</v>
      </c>
      <c r="B34" s="564"/>
      <c r="C34" s="564"/>
      <c r="D34" s="569"/>
      <c r="E34" s="570"/>
      <c r="F34" s="564"/>
      <c r="G34" s="565"/>
      <c r="H34" s="566"/>
      <c r="I34" s="566"/>
      <c r="J34" s="113"/>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c r="CG34" s="107"/>
      <c r="CH34" s="107"/>
      <c r="CI34" s="107"/>
      <c r="CJ34" s="107"/>
      <c r="CK34" s="107"/>
      <c r="CL34" s="107"/>
      <c r="CM34" s="107"/>
      <c r="CN34" s="107"/>
      <c r="CO34" s="107"/>
      <c r="CP34" s="107"/>
      <c r="CQ34" s="107"/>
      <c r="CR34" s="107"/>
      <c r="CS34" s="107"/>
      <c r="CT34" s="107"/>
      <c r="CU34" s="107"/>
      <c r="CV34" s="107"/>
      <c r="CW34" s="107"/>
      <c r="CX34" s="107"/>
      <c r="CY34" s="107"/>
      <c r="CZ34" s="107"/>
      <c r="DA34" s="107"/>
      <c r="DB34" s="107"/>
      <c r="DC34" s="107"/>
      <c r="DD34" s="107"/>
      <c r="DE34" s="107"/>
      <c r="DF34" s="107"/>
      <c r="DG34" s="107"/>
      <c r="DH34" s="107"/>
      <c r="DI34" s="107"/>
      <c r="DJ34" s="107"/>
      <c r="DK34" s="107"/>
      <c r="DL34" s="107"/>
      <c r="DM34" s="107"/>
      <c r="DN34" s="107"/>
      <c r="DO34" s="107"/>
      <c r="DP34" s="107"/>
      <c r="DQ34" s="107"/>
      <c r="DR34" s="107"/>
      <c r="DS34" s="107"/>
      <c r="DT34" s="107"/>
      <c r="DU34" s="107"/>
      <c r="DV34" s="107"/>
      <c r="DW34" s="107"/>
      <c r="DX34" s="107"/>
      <c r="DY34" s="107"/>
      <c r="DZ34" s="107"/>
      <c r="EA34" s="107"/>
      <c r="EB34" s="107"/>
      <c r="EC34" s="107"/>
      <c r="ED34" s="107"/>
      <c r="EE34" s="107"/>
      <c r="EF34" s="107"/>
      <c r="EG34" s="107"/>
      <c r="EH34" s="107"/>
      <c r="EI34" s="107"/>
      <c r="EJ34" s="107"/>
      <c r="EK34" s="107"/>
      <c r="EL34" s="107"/>
      <c r="EM34" s="107"/>
      <c r="EN34" s="107"/>
      <c r="EO34" s="107"/>
      <c r="EP34" s="107"/>
      <c r="EQ34" s="107"/>
      <c r="ER34" s="107"/>
      <c r="ES34" s="107"/>
      <c r="ET34" s="107"/>
      <c r="EU34" s="107"/>
      <c r="EV34" s="107"/>
      <c r="EW34" s="107"/>
      <c r="EX34" s="107"/>
      <c r="EY34" s="107"/>
      <c r="EZ34" s="107"/>
      <c r="FA34" s="107"/>
      <c r="FB34" s="107"/>
      <c r="FC34" s="107"/>
      <c r="FD34" s="107"/>
      <c r="FE34" s="107"/>
      <c r="FF34" s="107"/>
      <c r="FG34" s="107"/>
      <c r="FH34" s="107"/>
      <c r="FI34" s="107"/>
      <c r="FJ34" s="107"/>
      <c r="FK34" s="107"/>
      <c r="FL34" s="107"/>
      <c r="FM34" s="107"/>
      <c r="FN34" s="107"/>
      <c r="FO34" s="107"/>
      <c r="FP34" s="107"/>
      <c r="FQ34" s="107"/>
      <c r="FR34" s="107"/>
      <c r="FS34" s="107"/>
      <c r="FT34" s="107"/>
      <c r="FU34" s="107"/>
      <c r="FV34" s="107"/>
      <c r="FW34" s="107"/>
      <c r="FX34" s="107"/>
      <c r="FY34" s="107"/>
      <c r="FZ34" s="107"/>
      <c r="GA34" s="107"/>
      <c r="GB34" s="107"/>
      <c r="GC34" s="107"/>
      <c r="GD34" s="107"/>
      <c r="GE34" s="107"/>
      <c r="GF34" s="107"/>
      <c r="GG34" s="107"/>
      <c r="GH34" s="107"/>
      <c r="GI34" s="107"/>
      <c r="GJ34" s="107"/>
      <c r="GK34" s="107"/>
      <c r="GL34" s="107"/>
      <c r="GM34" s="107"/>
      <c r="GN34" s="107"/>
      <c r="GO34" s="107"/>
      <c r="GP34" s="107"/>
      <c r="GQ34" s="107"/>
      <c r="GR34" s="107"/>
      <c r="GS34" s="107"/>
      <c r="GT34" s="107"/>
      <c r="GU34" s="107"/>
      <c r="GV34" s="107"/>
      <c r="GW34" s="107"/>
      <c r="GX34" s="107"/>
      <c r="GY34" s="107"/>
      <c r="GZ34" s="107"/>
      <c r="HA34" s="107"/>
      <c r="HB34" s="107"/>
      <c r="HC34" s="107"/>
      <c r="HD34" s="107"/>
      <c r="HE34" s="107"/>
      <c r="HF34" s="107"/>
      <c r="HG34" s="107"/>
      <c r="HH34" s="107"/>
      <c r="HI34" s="107"/>
      <c r="HJ34" s="107"/>
      <c r="HK34" s="107"/>
      <c r="HL34" s="107"/>
      <c r="HM34" s="107"/>
      <c r="HN34" s="107"/>
      <c r="HO34" s="107"/>
      <c r="HP34" s="107"/>
      <c r="HQ34" s="107"/>
      <c r="HR34" s="107"/>
      <c r="HS34" s="107"/>
      <c r="HT34" s="107"/>
      <c r="HU34" s="107"/>
      <c r="HV34" s="107"/>
      <c r="HW34" s="107"/>
      <c r="HX34" s="107"/>
      <c r="HY34" s="107"/>
      <c r="HZ34" s="107"/>
      <c r="IA34" s="107"/>
      <c r="IB34" s="107"/>
      <c r="IC34" s="107"/>
      <c r="ID34" s="107"/>
      <c r="IE34" s="107"/>
      <c r="IF34" s="107"/>
      <c r="IG34" s="107"/>
      <c r="IH34" s="107"/>
      <c r="II34" s="107"/>
      <c r="IJ34" s="107"/>
      <c r="IK34" s="107"/>
      <c r="IL34" s="107"/>
      <c r="IM34" s="107"/>
      <c r="IN34" s="107"/>
      <c r="IO34" s="107"/>
      <c r="IP34" s="107"/>
      <c r="IQ34" s="107"/>
      <c r="IR34" s="107"/>
      <c r="IS34" s="107"/>
      <c r="IT34" s="107"/>
      <c r="IU34" s="107"/>
      <c r="IV34" s="107"/>
    </row>
    <row r="35" spans="1:256" s="109" customFormat="1" ht="17.25" customHeight="1">
      <c r="A35" s="108">
        <v>25</v>
      </c>
      <c r="B35" s="564"/>
      <c r="C35" s="564"/>
      <c r="D35" s="569"/>
      <c r="E35" s="570"/>
      <c r="F35" s="564"/>
      <c r="G35" s="565"/>
      <c r="H35" s="566"/>
      <c r="I35" s="566"/>
      <c r="J35" s="113"/>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07"/>
      <c r="DD35" s="107"/>
      <c r="DE35" s="107"/>
      <c r="DF35" s="107"/>
      <c r="DG35" s="107"/>
      <c r="DH35" s="107"/>
      <c r="DI35" s="107"/>
      <c r="DJ35" s="107"/>
      <c r="DK35" s="107"/>
      <c r="DL35" s="107"/>
      <c r="DM35" s="107"/>
      <c r="DN35" s="107"/>
      <c r="DO35" s="107"/>
      <c r="DP35" s="107"/>
      <c r="DQ35" s="107"/>
      <c r="DR35" s="107"/>
      <c r="DS35" s="107"/>
      <c r="DT35" s="107"/>
      <c r="DU35" s="107"/>
      <c r="DV35" s="107"/>
      <c r="DW35" s="107"/>
      <c r="DX35" s="107"/>
      <c r="DY35" s="107"/>
      <c r="DZ35" s="107"/>
      <c r="EA35" s="107"/>
      <c r="EB35" s="107"/>
      <c r="EC35" s="107"/>
      <c r="ED35" s="107"/>
      <c r="EE35" s="107"/>
      <c r="EF35" s="107"/>
      <c r="EG35" s="107"/>
      <c r="EH35" s="107"/>
      <c r="EI35" s="107"/>
      <c r="EJ35" s="107"/>
      <c r="EK35" s="107"/>
      <c r="EL35" s="107"/>
      <c r="EM35" s="107"/>
      <c r="EN35" s="107"/>
      <c r="EO35" s="107"/>
      <c r="EP35" s="107"/>
      <c r="EQ35" s="107"/>
      <c r="ER35" s="107"/>
      <c r="ES35" s="107"/>
      <c r="ET35" s="107"/>
      <c r="EU35" s="107"/>
      <c r="EV35" s="107"/>
      <c r="EW35" s="107"/>
      <c r="EX35" s="107"/>
      <c r="EY35" s="107"/>
      <c r="EZ35" s="107"/>
      <c r="FA35" s="107"/>
      <c r="FB35" s="107"/>
      <c r="FC35" s="107"/>
      <c r="FD35" s="107"/>
      <c r="FE35" s="107"/>
      <c r="FF35" s="107"/>
      <c r="FG35" s="107"/>
      <c r="FH35" s="107"/>
      <c r="FI35" s="107"/>
      <c r="FJ35" s="107"/>
      <c r="FK35" s="107"/>
      <c r="FL35" s="107"/>
      <c r="FM35" s="107"/>
      <c r="FN35" s="107"/>
      <c r="FO35" s="107"/>
      <c r="FP35" s="107"/>
      <c r="FQ35" s="107"/>
      <c r="FR35" s="107"/>
      <c r="FS35" s="107"/>
      <c r="FT35" s="107"/>
      <c r="FU35" s="107"/>
      <c r="FV35" s="107"/>
      <c r="FW35" s="107"/>
      <c r="FX35" s="107"/>
      <c r="FY35" s="107"/>
      <c r="FZ35" s="107"/>
      <c r="GA35" s="107"/>
      <c r="GB35" s="107"/>
      <c r="GC35" s="107"/>
      <c r="GD35" s="107"/>
      <c r="GE35" s="107"/>
      <c r="GF35" s="107"/>
      <c r="GG35" s="107"/>
      <c r="GH35" s="107"/>
      <c r="GI35" s="107"/>
      <c r="GJ35" s="107"/>
      <c r="GK35" s="107"/>
      <c r="GL35" s="107"/>
      <c r="GM35" s="107"/>
      <c r="GN35" s="107"/>
      <c r="GO35" s="107"/>
      <c r="GP35" s="107"/>
      <c r="GQ35" s="107"/>
      <c r="GR35" s="107"/>
      <c r="GS35" s="107"/>
      <c r="GT35" s="107"/>
      <c r="GU35" s="107"/>
      <c r="GV35" s="107"/>
      <c r="GW35" s="107"/>
      <c r="GX35" s="107"/>
      <c r="GY35" s="107"/>
      <c r="GZ35" s="107"/>
      <c r="HA35" s="107"/>
      <c r="HB35" s="107"/>
      <c r="HC35" s="107"/>
      <c r="HD35" s="107"/>
      <c r="HE35" s="107"/>
      <c r="HF35" s="107"/>
      <c r="HG35" s="107"/>
      <c r="HH35" s="107"/>
      <c r="HI35" s="107"/>
      <c r="HJ35" s="107"/>
      <c r="HK35" s="107"/>
      <c r="HL35" s="107"/>
      <c r="HM35" s="107"/>
      <c r="HN35" s="107"/>
      <c r="HO35" s="107"/>
      <c r="HP35" s="107"/>
      <c r="HQ35" s="107"/>
      <c r="HR35" s="107"/>
      <c r="HS35" s="107"/>
      <c r="HT35" s="107"/>
      <c r="HU35" s="107"/>
      <c r="HV35" s="107"/>
      <c r="HW35" s="107"/>
      <c r="HX35" s="107"/>
      <c r="HY35" s="107"/>
      <c r="HZ35" s="107"/>
      <c r="IA35" s="107"/>
      <c r="IB35" s="107"/>
      <c r="IC35" s="107"/>
      <c r="ID35" s="107"/>
      <c r="IE35" s="107"/>
      <c r="IF35" s="107"/>
      <c r="IG35" s="107"/>
      <c r="IH35" s="107"/>
      <c r="II35" s="107"/>
      <c r="IJ35" s="107"/>
      <c r="IK35" s="107"/>
      <c r="IL35" s="107"/>
      <c r="IM35" s="107"/>
      <c r="IN35" s="107"/>
      <c r="IO35" s="107"/>
      <c r="IP35" s="107"/>
      <c r="IQ35" s="107"/>
      <c r="IR35" s="107"/>
      <c r="IS35" s="107"/>
      <c r="IT35" s="107"/>
      <c r="IU35" s="107"/>
      <c r="IV35" s="107"/>
    </row>
    <row r="36" spans="1:256" s="109" customFormat="1" ht="17.25" customHeight="1">
      <c r="A36" s="108">
        <v>26</v>
      </c>
      <c r="B36" s="564"/>
      <c r="C36" s="564"/>
      <c r="D36" s="564"/>
      <c r="E36" s="564"/>
      <c r="F36" s="564"/>
      <c r="G36" s="565"/>
      <c r="H36" s="566"/>
      <c r="I36" s="566"/>
      <c r="J36" s="113"/>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c r="CG36" s="107"/>
      <c r="CH36" s="107"/>
      <c r="CI36" s="107"/>
      <c r="CJ36" s="107"/>
      <c r="CK36" s="107"/>
      <c r="CL36" s="107"/>
      <c r="CM36" s="107"/>
      <c r="CN36" s="107"/>
      <c r="CO36" s="107"/>
      <c r="CP36" s="107"/>
      <c r="CQ36" s="107"/>
      <c r="CR36" s="107"/>
      <c r="CS36" s="107"/>
      <c r="CT36" s="107"/>
      <c r="CU36" s="107"/>
      <c r="CV36" s="107"/>
      <c r="CW36" s="107"/>
      <c r="CX36" s="107"/>
      <c r="CY36" s="107"/>
      <c r="CZ36" s="107"/>
      <c r="DA36" s="107"/>
      <c r="DB36" s="107"/>
      <c r="DC36" s="107"/>
      <c r="DD36" s="107"/>
      <c r="DE36" s="107"/>
      <c r="DF36" s="107"/>
      <c r="DG36" s="107"/>
      <c r="DH36" s="107"/>
      <c r="DI36" s="107"/>
      <c r="DJ36" s="107"/>
      <c r="DK36" s="107"/>
      <c r="DL36" s="107"/>
      <c r="DM36" s="107"/>
      <c r="DN36" s="107"/>
      <c r="DO36" s="107"/>
      <c r="DP36" s="107"/>
      <c r="DQ36" s="107"/>
      <c r="DR36" s="107"/>
      <c r="DS36" s="107"/>
      <c r="DT36" s="107"/>
      <c r="DU36" s="107"/>
      <c r="DV36" s="107"/>
      <c r="DW36" s="107"/>
      <c r="DX36" s="107"/>
      <c r="DY36" s="107"/>
      <c r="DZ36" s="107"/>
      <c r="EA36" s="107"/>
      <c r="EB36" s="107"/>
      <c r="EC36" s="107"/>
      <c r="ED36" s="107"/>
      <c r="EE36" s="107"/>
      <c r="EF36" s="107"/>
      <c r="EG36" s="107"/>
      <c r="EH36" s="107"/>
      <c r="EI36" s="107"/>
      <c r="EJ36" s="107"/>
      <c r="EK36" s="107"/>
      <c r="EL36" s="107"/>
      <c r="EM36" s="107"/>
      <c r="EN36" s="107"/>
      <c r="EO36" s="107"/>
      <c r="EP36" s="107"/>
      <c r="EQ36" s="107"/>
      <c r="ER36" s="107"/>
      <c r="ES36" s="107"/>
      <c r="ET36" s="107"/>
      <c r="EU36" s="107"/>
      <c r="EV36" s="107"/>
      <c r="EW36" s="107"/>
      <c r="EX36" s="107"/>
      <c r="EY36" s="107"/>
      <c r="EZ36" s="107"/>
      <c r="FA36" s="107"/>
      <c r="FB36" s="107"/>
      <c r="FC36" s="107"/>
      <c r="FD36" s="107"/>
      <c r="FE36" s="107"/>
      <c r="FF36" s="107"/>
      <c r="FG36" s="107"/>
      <c r="FH36" s="107"/>
      <c r="FI36" s="107"/>
      <c r="FJ36" s="107"/>
      <c r="FK36" s="107"/>
      <c r="FL36" s="107"/>
      <c r="FM36" s="107"/>
      <c r="FN36" s="107"/>
      <c r="FO36" s="107"/>
      <c r="FP36" s="107"/>
      <c r="FQ36" s="107"/>
      <c r="FR36" s="107"/>
      <c r="FS36" s="107"/>
      <c r="FT36" s="107"/>
      <c r="FU36" s="107"/>
      <c r="FV36" s="107"/>
      <c r="FW36" s="107"/>
      <c r="FX36" s="107"/>
      <c r="FY36" s="107"/>
      <c r="FZ36" s="107"/>
      <c r="GA36" s="107"/>
      <c r="GB36" s="107"/>
      <c r="GC36" s="107"/>
      <c r="GD36" s="107"/>
      <c r="GE36" s="107"/>
      <c r="GF36" s="107"/>
      <c r="GG36" s="107"/>
      <c r="GH36" s="107"/>
      <c r="GI36" s="107"/>
      <c r="GJ36" s="107"/>
      <c r="GK36" s="107"/>
      <c r="GL36" s="107"/>
      <c r="GM36" s="107"/>
      <c r="GN36" s="107"/>
      <c r="GO36" s="107"/>
      <c r="GP36" s="107"/>
      <c r="GQ36" s="107"/>
      <c r="GR36" s="107"/>
      <c r="GS36" s="107"/>
      <c r="GT36" s="107"/>
      <c r="GU36" s="107"/>
      <c r="GV36" s="107"/>
      <c r="GW36" s="107"/>
      <c r="GX36" s="107"/>
      <c r="GY36" s="107"/>
      <c r="GZ36" s="107"/>
      <c r="HA36" s="107"/>
      <c r="HB36" s="107"/>
      <c r="HC36" s="107"/>
      <c r="HD36" s="107"/>
      <c r="HE36" s="107"/>
      <c r="HF36" s="107"/>
      <c r="HG36" s="107"/>
      <c r="HH36" s="107"/>
      <c r="HI36" s="107"/>
      <c r="HJ36" s="107"/>
      <c r="HK36" s="107"/>
      <c r="HL36" s="107"/>
      <c r="HM36" s="107"/>
      <c r="HN36" s="107"/>
      <c r="HO36" s="107"/>
      <c r="HP36" s="107"/>
      <c r="HQ36" s="107"/>
      <c r="HR36" s="107"/>
      <c r="HS36" s="107"/>
      <c r="HT36" s="107"/>
      <c r="HU36" s="107"/>
      <c r="HV36" s="107"/>
      <c r="HW36" s="107"/>
      <c r="HX36" s="107"/>
      <c r="HY36" s="107"/>
      <c r="HZ36" s="107"/>
      <c r="IA36" s="107"/>
      <c r="IB36" s="107"/>
      <c r="IC36" s="107"/>
      <c r="ID36" s="107"/>
      <c r="IE36" s="107"/>
      <c r="IF36" s="107"/>
      <c r="IG36" s="107"/>
      <c r="IH36" s="107"/>
      <c r="II36" s="107"/>
      <c r="IJ36" s="107"/>
      <c r="IK36" s="107"/>
      <c r="IL36" s="107"/>
      <c r="IM36" s="107"/>
      <c r="IN36" s="107"/>
      <c r="IO36" s="107"/>
      <c r="IP36" s="107"/>
      <c r="IQ36" s="107"/>
      <c r="IR36" s="107"/>
      <c r="IS36" s="107"/>
      <c r="IT36" s="107"/>
      <c r="IU36" s="107"/>
      <c r="IV36" s="107"/>
    </row>
    <row r="37" spans="1:256" s="109" customFormat="1" ht="17.25" customHeight="1">
      <c r="A37" s="108">
        <v>27</v>
      </c>
      <c r="B37" s="564"/>
      <c r="C37" s="564"/>
      <c r="D37" s="564"/>
      <c r="E37" s="564"/>
      <c r="F37" s="564"/>
      <c r="G37" s="565"/>
      <c r="H37" s="566"/>
      <c r="I37" s="566"/>
      <c r="J37" s="113"/>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107"/>
      <c r="BK37" s="107"/>
      <c r="BL37" s="107"/>
      <c r="BM37" s="107"/>
      <c r="BN37" s="107"/>
      <c r="BO37" s="107"/>
      <c r="BP37" s="107"/>
      <c r="BQ37" s="107"/>
      <c r="BR37" s="107"/>
      <c r="BS37" s="107"/>
      <c r="BT37" s="107"/>
      <c r="BU37" s="107"/>
      <c r="BV37" s="107"/>
      <c r="BW37" s="107"/>
      <c r="BX37" s="107"/>
      <c r="BY37" s="107"/>
      <c r="BZ37" s="107"/>
      <c r="CA37" s="107"/>
      <c r="CB37" s="107"/>
      <c r="CC37" s="107"/>
      <c r="CD37" s="107"/>
      <c r="CE37" s="107"/>
      <c r="CF37" s="107"/>
      <c r="CG37" s="107"/>
      <c r="CH37" s="107"/>
      <c r="CI37" s="107"/>
      <c r="CJ37" s="107"/>
      <c r="CK37" s="107"/>
      <c r="CL37" s="107"/>
      <c r="CM37" s="107"/>
      <c r="CN37" s="107"/>
      <c r="CO37" s="107"/>
      <c r="CP37" s="107"/>
      <c r="CQ37" s="107"/>
      <c r="CR37" s="107"/>
      <c r="CS37" s="107"/>
      <c r="CT37" s="107"/>
      <c r="CU37" s="107"/>
      <c r="CV37" s="107"/>
      <c r="CW37" s="107"/>
      <c r="CX37" s="107"/>
      <c r="CY37" s="107"/>
      <c r="CZ37" s="107"/>
      <c r="DA37" s="107"/>
      <c r="DB37" s="107"/>
      <c r="DC37" s="107"/>
      <c r="DD37" s="107"/>
      <c r="DE37" s="107"/>
      <c r="DF37" s="107"/>
      <c r="DG37" s="107"/>
      <c r="DH37" s="107"/>
      <c r="DI37" s="107"/>
      <c r="DJ37" s="107"/>
      <c r="DK37" s="107"/>
      <c r="DL37" s="107"/>
      <c r="DM37" s="107"/>
      <c r="DN37" s="107"/>
      <c r="DO37" s="107"/>
      <c r="DP37" s="107"/>
      <c r="DQ37" s="107"/>
      <c r="DR37" s="107"/>
      <c r="DS37" s="107"/>
      <c r="DT37" s="107"/>
      <c r="DU37" s="107"/>
      <c r="DV37" s="107"/>
      <c r="DW37" s="107"/>
      <c r="DX37" s="107"/>
      <c r="DY37" s="107"/>
      <c r="DZ37" s="107"/>
      <c r="EA37" s="107"/>
      <c r="EB37" s="107"/>
      <c r="EC37" s="107"/>
      <c r="ED37" s="107"/>
      <c r="EE37" s="107"/>
      <c r="EF37" s="107"/>
      <c r="EG37" s="107"/>
      <c r="EH37" s="107"/>
      <c r="EI37" s="107"/>
      <c r="EJ37" s="107"/>
      <c r="EK37" s="107"/>
      <c r="EL37" s="107"/>
      <c r="EM37" s="107"/>
      <c r="EN37" s="107"/>
      <c r="EO37" s="107"/>
      <c r="EP37" s="107"/>
      <c r="EQ37" s="107"/>
      <c r="ER37" s="107"/>
      <c r="ES37" s="107"/>
      <c r="ET37" s="107"/>
      <c r="EU37" s="107"/>
      <c r="EV37" s="107"/>
      <c r="EW37" s="107"/>
      <c r="EX37" s="107"/>
      <c r="EY37" s="107"/>
      <c r="EZ37" s="107"/>
      <c r="FA37" s="107"/>
      <c r="FB37" s="107"/>
      <c r="FC37" s="107"/>
      <c r="FD37" s="107"/>
      <c r="FE37" s="107"/>
      <c r="FF37" s="107"/>
      <c r="FG37" s="107"/>
      <c r="FH37" s="107"/>
      <c r="FI37" s="107"/>
      <c r="FJ37" s="107"/>
      <c r="FK37" s="107"/>
      <c r="FL37" s="107"/>
      <c r="FM37" s="107"/>
      <c r="FN37" s="107"/>
      <c r="FO37" s="107"/>
      <c r="FP37" s="107"/>
      <c r="FQ37" s="107"/>
      <c r="FR37" s="107"/>
      <c r="FS37" s="107"/>
      <c r="FT37" s="107"/>
      <c r="FU37" s="107"/>
      <c r="FV37" s="107"/>
      <c r="FW37" s="107"/>
      <c r="FX37" s="107"/>
      <c r="FY37" s="107"/>
      <c r="FZ37" s="107"/>
      <c r="GA37" s="107"/>
      <c r="GB37" s="107"/>
      <c r="GC37" s="107"/>
      <c r="GD37" s="107"/>
      <c r="GE37" s="107"/>
      <c r="GF37" s="107"/>
      <c r="GG37" s="107"/>
      <c r="GH37" s="107"/>
      <c r="GI37" s="107"/>
      <c r="GJ37" s="107"/>
      <c r="GK37" s="107"/>
      <c r="GL37" s="107"/>
      <c r="GM37" s="107"/>
      <c r="GN37" s="107"/>
      <c r="GO37" s="107"/>
      <c r="GP37" s="107"/>
      <c r="GQ37" s="107"/>
      <c r="GR37" s="107"/>
      <c r="GS37" s="107"/>
      <c r="GT37" s="107"/>
      <c r="GU37" s="107"/>
      <c r="GV37" s="107"/>
      <c r="GW37" s="107"/>
      <c r="GX37" s="107"/>
      <c r="GY37" s="107"/>
      <c r="GZ37" s="107"/>
      <c r="HA37" s="107"/>
      <c r="HB37" s="107"/>
      <c r="HC37" s="107"/>
      <c r="HD37" s="107"/>
      <c r="HE37" s="107"/>
      <c r="HF37" s="107"/>
      <c r="HG37" s="107"/>
      <c r="HH37" s="107"/>
      <c r="HI37" s="107"/>
      <c r="HJ37" s="107"/>
      <c r="HK37" s="107"/>
      <c r="HL37" s="107"/>
      <c r="HM37" s="107"/>
      <c r="HN37" s="107"/>
      <c r="HO37" s="107"/>
      <c r="HP37" s="107"/>
      <c r="HQ37" s="107"/>
      <c r="HR37" s="107"/>
      <c r="HS37" s="107"/>
      <c r="HT37" s="107"/>
      <c r="HU37" s="107"/>
      <c r="HV37" s="107"/>
      <c r="HW37" s="107"/>
      <c r="HX37" s="107"/>
      <c r="HY37" s="107"/>
      <c r="HZ37" s="107"/>
      <c r="IA37" s="107"/>
      <c r="IB37" s="107"/>
      <c r="IC37" s="107"/>
      <c r="ID37" s="107"/>
      <c r="IE37" s="107"/>
      <c r="IF37" s="107"/>
      <c r="IG37" s="107"/>
      <c r="IH37" s="107"/>
      <c r="II37" s="107"/>
      <c r="IJ37" s="107"/>
      <c r="IK37" s="107"/>
      <c r="IL37" s="107"/>
      <c r="IM37" s="107"/>
      <c r="IN37" s="107"/>
      <c r="IO37" s="107"/>
      <c r="IP37" s="107"/>
      <c r="IQ37" s="107"/>
      <c r="IR37" s="107"/>
      <c r="IS37" s="107"/>
      <c r="IT37" s="107"/>
      <c r="IU37" s="107"/>
      <c r="IV37" s="107"/>
    </row>
    <row r="38" spans="1:256" s="109" customFormat="1" ht="17.25" customHeight="1">
      <c r="A38" s="108">
        <v>28</v>
      </c>
      <c r="B38" s="564"/>
      <c r="C38" s="564"/>
      <c r="D38" s="564"/>
      <c r="E38" s="564"/>
      <c r="F38" s="564"/>
      <c r="G38" s="565"/>
      <c r="H38" s="566"/>
      <c r="I38" s="566"/>
      <c r="J38" s="113"/>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c r="CG38" s="107"/>
      <c r="CH38" s="107"/>
      <c r="CI38" s="107"/>
      <c r="CJ38" s="107"/>
      <c r="CK38" s="107"/>
      <c r="CL38" s="107"/>
      <c r="CM38" s="107"/>
      <c r="CN38" s="107"/>
      <c r="CO38" s="107"/>
      <c r="CP38" s="107"/>
      <c r="CQ38" s="107"/>
      <c r="CR38" s="107"/>
      <c r="CS38" s="107"/>
      <c r="CT38" s="107"/>
      <c r="CU38" s="107"/>
      <c r="CV38" s="107"/>
      <c r="CW38" s="107"/>
      <c r="CX38" s="107"/>
      <c r="CY38" s="107"/>
      <c r="CZ38" s="107"/>
      <c r="DA38" s="107"/>
      <c r="DB38" s="107"/>
      <c r="DC38" s="107"/>
      <c r="DD38" s="107"/>
      <c r="DE38" s="107"/>
      <c r="DF38" s="107"/>
      <c r="DG38" s="107"/>
      <c r="DH38" s="107"/>
      <c r="DI38" s="107"/>
      <c r="DJ38" s="107"/>
      <c r="DK38" s="107"/>
      <c r="DL38" s="107"/>
      <c r="DM38" s="107"/>
      <c r="DN38" s="107"/>
      <c r="DO38" s="107"/>
      <c r="DP38" s="107"/>
      <c r="DQ38" s="107"/>
      <c r="DR38" s="107"/>
      <c r="DS38" s="107"/>
      <c r="DT38" s="107"/>
      <c r="DU38" s="107"/>
      <c r="DV38" s="107"/>
      <c r="DW38" s="107"/>
      <c r="DX38" s="107"/>
      <c r="DY38" s="107"/>
      <c r="DZ38" s="107"/>
      <c r="EA38" s="107"/>
      <c r="EB38" s="107"/>
      <c r="EC38" s="107"/>
      <c r="ED38" s="107"/>
      <c r="EE38" s="107"/>
      <c r="EF38" s="107"/>
      <c r="EG38" s="107"/>
      <c r="EH38" s="107"/>
      <c r="EI38" s="107"/>
      <c r="EJ38" s="107"/>
      <c r="EK38" s="107"/>
      <c r="EL38" s="107"/>
      <c r="EM38" s="107"/>
      <c r="EN38" s="107"/>
      <c r="EO38" s="107"/>
      <c r="EP38" s="107"/>
      <c r="EQ38" s="107"/>
      <c r="ER38" s="107"/>
      <c r="ES38" s="107"/>
      <c r="ET38" s="107"/>
      <c r="EU38" s="107"/>
      <c r="EV38" s="107"/>
      <c r="EW38" s="107"/>
      <c r="EX38" s="107"/>
      <c r="EY38" s="107"/>
      <c r="EZ38" s="107"/>
      <c r="FA38" s="107"/>
      <c r="FB38" s="107"/>
      <c r="FC38" s="107"/>
      <c r="FD38" s="107"/>
      <c r="FE38" s="107"/>
      <c r="FF38" s="107"/>
      <c r="FG38" s="107"/>
      <c r="FH38" s="107"/>
      <c r="FI38" s="107"/>
      <c r="FJ38" s="107"/>
      <c r="FK38" s="107"/>
      <c r="FL38" s="107"/>
      <c r="FM38" s="107"/>
      <c r="FN38" s="107"/>
      <c r="FO38" s="107"/>
      <c r="FP38" s="107"/>
      <c r="FQ38" s="107"/>
      <c r="FR38" s="107"/>
      <c r="FS38" s="107"/>
      <c r="FT38" s="107"/>
      <c r="FU38" s="107"/>
      <c r="FV38" s="107"/>
      <c r="FW38" s="107"/>
      <c r="FX38" s="107"/>
      <c r="FY38" s="107"/>
      <c r="FZ38" s="107"/>
      <c r="GA38" s="107"/>
      <c r="GB38" s="107"/>
      <c r="GC38" s="107"/>
      <c r="GD38" s="107"/>
      <c r="GE38" s="107"/>
      <c r="GF38" s="107"/>
      <c r="GG38" s="107"/>
      <c r="GH38" s="107"/>
      <c r="GI38" s="107"/>
      <c r="GJ38" s="107"/>
      <c r="GK38" s="107"/>
      <c r="GL38" s="107"/>
      <c r="GM38" s="107"/>
      <c r="GN38" s="107"/>
      <c r="GO38" s="107"/>
      <c r="GP38" s="107"/>
      <c r="GQ38" s="107"/>
      <c r="GR38" s="107"/>
      <c r="GS38" s="107"/>
      <c r="GT38" s="107"/>
      <c r="GU38" s="107"/>
      <c r="GV38" s="107"/>
      <c r="GW38" s="107"/>
      <c r="GX38" s="107"/>
      <c r="GY38" s="107"/>
      <c r="GZ38" s="107"/>
      <c r="HA38" s="107"/>
      <c r="HB38" s="107"/>
      <c r="HC38" s="107"/>
      <c r="HD38" s="107"/>
      <c r="HE38" s="107"/>
      <c r="HF38" s="107"/>
      <c r="HG38" s="107"/>
      <c r="HH38" s="107"/>
      <c r="HI38" s="107"/>
      <c r="HJ38" s="107"/>
      <c r="HK38" s="107"/>
      <c r="HL38" s="107"/>
      <c r="HM38" s="107"/>
      <c r="HN38" s="107"/>
      <c r="HO38" s="107"/>
      <c r="HP38" s="107"/>
      <c r="HQ38" s="107"/>
      <c r="HR38" s="107"/>
      <c r="HS38" s="107"/>
      <c r="HT38" s="107"/>
      <c r="HU38" s="107"/>
      <c r="HV38" s="107"/>
      <c r="HW38" s="107"/>
      <c r="HX38" s="107"/>
      <c r="HY38" s="107"/>
      <c r="HZ38" s="107"/>
      <c r="IA38" s="107"/>
      <c r="IB38" s="107"/>
      <c r="IC38" s="107"/>
      <c r="ID38" s="107"/>
      <c r="IE38" s="107"/>
      <c r="IF38" s="107"/>
      <c r="IG38" s="107"/>
      <c r="IH38" s="107"/>
      <c r="II38" s="107"/>
      <c r="IJ38" s="107"/>
      <c r="IK38" s="107"/>
      <c r="IL38" s="107"/>
      <c r="IM38" s="107"/>
      <c r="IN38" s="107"/>
      <c r="IO38" s="107"/>
      <c r="IP38" s="107"/>
      <c r="IQ38" s="107"/>
      <c r="IR38" s="107"/>
      <c r="IS38" s="107"/>
      <c r="IT38" s="107"/>
      <c r="IU38" s="107"/>
      <c r="IV38" s="107"/>
    </row>
    <row r="39" spans="1:256" s="109" customFormat="1" ht="17.25" customHeight="1">
      <c r="A39" s="108">
        <v>29</v>
      </c>
      <c r="B39" s="564"/>
      <c r="C39" s="564"/>
      <c r="D39" s="564"/>
      <c r="E39" s="564"/>
      <c r="F39" s="564"/>
      <c r="G39" s="565"/>
      <c r="H39" s="566"/>
      <c r="I39" s="566"/>
      <c r="J39" s="113"/>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c r="CG39" s="107"/>
      <c r="CH39" s="107"/>
      <c r="CI39" s="107"/>
      <c r="CJ39" s="107"/>
      <c r="CK39" s="107"/>
      <c r="CL39" s="107"/>
      <c r="CM39" s="107"/>
      <c r="CN39" s="107"/>
      <c r="CO39" s="107"/>
      <c r="CP39" s="107"/>
      <c r="CQ39" s="107"/>
      <c r="CR39" s="107"/>
      <c r="CS39" s="107"/>
      <c r="CT39" s="107"/>
      <c r="CU39" s="107"/>
      <c r="CV39" s="107"/>
      <c r="CW39" s="107"/>
      <c r="CX39" s="107"/>
      <c r="CY39" s="107"/>
      <c r="CZ39" s="107"/>
      <c r="DA39" s="107"/>
      <c r="DB39" s="107"/>
      <c r="DC39" s="107"/>
      <c r="DD39" s="107"/>
      <c r="DE39" s="107"/>
      <c r="DF39" s="107"/>
      <c r="DG39" s="107"/>
      <c r="DH39" s="107"/>
      <c r="DI39" s="107"/>
      <c r="DJ39" s="107"/>
      <c r="DK39" s="107"/>
      <c r="DL39" s="107"/>
      <c r="DM39" s="107"/>
      <c r="DN39" s="107"/>
      <c r="DO39" s="107"/>
      <c r="DP39" s="107"/>
      <c r="DQ39" s="107"/>
      <c r="DR39" s="107"/>
      <c r="DS39" s="107"/>
      <c r="DT39" s="107"/>
      <c r="DU39" s="107"/>
      <c r="DV39" s="107"/>
      <c r="DW39" s="107"/>
      <c r="DX39" s="107"/>
      <c r="DY39" s="107"/>
      <c r="DZ39" s="107"/>
      <c r="EA39" s="107"/>
      <c r="EB39" s="107"/>
      <c r="EC39" s="107"/>
      <c r="ED39" s="107"/>
      <c r="EE39" s="107"/>
      <c r="EF39" s="107"/>
      <c r="EG39" s="107"/>
      <c r="EH39" s="107"/>
      <c r="EI39" s="107"/>
      <c r="EJ39" s="107"/>
      <c r="EK39" s="107"/>
      <c r="EL39" s="107"/>
      <c r="EM39" s="107"/>
      <c r="EN39" s="107"/>
      <c r="EO39" s="107"/>
      <c r="EP39" s="107"/>
      <c r="EQ39" s="107"/>
      <c r="ER39" s="107"/>
      <c r="ES39" s="107"/>
      <c r="ET39" s="107"/>
      <c r="EU39" s="107"/>
      <c r="EV39" s="107"/>
      <c r="EW39" s="107"/>
      <c r="EX39" s="107"/>
      <c r="EY39" s="107"/>
      <c r="EZ39" s="107"/>
      <c r="FA39" s="107"/>
      <c r="FB39" s="107"/>
      <c r="FC39" s="107"/>
      <c r="FD39" s="107"/>
      <c r="FE39" s="107"/>
      <c r="FF39" s="107"/>
      <c r="FG39" s="107"/>
      <c r="FH39" s="107"/>
      <c r="FI39" s="107"/>
      <c r="FJ39" s="107"/>
      <c r="FK39" s="107"/>
      <c r="FL39" s="107"/>
      <c r="FM39" s="107"/>
      <c r="FN39" s="107"/>
      <c r="FO39" s="107"/>
      <c r="FP39" s="107"/>
      <c r="FQ39" s="107"/>
      <c r="FR39" s="107"/>
      <c r="FS39" s="107"/>
      <c r="FT39" s="107"/>
      <c r="FU39" s="107"/>
      <c r="FV39" s="107"/>
      <c r="FW39" s="107"/>
      <c r="FX39" s="107"/>
      <c r="FY39" s="107"/>
      <c r="FZ39" s="107"/>
      <c r="GA39" s="107"/>
      <c r="GB39" s="107"/>
      <c r="GC39" s="107"/>
      <c r="GD39" s="107"/>
      <c r="GE39" s="107"/>
      <c r="GF39" s="107"/>
      <c r="GG39" s="107"/>
      <c r="GH39" s="107"/>
      <c r="GI39" s="107"/>
      <c r="GJ39" s="107"/>
      <c r="GK39" s="107"/>
      <c r="GL39" s="107"/>
      <c r="GM39" s="107"/>
      <c r="GN39" s="107"/>
      <c r="GO39" s="107"/>
      <c r="GP39" s="107"/>
      <c r="GQ39" s="107"/>
      <c r="GR39" s="107"/>
      <c r="GS39" s="107"/>
      <c r="GT39" s="107"/>
      <c r="GU39" s="107"/>
      <c r="GV39" s="107"/>
      <c r="GW39" s="107"/>
      <c r="GX39" s="107"/>
      <c r="GY39" s="107"/>
      <c r="GZ39" s="107"/>
      <c r="HA39" s="107"/>
      <c r="HB39" s="107"/>
      <c r="HC39" s="107"/>
      <c r="HD39" s="107"/>
      <c r="HE39" s="107"/>
      <c r="HF39" s="107"/>
      <c r="HG39" s="107"/>
      <c r="HH39" s="107"/>
      <c r="HI39" s="107"/>
      <c r="HJ39" s="107"/>
      <c r="HK39" s="107"/>
      <c r="HL39" s="107"/>
      <c r="HM39" s="107"/>
      <c r="HN39" s="107"/>
      <c r="HO39" s="107"/>
      <c r="HP39" s="107"/>
      <c r="HQ39" s="107"/>
      <c r="HR39" s="107"/>
      <c r="HS39" s="107"/>
      <c r="HT39" s="107"/>
      <c r="HU39" s="107"/>
      <c r="HV39" s="107"/>
      <c r="HW39" s="107"/>
      <c r="HX39" s="107"/>
      <c r="HY39" s="107"/>
      <c r="HZ39" s="107"/>
      <c r="IA39" s="107"/>
      <c r="IB39" s="107"/>
      <c r="IC39" s="107"/>
      <c r="ID39" s="107"/>
      <c r="IE39" s="107"/>
      <c r="IF39" s="107"/>
      <c r="IG39" s="107"/>
      <c r="IH39" s="107"/>
      <c r="II39" s="107"/>
      <c r="IJ39" s="107"/>
      <c r="IK39" s="107"/>
      <c r="IL39" s="107"/>
      <c r="IM39" s="107"/>
      <c r="IN39" s="107"/>
      <c r="IO39" s="107"/>
      <c r="IP39" s="107"/>
      <c r="IQ39" s="107"/>
      <c r="IR39" s="107"/>
      <c r="IS39" s="107"/>
      <c r="IT39" s="107"/>
      <c r="IU39" s="107"/>
      <c r="IV39" s="107"/>
    </row>
    <row r="40" spans="1:256" s="109" customFormat="1" ht="17.25" customHeight="1">
      <c r="A40" s="108">
        <v>30</v>
      </c>
      <c r="B40" s="564"/>
      <c r="C40" s="564"/>
      <c r="D40" s="564"/>
      <c r="E40" s="564"/>
      <c r="F40" s="564"/>
      <c r="G40" s="565"/>
      <c r="H40" s="566"/>
      <c r="I40" s="566"/>
      <c r="J40" s="113"/>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7"/>
      <c r="CJ40" s="107"/>
      <c r="CK40" s="107"/>
      <c r="CL40" s="107"/>
      <c r="CM40" s="107"/>
      <c r="CN40" s="107"/>
      <c r="CO40" s="107"/>
      <c r="CP40" s="107"/>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107"/>
      <c r="DU40" s="107"/>
      <c r="DV40" s="107"/>
      <c r="DW40" s="107"/>
      <c r="DX40" s="107"/>
      <c r="DY40" s="107"/>
      <c r="DZ40" s="107"/>
      <c r="EA40" s="107"/>
      <c r="EB40" s="107"/>
      <c r="EC40" s="107"/>
      <c r="ED40" s="107"/>
      <c r="EE40" s="107"/>
      <c r="EF40" s="107"/>
      <c r="EG40" s="107"/>
      <c r="EH40" s="107"/>
      <c r="EI40" s="107"/>
      <c r="EJ40" s="107"/>
      <c r="EK40" s="107"/>
      <c r="EL40" s="107"/>
      <c r="EM40" s="107"/>
      <c r="EN40" s="107"/>
      <c r="EO40" s="107"/>
      <c r="EP40" s="107"/>
      <c r="EQ40" s="107"/>
      <c r="ER40" s="107"/>
      <c r="ES40" s="107"/>
      <c r="ET40" s="107"/>
      <c r="EU40" s="107"/>
      <c r="EV40" s="107"/>
      <c r="EW40" s="107"/>
      <c r="EX40" s="107"/>
      <c r="EY40" s="107"/>
      <c r="EZ40" s="107"/>
      <c r="FA40" s="107"/>
      <c r="FB40" s="107"/>
      <c r="FC40" s="107"/>
      <c r="FD40" s="107"/>
      <c r="FE40" s="107"/>
      <c r="FF40" s="107"/>
      <c r="FG40" s="107"/>
      <c r="FH40" s="107"/>
      <c r="FI40" s="107"/>
      <c r="FJ40" s="107"/>
      <c r="FK40" s="107"/>
      <c r="FL40" s="107"/>
      <c r="FM40" s="107"/>
      <c r="FN40" s="107"/>
      <c r="FO40" s="107"/>
      <c r="FP40" s="107"/>
      <c r="FQ40" s="107"/>
      <c r="FR40" s="107"/>
      <c r="FS40" s="107"/>
      <c r="FT40" s="107"/>
      <c r="FU40" s="107"/>
      <c r="FV40" s="107"/>
      <c r="FW40" s="107"/>
      <c r="FX40" s="107"/>
      <c r="FY40" s="107"/>
      <c r="FZ40" s="107"/>
      <c r="GA40" s="107"/>
      <c r="GB40" s="107"/>
      <c r="GC40" s="107"/>
      <c r="GD40" s="107"/>
      <c r="GE40" s="107"/>
      <c r="GF40" s="107"/>
      <c r="GG40" s="107"/>
      <c r="GH40" s="107"/>
      <c r="GI40" s="107"/>
      <c r="GJ40" s="107"/>
      <c r="GK40" s="107"/>
      <c r="GL40" s="107"/>
      <c r="GM40" s="107"/>
      <c r="GN40" s="107"/>
      <c r="GO40" s="107"/>
      <c r="GP40" s="107"/>
      <c r="GQ40" s="107"/>
      <c r="GR40" s="107"/>
      <c r="GS40" s="107"/>
      <c r="GT40" s="107"/>
      <c r="GU40" s="107"/>
      <c r="GV40" s="107"/>
      <c r="GW40" s="107"/>
      <c r="GX40" s="107"/>
      <c r="GY40" s="107"/>
      <c r="GZ40" s="107"/>
      <c r="HA40" s="107"/>
      <c r="HB40" s="107"/>
      <c r="HC40" s="107"/>
      <c r="HD40" s="107"/>
      <c r="HE40" s="107"/>
      <c r="HF40" s="107"/>
      <c r="HG40" s="107"/>
      <c r="HH40" s="107"/>
      <c r="HI40" s="107"/>
      <c r="HJ40" s="107"/>
      <c r="HK40" s="107"/>
      <c r="HL40" s="107"/>
      <c r="HM40" s="107"/>
      <c r="HN40" s="107"/>
      <c r="HO40" s="107"/>
      <c r="HP40" s="107"/>
      <c r="HQ40" s="107"/>
      <c r="HR40" s="107"/>
      <c r="HS40" s="107"/>
      <c r="HT40" s="107"/>
      <c r="HU40" s="107"/>
      <c r="HV40" s="107"/>
      <c r="HW40" s="107"/>
      <c r="HX40" s="107"/>
      <c r="HY40" s="107"/>
      <c r="HZ40" s="107"/>
      <c r="IA40" s="107"/>
      <c r="IB40" s="107"/>
      <c r="IC40" s="107"/>
      <c r="ID40" s="107"/>
      <c r="IE40" s="107"/>
      <c r="IF40" s="107"/>
      <c r="IG40" s="107"/>
      <c r="IH40" s="107"/>
      <c r="II40" s="107"/>
      <c r="IJ40" s="107"/>
      <c r="IK40" s="107"/>
      <c r="IL40" s="107"/>
      <c r="IM40" s="107"/>
      <c r="IN40" s="107"/>
      <c r="IO40" s="107"/>
      <c r="IP40" s="107"/>
      <c r="IQ40" s="107"/>
      <c r="IR40" s="107"/>
      <c r="IS40" s="107"/>
      <c r="IT40" s="107"/>
      <c r="IU40" s="107"/>
      <c r="IV40" s="107"/>
    </row>
    <row r="41" spans="1:256" ht="20.25" customHeight="1">
      <c r="A41" s="567" t="s">
        <v>182</v>
      </c>
      <c r="B41" s="568"/>
      <c r="C41" s="568"/>
      <c r="D41" s="568"/>
      <c r="E41" s="568"/>
      <c r="F41" s="568"/>
      <c r="G41" s="568"/>
      <c r="H41" s="568"/>
      <c r="I41" s="568"/>
      <c r="J41" s="568"/>
    </row>
    <row r="42" spans="1:256" ht="20.25" customHeight="1">
      <c r="A42" s="568"/>
      <c r="B42" s="568"/>
      <c r="C42" s="568"/>
      <c r="D42" s="568"/>
      <c r="E42" s="568"/>
      <c r="F42" s="568"/>
      <c r="G42" s="568"/>
      <c r="H42" s="568"/>
      <c r="I42" s="568"/>
      <c r="J42" s="568"/>
    </row>
  </sheetData>
  <mergeCells count="140">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40:C40"/>
    <mergeCell ref="D40:E40"/>
    <mergeCell ref="F40:G40"/>
    <mergeCell ref="H40:I40"/>
    <mergeCell ref="A41:J42"/>
    <mergeCell ref="B38:C38"/>
    <mergeCell ref="D38:E38"/>
    <mergeCell ref="F38:G38"/>
    <mergeCell ref="H38:I38"/>
    <mergeCell ref="B39:C39"/>
    <mergeCell ref="D39:E39"/>
    <mergeCell ref="F39:G39"/>
    <mergeCell ref="H39:I39"/>
  </mergeCells>
  <phoneticPr fontId="2"/>
  <pageMargins left="0.7" right="0.7" top="0.75" bottom="0.75" header="0.3" footer="0.3"/>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DD954-24CE-4A18-A026-C5D0D9D8A776}">
  <sheetPr codeName="Sheet8"/>
  <dimension ref="A1:IV42"/>
  <sheetViews>
    <sheetView showGridLines="0" view="pageBreakPreview" zoomScaleNormal="100" zoomScaleSheetLayoutView="100" workbookViewId="0">
      <selection sqref="A1:B1"/>
    </sheetView>
  </sheetViews>
  <sheetFormatPr defaultColWidth="9" defaultRowHeight="13"/>
  <cols>
    <col min="1" max="1" width="5.25" style="103" customWidth="1"/>
    <col min="2" max="9" width="10.5" style="103" customWidth="1"/>
    <col min="10" max="16384" width="9" style="103"/>
  </cols>
  <sheetData>
    <row r="1" spans="1:256" ht="27.75" customHeight="1" thickBot="1">
      <c r="A1" s="590" t="s">
        <v>189</v>
      </c>
      <c r="B1" s="591"/>
      <c r="G1" s="595" t="s">
        <v>79</v>
      </c>
      <c r="H1" s="595"/>
      <c r="I1" s="595"/>
    </row>
    <row r="2" spans="1:256" ht="84.75" customHeight="1">
      <c r="A2" s="596" t="s">
        <v>183</v>
      </c>
      <c r="B2" s="597"/>
      <c r="C2" s="597"/>
      <c r="D2" s="597"/>
      <c r="E2" s="597"/>
      <c r="F2" s="597"/>
      <c r="G2" s="597"/>
      <c r="H2" s="597"/>
      <c r="I2" s="597"/>
    </row>
    <row r="3" spans="1:256" ht="15.75" customHeight="1">
      <c r="A3" s="595"/>
      <c r="B3" s="595"/>
      <c r="C3" s="595"/>
      <c r="D3" s="595"/>
      <c r="E3" s="595"/>
    </row>
    <row r="4" spans="1:256" ht="15.75" customHeight="1" thickBot="1">
      <c r="A4" s="567"/>
      <c r="B4" s="567"/>
      <c r="C4" s="567"/>
      <c r="D4" s="578"/>
      <c r="E4" s="595"/>
      <c r="F4" s="104"/>
    </row>
    <row r="5" spans="1:256" ht="17.25" customHeight="1">
      <c r="A5" s="567"/>
      <c r="B5" s="567"/>
      <c r="C5" s="567"/>
      <c r="D5" s="105"/>
      <c r="E5" s="598" t="s">
        <v>184</v>
      </c>
      <c r="F5" s="599"/>
      <c r="G5" s="604"/>
      <c r="H5" s="605"/>
      <c r="I5" s="106"/>
    </row>
    <row r="6" spans="1:256" ht="17.25" customHeight="1">
      <c r="A6" s="567"/>
      <c r="B6" s="567"/>
      <c r="C6" s="567"/>
      <c r="D6" s="105"/>
      <c r="E6" s="600"/>
      <c r="F6" s="601"/>
      <c r="G6" s="606"/>
      <c r="H6" s="607"/>
      <c r="I6" s="106"/>
    </row>
    <row r="7" spans="1:256" ht="17.25" customHeight="1" thickBot="1">
      <c r="A7" s="567"/>
      <c r="B7" s="567"/>
      <c r="C7" s="567"/>
      <c r="D7" s="105"/>
      <c r="E7" s="602"/>
      <c r="F7" s="603"/>
      <c r="G7" s="608"/>
      <c r="H7" s="609"/>
      <c r="I7" s="106"/>
    </row>
    <row r="8" spans="1:256" ht="15.75" customHeight="1"/>
    <row r="9" spans="1:256" ht="15.75" customHeight="1">
      <c r="A9" s="107" t="s">
        <v>185</v>
      </c>
      <c r="B9" s="107"/>
      <c r="C9" s="107"/>
      <c r="D9" s="107"/>
      <c r="E9" s="107"/>
      <c r="F9" s="107"/>
      <c r="G9" s="107"/>
      <c r="H9" s="107"/>
      <c r="I9" s="107"/>
    </row>
    <row r="10" spans="1:256" s="109" customFormat="1" ht="30" customHeight="1">
      <c r="A10" s="108"/>
      <c r="B10" s="564" t="s">
        <v>93</v>
      </c>
      <c r="C10" s="564"/>
      <c r="D10" s="564" t="s">
        <v>94</v>
      </c>
      <c r="E10" s="564"/>
      <c r="F10" s="564" t="s">
        <v>95</v>
      </c>
      <c r="G10" s="565"/>
      <c r="H10" s="577" t="s">
        <v>186</v>
      </c>
      <c r="I10" s="564"/>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c r="EC10" s="107"/>
      <c r="ED10" s="107"/>
      <c r="EE10" s="107"/>
      <c r="EF10" s="107"/>
      <c r="EG10" s="107"/>
      <c r="EH10" s="107"/>
      <c r="EI10" s="107"/>
      <c r="EJ10" s="107"/>
      <c r="EK10" s="107"/>
      <c r="EL10" s="107"/>
      <c r="EM10" s="107"/>
      <c r="EN10" s="107"/>
      <c r="EO10" s="107"/>
      <c r="EP10" s="107"/>
      <c r="EQ10" s="107"/>
      <c r="ER10" s="107"/>
      <c r="ES10" s="107"/>
      <c r="ET10" s="107"/>
      <c r="EU10" s="107"/>
      <c r="EV10" s="107"/>
      <c r="EW10" s="107"/>
      <c r="EX10" s="107"/>
      <c r="EY10" s="107"/>
      <c r="EZ10" s="107"/>
      <c r="FA10" s="107"/>
      <c r="FB10" s="107"/>
      <c r="FC10" s="107"/>
      <c r="FD10" s="107"/>
      <c r="FE10" s="107"/>
      <c r="FF10" s="107"/>
      <c r="FG10" s="107"/>
      <c r="FH10" s="107"/>
      <c r="FI10" s="107"/>
      <c r="FJ10" s="107"/>
      <c r="FK10" s="107"/>
      <c r="FL10" s="107"/>
      <c r="FM10" s="107"/>
      <c r="FN10" s="107"/>
      <c r="FO10" s="107"/>
      <c r="FP10" s="107"/>
      <c r="FQ10" s="107"/>
      <c r="FR10" s="107"/>
      <c r="FS10" s="107"/>
      <c r="FT10" s="107"/>
      <c r="FU10" s="107"/>
      <c r="FV10" s="107"/>
      <c r="FW10" s="107"/>
      <c r="FX10" s="107"/>
      <c r="FY10" s="107"/>
      <c r="FZ10" s="107"/>
      <c r="GA10" s="107"/>
      <c r="GB10" s="107"/>
      <c r="GC10" s="107"/>
      <c r="GD10" s="107"/>
      <c r="GE10" s="107"/>
      <c r="GF10" s="107"/>
      <c r="GG10" s="107"/>
      <c r="GH10" s="107"/>
      <c r="GI10" s="107"/>
      <c r="GJ10" s="107"/>
      <c r="GK10" s="107"/>
      <c r="GL10" s="107"/>
      <c r="GM10" s="107"/>
      <c r="GN10" s="107"/>
      <c r="GO10" s="107"/>
      <c r="GP10" s="107"/>
      <c r="GQ10" s="107"/>
      <c r="GR10" s="107"/>
      <c r="GS10" s="107"/>
      <c r="GT10" s="107"/>
      <c r="GU10" s="107"/>
      <c r="GV10" s="107"/>
      <c r="GW10" s="107"/>
      <c r="GX10" s="107"/>
      <c r="GY10" s="107"/>
      <c r="GZ10" s="107"/>
      <c r="HA10" s="107"/>
      <c r="HB10" s="107"/>
      <c r="HC10" s="107"/>
      <c r="HD10" s="107"/>
      <c r="HE10" s="107"/>
      <c r="HF10" s="107"/>
      <c r="HG10" s="107"/>
      <c r="HH10" s="107"/>
      <c r="HI10" s="107"/>
      <c r="HJ10" s="107"/>
      <c r="HK10" s="107"/>
      <c r="HL10" s="107"/>
      <c r="HM10" s="107"/>
      <c r="HN10" s="107"/>
      <c r="HO10" s="107"/>
      <c r="HP10" s="107"/>
      <c r="HQ10" s="107"/>
      <c r="HR10" s="107"/>
      <c r="HS10" s="107"/>
      <c r="HT10" s="107"/>
      <c r="HU10" s="107"/>
      <c r="HV10" s="107"/>
      <c r="HW10" s="107"/>
      <c r="HX10" s="107"/>
      <c r="HY10" s="107"/>
      <c r="HZ10" s="107"/>
      <c r="IA10" s="107"/>
      <c r="IB10" s="107"/>
      <c r="IC10" s="107"/>
      <c r="ID10" s="107"/>
      <c r="IE10" s="107"/>
      <c r="IF10" s="107"/>
      <c r="IG10" s="107"/>
      <c r="IH10" s="107"/>
      <c r="II10" s="107"/>
      <c r="IJ10" s="107"/>
      <c r="IK10" s="107"/>
      <c r="IL10" s="107"/>
      <c r="IM10" s="107"/>
      <c r="IN10" s="107"/>
      <c r="IO10" s="107"/>
      <c r="IP10" s="107"/>
      <c r="IQ10" s="107"/>
      <c r="IR10" s="107"/>
      <c r="IS10" s="107"/>
      <c r="IT10" s="107"/>
      <c r="IU10" s="107"/>
      <c r="IV10" s="107"/>
    </row>
    <row r="11" spans="1:256" s="109" customFormat="1" ht="17.25" customHeight="1">
      <c r="A11" s="108">
        <v>1</v>
      </c>
      <c r="B11" s="564"/>
      <c r="C11" s="564"/>
      <c r="D11" s="571"/>
      <c r="E11" s="572"/>
      <c r="F11" s="564"/>
      <c r="G11" s="565"/>
      <c r="H11" s="566"/>
      <c r="I11" s="566"/>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7"/>
      <c r="DC11" s="107"/>
      <c r="DD11" s="107"/>
      <c r="DE11" s="107"/>
      <c r="DF11" s="107"/>
      <c r="DG11" s="107"/>
      <c r="DH11" s="107"/>
      <c r="DI11" s="107"/>
      <c r="DJ11" s="107"/>
      <c r="DK11" s="107"/>
      <c r="DL11" s="107"/>
      <c r="DM11" s="107"/>
      <c r="DN11" s="107"/>
      <c r="DO11" s="107"/>
      <c r="DP11" s="107"/>
      <c r="DQ11" s="107"/>
      <c r="DR11" s="107"/>
      <c r="DS11" s="107"/>
      <c r="DT11" s="107"/>
      <c r="DU11" s="107"/>
      <c r="DV11" s="107"/>
      <c r="DW11" s="107"/>
      <c r="DX11" s="107"/>
      <c r="DY11" s="107"/>
      <c r="DZ11" s="107"/>
      <c r="EA11" s="107"/>
      <c r="EB11" s="107"/>
      <c r="EC11" s="107"/>
      <c r="ED11" s="107"/>
      <c r="EE11" s="107"/>
      <c r="EF11" s="107"/>
      <c r="EG11" s="107"/>
      <c r="EH11" s="107"/>
      <c r="EI11" s="107"/>
      <c r="EJ11" s="107"/>
      <c r="EK11" s="107"/>
      <c r="EL11" s="107"/>
      <c r="EM11" s="107"/>
      <c r="EN11" s="107"/>
      <c r="EO11" s="107"/>
      <c r="EP11" s="107"/>
      <c r="EQ11" s="107"/>
      <c r="ER11" s="107"/>
      <c r="ES11" s="107"/>
      <c r="ET11" s="107"/>
      <c r="EU11" s="107"/>
      <c r="EV11" s="107"/>
      <c r="EW11" s="107"/>
      <c r="EX11" s="107"/>
      <c r="EY11" s="107"/>
      <c r="EZ11" s="107"/>
      <c r="FA11" s="107"/>
      <c r="FB11" s="107"/>
      <c r="FC11" s="107"/>
      <c r="FD11" s="107"/>
      <c r="FE11" s="107"/>
      <c r="FF11" s="107"/>
      <c r="FG11" s="107"/>
      <c r="FH11" s="107"/>
      <c r="FI11" s="107"/>
      <c r="FJ11" s="107"/>
      <c r="FK11" s="107"/>
      <c r="FL11" s="107"/>
      <c r="FM11" s="107"/>
      <c r="FN11" s="107"/>
      <c r="FO11" s="107"/>
      <c r="FP11" s="107"/>
      <c r="FQ11" s="107"/>
      <c r="FR11" s="107"/>
      <c r="FS11" s="107"/>
      <c r="FT11" s="107"/>
      <c r="FU11" s="107"/>
      <c r="FV11" s="107"/>
      <c r="FW11" s="107"/>
      <c r="FX11" s="107"/>
      <c r="FY11" s="107"/>
      <c r="FZ11" s="107"/>
      <c r="GA11" s="107"/>
      <c r="GB11" s="107"/>
      <c r="GC11" s="107"/>
      <c r="GD11" s="107"/>
      <c r="GE11" s="107"/>
      <c r="GF11" s="107"/>
      <c r="GG11" s="107"/>
      <c r="GH11" s="107"/>
      <c r="GI11" s="107"/>
      <c r="GJ11" s="107"/>
      <c r="GK11" s="107"/>
      <c r="GL11" s="107"/>
      <c r="GM11" s="107"/>
      <c r="GN11" s="107"/>
      <c r="GO11" s="107"/>
      <c r="GP11" s="107"/>
      <c r="GQ11" s="107"/>
      <c r="GR11" s="107"/>
      <c r="GS11" s="107"/>
      <c r="GT11" s="107"/>
      <c r="GU11" s="107"/>
      <c r="GV11" s="107"/>
      <c r="GW11" s="107"/>
      <c r="GX11" s="107"/>
      <c r="GY11" s="107"/>
      <c r="GZ11" s="107"/>
      <c r="HA11" s="107"/>
      <c r="HB11" s="107"/>
      <c r="HC11" s="107"/>
      <c r="HD11" s="107"/>
      <c r="HE11" s="107"/>
      <c r="HF11" s="107"/>
      <c r="HG11" s="107"/>
      <c r="HH11" s="107"/>
      <c r="HI11" s="107"/>
      <c r="HJ11" s="107"/>
      <c r="HK11" s="107"/>
      <c r="HL11" s="107"/>
      <c r="HM11" s="107"/>
      <c r="HN11" s="107"/>
      <c r="HO11" s="107"/>
      <c r="HP11" s="107"/>
      <c r="HQ11" s="107"/>
      <c r="HR11" s="107"/>
      <c r="HS11" s="107"/>
      <c r="HT11" s="107"/>
      <c r="HU11" s="107"/>
      <c r="HV11" s="107"/>
      <c r="HW11" s="107"/>
      <c r="HX11" s="107"/>
      <c r="HY11" s="107"/>
      <c r="HZ11" s="107"/>
      <c r="IA11" s="107"/>
      <c r="IB11" s="107"/>
      <c r="IC11" s="107"/>
      <c r="ID11" s="107"/>
      <c r="IE11" s="107"/>
      <c r="IF11" s="107"/>
      <c r="IG11" s="107"/>
      <c r="IH11" s="107"/>
      <c r="II11" s="107"/>
      <c r="IJ11" s="107"/>
      <c r="IK11" s="107"/>
      <c r="IL11" s="107"/>
      <c r="IM11" s="107"/>
      <c r="IN11" s="107"/>
      <c r="IO11" s="107"/>
      <c r="IP11" s="107"/>
      <c r="IQ11" s="107"/>
      <c r="IR11" s="107"/>
      <c r="IS11" s="107"/>
      <c r="IT11" s="107"/>
      <c r="IU11" s="107"/>
      <c r="IV11" s="107"/>
    </row>
    <row r="12" spans="1:256" s="109" customFormat="1" ht="17.25" customHeight="1">
      <c r="A12" s="108">
        <v>2</v>
      </c>
      <c r="B12" s="564"/>
      <c r="C12" s="564"/>
      <c r="D12" s="571"/>
      <c r="E12" s="572"/>
      <c r="F12" s="564"/>
      <c r="G12" s="565"/>
      <c r="H12" s="566"/>
      <c r="I12" s="566"/>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c r="CZ12" s="107"/>
      <c r="DA12" s="107"/>
      <c r="DB12" s="107"/>
      <c r="DC12" s="107"/>
      <c r="DD12" s="107"/>
      <c r="DE12" s="107"/>
      <c r="DF12" s="107"/>
      <c r="DG12" s="107"/>
      <c r="DH12" s="107"/>
      <c r="DI12" s="107"/>
      <c r="DJ12" s="107"/>
      <c r="DK12" s="107"/>
      <c r="DL12" s="107"/>
      <c r="DM12" s="107"/>
      <c r="DN12" s="107"/>
      <c r="DO12" s="107"/>
      <c r="DP12" s="107"/>
      <c r="DQ12" s="107"/>
      <c r="DR12" s="107"/>
      <c r="DS12" s="107"/>
      <c r="DT12" s="107"/>
      <c r="DU12" s="107"/>
      <c r="DV12" s="107"/>
      <c r="DW12" s="107"/>
      <c r="DX12" s="107"/>
      <c r="DY12" s="107"/>
      <c r="DZ12" s="107"/>
      <c r="EA12" s="107"/>
      <c r="EB12" s="107"/>
      <c r="EC12" s="107"/>
      <c r="ED12" s="107"/>
      <c r="EE12" s="107"/>
      <c r="EF12" s="107"/>
      <c r="EG12" s="107"/>
      <c r="EH12" s="107"/>
      <c r="EI12" s="107"/>
      <c r="EJ12" s="107"/>
      <c r="EK12" s="107"/>
      <c r="EL12" s="107"/>
      <c r="EM12" s="107"/>
      <c r="EN12" s="107"/>
      <c r="EO12" s="107"/>
      <c r="EP12" s="107"/>
      <c r="EQ12" s="107"/>
      <c r="ER12" s="107"/>
      <c r="ES12" s="107"/>
      <c r="ET12" s="107"/>
      <c r="EU12" s="107"/>
      <c r="EV12" s="107"/>
      <c r="EW12" s="107"/>
      <c r="EX12" s="107"/>
      <c r="EY12" s="107"/>
      <c r="EZ12" s="107"/>
      <c r="FA12" s="107"/>
      <c r="FB12" s="107"/>
      <c r="FC12" s="107"/>
      <c r="FD12" s="107"/>
      <c r="FE12" s="107"/>
      <c r="FF12" s="107"/>
      <c r="FG12" s="107"/>
      <c r="FH12" s="107"/>
      <c r="FI12" s="107"/>
      <c r="FJ12" s="107"/>
      <c r="FK12" s="107"/>
      <c r="FL12" s="107"/>
      <c r="FM12" s="107"/>
      <c r="FN12" s="107"/>
      <c r="FO12" s="107"/>
      <c r="FP12" s="107"/>
      <c r="FQ12" s="107"/>
      <c r="FR12" s="107"/>
      <c r="FS12" s="107"/>
      <c r="FT12" s="107"/>
      <c r="FU12" s="107"/>
      <c r="FV12" s="107"/>
      <c r="FW12" s="107"/>
      <c r="FX12" s="107"/>
      <c r="FY12" s="107"/>
      <c r="FZ12" s="107"/>
      <c r="GA12" s="107"/>
      <c r="GB12" s="107"/>
      <c r="GC12" s="107"/>
      <c r="GD12" s="107"/>
      <c r="GE12" s="107"/>
      <c r="GF12" s="107"/>
      <c r="GG12" s="107"/>
      <c r="GH12" s="107"/>
      <c r="GI12" s="107"/>
      <c r="GJ12" s="107"/>
      <c r="GK12" s="107"/>
      <c r="GL12" s="107"/>
      <c r="GM12" s="107"/>
      <c r="GN12" s="107"/>
      <c r="GO12" s="107"/>
      <c r="GP12" s="107"/>
      <c r="GQ12" s="107"/>
      <c r="GR12" s="107"/>
      <c r="GS12" s="107"/>
      <c r="GT12" s="107"/>
      <c r="GU12" s="107"/>
      <c r="GV12" s="107"/>
      <c r="GW12" s="107"/>
      <c r="GX12" s="107"/>
      <c r="GY12" s="107"/>
      <c r="GZ12" s="107"/>
      <c r="HA12" s="107"/>
      <c r="HB12" s="107"/>
      <c r="HC12" s="107"/>
      <c r="HD12" s="107"/>
      <c r="HE12" s="107"/>
      <c r="HF12" s="107"/>
      <c r="HG12" s="107"/>
      <c r="HH12" s="107"/>
      <c r="HI12" s="107"/>
      <c r="HJ12" s="107"/>
      <c r="HK12" s="107"/>
      <c r="HL12" s="107"/>
      <c r="HM12" s="107"/>
      <c r="HN12" s="107"/>
      <c r="HO12" s="107"/>
      <c r="HP12" s="107"/>
      <c r="HQ12" s="107"/>
      <c r="HR12" s="107"/>
      <c r="HS12" s="107"/>
      <c r="HT12" s="107"/>
      <c r="HU12" s="107"/>
      <c r="HV12" s="107"/>
      <c r="HW12" s="107"/>
      <c r="HX12" s="107"/>
      <c r="HY12" s="107"/>
      <c r="HZ12" s="107"/>
      <c r="IA12" s="107"/>
      <c r="IB12" s="107"/>
      <c r="IC12" s="107"/>
      <c r="ID12" s="107"/>
      <c r="IE12" s="107"/>
      <c r="IF12" s="107"/>
      <c r="IG12" s="107"/>
      <c r="IH12" s="107"/>
      <c r="II12" s="107"/>
      <c r="IJ12" s="107"/>
      <c r="IK12" s="107"/>
      <c r="IL12" s="107"/>
      <c r="IM12" s="107"/>
      <c r="IN12" s="107"/>
      <c r="IO12" s="107"/>
      <c r="IP12" s="107"/>
      <c r="IQ12" s="107"/>
      <c r="IR12" s="107"/>
      <c r="IS12" s="107"/>
      <c r="IT12" s="107"/>
      <c r="IU12" s="107"/>
      <c r="IV12" s="107"/>
    </row>
    <row r="13" spans="1:256" s="109" customFormat="1" ht="17.25" customHeight="1">
      <c r="A13" s="108">
        <v>3</v>
      </c>
      <c r="B13" s="565"/>
      <c r="C13" s="574"/>
      <c r="D13" s="573"/>
      <c r="E13" s="575"/>
      <c r="F13" s="565"/>
      <c r="G13" s="576"/>
      <c r="H13" s="566"/>
      <c r="I13" s="566"/>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7"/>
      <c r="DC13" s="107"/>
      <c r="DD13" s="107"/>
      <c r="DE13" s="107"/>
      <c r="DF13" s="107"/>
      <c r="DG13" s="107"/>
      <c r="DH13" s="107"/>
      <c r="DI13" s="107"/>
      <c r="DJ13" s="107"/>
      <c r="DK13" s="107"/>
      <c r="DL13" s="107"/>
      <c r="DM13" s="107"/>
      <c r="DN13" s="107"/>
      <c r="DO13" s="107"/>
      <c r="DP13" s="107"/>
      <c r="DQ13" s="107"/>
      <c r="DR13" s="107"/>
      <c r="DS13" s="107"/>
      <c r="DT13" s="107"/>
      <c r="DU13" s="107"/>
      <c r="DV13" s="107"/>
      <c r="DW13" s="107"/>
      <c r="DX13" s="107"/>
      <c r="DY13" s="107"/>
      <c r="DZ13" s="107"/>
      <c r="EA13" s="107"/>
      <c r="EB13" s="107"/>
      <c r="EC13" s="107"/>
      <c r="ED13" s="107"/>
      <c r="EE13" s="107"/>
      <c r="EF13" s="107"/>
      <c r="EG13" s="107"/>
      <c r="EH13" s="107"/>
      <c r="EI13" s="107"/>
      <c r="EJ13" s="107"/>
      <c r="EK13" s="107"/>
      <c r="EL13" s="107"/>
      <c r="EM13" s="107"/>
      <c r="EN13" s="107"/>
      <c r="EO13" s="107"/>
      <c r="EP13" s="107"/>
      <c r="EQ13" s="107"/>
      <c r="ER13" s="107"/>
      <c r="ES13" s="107"/>
      <c r="ET13" s="107"/>
      <c r="EU13" s="107"/>
      <c r="EV13" s="107"/>
      <c r="EW13" s="107"/>
      <c r="EX13" s="107"/>
      <c r="EY13" s="107"/>
      <c r="EZ13" s="107"/>
      <c r="FA13" s="107"/>
      <c r="FB13" s="107"/>
      <c r="FC13" s="107"/>
      <c r="FD13" s="107"/>
      <c r="FE13" s="107"/>
      <c r="FF13" s="107"/>
      <c r="FG13" s="107"/>
      <c r="FH13" s="107"/>
      <c r="FI13" s="107"/>
      <c r="FJ13" s="107"/>
      <c r="FK13" s="107"/>
      <c r="FL13" s="107"/>
      <c r="FM13" s="107"/>
      <c r="FN13" s="107"/>
      <c r="FO13" s="107"/>
      <c r="FP13" s="107"/>
      <c r="FQ13" s="107"/>
      <c r="FR13" s="107"/>
      <c r="FS13" s="107"/>
      <c r="FT13" s="107"/>
      <c r="FU13" s="107"/>
      <c r="FV13" s="107"/>
      <c r="FW13" s="107"/>
      <c r="FX13" s="107"/>
      <c r="FY13" s="107"/>
      <c r="FZ13" s="107"/>
      <c r="GA13" s="107"/>
      <c r="GB13" s="107"/>
      <c r="GC13" s="107"/>
      <c r="GD13" s="107"/>
      <c r="GE13" s="107"/>
      <c r="GF13" s="107"/>
      <c r="GG13" s="107"/>
      <c r="GH13" s="107"/>
      <c r="GI13" s="107"/>
      <c r="GJ13" s="107"/>
      <c r="GK13" s="107"/>
      <c r="GL13" s="107"/>
      <c r="GM13" s="107"/>
      <c r="GN13" s="107"/>
      <c r="GO13" s="107"/>
      <c r="GP13" s="107"/>
      <c r="GQ13" s="107"/>
      <c r="GR13" s="107"/>
      <c r="GS13" s="107"/>
      <c r="GT13" s="107"/>
      <c r="GU13" s="107"/>
      <c r="GV13" s="107"/>
      <c r="GW13" s="107"/>
      <c r="GX13" s="107"/>
      <c r="GY13" s="107"/>
      <c r="GZ13" s="107"/>
      <c r="HA13" s="107"/>
      <c r="HB13" s="107"/>
      <c r="HC13" s="107"/>
      <c r="HD13" s="107"/>
      <c r="HE13" s="107"/>
      <c r="HF13" s="107"/>
      <c r="HG13" s="107"/>
      <c r="HH13" s="107"/>
      <c r="HI13" s="107"/>
      <c r="HJ13" s="107"/>
      <c r="HK13" s="107"/>
      <c r="HL13" s="107"/>
      <c r="HM13" s="107"/>
      <c r="HN13" s="107"/>
      <c r="HO13" s="107"/>
      <c r="HP13" s="107"/>
      <c r="HQ13" s="107"/>
      <c r="HR13" s="107"/>
      <c r="HS13" s="107"/>
      <c r="HT13" s="107"/>
      <c r="HU13" s="107"/>
      <c r="HV13" s="107"/>
      <c r="HW13" s="107"/>
      <c r="HX13" s="107"/>
      <c r="HY13" s="107"/>
      <c r="HZ13" s="107"/>
      <c r="IA13" s="107"/>
      <c r="IB13" s="107"/>
      <c r="IC13" s="107"/>
      <c r="ID13" s="107"/>
      <c r="IE13" s="107"/>
      <c r="IF13" s="107"/>
      <c r="IG13" s="107"/>
      <c r="IH13" s="107"/>
      <c r="II13" s="107"/>
      <c r="IJ13" s="107"/>
      <c r="IK13" s="107"/>
      <c r="IL13" s="107"/>
      <c r="IM13" s="107"/>
      <c r="IN13" s="107"/>
      <c r="IO13" s="107"/>
      <c r="IP13" s="107"/>
      <c r="IQ13" s="107"/>
      <c r="IR13" s="107"/>
      <c r="IS13" s="107"/>
      <c r="IT13" s="107"/>
      <c r="IU13" s="107"/>
      <c r="IV13" s="107"/>
    </row>
    <row r="14" spans="1:256" s="109" customFormat="1" ht="17.25" customHeight="1">
      <c r="A14" s="108">
        <v>4</v>
      </c>
      <c r="B14" s="565"/>
      <c r="C14" s="574"/>
      <c r="D14" s="573"/>
      <c r="E14" s="575"/>
      <c r="F14" s="565"/>
      <c r="G14" s="576"/>
      <c r="H14" s="566"/>
      <c r="I14" s="566"/>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7"/>
      <c r="FD14" s="107"/>
      <c r="FE14" s="107"/>
      <c r="FF14" s="107"/>
      <c r="FG14" s="107"/>
      <c r="FH14" s="107"/>
      <c r="FI14" s="107"/>
      <c r="FJ14" s="107"/>
      <c r="FK14" s="107"/>
      <c r="FL14" s="107"/>
      <c r="FM14" s="107"/>
      <c r="FN14" s="107"/>
      <c r="FO14" s="107"/>
      <c r="FP14" s="107"/>
      <c r="FQ14" s="107"/>
      <c r="FR14" s="107"/>
      <c r="FS14" s="107"/>
      <c r="FT14" s="107"/>
      <c r="FU14" s="107"/>
      <c r="FV14" s="107"/>
      <c r="FW14" s="107"/>
      <c r="FX14" s="107"/>
      <c r="FY14" s="107"/>
      <c r="FZ14" s="107"/>
      <c r="GA14" s="107"/>
      <c r="GB14" s="107"/>
      <c r="GC14" s="107"/>
      <c r="GD14" s="107"/>
      <c r="GE14" s="107"/>
      <c r="GF14" s="107"/>
      <c r="GG14" s="107"/>
      <c r="GH14" s="107"/>
      <c r="GI14" s="107"/>
      <c r="GJ14" s="107"/>
      <c r="GK14" s="107"/>
      <c r="GL14" s="107"/>
      <c r="GM14" s="107"/>
      <c r="GN14" s="107"/>
      <c r="GO14" s="107"/>
      <c r="GP14" s="107"/>
      <c r="GQ14" s="107"/>
      <c r="GR14" s="107"/>
      <c r="GS14" s="107"/>
      <c r="GT14" s="107"/>
      <c r="GU14" s="107"/>
      <c r="GV14" s="107"/>
      <c r="GW14" s="107"/>
      <c r="GX14" s="107"/>
      <c r="GY14" s="107"/>
      <c r="GZ14" s="107"/>
      <c r="HA14" s="107"/>
      <c r="HB14" s="107"/>
      <c r="HC14" s="107"/>
      <c r="HD14" s="107"/>
      <c r="HE14" s="107"/>
      <c r="HF14" s="107"/>
      <c r="HG14" s="107"/>
      <c r="HH14" s="107"/>
      <c r="HI14" s="107"/>
      <c r="HJ14" s="107"/>
      <c r="HK14" s="107"/>
      <c r="HL14" s="107"/>
      <c r="HM14" s="107"/>
      <c r="HN14" s="107"/>
      <c r="HO14" s="107"/>
      <c r="HP14" s="107"/>
      <c r="HQ14" s="107"/>
      <c r="HR14" s="107"/>
      <c r="HS14" s="107"/>
      <c r="HT14" s="107"/>
      <c r="HU14" s="107"/>
      <c r="HV14" s="107"/>
      <c r="HW14" s="107"/>
      <c r="HX14" s="107"/>
      <c r="HY14" s="107"/>
      <c r="HZ14" s="107"/>
      <c r="IA14" s="107"/>
      <c r="IB14" s="107"/>
      <c r="IC14" s="107"/>
      <c r="ID14" s="107"/>
      <c r="IE14" s="107"/>
      <c r="IF14" s="107"/>
      <c r="IG14" s="107"/>
      <c r="IH14" s="107"/>
      <c r="II14" s="107"/>
      <c r="IJ14" s="107"/>
      <c r="IK14" s="107"/>
      <c r="IL14" s="107"/>
      <c r="IM14" s="107"/>
      <c r="IN14" s="107"/>
      <c r="IO14" s="107"/>
      <c r="IP14" s="107"/>
      <c r="IQ14" s="107"/>
      <c r="IR14" s="107"/>
      <c r="IS14" s="107"/>
      <c r="IT14" s="107"/>
      <c r="IU14" s="107"/>
      <c r="IV14" s="107"/>
    </row>
    <row r="15" spans="1:256" s="109" customFormat="1" ht="17.25" customHeight="1">
      <c r="A15" s="108">
        <v>5</v>
      </c>
      <c r="B15" s="565"/>
      <c r="C15" s="574"/>
      <c r="D15" s="573"/>
      <c r="E15" s="575"/>
      <c r="F15" s="565"/>
      <c r="G15" s="576"/>
      <c r="H15" s="566"/>
      <c r="I15" s="566"/>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107"/>
      <c r="IG15" s="107"/>
      <c r="IH15" s="107"/>
      <c r="II15" s="107"/>
      <c r="IJ15" s="107"/>
      <c r="IK15" s="107"/>
      <c r="IL15" s="107"/>
      <c r="IM15" s="107"/>
      <c r="IN15" s="107"/>
      <c r="IO15" s="107"/>
      <c r="IP15" s="107"/>
      <c r="IQ15" s="107"/>
      <c r="IR15" s="107"/>
      <c r="IS15" s="107"/>
      <c r="IT15" s="107"/>
      <c r="IU15" s="107"/>
      <c r="IV15" s="107"/>
    </row>
    <row r="16" spans="1:256" s="109" customFormat="1" ht="17.25" customHeight="1">
      <c r="A16" s="108">
        <v>6</v>
      </c>
      <c r="B16" s="565"/>
      <c r="C16" s="574"/>
      <c r="D16" s="573"/>
      <c r="E16" s="575"/>
      <c r="F16" s="565"/>
      <c r="G16" s="576"/>
      <c r="H16" s="566"/>
      <c r="I16" s="566"/>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7"/>
      <c r="EK16" s="107"/>
      <c r="EL16" s="107"/>
      <c r="EM16" s="107"/>
      <c r="EN16" s="107"/>
      <c r="EO16" s="107"/>
      <c r="EP16" s="107"/>
      <c r="EQ16" s="107"/>
      <c r="ER16" s="107"/>
      <c r="ES16" s="107"/>
      <c r="ET16" s="107"/>
      <c r="EU16" s="107"/>
      <c r="EV16" s="107"/>
      <c r="EW16" s="107"/>
      <c r="EX16" s="107"/>
      <c r="EY16" s="107"/>
      <c r="EZ16" s="107"/>
      <c r="FA16" s="107"/>
      <c r="FB16" s="107"/>
      <c r="FC16" s="107"/>
      <c r="FD16" s="107"/>
      <c r="FE16" s="107"/>
      <c r="FF16" s="107"/>
      <c r="FG16" s="107"/>
      <c r="FH16" s="107"/>
      <c r="FI16" s="107"/>
      <c r="FJ16" s="107"/>
      <c r="FK16" s="107"/>
      <c r="FL16" s="107"/>
      <c r="FM16" s="107"/>
      <c r="FN16" s="107"/>
      <c r="FO16" s="107"/>
      <c r="FP16" s="107"/>
      <c r="FQ16" s="107"/>
      <c r="FR16" s="107"/>
      <c r="FS16" s="107"/>
      <c r="FT16" s="107"/>
      <c r="FU16" s="107"/>
      <c r="FV16" s="107"/>
      <c r="FW16" s="107"/>
      <c r="FX16" s="107"/>
      <c r="FY16" s="107"/>
      <c r="FZ16" s="107"/>
      <c r="GA16" s="107"/>
      <c r="GB16" s="107"/>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c r="HB16" s="107"/>
      <c r="HC16" s="107"/>
      <c r="HD16" s="107"/>
      <c r="HE16" s="107"/>
      <c r="HF16" s="107"/>
      <c r="HG16" s="107"/>
      <c r="HH16" s="107"/>
      <c r="HI16" s="107"/>
      <c r="HJ16" s="107"/>
      <c r="HK16" s="107"/>
      <c r="HL16" s="107"/>
      <c r="HM16" s="107"/>
      <c r="HN16" s="107"/>
      <c r="HO16" s="107"/>
      <c r="HP16" s="107"/>
      <c r="HQ16" s="107"/>
      <c r="HR16" s="107"/>
      <c r="HS16" s="107"/>
      <c r="HT16" s="107"/>
      <c r="HU16" s="107"/>
      <c r="HV16" s="107"/>
      <c r="HW16" s="107"/>
      <c r="HX16" s="107"/>
      <c r="HY16" s="107"/>
      <c r="HZ16" s="107"/>
      <c r="IA16" s="107"/>
      <c r="IB16" s="107"/>
      <c r="IC16" s="107"/>
      <c r="ID16" s="107"/>
      <c r="IE16" s="107"/>
      <c r="IF16" s="107"/>
      <c r="IG16" s="107"/>
      <c r="IH16" s="107"/>
      <c r="II16" s="107"/>
      <c r="IJ16" s="107"/>
      <c r="IK16" s="107"/>
      <c r="IL16" s="107"/>
      <c r="IM16" s="107"/>
      <c r="IN16" s="107"/>
      <c r="IO16" s="107"/>
      <c r="IP16" s="107"/>
      <c r="IQ16" s="107"/>
      <c r="IR16" s="107"/>
      <c r="IS16" s="107"/>
      <c r="IT16" s="107"/>
      <c r="IU16" s="107"/>
      <c r="IV16" s="107"/>
    </row>
    <row r="17" spans="1:256" s="109" customFormat="1" ht="17.25" customHeight="1">
      <c r="A17" s="108">
        <v>7</v>
      </c>
      <c r="B17" s="564"/>
      <c r="C17" s="564"/>
      <c r="D17" s="564"/>
      <c r="E17" s="564"/>
      <c r="F17" s="564"/>
      <c r="G17" s="565"/>
      <c r="H17" s="564"/>
      <c r="I17" s="564"/>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row>
    <row r="18" spans="1:256" s="109" customFormat="1" ht="17.25" customHeight="1">
      <c r="A18" s="108">
        <v>8</v>
      </c>
      <c r="B18" s="564"/>
      <c r="C18" s="564"/>
      <c r="D18" s="564"/>
      <c r="E18" s="564"/>
      <c r="F18" s="564"/>
      <c r="G18" s="565"/>
      <c r="H18" s="564"/>
      <c r="I18" s="564"/>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c r="CT18" s="107"/>
      <c r="CU18" s="107"/>
      <c r="CV18" s="107"/>
      <c r="CW18" s="107"/>
      <c r="CX18" s="107"/>
      <c r="CY18" s="107"/>
      <c r="CZ18" s="107"/>
      <c r="DA18" s="107"/>
      <c r="DB18" s="107"/>
      <c r="DC18" s="107"/>
      <c r="DD18" s="107"/>
      <c r="DE18" s="107"/>
      <c r="DF18" s="107"/>
      <c r="DG18" s="107"/>
      <c r="DH18" s="107"/>
      <c r="DI18" s="107"/>
      <c r="DJ18" s="107"/>
      <c r="DK18" s="107"/>
      <c r="DL18" s="107"/>
      <c r="DM18" s="107"/>
      <c r="DN18" s="107"/>
      <c r="DO18" s="107"/>
      <c r="DP18" s="107"/>
      <c r="DQ18" s="107"/>
      <c r="DR18" s="107"/>
      <c r="DS18" s="107"/>
      <c r="DT18" s="107"/>
      <c r="DU18" s="107"/>
      <c r="DV18" s="107"/>
      <c r="DW18" s="107"/>
      <c r="DX18" s="107"/>
      <c r="DY18" s="107"/>
      <c r="DZ18" s="107"/>
      <c r="EA18" s="107"/>
      <c r="EB18" s="107"/>
      <c r="EC18" s="107"/>
      <c r="ED18" s="107"/>
      <c r="EE18" s="107"/>
      <c r="EF18" s="107"/>
      <c r="EG18" s="107"/>
      <c r="EH18" s="107"/>
      <c r="EI18" s="107"/>
      <c r="EJ18" s="107"/>
      <c r="EK18" s="107"/>
      <c r="EL18" s="107"/>
      <c r="EM18" s="107"/>
      <c r="EN18" s="107"/>
      <c r="EO18" s="107"/>
      <c r="EP18" s="107"/>
      <c r="EQ18" s="107"/>
      <c r="ER18" s="107"/>
      <c r="ES18" s="107"/>
      <c r="ET18" s="107"/>
      <c r="EU18" s="107"/>
      <c r="EV18" s="107"/>
      <c r="EW18" s="107"/>
      <c r="EX18" s="107"/>
      <c r="EY18" s="107"/>
      <c r="EZ18" s="107"/>
      <c r="FA18" s="107"/>
      <c r="FB18" s="107"/>
      <c r="FC18" s="107"/>
      <c r="FD18" s="107"/>
      <c r="FE18" s="107"/>
      <c r="FF18" s="107"/>
      <c r="FG18" s="107"/>
      <c r="FH18" s="107"/>
      <c r="FI18" s="107"/>
      <c r="FJ18" s="107"/>
      <c r="FK18" s="107"/>
      <c r="FL18" s="107"/>
      <c r="FM18" s="107"/>
      <c r="FN18" s="107"/>
      <c r="FO18" s="107"/>
      <c r="FP18" s="107"/>
      <c r="FQ18" s="107"/>
      <c r="FR18" s="107"/>
      <c r="FS18" s="107"/>
      <c r="FT18" s="107"/>
      <c r="FU18" s="107"/>
      <c r="FV18" s="107"/>
      <c r="FW18" s="107"/>
      <c r="FX18" s="107"/>
      <c r="FY18" s="107"/>
      <c r="FZ18" s="107"/>
      <c r="GA18" s="107"/>
      <c r="GB18" s="107"/>
      <c r="GC18" s="107"/>
      <c r="GD18" s="107"/>
      <c r="GE18" s="107"/>
      <c r="GF18" s="107"/>
      <c r="GG18" s="107"/>
      <c r="GH18" s="107"/>
      <c r="GI18" s="107"/>
      <c r="GJ18" s="107"/>
      <c r="GK18" s="107"/>
      <c r="GL18" s="107"/>
      <c r="GM18" s="107"/>
      <c r="GN18" s="107"/>
      <c r="GO18" s="107"/>
      <c r="GP18" s="107"/>
      <c r="GQ18" s="107"/>
      <c r="GR18" s="107"/>
      <c r="GS18" s="107"/>
      <c r="GT18" s="107"/>
      <c r="GU18" s="107"/>
      <c r="GV18" s="107"/>
      <c r="GW18" s="107"/>
      <c r="GX18" s="107"/>
      <c r="GY18" s="107"/>
      <c r="GZ18" s="107"/>
      <c r="HA18" s="107"/>
      <c r="HB18" s="107"/>
      <c r="HC18" s="107"/>
      <c r="HD18" s="107"/>
      <c r="HE18" s="107"/>
      <c r="HF18" s="107"/>
      <c r="HG18" s="107"/>
      <c r="HH18" s="107"/>
      <c r="HI18" s="107"/>
      <c r="HJ18" s="107"/>
      <c r="HK18" s="107"/>
      <c r="HL18" s="107"/>
      <c r="HM18" s="107"/>
      <c r="HN18" s="107"/>
      <c r="HO18" s="107"/>
      <c r="HP18" s="107"/>
      <c r="HQ18" s="107"/>
      <c r="HR18" s="107"/>
      <c r="HS18" s="107"/>
      <c r="HT18" s="107"/>
      <c r="HU18" s="107"/>
      <c r="HV18" s="107"/>
      <c r="HW18" s="107"/>
      <c r="HX18" s="107"/>
      <c r="HY18" s="107"/>
      <c r="HZ18" s="107"/>
      <c r="IA18" s="107"/>
      <c r="IB18" s="107"/>
      <c r="IC18" s="107"/>
      <c r="ID18" s="107"/>
      <c r="IE18" s="107"/>
      <c r="IF18" s="107"/>
      <c r="IG18" s="107"/>
      <c r="IH18" s="107"/>
      <c r="II18" s="107"/>
      <c r="IJ18" s="107"/>
      <c r="IK18" s="107"/>
      <c r="IL18" s="107"/>
      <c r="IM18" s="107"/>
      <c r="IN18" s="107"/>
      <c r="IO18" s="107"/>
      <c r="IP18" s="107"/>
      <c r="IQ18" s="107"/>
      <c r="IR18" s="107"/>
      <c r="IS18" s="107"/>
      <c r="IT18" s="107"/>
      <c r="IU18" s="107"/>
      <c r="IV18" s="107"/>
    </row>
    <row r="19" spans="1:256" s="109" customFormat="1" ht="17.25" customHeight="1">
      <c r="A19" s="108">
        <v>9</v>
      </c>
      <c r="B19" s="564"/>
      <c r="C19" s="564"/>
      <c r="D19" s="564"/>
      <c r="E19" s="564"/>
      <c r="F19" s="564"/>
      <c r="G19" s="565"/>
      <c r="H19" s="564"/>
      <c r="I19" s="564"/>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c r="CZ19" s="107"/>
      <c r="DA19" s="107"/>
      <c r="DB19" s="107"/>
      <c r="DC19" s="107"/>
      <c r="DD19" s="107"/>
      <c r="DE19" s="107"/>
      <c r="DF19" s="107"/>
      <c r="DG19" s="107"/>
      <c r="DH19" s="107"/>
      <c r="DI19" s="107"/>
      <c r="DJ19" s="107"/>
      <c r="DK19" s="107"/>
      <c r="DL19" s="107"/>
      <c r="DM19" s="107"/>
      <c r="DN19" s="107"/>
      <c r="DO19" s="107"/>
      <c r="DP19" s="107"/>
      <c r="DQ19" s="107"/>
      <c r="DR19" s="107"/>
      <c r="DS19" s="107"/>
      <c r="DT19" s="107"/>
      <c r="DU19" s="107"/>
      <c r="DV19" s="107"/>
      <c r="DW19" s="107"/>
      <c r="DX19" s="107"/>
      <c r="DY19" s="107"/>
      <c r="DZ19" s="107"/>
      <c r="EA19" s="107"/>
      <c r="EB19" s="107"/>
      <c r="EC19" s="107"/>
      <c r="ED19" s="107"/>
      <c r="EE19" s="107"/>
      <c r="EF19" s="107"/>
      <c r="EG19" s="107"/>
      <c r="EH19" s="107"/>
      <c r="EI19" s="107"/>
      <c r="EJ19" s="107"/>
      <c r="EK19" s="107"/>
      <c r="EL19" s="107"/>
      <c r="EM19" s="107"/>
      <c r="EN19" s="107"/>
      <c r="EO19" s="107"/>
      <c r="EP19" s="107"/>
      <c r="EQ19" s="107"/>
      <c r="ER19" s="107"/>
      <c r="ES19" s="107"/>
      <c r="ET19" s="107"/>
      <c r="EU19" s="107"/>
      <c r="EV19" s="107"/>
      <c r="EW19" s="107"/>
      <c r="EX19" s="107"/>
      <c r="EY19" s="107"/>
      <c r="EZ19" s="107"/>
      <c r="FA19" s="107"/>
      <c r="FB19" s="107"/>
      <c r="FC19" s="107"/>
      <c r="FD19" s="107"/>
      <c r="FE19" s="107"/>
      <c r="FF19" s="107"/>
      <c r="FG19" s="107"/>
      <c r="FH19" s="107"/>
      <c r="FI19" s="107"/>
      <c r="FJ19" s="107"/>
      <c r="FK19" s="107"/>
      <c r="FL19" s="107"/>
      <c r="FM19" s="107"/>
      <c r="FN19" s="107"/>
      <c r="FO19" s="107"/>
      <c r="FP19" s="107"/>
      <c r="FQ19" s="107"/>
      <c r="FR19" s="107"/>
      <c r="FS19" s="107"/>
      <c r="FT19" s="107"/>
      <c r="FU19" s="107"/>
      <c r="FV19" s="107"/>
      <c r="FW19" s="107"/>
      <c r="FX19" s="107"/>
      <c r="FY19" s="107"/>
      <c r="FZ19" s="107"/>
      <c r="GA19" s="107"/>
      <c r="GB19" s="107"/>
      <c r="GC19" s="107"/>
      <c r="GD19" s="107"/>
      <c r="GE19" s="107"/>
      <c r="GF19" s="107"/>
      <c r="GG19" s="107"/>
      <c r="GH19" s="107"/>
      <c r="GI19" s="107"/>
      <c r="GJ19" s="107"/>
      <c r="GK19" s="107"/>
      <c r="GL19" s="107"/>
      <c r="GM19" s="107"/>
      <c r="GN19" s="107"/>
      <c r="GO19" s="107"/>
      <c r="GP19" s="107"/>
      <c r="GQ19" s="107"/>
      <c r="GR19" s="107"/>
      <c r="GS19" s="107"/>
      <c r="GT19" s="107"/>
      <c r="GU19" s="107"/>
      <c r="GV19" s="107"/>
      <c r="GW19" s="107"/>
      <c r="GX19" s="107"/>
      <c r="GY19" s="107"/>
      <c r="GZ19" s="107"/>
      <c r="HA19" s="107"/>
      <c r="HB19" s="107"/>
      <c r="HC19" s="107"/>
      <c r="HD19" s="107"/>
      <c r="HE19" s="107"/>
      <c r="HF19" s="107"/>
      <c r="HG19" s="107"/>
      <c r="HH19" s="107"/>
      <c r="HI19" s="107"/>
      <c r="HJ19" s="107"/>
      <c r="HK19" s="107"/>
      <c r="HL19" s="107"/>
      <c r="HM19" s="107"/>
      <c r="HN19" s="107"/>
      <c r="HO19" s="107"/>
      <c r="HP19" s="107"/>
      <c r="HQ19" s="107"/>
      <c r="HR19" s="107"/>
      <c r="HS19" s="107"/>
      <c r="HT19" s="107"/>
      <c r="HU19" s="107"/>
      <c r="HV19" s="107"/>
      <c r="HW19" s="107"/>
      <c r="HX19" s="107"/>
      <c r="HY19" s="107"/>
      <c r="HZ19" s="107"/>
      <c r="IA19" s="107"/>
      <c r="IB19" s="107"/>
      <c r="IC19" s="107"/>
      <c r="ID19" s="107"/>
      <c r="IE19" s="107"/>
      <c r="IF19" s="107"/>
      <c r="IG19" s="107"/>
      <c r="IH19" s="107"/>
      <c r="II19" s="107"/>
      <c r="IJ19" s="107"/>
      <c r="IK19" s="107"/>
      <c r="IL19" s="107"/>
      <c r="IM19" s="107"/>
      <c r="IN19" s="107"/>
      <c r="IO19" s="107"/>
      <c r="IP19" s="107"/>
      <c r="IQ19" s="107"/>
      <c r="IR19" s="107"/>
      <c r="IS19" s="107"/>
      <c r="IT19" s="107"/>
      <c r="IU19" s="107"/>
      <c r="IV19" s="107"/>
    </row>
    <row r="20" spans="1:256" s="109" customFormat="1" ht="17.25" customHeight="1">
      <c r="A20" s="108">
        <v>10</v>
      </c>
      <c r="B20" s="564"/>
      <c r="C20" s="564"/>
      <c r="D20" s="564"/>
      <c r="E20" s="564"/>
      <c r="F20" s="564"/>
      <c r="G20" s="565"/>
      <c r="H20" s="564"/>
      <c r="I20" s="564"/>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c r="DB20" s="107"/>
      <c r="DC20" s="107"/>
      <c r="DD20" s="107"/>
      <c r="DE20" s="107"/>
      <c r="DF20" s="107"/>
      <c r="DG20" s="107"/>
      <c r="DH20" s="107"/>
      <c r="DI20" s="107"/>
      <c r="DJ20" s="107"/>
      <c r="DK20" s="107"/>
      <c r="DL20" s="107"/>
      <c r="DM20" s="107"/>
      <c r="DN20" s="107"/>
      <c r="DO20" s="107"/>
      <c r="DP20" s="107"/>
      <c r="DQ20" s="107"/>
      <c r="DR20" s="107"/>
      <c r="DS20" s="107"/>
      <c r="DT20" s="107"/>
      <c r="DU20" s="107"/>
      <c r="DV20" s="107"/>
      <c r="DW20" s="107"/>
      <c r="DX20" s="107"/>
      <c r="DY20" s="107"/>
      <c r="DZ20" s="107"/>
      <c r="EA20" s="107"/>
      <c r="EB20" s="107"/>
      <c r="EC20" s="107"/>
      <c r="ED20" s="107"/>
      <c r="EE20" s="107"/>
      <c r="EF20" s="107"/>
      <c r="EG20" s="107"/>
      <c r="EH20" s="107"/>
      <c r="EI20" s="107"/>
      <c r="EJ20" s="107"/>
      <c r="EK20" s="107"/>
      <c r="EL20" s="107"/>
      <c r="EM20" s="107"/>
      <c r="EN20" s="107"/>
      <c r="EO20" s="107"/>
      <c r="EP20" s="107"/>
      <c r="EQ20" s="107"/>
      <c r="ER20" s="107"/>
      <c r="ES20" s="107"/>
      <c r="ET20" s="107"/>
      <c r="EU20" s="107"/>
      <c r="EV20" s="107"/>
      <c r="EW20" s="107"/>
      <c r="EX20" s="107"/>
      <c r="EY20" s="107"/>
      <c r="EZ20" s="107"/>
      <c r="FA20" s="107"/>
      <c r="FB20" s="107"/>
      <c r="FC20" s="107"/>
      <c r="FD20" s="107"/>
      <c r="FE20" s="107"/>
      <c r="FF20" s="107"/>
      <c r="FG20" s="107"/>
      <c r="FH20" s="107"/>
      <c r="FI20" s="107"/>
      <c r="FJ20" s="107"/>
      <c r="FK20" s="107"/>
      <c r="FL20" s="107"/>
      <c r="FM20" s="107"/>
      <c r="FN20" s="107"/>
      <c r="FO20" s="107"/>
      <c r="FP20" s="107"/>
      <c r="FQ20" s="107"/>
      <c r="FR20" s="107"/>
      <c r="FS20" s="107"/>
      <c r="FT20" s="107"/>
      <c r="FU20" s="107"/>
      <c r="FV20" s="107"/>
      <c r="FW20" s="107"/>
      <c r="FX20" s="107"/>
      <c r="FY20" s="107"/>
      <c r="FZ20" s="107"/>
      <c r="GA20" s="107"/>
      <c r="GB20" s="107"/>
      <c r="GC20" s="107"/>
      <c r="GD20" s="107"/>
      <c r="GE20" s="107"/>
      <c r="GF20" s="107"/>
      <c r="GG20" s="107"/>
      <c r="GH20" s="107"/>
      <c r="GI20" s="107"/>
      <c r="GJ20" s="107"/>
      <c r="GK20" s="107"/>
      <c r="GL20" s="107"/>
      <c r="GM20" s="107"/>
      <c r="GN20" s="107"/>
      <c r="GO20" s="107"/>
      <c r="GP20" s="107"/>
      <c r="GQ20" s="107"/>
      <c r="GR20" s="107"/>
      <c r="GS20" s="107"/>
      <c r="GT20" s="107"/>
      <c r="GU20" s="107"/>
      <c r="GV20" s="107"/>
      <c r="GW20" s="107"/>
      <c r="GX20" s="107"/>
      <c r="GY20" s="107"/>
      <c r="GZ20" s="107"/>
      <c r="HA20" s="107"/>
      <c r="HB20" s="107"/>
      <c r="HC20" s="107"/>
      <c r="HD20" s="107"/>
      <c r="HE20" s="107"/>
      <c r="HF20" s="107"/>
      <c r="HG20" s="107"/>
      <c r="HH20" s="107"/>
      <c r="HI20" s="107"/>
      <c r="HJ20" s="107"/>
      <c r="HK20" s="107"/>
      <c r="HL20" s="107"/>
      <c r="HM20" s="107"/>
      <c r="HN20" s="107"/>
      <c r="HO20" s="107"/>
      <c r="HP20" s="107"/>
      <c r="HQ20" s="107"/>
      <c r="HR20" s="107"/>
      <c r="HS20" s="107"/>
      <c r="HT20" s="107"/>
      <c r="HU20" s="107"/>
      <c r="HV20" s="107"/>
      <c r="HW20" s="107"/>
      <c r="HX20" s="107"/>
      <c r="HY20" s="107"/>
      <c r="HZ20" s="107"/>
      <c r="IA20" s="107"/>
      <c r="IB20" s="107"/>
      <c r="IC20" s="107"/>
      <c r="ID20" s="107"/>
      <c r="IE20" s="107"/>
      <c r="IF20" s="107"/>
      <c r="IG20" s="107"/>
      <c r="IH20" s="107"/>
      <c r="II20" s="107"/>
      <c r="IJ20" s="107"/>
      <c r="IK20" s="107"/>
      <c r="IL20" s="107"/>
      <c r="IM20" s="107"/>
      <c r="IN20" s="107"/>
      <c r="IO20" s="107"/>
      <c r="IP20" s="107"/>
      <c r="IQ20" s="107"/>
      <c r="IR20" s="107"/>
      <c r="IS20" s="107"/>
      <c r="IT20" s="107"/>
      <c r="IU20" s="107"/>
      <c r="IV20" s="107"/>
    </row>
    <row r="21" spans="1:256" s="109" customFormat="1" ht="17.25" customHeight="1">
      <c r="A21" s="108">
        <v>11</v>
      </c>
      <c r="B21" s="565"/>
      <c r="C21" s="574"/>
      <c r="D21" s="573"/>
      <c r="E21" s="575"/>
      <c r="F21" s="564"/>
      <c r="G21" s="565"/>
      <c r="H21" s="566"/>
      <c r="I21" s="566"/>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c r="DB21" s="107"/>
      <c r="DC21" s="107"/>
      <c r="DD21" s="107"/>
      <c r="DE21" s="107"/>
      <c r="DF21" s="107"/>
      <c r="DG21" s="107"/>
      <c r="DH21" s="107"/>
      <c r="DI21" s="107"/>
      <c r="DJ21" s="107"/>
      <c r="DK21" s="107"/>
      <c r="DL21" s="107"/>
      <c r="DM21" s="107"/>
      <c r="DN21" s="107"/>
      <c r="DO21" s="107"/>
      <c r="DP21" s="107"/>
      <c r="DQ21" s="107"/>
      <c r="DR21" s="107"/>
      <c r="DS21" s="107"/>
      <c r="DT21" s="107"/>
      <c r="DU21" s="107"/>
      <c r="DV21" s="107"/>
      <c r="DW21" s="107"/>
      <c r="DX21" s="107"/>
      <c r="DY21" s="107"/>
      <c r="DZ21" s="107"/>
      <c r="EA21" s="107"/>
      <c r="EB21" s="107"/>
      <c r="EC21" s="107"/>
      <c r="ED21" s="107"/>
      <c r="EE21" s="107"/>
      <c r="EF21" s="107"/>
      <c r="EG21" s="107"/>
      <c r="EH21" s="107"/>
      <c r="EI21" s="107"/>
      <c r="EJ21" s="107"/>
      <c r="EK21" s="107"/>
      <c r="EL21" s="107"/>
      <c r="EM21" s="107"/>
      <c r="EN21" s="107"/>
      <c r="EO21" s="107"/>
      <c r="EP21" s="107"/>
      <c r="EQ21" s="107"/>
      <c r="ER21" s="107"/>
      <c r="ES21" s="107"/>
      <c r="ET21" s="107"/>
      <c r="EU21" s="107"/>
      <c r="EV21" s="107"/>
      <c r="EW21" s="107"/>
      <c r="EX21" s="107"/>
      <c r="EY21" s="107"/>
      <c r="EZ21" s="107"/>
      <c r="FA21" s="107"/>
      <c r="FB21" s="107"/>
      <c r="FC21" s="107"/>
      <c r="FD21" s="107"/>
      <c r="FE21" s="107"/>
      <c r="FF21" s="107"/>
      <c r="FG21" s="107"/>
      <c r="FH21" s="107"/>
      <c r="FI21" s="107"/>
      <c r="FJ21" s="107"/>
      <c r="FK21" s="107"/>
      <c r="FL21" s="107"/>
      <c r="FM21" s="107"/>
      <c r="FN21" s="107"/>
      <c r="FO21" s="107"/>
      <c r="FP21" s="107"/>
      <c r="FQ21" s="107"/>
      <c r="FR21" s="107"/>
      <c r="FS21" s="107"/>
      <c r="FT21" s="107"/>
      <c r="FU21" s="107"/>
      <c r="FV21" s="107"/>
      <c r="FW21" s="107"/>
      <c r="FX21" s="107"/>
      <c r="FY21" s="107"/>
      <c r="FZ21" s="107"/>
      <c r="GA21" s="107"/>
      <c r="GB21" s="107"/>
      <c r="GC21" s="107"/>
      <c r="GD21" s="107"/>
      <c r="GE21" s="107"/>
      <c r="GF21" s="107"/>
      <c r="GG21" s="107"/>
      <c r="GH21" s="107"/>
      <c r="GI21" s="107"/>
      <c r="GJ21" s="107"/>
      <c r="GK21" s="107"/>
      <c r="GL21" s="107"/>
      <c r="GM21" s="107"/>
      <c r="GN21" s="107"/>
      <c r="GO21" s="107"/>
      <c r="GP21" s="107"/>
      <c r="GQ21" s="107"/>
      <c r="GR21" s="107"/>
      <c r="GS21" s="107"/>
      <c r="GT21" s="107"/>
      <c r="GU21" s="107"/>
      <c r="GV21" s="107"/>
      <c r="GW21" s="107"/>
      <c r="GX21" s="107"/>
      <c r="GY21" s="107"/>
      <c r="GZ21" s="107"/>
      <c r="HA21" s="107"/>
      <c r="HB21" s="107"/>
      <c r="HC21" s="107"/>
      <c r="HD21" s="107"/>
      <c r="HE21" s="107"/>
      <c r="HF21" s="107"/>
      <c r="HG21" s="107"/>
      <c r="HH21" s="107"/>
      <c r="HI21" s="107"/>
      <c r="HJ21" s="107"/>
      <c r="HK21" s="107"/>
      <c r="HL21" s="107"/>
      <c r="HM21" s="107"/>
      <c r="HN21" s="107"/>
      <c r="HO21" s="107"/>
      <c r="HP21" s="107"/>
      <c r="HQ21" s="107"/>
      <c r="HR21" s="107"/>
      <c r="HS21" s="107"/>
      <c r="HT21" s="107"/>
      <c r="HU21" s="107"/>
      <c r="HV21" s="107"/>
      <c r="HW21" s="107"/>
      <c r="HX21" s="107"/>
      <c r="HY21" s="107"/>
      <c r="HZ21" s="107"/>
      <c r="IA21" s="107"/>
      <c r="IB21" s="107"/>
      <c r="IC21" s="107"/>
      <c r="ID21" s="107"/>
      <c r="IE21" s="107"/>
      <c r="IF21" s="107"/>
      <c r="IG21" s="107"/>
      <c r="IH21" s="107"/>
      <c r="II21" s="107"/>
      <c r="IJ21" s="107"/>
      <c r="IK21" s="107"/>
      <c r="IL21" s="107"/>
      <c r="IM21" s="107"/>
      <c r="IN21" s="107"/>
      <c r="IO21" s="107"/>
      <c r="IP21" s="107"/>
      <c r="IQ21" s="107"/>
      <c r="IR21" s="107"/>
      <c r="IS21" s="107"/>
      <c r="IT21" s="107"/>
      <c r="IU21" s="107"/>
      <c r="IV21" s="107"/>
    </row>
    <row r="22" spans="1:256" s="109" customFormat="1" ht="17.25" customHeight="1">
      <c r="A22" s="108">
        <v>12</v>
      </c>
      <c r="B22" s="564"/>
      <c r="C22" s="564"/>
      <c r="D22" s="571"/>
      <c r="E22" s="572"/>
      <c r="F22" s="564"/>
      <c r="G22" s="565"/>
      <c r="H22" s="566"/>
      <c r="I22" s="566"/>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c r="CG22" s="107"/>
      <c r="CH22" s="107"/>
      <c r="CI22" s="107"/>
      <c r="CJ22" s="107"/>
      <c r="CK22" s="107"/>
      <c r="CL22" s="107"/>
      <c r="CM22" s="107"/>
      <c r="CN22" s="107"/>
      <c r="CO22" s="107"/>
      <c r="CP22" s="107"/>
      <c r="CQ22" s="107"/>
      <c r="CR22" s="107"/>
      <c r="CS22" s="107"/>
      <c r="CT22" s="107"/>
      <c r="CU22" s="107"/>
      <c r="CV22" s="107"/>
      <c r="CW22" s="107"/>
      <c r="CX22" s="107"/>
      <c r="CY22" s="107"/>
      <c r="CZ22" s="107"/>
      <c r="DA22" s="107"/>
      <c r="DB22" s="107"/>
      <c r="DC22" s="107"/>
      <c r="DD22" s="107"/>
      <c r="DE22" s="107"/>
      <c r="DF22" s="107"/>
      <c r="DG22" s="107"/>
      <c r="DH22" s="107"/>
      <c r="DI22" s="107"/>
      <c r="DJ22" s="107"/>
      <c r="DK22" s="107"/>
      <c r="DL22" s="107"/>
      <c r="DM22" s="107"/>
      <c r="DN22" s="107"/>
      <c r="DO22" s="107"/>
      <c r="DP22" s="107"/>
      <c r="DQ22" s="107"/>
      <c r="DR22" s="107"/>
      <c r="DS22" s="107"/>
      <c r="DT22" s="107"/>
      <c r="DU22" s="107"/>
      <c r="DV22" s="107"/>
      <c r="DW22" s="107"/>
      <c r="DX22" s="107"/>
      <c r="DY22" s="107"/>
      <c r="DZ22" s="107"/>
      <c r="EA22" s="107"/>
      <c r="EB22" s="107"/>
      <c r="EC22" s="107"/>
      <c r="ED22" s="107"/>
      <c r="EE22" s="107"/>
      <c r="EF22" s="107"/>
      <c r="EG22" s="107"/>
      <c r="EH22" s="107"/>
      <c r="EI22" s="107"/>
      <c r="EJ22" s="107"/>
      <c r="EK22" s="107"/>
      <c r="EL22" s="107"/>
      <c r="EM22" s="107"/>
      <c r="EN22" s="107"/>
      <c r="EO22" s="107"/>
      <c r="EP22" s="107"/>
      <c r="EQ22" s="107"/>
      <c r="ER22" s="107"/>
      <c r="ES22" s="107"/>
      <c r="ET22" s="107"/>
      <c r="EU22" s="107"/>
      <c r="EV22" s="107"/>
      <c r="EW22" s="107"/>
      <c r="EX22" s="107"/>
      <c r="EY22" s="107"/>
      <c r="EZ22" s="107"/>
      <c r="FA22" s="107"/>
      <c r="FB22" s="107"/>
      <c r="FC22" s="107"/>
      <c r="FD22" s="107"/>
      <c r="FE22" s="107"/>
      <c r="FF22" s="107"/>
      <c r="FG22" s="107"/>
      <c r="FH22" s="107"/>
      <c r="FI22" s="107"/>
      <c r="FJ22" s="107"/>
      <c r="FK22" s="107"/>
      <c r="FL22" s="107"/>
      <c r="FM22" s="107"/>
      <c r="FN22" s="107"/>
      <c r="FO22" s="107"/>
      <c r="FP22" s="107"/>
      <c r="FQ22" s="107"/>
      <c r="FR22" s="107"/>
      <c r="FS22" s="107"/>
      <c r="FT22" s="107"/>
      <c r="FU22" s="107"/>
      <c r="FV22" s="107"/>
      <c r="FW22" s="107"/>
      <c r="FX22" s="107"/>
      <c r="FY22" s="107"/>
      <c r="FZ22" s="107"/>
      <c r="GA22" s="107"/>
      <c r="GB22" s="107"/>
      <c r="GC22" s="107"/>
      <c r="GD22" s="107"/>
      <c r="GE22" s="107"/>
      <c r="GF22" s="107"/>
      <c r="GG22" s="107"/>
      <c r="GH22" s="107"/>
      <c r="GI22" s="107"/>
      <c r="GJ22" s="107"/>
      <c r="GK22" s="107"/>
      <c r="GL22" s="107"/>
      <c r="GM22" s="107"/>
      <c r="GN22" s="107"/>
      <c r="GO22" s="107"/>
      <c r="GP22" s="107"/>
      <c r="GQ22" s="107"/>
      <c r="GR22" s="107"/>
      <c r="GS22" s="107"/>
      <c r="GT22" s="107"/>
      <c r="GU22" s="107"/>
      <c r="GV22" s="107"/>
      <c r="GW22" s="107"/>
      <c r="GX22" s="107"/>
      <c r="GY22" s="107"/>
      <c r="GZ22" s="107"/>
      <c r="HA22" s="107"/>
      <c r="HB22" s="107"/>
      <c r="HC22" s="107"/>
      <c r="HD22" s="107"/>
      <c r="HE22" s="107"/>
      <c r="HF22" s="107"/>
      <c r="HG22" s="107"/>
      <c r="HH22" s="107"/>
      <c r="HI22" s="107"/>
      <c r="HJ22" s="107"/>
      <c r="HK22" s="107"/>
      <c r="HL22" s="107"/>
      <c r="HM22" s="107"/>
      <c r="HN22" s="107"/>
      <c r="HO22" s="107"/>
      <c r="HP22" s="107"/>
      <c r="HQ22" s="107"/>
      <c r="HR22" s="107"/>
      <c r="HS22" s="107"/>
      <c r="HT22" s="107"/>
      <c r="HU22" s="107"/>
      <c r="HV22" s="107"/>
      <c r="HW22" s="107"/>
      <c r="HX22" s="107"/>
      <c r="HY22" s="107"/>
      <c r="HZ22" s="107"/>
      <c r="IA22" s="107"/>
      <c r="IB22" s="107"/>
      <c r="IC22" s="107"/>
      <c r="ID22" s="107"/>
      <c r="IE22" s="107"/>
      <c r="IF22" s="107"/>
      <c r="IG22" s="107"/>
      <c r="IH22" s="107"/>
      <c r="II22" s="107"/>
      <c r="IJ22" s="107"/>
      <c r="IK22" s="107"/>
      <c r="IL22" s="107"/>
      <c r="IM22" s="107"/>
      <c r="IN22" s="107"/>
      <c r="IO22" s="107"/>
      <c r="IP22" s="107"/>
      <c r="IQ22" s="107"/>
      <c r="IR22" s="107"/>
      <c r="IS22" s="107"/>
      <c r="IT22" s="107"/>
      <c r="IU22" s="107"/>
      <c r="IV22" s="107"/>
    </row>
    <row r="23" spans="1:256" s="109" customFormat="1" ht="17.25" customHeight="1">
      <c r="A23" s="108">
        <v>13</v>
      </c>
      <c r="B23" s="565"/>
      <c r="C23" s="574"/>
      <c r="D23" s="573"/>
      <c r="E23" s="575"/>
      <c r="F23" s="565"/>
      <c r="G23" s="576"/>
      <c r="H23" s="566"/>
      <c r="I23" s="566"/>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7"/>
      <c r="CK23" s="107"/>
      <c r="CL23" s="107"/>
      <c r="CM23" s="107"/>
      <c r="CN23" s="107"/>
      <c r="CO23" s="107"/>
      <c r="CP23" s="107"/>
      <c r="CQ23" s="107"/>
      <c r="CR23" s="107"/>
      <c r="CS23" s="107"/>
      <c r="CT23" s="107"/>
      <c r="CU23" s="107"/>
      <c r="CV23" s="107"/>
      <c r="CW23" s="107"/>
      <c r="CX23" s="107"/>
      <c r="CY23" s="107"/>
      <c r="CZ23" s="107"/>
      <c r="DA23" s="107"/>
      <c r="DB23" s="107"/>
      <c r="DC23" s="107"/>
      <c r="DD23" s="107"/>
      <c r="DE23" s="107"/>
      <c r="DF23" s="107"/>
      <c r="DG23" s="107"/>
      <c r="DH23" s="107"/>
      <c r="DI23" s="107"/>
      <c r="DJ23" s="107"/>
      <c r="DK23" s="107"/>
      <c r="DL23" s="107"/>
      <c r="DM23" s="107"/>
      <c r="DN23" s="107"/>
      <c r="DO23" s="107"/>
      <c r="DP23" s="107"/>
      <c r="DQ23" s="107"/>
      <c r="DR23" s="107"/>
      <c r="DS23" s="107"/>
      <c r="DT23" s="107"/>
      <c r="DU23" s="107"/>
      <c r="DV23" s="107"/>
      <c r="DW23" s="107"/>
      <c r="DX23" s="107"/>
      <c r="DY23" s="107"/>
      <c r="DZ23" s="107"/>
      <c r="EA23" s="107"/>
      <c r="EB23" s="107"/>
      <c r="EC23" s="107"/>
      <c r="ED23" s="107"/>
      <c r="EE23" s="107"/>
      <c r="EF23" s="107"/>
      <c r="EG23" s="107"/>
      <c r="EH23" s="107"/>
      <c r="EI23" s="107"/>
      <c r="EJ23" s="107"/>
      <c r="EK23" s="107"/>
      <c r="EL23" s="107"/>
      <c r="EM23" s="107"/>
      <c r="EN23" s="107"/>
      <c r="EO23" s="107"/>
      <c r="EP23" s="107"/>
      <c r="EQ23" s="107"/>
      <c r="ER23" s="107"/>
      <c r="ES23" s="107"/>
      <c r="ET23" s="107"/>
      <c r="EU23" s="107"/>
      <c r="EV23" s="107"/>
      <c r="EW23" s="107"/>
      <c r="EX23" s="107"/>
      <c r="EY23" s="107"/>
      <c r="EZ23" s="107"/>
      <c r="FA23" s="107"/>
      <c r="FB23" s="107"/>
      <c r="FC23" s="107"/>
      <c r="FD23" s="107"/>
      <c r="FE23" s="107"/>
      <c r="FF23" s="107"/>
      <c r="FG23" s="107"/>
      <c r="FH23" s="107"/>
      <c r="FI23" s="107"/>
      <c r="FJ23" s="107"/>
      <c r="FK23" s="107"/>
      <c r="FL23" s="107"/>
      <c r="FM23" s="107"/>
      <c r="FN23" s="107"/>
      <c r="FO23" s="107"/>
      <c r="FP23" s="107"/>
      <c r="FQ23" s="107"/>
      <c r="FR23" s="107"/>
      <c r="FS23" s="107"/>
      <c r="FT23" s="107"/>
      <c r="FU23" s="107"/>
      <c r="FV23" s="107"/>
      <c r="FW23" s="107"/>
      <c r="FX23" s="107"/>
      <c r="FY23" s="107"/>
      <c r="FZ23" s="107"/>
      <c r="GA23" s="107"/>
      <c r="GB23" s="107"/>
      <c r="GC23" s="107"/>
      <c r="GD23" s="107"/>
      <c r="GE23" s="107"/>
      <c r="GF23" s="107"/>
      <c r="GG23" s="107"/>
      <c r="GH23" s="107"/>
      <c r="GI23" s="107"/>
      <c r="GJ23" s="107"/>
      <c r="GK23" s="107"/>
      <c r="GL23" s="107"/>
      <c r="GM23" s="107"/>
      <c r="GN23" s="107"/>
      <c r="GO23" s="107"/>
      <c r="GP23" s="107"/>
      <c r="GQ23" s="107"/>
      <c r="GR23" s="107"/>
      <c r="GS23" s="107"/>
      <c r="GT23" s="107"/>
      <c r="GU23" s="107"/>
      <c r="GV23" s="107"/>
      <c r="GW23" s="107"/>
      <c r="GX23" s="107"/>
      <c r="GY23" s="107"/>
      <c r="GZ23" s="107"/>
      <c r="HA23" s="107"/>
      <c r="HB23" s="107"/>
      <c r="HC23" s="107"/>
      <c r="HD23" s="107"/>
      <c r="HE23" s="107"/>
      <c r="HF23" s="107"/>
      <c r="HG23" s="107"/>
      <c r="HH23" s="107"/>
      <c r="HI23" s="107"/>
      <c r="HJ23" s="107"/>
      <c r="HK23" s="107"/>
      <c r="HL23" s="107"/>
      <c r="HM23" s="107"/>
      <c r="HN23" s="107"/>
      <c r="HO23" s="107"/>
      <c r="HP23" s="107"/>
      <c r="HQ23" s="107"/>
      <c r="HR23" s="107"/>
      <c r="HS23" s="107"/>
      <c r="HT23" s="107"/>
      <c r="HU23" s="107"/>
      <c r="HV23" s="107"/>
      <c r="HW23" s="107"/>
      <c r="HX23" s="107"/>
      <c r="HY23" s="107"/>
      <c r="HZ23" s="107"/>
      <c r="IA23" s="107"/>
      <c r="IB23" s="107"/>
      <c r="IC23" s="107"/>
      <c r="ID23" s="107"/>
      <c r="IE23" s="107"/>
      <c r="IF23" s="107"/>
      <c r="IG23" s="107"/>
      <c r="IH23" s="107"/>
      <c r="II23" s="107"/>
      <c r="IJ23" s="107"/>
      <c r="IK23" s="107"/>
      <c r="IL23" s="107"/>
      <c r="IM23" s="107"/>
      <c r="IN23" s="107"/>
      <c r="IO23" s="107"/>
      <c r="IP23" s="107"/>
      <c r="IQ23" s="107"/>
      <c r="IR23" s="107"/>
      <c r="IS23" s="107"/>
      <c r="IT23" s="107"/>
      <c r="IU23" s="107"/>
      <c r="IV23" s="107"/>
    </row>
    <row r="24" spans="1:256" s="109" customFormat="1" ht="17.25" customHeight="1">
      <c r="A24" s="108">
        <v>14</v>
      </c>
      <c r="B24" s="564"/>
      <c r="C24" s="564"/>
      <c r="D24" s="571"/>
      <c r="E24" s="572"/>
      <c r="F24" s="564"/>
      <c r="G24" s="565"/>
      <c r="H24" s="566"/>
      <c r="I24" s="566"/>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c r="CG24" s="107"/>
      <c r="CH24" s="107"/>
      <c r="CI24" s="107"/>
      <c r="CJ24" s="107"/>
      <c r="CK24" s="107"/>
      <c r="CL24" s="107"/>
      <c r="CM24" s="107"/>
      <c r="CN24" s="107"/>
      <c r="CO24" s="107"/>
      <c r="CP24" s="107"/>
      <c r="CQ24" s="107"/>
      <c r="CR24" s="107"/>
      <c r="CS24" s="107"/>
      <c r="CT24" s="107"/>
      <c r="CU24" s="107"/>
      <c r="CV24" s="107"/>
      <c r="CW24" s="107"/>
      <c r="CX24" s="107"/>
      <c r="CY24" s="107"/>
      <c r="CZ24" s="107"/>
      <c r="DA24" s="107"/>
      <c r="DB24" s="107"/>
      <c r="DC24" s="107"/>
      <c r="DD24" s="107"/>
      <c r="DE24" s="107"/>
      <c r="DF24" s="107"/>
      <c r="DG24" s="107"/>
      <c r="DH24" s="107"/>
      <c r="DI24" s="107"/>
      <c r="DJ24" s="107"/>
      <c r="DK24" s="107"/>
      <c r="DL24" s="107"/>
      <c r="DM24" s="107"/>
      <c r="DN24" s="107"/>
      <c r="DO24" s="107"/>
      <c r="DP24" s="107"/>
      <c r="DQ24" s="107"/>
      <c r="DR24" s="107"/>
      <c r="DS24" s="107"/>
      <c r="DT24" s="107"/>
      <c r="DU24" s="107"/>
      <c r="DV24" s="107"/>
      <c r="DW24" s="107"/>
      <c r="DX24" s="107"/>
      <c r="DY24" s="107"/>
      <c r="DZ24" s="107"/>
      <c r="EA24" s="107"/>
      <c r="EB24" s="107"/>
      <c r="EC24" s="107"/>
      <c r="ED24" s="107"/>
      <c r="EE24" s="107"/>
      <c r="EF24" s="107"/>
      <c r="EG24" s="107"/>
      <c r="EH24" s="107"/>
      <c r="EI24" s="107"/>
      <c r="EJ24" s="107"/>
      <c r="EK24" s="107"/>
      <c r="EL24" s="107"/>
      <c r="EM24" s="107"/>
      <c r="EN24" s="107"/>
      <c r="EO24" s="107"/>
      <c r="EP24" s="107"/>
      <c r="EQ24" s="107"/>
      <c r="ER24" s="107"/>
      <c r="ES24" s="107"/>
      <c r="ET24" s="107"/>
      <c r="EU24" s="107"/>
      <c r="EV24" s="107"/>
      <c r="EW24" s="107"/>
      <c r="EX24" s="107"/>
      <c r="EY24" s="107"/>
      <c r="EZ24" s="107"/>
      <c r="FA24" s="107"/>
      <c r="FB24" s="107"/>
      <c r="FC24" s="107"/>
      <c r="FD24" s="107"/>
      <c r="FE24" s="107"/>
      <c r="FF24" s="107"/>
      <c r="FG24" s="107"/>
      <c r="FH24" s="107"/>
      <c r="FI24" s="107"/>
      <c r="FJ24" s="107"/>
      <c r="FK24" s="107"/>
      <c r="FL24" s="107"/>
      <c r="FM24" s="107"/>
      <c r="FN24" s="107"/>
      <c r="FO24" s="107"/>
      <c r="FP24" s="107"/>
      <c r="FQ24" s="107"/>
      <c r="FR24" s="107"/>
      <c r="FS24" s="107"/>
      <c r="FT24" s="107"/>
      <c r="FU24" s="107"/>
      <c r="FV24" s="107"/>
      <c r="FW24" s="107"/>
      <c r="FX24" s="107"/>
      <c r="FY24" s="107"/>
      <c r="FZ24" s="107"/>
      <c r="GA24" s="107"/>
      <c r="GB24" s="107"/>
      <c r="GC24" s="107"/>
      <c r="GD24" s="107"/>
      <c r="GE24" s="107"/>
      <c r="GF24" s="107"/>
      <c r="GG24" s="107"/>
      <c r="GH24" s="107"/>
      <c r="GI24" s="107"/>
      <c r="GJ24" s="107"/>
      <c r="GK24" s="107"/>
      <c r="GL24" s="107"/>
      <c r="GM24" s="107"/>
      <c r="GN24" s="107"/>
      <c r="GO24" s="107"/>
      <c r="GP24" s="107"/>
      <c r="GQ24" s="107"/>
      <c r="GR24" s="107"/>
      <c r="GS24" s="107"/>
      <c r="GT24" s="107"/>
      <c r="GU24" s="107"/>
      <c r="GV24" s="107"/>
      <c r="GW24" s="107"/>
      <c r="GX24" s="107"/>
      <c r="GY24" s="107"/>
      <c r="GZ24" s="107"/>
      <c r="HA24" s="107"/>
      <c r="HB24" s="107"/>
      <c r="HC24" s="107"/>
      <c r="HD24" s="107"/>
      <c r="HE24" s="107"/>
      <c r="HF24" s="107"/>
      <c r="HG24" s="107"/>
      <c r="HH24" s="107"/>
      <c r="HI24" s="107"/>
      <c r="HJ24" s="107"/>
      <c r="HK24" s="107"/>
      <c r="HL24" s="107"/>
      <c r="HM24" s="107"/>
      <c r="HN24" s="107"/>
      <c r="HO24" s="107"/>
      <c r="HP24" s="107"/>
      <c r="HQ24" s="107"/>
      <c r="HR24" s="107"/>
      <c r="HS24" s="107"/>
      <c r="HT24" s="107"/>
      <c r="HU24" s="107"/>
      <c r="HV24" s="107"/>
      <c r="HW24" s="107"/>
      <c r="HX24" s="107"/>
      <c r="HY24" s="107"/>
      <c r="HZ24" s="107"/>
      <c r="IA24" s="107"/>
      <c r="IB24" s="107"/>
      <c r="IC24" s="107"/>
      <c r="ID24" s="107"/>
      <c r="IE24" s="107"/>
      <c r="IF24" s="107"/>
      <c r="IG24" s="107"/>
      <c r="IH24" s="107"/>
      <c r="II24" s="107"/>
      <c r="IJ24" s="107"/>
      <c r="IK24" s="107"/>
      <c r="IL24" s="107"/>
      <c r="IM24" s="107"/>
      <c r="IN24" s="107"/>
      <c r="IO24" s="107"/>
      <c r="IP24" s="107"/>
      <c r="IQ24" s="107"/>
      <c r="IR24" s="107"/>
      <c r="IS24" s="107"/>
      <c r="IT24" s="107"/>
      <c r="IU24" s="107"/>
      <c r="IV24" s="107"/>
    </row>
    <row r="25" spans="1:256" s="109" customFormat="1" ht="17.25" customHeight="1">
      <c r="A25" s="108">
        <v>15</v>
      </c>
      <c r="B25" s="564"/>
      <c r="C25" s="564"/>
      <c r="D25" s="573"/>
      <c r="E25" s="574"/>
      <c r="F25" s="564"/>
      <c r="G25" s="565"/>
      <c r="H25" s="566"/>
      <c r="I25" s="566"/>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c r="CG25" s="107"/>
      <c r="CH25" s="107"/>
      <c r="CI25" s="107"/>
      <c r="CJ25" s="107"/>
      <c r="CK25" s="107"/>
      <c r="CL25" s="107"/>
      <c r="CM25" s="107"/>
      <c r="CN25" s="107"/>
      <c r="CO25" s="107"/>
      <c r="CP25" s="107"/>
      <c r="CQ25" s="107"/>
      <c r="CR25" s="107"/>
      <c r="CS25" s="107"/>
      <c r="CT25" s="107"/>
      <c r="CU25" s="107"/>
      <c r="CV25" s="107"/>
      <c r="CW25" s="107"/>
      <c r="CX25" s="107"/>
      <c r="CY25" s="107"/>
      <c r="CZ25" s="107"/>
      <c r="DA25" s="107"/>
      <c r="DB25" s="107"/>
      <c r="DC25" s="107"/>
      <c r="DD25" s="107"/>
      <c r="DE25" s="107"/>
      <c r="DF25" s="107"/>
      <c r="DG25" s="107"/>
      <c r="DH25" s="107"/>
      <c r="DI25" s="107"/>
      <c r="DJ25" s="107"/>
      <c r="DK25" s="107"/>
      <c r="DL25" s="107"/>
      <c r="DM25" s="107"/>
      <c r="DN25" s="107"/>
      <c r="DO25" s="107"/>
      <c r="DP25" s="107"/>
      <c r="DQ25" s="107"/>
      <c r="DR25" s="107"/>
      <c r="DS25" s="107"/>
      <c r="DT25" s="107"/>
      <c r="DU25" s="107"/>
      <c r="DV25" s="107"/>
      <c r="DW25" s="107"/>
      <c r="DX25" s="107"/>
      <c r="DY25" s="107"/>
      <c r="DZ25" s="107"/>
      <c r="EA25" s="107"/>
      <c r="EB25" s="107"/>
      <c r="EC25" s="107"/>
      <c r="ED25" s="107"/>
      <c r="EE25" s="107"/>
      <c r="EF25" s="107"/>
      <c r="EG25" s="107"/>
      <c r="EH25" s="107"/>
      <c r="EI25" s="107"/>
      <c r="EJ25" s="107"/>
      <c r="EK25" s="107"/>
      <c r="EL25" s="107"/>
      <c r="EM25" s="107"/>
      <c r="EN25" s="107"/>
      <c r="EO25" s="107"/>
      <c r="EP25" s="107"/>
      <c r="EQ25" s="107"/>
      <c r="ER25" s="107"/>
      <c r="ES25" s="107"/>
      <c r="ET25" s="107"/>
      <c r="EU25" s="107"/>
      <c r="EV25" s="107"/>
      <c r="EW25" s="107"/>
      <c r="EX25" s="107"/>
      <c r="EY25" s="107"/>
      <c r="EZ25" s="107"/>
      <c r="FA25" s="107"/>
      <c r="FB25" s="107"/>
      <c r="FC25" s="107"/>
      <c r="FD25" s="107"/>
      <c r="FE25" s="107"/>
      <c r="FF25" s="107"/>
      <c r="FG25" s="107"/>
      <c r="FH25" s="107"/>
      <c r="FI25" s="107"/>
      <c r="FJ25" s="107"/>
      <c r="FK25" s="107"/>
      <c r="FL25" s="107"/>
      <c r="FM25" s="107"/>
      <c r="FN25" s="107"/>
      <c r="FO25" s="107"/>
      <c r="FP25" s="107"/>
      <c r="FQ25" s="107"/>
      <c r="FR25" s="107"/>
      <c r="FS25" s="107"/>
      <c r="FT25" s="107"/>
      <c r="FU25" s="107"/>
      <c r="FV25" s="107"/>
      <c r="FW25" s="107"/>
      <c r="FX25" s="107"/>
      <c r="FY25" s="107"/>
      <c r="FZ25" s="107"/>
      <c r="GA25" s="107"/>
      <c r="GB25" s="107"/>
      <c r="GC25" s="107"/>
      <c r="GD25" s="107"/>
      <c r="GE25" s="107"/>
      <c r="GF25" s="107"/>
      <c r="GG25" s="107"/>
      <c r="GH25" s="107"/>
      <c r="GI25" s="107"/>
      <c r="GJ25" s="107"/>
      <c r="GK25" s="107"/>
      <c r="GL25" s="107"/>
      <c r="GM25" s="107"/>
      <c r="GN25" s="107"/>
      <c r="GO25" s="107"/>
      <c r="GP25" s="107"/>
      <c r="GQ25" s="107"/>
      <c r="GR25" s="107"/>
      <c r="GS25" s="107"/>
      <c r="GT25" s="107"/>
      <c r="GU25" s="107"/>
      <c r="GV25" s="107"/>
      <c r="GW25" s="107"/>
      <c r="GX25" s="107"/>
      <c r="GY25" s="107"/>
      <c r="GZ25" s="107"/>
      <c r="HA25" s="107"/>
      <c r="HB25" s="107"/>
      <c r="HC25" s="107"/>
      <c r="HD25" s="107"/>
      <c r="HE25" s="107"/>
      <c r="HF25" s="107"/>
      <c r="HG25" s="107"/>
      <c r="HH25" s="107"/>
      <c r="HI25" s="107"/>
      <c r="HJ25" s="107"/>
      <c r="HK25" s="107"/>
      <c r="HL25" s="107"/>
      <c r="HM25" s="107"/>
      <c r="HN25" s="107"/>
      <c r="HO25" s="107"/>
      <c r="HP25" s="107"/>
      <c r="HQ25" s="107"/>
      <c r="HR25" s="107"/>
      <c r="HS25" s="107"/>
      <c r="HT25" s="107"/>
      <c r="HU25" s="107"/>
      <c r="HV25" s="107"/>
      <c r="HW25" s="107"/>
      <c r="HX25" s="107"/>
      <c r="HY25" s="107"/>
      <c r="HZ25" s="107"/>
      <c r="IA25" s="107"/>
      <c r="IB25" s="107"/>
      <c r="IC25" s="107"/>
      <c r="ID25" s="107"/>
      <c r="IE25" s="107"/>
      <c r="IF25" s="107"/>
      <c r="IG25" s="107"/>
      <c r="IH25" s="107"/>
      <c r="II25" s="107"/>
      <c r="IJ25" s="107"/>
      <c r="IK25" s="107"/>
      <c r="IL25" s="107"/>
      <c r="IM25" s="107"/>
      <c r="IN25" s="107"/>
      <c r="IO25" s="107"/>
      <c r="IP25" s="107"/>
      <c r="IQ25" s="107"/>
      <c r="IR25" s="107"/>
      <c r="IS25" s="107"/>
      <c r="IT25" s="107"/>
      <c r="IU25" s="107"/>
      <c r="IV25" s="107"/>
    </row>
    <row r="26" spans="1:256" s="109" customFormat="1" ht="17.25" customHeight="1">
      <c r="A26" s="108">
        <v>16</v>
      </c>
      <c r="B26" s="564"/>
      <c r="C26" s="564"/>
      <c r="D26" s="566"/>
      <c r="E26" s="564"/>
      <c r="F26" s="564"/>
      <c r="G26" s="565"/>
      <c r="H26" s="566"/>
      <c r="I26" s="566"/>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107"/>
      <c r="CH26" s="107"/>
      <c r="CI26" s="107"/>
      <c r="CJ26" s="107"/>
      <c r="CK26" s="107"/>
      <c r="CL26" s="107"/>
      <c r="CM26" s="107"/>
      <c r="CN26" s="107"/>
      <c r="CO26" s="107"/>
      <c r="CP26" s="107"/>
      <c r="CQ26" s="107"/>
      <c r="CR26" s="107"/>
      <c r="CS26" s="107"/>
      <c r="CT26" s="107"/>
      <c r="CU26" s="107"/>
      <c r="CV26" s="107"/>
      <c r="CW26" s="107"/>
      <c r="CX26" s="107"/>
      <c r="CY26" s="107"/>
      <c r="CZ26" s="107"/>
      <c r="DA26" s="107"/>
      <c r="DB26" s="107"/>
      <c r="DC26" s="107"/>
      <c r="DD26" s="107"/>
      <c r="DE26" s="107"/>
      <c r="DF26" s="107"/>
      <c r="DG26" s="107"/>
      <c r="DH26" s="107"/>
      <c r="DI26" s="107"/>
      <c r="DJ26" s="107"/>
      <c r="DK26" s="107"/>
      <c r="DL26" s="107"/>
      <c r="DM26" s="107"/>
      <c r="DN26" s="107"/>
      <c r="DO26" s="107"/>
      <c r="DP26" s="107"/>
      <c r="DQ26" s="107"/>
      <c r="DR26" s="107"/>
      <c r="DS26" s="107"/>
      <c r="DT26" s="107"/>
      <c r="DU26" s="107"/>
      <c r="DV26" s="107"/>
      <c r="DW26" s="107"/>
      <c r="DX26" s="107"/>
      <c r="DY26" s="107"/>
      <c r="DZ26" s="107"/>
      <c r="EA26" s="107"/>
      <c r="EB26" s="107"/>
      <c r="EC26" s="107"/>
      <c r="ED26" s="107"/>
      <c r="EE26" s="107"/>
      <c r="EF26" s="107"/>
      <c r="EG26" s="107"/>
      <c r="EH26" s="107"/>
      <c r="EI26" s="107"/>
      <c r="EJ26" s="107"/>
      <c r="EK26" s="107"/>
      <c r="EL26" s="107"/>
      <c r="EM26" s="107"/>
      <c r="EN26" s="107"/>
      <c r="EO26" s="107"/>
      <c r="EP26" s="107"/>
      <c r="EQ26" s="107"/>
      <c r="ER26" s="107"/>
      <c r="ES26" s="107"/>
      <c r="ET26" s="107"/>
      <c r="EU26" s="107"/>
      <c r="EV26" s="107"/>
      <c r="EW26" s="107"/>
      <c r="EX26" s="107"/>
      <c r="EY26" s="107"/>
      <c r="EZ26" s="107"/>
      <c r="FA26" s="107"/>
      <c r="FB26" s="107"/>
      <c r="FC26" s="107"/>
      <c r="FD26" s="107"/>
      <c r="FE26" s="107"/>
      <c r="FF26" s="107"/>
      <c r="FG26" s="107"/>
      <c r="FH26" s="107"/>
      <c r="FI26" s="107"/>
      <c r="FJ26" s="107"/>
      <c r="FK26" s="107"/>
      <c r="FL26" s="107"/>
      <c r="FM26" s="107"/>
      <c r="FN26" s="107"/>
      <c r="FO26" s="107"/>
      <c r="FP26" s="107"/>
      <c r="FQ26" s="107"/>
      <c r="FR26" s="107"/>
      <c r="FS26" s="107"/>
      <c r="FT26" s="107"/>
      <c r="FU26" s="107"/>
      <c r="FV26" s="107"/>
      <c r="FW26" s="107"/>
      <c r="FX26" s="107"/>
      <c r="FY26" s="107"/>
      <c r="FZ26" s="107"/>
      <c r="GA26" s="107"/>
      <c r="GB26" s="107"/>
      <c r="GC26" s="107"/>
      <c r="GD26" s="107"/>
      <c r="GE26" s="107"/>
      <c r="GF26" s="107"/>
      <c r="GG26" s="107"/>
      <c r="GH26" s="107"/>
      <c r="GI26" s="107"/>
      <c r="GJ26" s="107"/>
      <c r="GK26" s="107"/>
      <c r="GL26" s="107"/>
      <c r="GM26" s="107"/>
      <c r="GN26" s="107"/>
      <c r="GO26" s="107"/>
      <c r="GP26" s="107"/>
      <c r="GQ26" s="107"/>
      <c r="GR26" s="107"/>
      <c r="GS26" s="107"/>
      <c r="GT26" s="107"/>
      <c r="GU26" s="107"/>
      <c r="GV26" s="107"/>
      <c r="GW26" s="107"/>
      <c r="GX26" s="107"/>
      <c r="GY26" s="107"/>
      <c r="GZ26" s="107"/>
      <c r="HA26" s="107"/>
      <c r="HB26" s="107"/>
      <c r="HC26" s="107"/>
      <c r="HD26" s="107"/>
      <c r="HE26" s="107"/>
      <c r="HF26" s="107"/>
      <c r="HG26" s="107"/>
      <c r="HH26" s="107"/>
      <c r="HI26" s="107"/>
      <c r="HJ26" s="107"/>
      <c r="HK26" s="107"/>
      <c r="HL26" s="107"/>
      <c r="HM26" s="107"/>
      <c r="HN26" s="107"/>
      <c r="HO26" s="107"/>
      <c r="HP26" s="107"/>
      <c r="HQ26" s="107"/>
      <c r="HR26" s="107"/>
      <c r="HS26" s="107"/>
      <c r="HT26" s="107"/>
      <c r="HU26" s="107"/>
      <c r="HV26" s="107"/>
      <c r="HW26" s="107"/>
      <c r="HX26" s="107"/>
      <c r="HY26" s="107"/>
      <c r="HZ26" s="107"/>
      <c r="IA26" s="107"/>
      <c r="IB26" s="107"/>
      <c r="IC26" s="107"/>
      <c r="ID26" s="107"/>
      <c r="IE26" s="107"/>
      <c r="IF26" s="107"/>
      <c r="IG26" s="107"/>
      <c r="IH26" s="107"/>
      <c r="II26" s="107"/>
      <c r="IJ26" s="107"/>
      <c r="IK26" s="107"/>
      <c r="IL26" s="107"/>
      <c r="IM26" s="107"/>
      <c r="IN26" s="107"/>
      <c r="IO26" s="107"/>
      <c r="IP26" s="107"/>
      <c r="IQ26" s="107"/>
      <c r="IR26" s="107"/>
      <c r="IS26" s="107"/>
      <c r="IT26" s="107"/>
      <c r="IU26" s="107"/>
      <c r="IV26" s="107"/>
    </row>
    <row r="27" spans="1:256" s="109" customFormat="1" ht="17.25" customHeight="1">
      <c r="A27" s="108">
        <v>17</v>
      </c>
      <c r="B27" s="564"/>
      <c r="C27" s="564"/>
      <c r="D27" s="564"/>
      <c r="E27" s="564"/>
      <c r="F27" s="564"/>
      <c r="G27" s="565"/>
      <c r="H27" s="566"/>
      <c r="I27" s="566"/>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c r="CT27" s="107"/>
      <c r="CU27" s="107"/>
      <c r="CV27" s="107"/>
      <c r="CW27" s="107"/>
      <c r="CX27" s="107"/>
      <c r="CY27" s="107"/>
      <c r="CZ27" s="107"/>
      <c r="DA27" s="107"/>
      <c r="DB27" s="107"/>
      <c r="DC27" s="107"/>
      <c r="DD27" s="107"/>
      <c r="DE27" s="107"/>
      <c r="DF27" s="107"/>
      <c r="DG27" s="107"/>
      <c r="DH27" s="107"/>
      <c r="DI27" s="107"/>
      <c r="DJ27" s="107"/>
      <c r="DK27" s="107"/>
      <c r="DL27" s="107"/>
      <c r="DM27" s="107"/>
      <c r="DN27" s="107"/>
      <c r="DO27" s="107"/>
      <c r="DP27" s="107"/>
      <c r="DQ27" s="107"/>
      <c r="DR27" s="107"/>
      <c r="DS27" s="107"/>
      <c r="DT27" s="107"/>
      <c r="DU27" s="107"/>
      <c r="DV27" s="107"/>
      <c r="DW27" s="107"/>
      <c r="DX27" s="107"/>
      <c r="DY27" s="107"/>
      <c r="DZ27" s="107"/>
      <c r="EA27" s="107"/>
      <c r="EB27" s="107"/>
      <c r="EC27" s="107"/>
      <c r="ED27" s="107"/>
      <c r="EE27" s="107"/>
      <c r="EF27" s="107"/>
      <c r="EG27" s="107"/>
      <c r="EH27" s="107"/>
      <c r="EI27" s="107"/>
      <c r="EJ27" s="107"/>
      <c r="EK27" s="107"/>
      <c r="EL27" s="107"/>
      <c r="EM27" s="107"/>
      <c r="EN27" s="107"/>
      <c r="EO27" s="107"/>
      <c r="EP27" s="107"/>
      <c r="EQ27" s="107"/>
      <c r="ER27" s="107"/>
      <c r="ES27" s="107"/>
      <c r="ET27" s="107"/>
      <c r="EU27" s="107"/>
      <c r="EV27" s="107"/>
      <c r="EW27" s="107"/>
      <c r="EX27" s="107"/>
      <c r="EY27" s="107"/>
      <c r="EZ27" s="107"/>
      <c r="FA27" s="107"/>
      <c r="FB27" s="107"/>
      <c r="FC27" s="107"/>
      <c r="FD27" s="107"/>
      <c r="FE27" s="107"/>
      <c r="FF27" s="107"/>
      <c r="FG27" s="107"/>
      <c r="FH27" s="107"/>
      <c r="FI27" s="107"/>
      <c r="FJ27" s="107"/>
      <c r="FK27" s="107"/>
      <c r="FL27" s="107"/>
      <c r="FM27" s="107"/>
      <c r="FN27" s="107"/>
      <c r="FO27" s="107"/>
      <c r="FP27" s="107"/>
      <c r="FQ27" s="107"/>
      <c r="FR27" s="107"/>
      <c r="FS27" s="107"/>
      <c r="FT27" s="107"/>
      <c r="FU27" s="107"/>
      <c r="FV27" s="107"/>
      <c r="FW27" s="107"/>
      <c r="FX27" s="107"/>
      <c r="FY27" s="107"/>
      <c r="FZ27" s="107"/>
      <c r="GA27" s="107"/>
      <c r="GB27" s="107"/>
      <c r="GC27" s="107"/>
      <c r="GD27" s="107"/>
      <c r="GE27" s="107"/>
      <c r="GF27" s="107"/>
      <c r="GG27" s="107"/>
      <c r="GH27" s="107"/>
      <c r="GI27" s="107"/>
      <c r="GJ27" s="107"/>
      <c r="GK27" s="107"/>
      <c r="GL27" s="107"/>
      <c r="GM27" s="107"/>
      <c r="GN27" s="107"/>
      <c r="GO27" s="107"/>
      <c r="GP27" s="107"/>
      <c r="GQ27" s="107"/>
      <c r="GR27" s="107"/>
      <c r="GS27" s="107"/>
      <c r="GT27" s="107"/>
      <c r="GU27" s="107"/>
      <c r="GV27" s="107"/>
      <c r="GW27" s="107"/>
      <c r="GX27" s="107"/>
      <c r="GY27" s="107"/>
      <c r="GZ27" s="107"/>
      <c r="HA27" s="107"/>
      <c r="HB27" s="107"/>
      <c r="HC27" s="107"/>
      <c r="HD27" s="107"/>
      <c r="HE27" s="107"/>
      <c r="HF27" s="107"/>
      <c r="HG27" s="107"/>
      <c r="HH27" s="107"/>
      <c r="HI27" s="107"/>
      <c r="HJ27" s="107"/>
      <c r="HK27" s="107"/>
      <c r="HL27" s="107"/>
      <c r="HM27" s="107"/>
      <c r="HN27" s="107"/>
      <c r="HO27" s="107"/>
      <c r="HP27" s="107"/>
      <c r="HQ27" s="107"/>
      <c r="HR27" s="107"/>
      <c r="HS27" s="107"/>
      <c r="HT27" s="107"/>
      <c r="HU27" s="107"/>
      <c r="HV27" s="107"/>
      <c r="HW27" s="107"/>
      <c r="HX27" s="107"/>
      <c r="HY27" s="107"/>
      <c r="HZ27" s="107"/>
      <c r="IA27" s="107"/>
      <c r="IB27" s="107"/>
      <c r="IC27" s="107"/>
      <c r="ID27" s="107"/>
      <c r="IE27" s="107"/>
      <c r="IF27" s="107"/>
      <c r="IG27" s="107"/>
      <c r="IH27" s="107"/>
      <c r="II27" s="107"/>
      <c r="IJ27" s="107"/>
      <c r="IK27" s="107"/>
      <c r="IL27" s="107"/>
      <c r="IM27" s="107"/>
      <c r="IN27" s="107"/>
      <c r="IO27" s="107"/>
      <c r="IP27" s="107"/>
      <c r="IQ27" s="107"/>
      <c r="IR27" s="107"/>
      <c r="IS27" s="107"/>
      <c r="IT27" s="107"/>
      <c r="IU27" s="107"/>
      <c r="IV27" s="107"/>
    </row>
    <row r="28" spans="1:256" s="109" customFormat="1" ht="17.25" customHeight="1">
      <c r="A28" s="108">
        <v>18</v>
      </c>
      <c r="B28" s="564"/>
      <c r="C28" s="564"/>
      <c r="D28" s="564"/>
      <c r="E28" s="564"/>
      <c r="F28" s="564"/>
      <c r="G28" s="565"/>
      <c r="H28" s="566"/>
      <c r="I28" s="566"/>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c r="CG28" s="107"/>
      <c r="CH28" s="107"/>
      <c r="CI28" s="107"/>
      <c r="CJ28" s="107"/>
      <c r="CK28" s="107"/>
      <c r="CL28" s="107"/>
      <c r="CM28" s="107"/>
      <c r="CN28" s="107"/>
      <c r="CO28" s="107"/>
      <c r="CP28" s="107"/>
      <c r="CQ28" s="107"/>
      <c r="CR28" s="107"/>
      <c r="CS28" s="107"/>
      <c r="CT28" s="107"/>
      <c r="CU28" s="107"/>
      <c r="CV28" s="107"/>
      <c r="CW28" s="107"/>
      <c r="CX28" s="107"/>
      <c r="CY28" s="107"/>
      <c r="CZ28" s="107"/>
      <c r="DA28" s="107"/>
      <c r="DB28" s="107"/>
      <c r="DC28" s="107"/>
      <c r="DD28" s="107"/>
      <c r="DE28" s="107"/>
      <c r="DF28" s="107"/>
      <c r="DG28" s="107"/>
      <c r="DH28" s="107"/>
      <c r="DI28" s="107"/>
      <c r="DJ28" s="107"/>
      <c r="DK28" s="107"/>
      <c r="DL28" s="107"/>
      <c r="DM28" s="107"/>
      <c r="DN28" s="107"/>
      <c r="DO28" s="107"/>
      <c r="DP28" s="107"/>
      <c r="DQ28" s="107"/>
      <c r="DR28" s="107"/>
      <c r="DS28" s="107"/>
      <c r="DT28" s="107"/>
      <c r="DU28" s="107"/>
      <c r="DV28" s="107"/>
      <c r="DW28" s="107"/>
      <c r="DX28" s="107"/>
      <c r="DY28" s="107"/>
      <c r="DZ28" s="107"/>
      <c r="EA28" s="107"/>
      <c r="EB28" s="107"/>
      <c r="EC28" s="107"/>
      <c r="ED28" s="107"/>
      <c r="EE28" s="107"/>
      <c r="EF28" s="107"/>
      <c r="EG28" s="107"/>
      <c r="EH28" s="107"/>
      <c r="EI28" s="107"/>
      <c r="EJ28" s="107"/>
      <c r="EK28" s="107"/>
      <c r="EL28" s="107"/>
      <c r="EM28" s="107"/>
      <c r="EN28" s="107"/>
      <c r="EO28" s="107"/>
      <c r="EP28" s="107"/>
      <c r="EQ28" s="107"/>
      <c r="ER28" s="107"/>
      <c r="ES28" s="107"/>
      <c r="ET28" s="107"/>
      <c r="EU28" s="107"/>
      <c r="EV28" s="107"/>
      <c r="EW28" s="107"/>
      <c r="EX28" s="107"/>
      <c r="EY28" s="107"/>
      <c r="EZ28" s="107"/>
      <c r="FA28" s="107"/>
      <c r="FB28" s="107"/>
      <c r="FC28" s="107"/>
      <c r="FD28" s="107"/>
      <c r="FE28" s="107"/>
      <c r="FF28" s="107"/>
      <c r="FG28" s="107"/>
      <c r="FH28" s="107"/>
      <c r="FI28" s="107"/>
      <c r="FJ28" s="107"/>
      <c r="FK28" s="107"/>
      <c r="FL28" s="107"/>
      <c r="FM28" s="107"/>
      <c r="FN28" s="107"/>
      <c r="FO28" s="107"/>
      <c r="FP28" s="107"/>
      <c r="FQ28" s="107"/>
      <c r="FR28" s="107"/>
      <c r="FS28" s="107"/>
      <c r="FT28" s="107"/>
      <c r="FU28" s="107"/>
      <c r="FV28" s="107"/>
      <c r="FW28" s="107"/>
      <c r="FX28" s="107"/>
      <c r="FY28" s="107"/>
      <c r="FZ28" s="107"/>
      <c r="GA28" s="107"/>
      <c r="GB28" s="107"/>
      <c r="GC28" s="107"/>
      <c r="GD28" s="107"/>
      <c r="GE28" s="107"/>
      <c r="GF28" s="107"/>
      <c r="GG28" s="107"/>
      <c r="GH28" s="107"/>
      <c r="GI28" s="107"/>
      <c r="GJ28" s="107"/>
      <c r="GK28" s="107"/>
      <c r="GL28" s="107"/>
      <c r="GM28" s="107"/>
      <c r="GN28" s="107"/>
      <c r="GO28" s="107"/>
      <c r="GP28" s="107"/>
      <c r="GQ28" s="107"/>
      <c r="GR28" s="107"/>
      <c r="GS28" s="107"/>
      <c r="GT28" s="107"/>
      <c r="GU28" s="107"/>
      <c r="GV28" s="107"/>
      <c r="GW28" s="107"/>
      <c r="GX28" s="107"/>
      <c r="GY28" s="107"/>
      <c r="GZ28" s="107"/>
      <c r="HA28" s="107"/>
      <c r="HB28" s="107"/>
      <c r="HC28" s="107"/>
      <c r="HD28" s="107"/>
      <c r="HE28" s="107"/>
      <c r="HF28" s="107"/>
      <c r="HG28" s="107"/>
      <c r="HH28" s="107"/>
      <c r="HI28" s="107"/>
      <c r="HJ28" s="107"/>
      <c r="HK28" s="107"/>
      <c r="HL28" s="107"/>
      <c r="HM28" s="107"/>
      <c r="HN28" s="107"/>
      <c r="HO28" s="107"/>
      <c r="HP28" s="107"/>
      <c r="HQ28" s="107"/>
      <c r="HR28" s="107"/>
      <c r="HS28" s="107"/>
      <c r="HT28" s="107"/>
      <c r="HU28" s="107"/>
      <c r="HV28" s="107"/>
      <c r="HW28" s="107"/>
      <c r="HX28" s="107"/>
      <c r="HY28" s="107"/>
      <c r="HZ28" s="107"/>
      <c r="IA28" s="107"/>
      <c r="IB28" s="107"/>
      <c r="IC28" s="107"/>
      <c r="ID28" s="107"/>
      <c r="IE28" s="107"/>
      <c r="IF28" s="107"/>
      <c r="IG28" s="107"/>
      <c r="IH28" s="107"/>
      <c r="II28" s="107"/>
      <c r="IJ28" s="107"/>
      <c r="IK28" s="107"/>
      <c r="IL28" s="107"/>
      <c r="IM28" s="107"/>
      <c r="IN28" s="107"/>
      <c r="IO28" s="107"/>
      <c r="IP28" s="107"/>
      <c r="IQ28" s="107"/>
      <c r="IR28" s="107"/>
      <c r="IS28" s="107"/>
      <c r="IT28" s="107"/>
      <c r="IU28" s="107"/>
      <c r="IV28" s="107"/>
    </row>
    <row r="29" spans="1:256" s="109" customFormat="1" ht="17.25" customHeight="1">
      <c r="A29" s="108">
        <v>19</v>
      </c>
      <c r="B29" s="564"/>
      <c r="C29" s="564"/>
      <c r="D29" s="564"/>
      <c r="E29" s="564"/>
      <c r="F29" s="564"/>
      <c r="G29" s="565"/>
      <c r="H29" s="566"/>
      <c r="I29" s="566"/>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7"/>
      <c r="IP29" s="107"/>
      <c r="IQ29" s="107"/>
      <c r="IR29" s="107"/>
      <c r="IS29" s="107"/>
      <c r="IT29" s="107"/>
      <c r="IU29" s="107"/>
      <c r="IV29" s="107"/>
    </row>
    <row r="30" spans="1:256" s="109" customFormat="1" ht="17.25" customHeight="1">
      <c r="A30" s="108">
        <v>20</v>
      </c>
      <c r="B30" s="564"/>
      <c r="C30" s="564"/>
      <c r="D30" s="564"/>
      <c r="E30" s="564"/>
      <c r="F30" s="564"/>
      <c r="G30" s="565"/>
      <c r="H30" s="566"/>
      <c r="I30" s="566"/>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07"/>
      <c r="CH30" s="107"/>
      <c r="CI30" s="107"/>
      <c r="CJ30" s="107"/>
      <c r="CK30" s="107"/>
      <c r="CL30" s="107"/>
      <c r="CM30" s="107"/>
      <c r="CN30" s="107"/>
      <c r="CO30" s="107"/>
      <c r="CP30" s="107"/>
      <c r="CQ30" s="107"/>
      <c r="CR30" s="107"/>
      <c r="CS30" s="107"/>
      <c r="CT30" s="107"/>
      <c r="CU30" s="107"/>
      <c r="CV30" s="107"/>
      <c r="CW30" s="107"/>
      <c r="CX30" s="107"/>
      <c r="CY30" s="107"/>
      <c r="CZ30" s="107"/>
      <c r="DA30" s="107"/>
      <c r="DB30" s="107"/>
      <c r="DC30" s="107"/>
      <c r="DD30" s="107"/>
      <c r="DE30" s="107"/>
      <c r="DF30" s="107"/>
      <c r="DG30" s="107"/>
      <c r="DH30" s="107"/>
      <c r="DI30" s="107"/>
      <c r="DJ30" s="107"/>
      <c r="DK30" s="107"/>
      <c r="DL30" s="107"/>
      <c r="DM30" s="107"/>
      <c r="DN30" s="107"/>
      <c r="DO30" s="107"/>
      <c r="DP30" s="107"/>
      <c r="DQ30" s="107"/>
      <c r="DR30" s="107"/>
      <c r="DS30" s="107"/>
      <c r="DT30" s="107"/>
      <c r="DU30" s="107"/>
      <c r="DV30" s="107"/>
      <c r="DW30" s="107"/>
      <c r="DX30" s="107"/>
      <c r="DY30" s="107"/>
      <c r="DZ30" s="107"/>
      <c r="EA30" s="107"/>
      <c r="EB30" s="107"/>
      <c r="EC30" s="107"/>
      <c r="ED30" s="107"/>
      <c r="EE30" s="107"/>
      <c r="EF30" s="107"/>
      <c r="EG30" s="107"/>
      <c r="EH30" s="107"/>
      <c r="EI30" s="107"/>
      <c r="EJ30" s="107"/>
      <c r="EK30" s="107"/>
      <c r="EL30" s="107"/>
      <c r="EM30" s="107"/>
      <c r="EN30" s="107"/>
      <c r="EO30" s="107"/>
      <c r="EP30" s="107"/>
      <c r="EQ30" s="107"/>
      <c r="ER30" s="107"/>
      <c r="ES30" s="107"/>
      <c r="ET30" s="107"/>
      <c r="EU30" s="107"/>
      <c r="EV30" s="107"/>
      <c r="EW30" s="107"/>
      <c r="EX30" s="107"/>
      <c r="EY30" s="107"/>
      <c r="EZ30" s="107"/>
      <c r="FA30" s="107"/>
      <c r="FB30" s="107"/>
      <c r="FC30" s="107"/>
      <c r="FD30" s="107"/>
      <c r="FE30" s="107"/>
      <c r="FF30" s="107"/>
      <c r="FG30" s="107"/>
      <c r="FH30" s="107"/>
      <c r="FI30" s="107"/>
      <c r="FJ30" s="107"/>
      <c r="FK30" s="107"/>
      <c r="FL30" s="107"/>
      <c r="FM30" s="107"/>
      <c r="FN30" s="107"/>
      <c r="FO30" s="107"/>
      <c r="FP30" s="107"/>
      <c r="FQ30" s="107"/>
      <c r="FR30" s="107"/>
      <c r="FS30" s="107"/>
      <c r="FT30" s="107"/>
      <c r="FU30" s="107"/>
      <c r="FV30" s="107"/>
      <c r="FW30" s="107"/>
      <c r="FX30" s="107"/>
      <c r="FY30" s="107"/>
      <c r="FZ30" s="107"/>
      <c r="GA30" s="107"/>
      <c r="GB30" s="107"/>
      <c r="GC30" s="107"/>
      <c r="GD30" s="107"/>
      <c r="GE30" s="107"/>
      <c r="GF30" s="107"/>
      <c r="GG30" s="107"/>
      <c r="GH30" s="107"/>
      <c r="GI30" s="107"/>
      <c r="GJ30" s="107"/>
      <c r="GK30" s="107"/>
      <c r="GL30" s="107"/>
      <c r="GM30" s="107"/>
      <c r="GN30" s="107"/>
      <c r="GO30" s="107"/>
      <c r="GP30" s="107"/>
      <c r="GQ30" s="107"/>
      <c r="GR30" s="107"/>
      <c r="GS30" s="107"/>
      <c r="GT30" s="107"/>
      <c r="GU30" s="107"/>
      <c r="GV30" s="107"/>
      <c r="GW30" s="107"/>
      <c r="GX30" s="107"/>
      <c r="GY30" s="107"/>
      <c r="GZ30" s="107"/>
      <c r="HA30" s="107"/>
      <c r="HB30" s="107"/>
      <c r="HC30" s="107"/>
      <c r="HD30" s="107"/>
      <c r="HE30" s="107"/>
      <c r="HF30" s="107"/>
      <c r="HG30" s="107"/>
      <c r="HH30" s="107"/>
      <c r="HI30" s="107"/>
      <c r="HJ30" s="107"/>
      <c r="HK30" s="107"/>
      <c r="HL30" s="107"/>
      <c r="HM30" s="107"/>
      <c r="HN30" s="107"/>
      <c r="HO30" s="107"/>
      <c r="HP30" s="107"/>
      <c r="HQ30" s="107"/>
      <c r="HR30" s="107"/>
      <c r="HS30" s="107"/>
      <c r="HT30" s="107"/>
      <c r="HU30" s="107"/>
      <c r="HV30" s="107"/>
      <c r="HW30" s="107"/>
      <c r="HX30" s="107"/>
      <c r="HY30" s="107"/>
      <c r="HZ30" s="107"/>
      <c r="IA30" s="107"/>
      <c r="IB30" s="107"/>
      <c r="IC30" s="107"/>
      <c r="ID30" s="107"/>
      <c r="IE30" s="107"/>
      <c r="IF30" s="107"/>
      <c r="IG30" s="107"/>
      <c r="IH30" s="107"/>
      <c r="II30" s="107"/>
      <c r="IJ30" s="107"/>
      <c r="IK30" s="107"/>
      <c r="IL30" s="107"/>
      <c r="IM30" s="107"/>
      <c r="IN30" s="107"/>
      <c r="IO30" s="107"/>
      <c r="IP30" s="107"/>
      <c r="IQ30" s="107"/>
      <c r="IR30" s="107"/>
      <c r="IS30" s="107"/>
      <c r="IT30" s="107"/>
      <c r="IU30" s="107"/>
      <c r="IV30" s="107"/>
    </row>
    <row r="31" spans="1:256" s="109" customFormat="1" ht="17.25" customHeight="1">
      <c r="A31" s="108">
        <v>21</v>
      </c>
      <c r="B31" s="564"/>
      <c r="C31" s="564"/>
      <c r="D31" s="569"/>
      <c r="E31" s="570"/>
      <c r="F31" s="564"/>
      <c r="G31" s="565"/>
      <c r="H31" s="566"/>
      <c r="I31" s="566"/>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c r="CG31" s="107"/>
      <c r="CH31" s="107"/>
      <c r="CI31" s="107"/>
      <c r="CJ31" s="107"/>
      <c r="CK31" s="107"/>
      <c r="CL31" s="107"/>
      <c r="CM31" s="107"/>
      <c r="CN31" s="107"/>
      <c r="CO31" s="107"/>
      <c r="CP31" s="107"/>
      <c r="CQ31" s="107"/>
      <c r="CR31" s="107"/>
      <c r="CS31" s="107"/>
      <c r="CT31" s="107"/>
      <c r="CU31" s="107"/>
      <c r="CV31" s="107"/>
      <c r="CW31" s="107"/>
      <c r="CX31" s="107"/>
      <c r="CY31" s="107"/>
      <c r="CZ31" s="107"/>
      <c r="DA31" s="107"/>
      <c r="DB31" s="107"/>
      <c r="DC31" s="107"/>
      <c r="DD31" s="107"/>
      <c r="DE31" s="107"/>
      <c r="DF31" s="107"/>
      <c r="DG31" s="107"/>
      <c r="DH31" s="107"/>
      <c r="DI31" s="107"/>
      <c r="DJ31" s="107"/>
      <c r="DK31" s="107"/>
      <c r="DL31" s="107"/>
      <c r="DM31" s="107"/>
      <c r="DN31" s="107"/>
      <c r="DO31" s="107"/>
      <c r="DP31" s="107"/>
      <c r="DQ31" s="107"/>
      <c r="DR31" s="107"/>
      <c r="DS31" s="107"/>
      <c r="DT31" s="107"/>
      <c r="DU31" s="107"/>
      <c r="DV31" s="107"/>
      <c r="DW31" s="107"/>
      <c r="DX31" s="107"/>
      <c r="DY31" s="107"/>
      <c r="DZ31" s="107"/>
      <c r="EA31" s="107"/>
      <c r="EB31" s="107"/>
      <c r="EC31" s="107"/>
      <c r="ED31" s="107"/>
      <c r="EE31" s="107"/>
      <c r="EF31" s="107"/>
      <c r="EG31" s="107"/>
      <c r="EH31" s="107"/>
      <c r="EI31" s="107"/>
      <c r="EJ31" s="107"/>
      <c r="EK31" s="107"/>
      <c r="EL31" s="107"/>
      <c r="EM31" s="107"/>
      <c r="EN31" s="107"/>
      <c r="EO31" s="107"/>
      <c r="EP31" s="107"/>
      <c r="EQ31" s="107"/>
      <c r="ER31" s="107"/>
      <c r="ES31" s="107"/>
      <c r="ET31" s="107"/>
      <c r="EU31" s="107"/>
      <c r="EV31" s="107"/>
      <c r="EW31" s="107"/>
      <c r="EX31" s="107"/>
      <c r="EY31" s="107"/>
      <c r="EZ31" s="107"/>
      <c r="FA31" s="107"/>
      <c r="FB31" s="107"/>
      <c r="FC31" s="107"/>
      <c r="FD31" s="107"/>
      <c r="FE31" s="107"/>
      <c r="FF31" s="107"/>
      <c r="FG31" s="107"/>
      <c r="FH31" s="107"/>
      <c r="FI31" s="107"/>
      <c r="FJ31" s="107"/>
      <c r="FK31" s="107"/>
      <c r="FL31" s="107"/>
      <c r="FM31" s="107"/>
      <c r="FN31" s="107"/>
      <c r="FO31" s="107"/>
      <c r="FP31" s="107"/>
      <c r="FQ31" s="107"/>
      <c r="FR31" s="107"/>
      <c r="FS31" s="107"/>
      <c r="FT31" s="107"/>
      <c r="FU31" s="107"/>
      <c r="FV31" s="107"/>
      <c r="FW31" s="107"/>
      <c r="FX31" s="107"/>
      <c r="FY31" s="107"/>
      <c r="FZ31" s="107"/>
      <c r="GA31" s="107"/>
      <c r="GB31" s="107"/>
      <c r="GC31" s="107"/>
      <c r="GD31" s="107"/>
      <c r="GE31" s="107"/>
      <c r="GF31" s="107"/>
      <c r="GG31" s="107"/>
      <c r="GH31" s="107"/>
      <c r="GI31" s="107"/>
      <c r="GJ31" s="107"/>
      <c r="GK31" s="107"/>
      <c r="GL31" s="107"/>
      <c r="GM31" s="107"/>
      <c r="GN31" s="107"/>
      <c r="GO31" s="107"/>
      <c r="GP31" s="107"/>
      <c r="GQ31" s="107"/>
      <c r="GR31" s="107"/>
      <c r="GS31" s="107"/>
      <c r="GT31" s="107"/>
      <c r="GU31" s="107"/>
      <c r="GV31" s="107"/>
      <c r="GW31" s="107"/>
      <c r="GX31" s="107"/>
      <c r="GY31" s="107"/>
      <c r="GZ31" s="107"/>
      <c r="HA31" s="107"/>
      <c r="HB31" s="107"/>
      <c r="HC31" s="107"/>
      <c r="HD31" s="107"/>
      <c r="HE31" s="107"/>
      <c r="HF31" s="107"/>
      <c r="HG31" s="107"/>
      <c r="HH31" s="107"/>
      <c r="HI31" s="107"/>
      <c r="HJ31" s="107"/>
      <c r="HK31" s="107"/>
      <c r="HL31" s="107"/>
      <c r="HM31" s="107"/>
      <c r="HN31" s="107"/>
      <c r="HO31" s="107"/>
      <c r="HP31" s="107"/>
      <c r="HQ31" s="107"/>
      <c r="HR31" s="107"/>
      <c r="HS31" s="107"/>
      <c r="HT31" s="107"/>
      <c r="HU31" s="107"/>
      <c r="HV31" s="107"/>
      <c r="HW31" s="107"/>
      <c r="HX31" s="107"/>
      <c r="HY31" s="107"/>
      <c r="HZ31" s="107"/>
      <c r="IA31" s="107"/>
      <c r="IB31" s="107"/>
      <c r="IC31" s="107"/>
      <c r="ID31" s="107"/>
      <c r="IE31" s="107"/>
      <c r="IF31" s="107"/>
      <c r="IG31" s="107"/>
      <c r="IH31" s="107"/>
      <c r="II31" s="107"/>
      <c r="IJ31" s="107"/>
      <c r="IK31" s="107"/>
      <c r="IL31" s="107"/>
      <c r="IM31" s="107"/>
      <c r="IN31" s="107"/>
      <c r="IO31" s="107"/>
      <c r="IP31" s="107"/>
      <c r="IQ31" s="107"/>
      <c r="IR31" s="107"/>
      <c r="IS31" s="107"/>
      <c r="IT31" s="107"/>
      <c r="IU31" s="107"/>
      <c r="IV31" s="107"/>
    </row>
    <row r="32" spans="1:256" s="109" customFormat="1" ht="17.25" customHeight="1">
      <c r="A32" s="108">
        <v>22</v>
      </c>
      <c r="B32" s="564"/>
      <c r="C32" s="564"/>
      <c r="D32" s="569"/>
      <c r="E32" s="570"/>
      <c r="F32" s="564"/>
      <c r="G32" s="565"/>
      <c r="H32" s="566"/>
      <c r="I32" s="566"/>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07"/>
      <c r="BV32" s="107"/>
      <c r="BW32" s="107"/>
      <c r="BX32" s="107"/>
      <c r="BY32" s="107"/>
      <c r="BZ32" s="107"/>
      <c r="CA32" s="107"/>
      <c r="CB32" s="107"/>
      <c r="CC32" s="107"/>
      <c r="CD32" s="107"/>
      <c r="CE32" s="107"/>
      <c r="CF32" s="107"/>
      <c r="CG32" s="107"/>
      <c r="CH32" s="107"/>
      <c r="CI32" s="107"/>
      <c r="CJ32" s="107"/>
      <c r="CK32" s="107"/>
      <c r="CL32" s="107"/>
      <c r="CM32" s="107"/>
      <c r="CN32" s="107"/>
      <c r="CO32" s="107"/>
      <c r="CP32" s="107"/>
      <c r="CQ32" s="107"/>
      <c r="CR32" s="107"/>
      <c r="CS32" s="107"/>
      <c r="CT32" s="107"/>
      <c r="CU32" s="107"/>
      <c r="CV32" s="107"/>
      <c r="CW32" s="107"/>
      <c r="CX32" s="107"/>
      <c r="CY32" s="107"/>
      <c r="CZ32" s="107"/>
      <c r="DA32" s="107"/>
      <c r="DB32" s="107"/>
      <c r="DC32" s="107"/>
      <c r="DD32" s="107"/>
      <c r="DE32" s="107"/>
      <c r="DF32" s="107"/>
      <c r="DG32" s="107"/>
      <c r="DH32" s="107"/>
      <c r="DI32" s="107"/>
      <c r="DJ32" s="107"/>
      <c r="DK32" s="107"/>
      <c r="DL32" s="107"/>
      <c r="DM32" s="107"/>
      <c r="DN32" s="107"/>
      <c r="DO32" s="107"/>
      <c r="DP32" s="107"/>
      <c r="DQ32" s="107"/>
      <c r="DR32" s="107"/>
      <c r="DS32" s="107"/>
      <c r="DT32" s="107"/>
      <c r="DU32" s="107"/>
      <c r="DV32" s="107"/>
      <c r="DW32" s="107"/>
      <c r="DX32" s="107"/>
      <c r="DY32" s="107"/>
      <c r="DZ32" s="107"/>
      <c r="EA32" s="107"/>
      <c r="EB32" s="107"/>
      <c r="EC32" s="107"/>
      <c r="ED32" s="107"/>
      <c r="EE32" s="107"/>
      <c r="EF32" s="107"/>
      <c r="EG32" s="107"/>
      <c r="EH32" s="107"/>
      <c r="EI32" s="107"/>
      <c r="EJ32" s="107"/>
      <c r="EK32" s="107"/>
      <c r="EL32" s="107"/>
      <c r="EM32" s="107"/>
      <c r="EN32" s="107"/>
      <c r="EO32" s="107"/>
      <c r="EP32" s="107"/>
      <c r="EQ32" s="107"/>
      <c r="ER32" s="107"/>
      <c r="ES32" s="107"/>
      <c r="ET32" s="107"/>
      <c r="EU32" s="107"/>
      <c r="EV32" s="107"/>
      <c r="EW32" s="107"/>
      <c r="EX32" s="107"/>
      <c r="EY32" s="107"/>
      <c r="EZ32" s="107"/>
      <c r="FA32" s="107"/>
      <c r="FB32" s="107"/>
      <c r="FC32" s="107"/>
      <c r="FD32" s="107"/>
      <c r="FE32" s="107"/>
      <c r="FF32" s="107"/>
      <c r="FG32" s="107"/>
      <c r="FH32" s="107"/>
      <c r="FI32" s="107"/>
      <c r="FJ32" s="107"/>
      <c r="FK32" s="107"/>
      <c r="FL32" s="107"/>
      <c r="FM32" s="107"/>
      <c r="FN32" s="107"/>
      <c r="FO32" s="107"/>
      <c r="FP32" s="107"/>
      <c r="FQ32" s="107"/>
      <c r="FR32" s="107"/>
      <c r="FS32" s="107"/>
      <c r="FT32" s="107"/>
      <c r="FU32" s="107"/>
      <c r="FV32" s="107"/>
      <c r="FW32" s="107"/>
      <c r="FX32" s="107"/>
      <c r="FY32" s="107"/>
      <c r="FZ32" s="107"/>
      <c r="GA32" s="107"/>
      <c r="GB32" s="107"/>
      <c r="GC32" s="107"/>
      <c r="GD32" s="107"/>
      <c r="GE32" s="107"/>
      <c r="GF32" s="107"/>
      <c r="GG32" s="107"/>
      <c r="GH32" s="107"/>
      <c r="GI32" s="107"/>
      <c r="GJ32" s="107"/>
      <c r="GK32" s="107"/>
      <c r="GL32" s="107"/>
      <c r="GM32" s="107"/>
      <c r="GN32" s="107"/>
      <c r="GO32" s="107"/>
      <c r="GP32" s="107"/>
      <c r="GQ32" s="107"/>
      <c r="GR32" s="107"/>
      <c r="GS32" s="107"/>
      <c r="GT32" s="107"/>
      <c r="GU32" s="107"/>
      <c r="GV32" s="107"/>
      <c r="GW32" s="107"/>
      <c r="GX32" s="107"/>
      <c r="GY32" s="107"/>
      <c r="GZ32" s="107"/>
      <c r="HA32" s="107"/>
      <c r="HB32" s="107"/>
      <c r="HC32" s="107"/>
      <c r="HD32" s="107"/>
      <c r="HE32" s="107"/>
      <c r="HF32" s="107"/>
      <c r="HG32" s="107"/>
      <c r="HH32" s="107"/>
      <c r="HI32" s="107"/>
      <c r="HJ32" s="107"/>
      <c r="HK32" s="107"/>
      <c r="HL32" s="107"/>
      <c r="HM32" s="107"/>
      <c r="HN32" s="107"/>
      <c r="HO32" s="107"/>
      <c r="HP32" s="107"/>
      <c r="HQ32" s="107"/>
      <c r="HR32" s="107"/>
      <c r="HS32" s="107"/>
      <c r="HT32" s="107"/>
      <c r="HU32" s="107"/>
      <c r="HV32" s="107"/>
      <c r="HW32" s="107"/>
      <c r="HX32" s="107"/>
      <c r="HY32" s="107"/>
      <c r="HZ32" s="107"/>
      <c r="IA32" s="107"/>
      <c r="IB32" s="107"/>
      <c r="IC32" s="107"/>
      <c r="ID32" s="107"/>
      <c r="IE32" s="107"/>
      <c r="IF32" s="107"/>
      <c r="IG32" s="107"/>
      <c r="IH32" s="107"/>
      <c r="II32" s="107"/>
      <c r="IJ32" s="107"/>
      <c r="IK32" s="107"/>
      <c r="IL32" s="107"/>
      <c r="IM32" s="107"/>
      <c r="IN32" s="107"/>
      <c r="IO32" s="107"/>
      <c r="IP32" s="107"/>
      <c r="IQ32" s="107"/>
      <c r="IR32" s="107"/>
      <c r="IS32" s="107"/>
      <c r="IT32" s="107"/>
      <c r="IU32" s="107"/>
      <c r="IV32" s="107"/>
    </row>
    <row r="33" spans="1:256" s="109" customFormat="1" ht="17.25" customHeight="1">
      <c r="A33" s="108">
        <v>23</v>
      </c>
      <c r="B33" s="564"/>
      <c r="C33" s="564"/>
      <c r="D33" s="569"/>
      <c r="E33" s="570"/>
      <c r="F33" s="564"/>
      <c r="G33" s="565"/>
      <c r="H33" s="566"/>
      <c r="I33" s="566"/>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07"/>
      <c r="CF33" s="107"/>
      <c r="CG33" s="107"/>
      <c r="CH33" s="107"/>
      <c r="CI33" s="107"/>
      <c r="CJ33" s="107"/>
      <c r="CK33" s="107"/>
      <c r="CL33" s="107"/>
      <c r="CM33" s="107"/>
      <c r="CN33" s="107"/>
      <c r="CO33" s="107"/>
      <c r="CP33" s="107"/>
      <c r="CQ33" s="107"/>
      <c r="CR33" s="107"/>
      <c r="CS33" s="107"/>
      <c r="CT33" s="107"/>
      <c r="CU33" s="107"/>
      <c r="CV33" s="107"/>
      <c r="CW33" s="107"/>
      <c r="CX33" s="107"/>
      <c r="CY33" s="107"/>
      <c r="CZ33" s="107"/>
      <c r="DA33" s="107"/>
      <c r="DB33" s="107"/>
      <c r="DC33" s="107"/>
      <c r="DD33" s="107"/>
      <c r="DE33" s="107"/>
      <c r="DF33" s="107"/>
      <c r="DG33" s="107"/>
      <c r="DH33" s="107"/>
      <c r="DI33" s="107"/>
      <c r="DJ33" s="107"/>
      <c r="DK33" s="107"/>
      <c r="DL33" s="107"/>
      <c r="DM33" s="107"/>
      <c r="DN33" s="107"/>
      <c r="DO33" s="107"/>
      <c r="DP33" s="107"/>
      <c r="DQ33" s="107"/>
      <c r="DR33" s="107"/>
      <c r="DS33" s="107"/>
      <c r="DT33" s="107"/>
      <c r="DU33" s="107"/>
      <c r="DV33" s="107"/>
      <c r="DW33" s="107"/>
      <c r="DX33" s="107"/>
      <c r="DY33" s="107"/>
      <c r="DZ33" s="107"/>
      <c r="EA33" s="107"/>
      <c r="EB33" s="107"/>
      <c r="EC33" s="107"/>
      <c r="ED33" s="107"/>
      <c r="EE33" s="107"/>
      <c r="EF33" s="107"/>
      <c r="EG33" s="107"/>
      <c r="EH33" s="107"/>
      <c r="EI33" s="107"/>
      <c r="EJ33" s="107"/>
      <c r="EK33" s="107"/>
      <c r="EL33" s="107"/>
      <c r="EM33" s="107"/>
      <c r="EN33" s="107"/>
      <c r="EO33" s="107"/>
      <c r="EP33" s="107"/>
      <c r="EQ33" s="107"/>
      <c r="ER33" s="107"/>
      <c r="ES33" s="107"/>
      <c r="ET33" s="107"/>
      <c r="EU33" s="107"/>
      <c r="EV33" s="107"/>
      <c r="EW33" s="107"/>
      <c r="EX33" s="107"/>
      <c r="EY33" s="107"/>
      <c r="EZ33" s="107"/>
      <c r="FA33" s="107"/>
      <c r="FB33" s="107"/>
      <c r="FC33" s="107"/>
      <c r="FD33" s="107"/>
      <c r="FE33" s="107"/>
      <c r="FF33" s="107"/>
      <c r="FG33" s="107"/>
      <c r="FH33" s="107"/>
      <c r="FI33" s="107"/>
      <c r="FJ33" s="107"/>
      <c r="FK33" s="107"/>
      <c r="FL33" s="107"/>
      <c r="FM33" s="107"/>
      <c r="FN33" s="107"/>
      <c r="FO33" s="107"/>
      <c r="FP33" s="107"/>
      <c r="FQ33" s="107"/>
      <c r="FR33" s="107"/>
      <c r="FS33" s="107"/>
      <c r="FT33" s="107"/>
      <c r="FU33" s="107"/>
      <c r="FV33" s="107"/>
      <c r="FW33" s="107"/>
      <c r="FX33" s="107"/>
      <c r="FY33" s="107"/>
      <c r="FZ33" s="107"/>
      <c r="GA33" s="107"/>
      <c r="GB33" s="107"/>
      <c r="GC33" s="107"/>
      <c r="GD33" s="107"/>
      <c r="GE33" s="107"/>
      <c r="GF33" s="107"/>
      <c r="GG33" s="107"/>
      <c r="GH33" s="107"/>
      <c r="GI33" s="107"/>
      <c r="GJ33" s="107"/>
      <c r="GK33" s="107"/>
      <c r="GL33" s="107"/>
      <c r="GM33" s="107"/>
      <c r="GN33" s="107"/>
      <c r="GO33" s="107"/>
      <c r="GP33" s="107"/>
      <c r="GQ33" s="107"/>
      <c r="GR33" s="107"/>
      <c r="GS33" s="107"/>
      <c r="GT33" s="107"/>
      <c r="GU33" s="107"/>
      <c r="GV33" s="107"/>
      <c r="GW33" s="107"/>
      <c r="GX33" s="107"/>
      <c r="GY33" s="107"/>
      <c r="GZ33" s="107"/>
      <c r="HA33" s="107"/>
      <c r="HB33" s="107"/>
      <c r="HC33" s="107"/>
      <c r="HD33" s="107"/>
      <c r="HE33" s="107"/>
      <c r="HF33" s="107"/>
      <c r="HG33" s="107"/>
      <c r="HH33" s="107"/>
      <c r="HI33" s="107"/>
      <c r="HJ33" s="107"/>
      <c r="HK33" s="107"/>
      <c r="HL33" s="107"/>
      <c r="HM33" s="107"/>
      <c r="HN33" s="107"/>
      <c r="HO33" s="107"/>
      <c r="HP33" s="107"/>
      <c r="HQ33" s="107"/>
      <c r="HR33" s="107"/>
      <c r="HS33" s="107"/>
      <c r="HT33" s="107"/>
      <c r="HU33" s="107"/>
      <c r="HV33" s="107"/>
      <c r="HW33" s="107"/>
      <c r="HX33" s="107"/>
      <c r="HY33" s="107"/>
      <c r="HZ33" s="107"/>
      <c r="IA33" s="107"/>
      <c r="IB33" s="107"/>
      <c r="IC33" s="107"/>
      <c r="ID33" s="107"/>
      <c r="IE33" s="107"/>
      <c r="IF33" s="107"/>
      <c r="IG33" s="107"/>
      <c r="IH33" s="107"/>
      <c r="II33" s="107"/>
      <c r="IJ33" s="107"/>
      <c r="IK33" s="107"/>
      <c r="IL33" s="107"/>
      <c r="IM33" s="107"/>
      <c r="IN33" s="107"/>
      <c r="IO33" s="107"/>
      <c r="IP33" s="107"/>
      <c r="IQ33" s="107"/>
      <c r="IR33" s="107"/>
      <c r="IS33" s="107"/>
      <c r="IT33" s="107"/>
      <c r="IU33" s="107"/>
      <c r="IV33" s="107"/>
    </row>
    <row r="34" spans="1:256" s="109" customFormat="1" ht="17.25" customHeight="1">
      <c r="A34" s="108">
        <v>24</v>
      </c>
      <c r="B34" s="564"/>
      <c r="C34" s="564"/>
      <c r="D34" s="569"/>
      <c r="E34" s="570"/>
      <c r="F34" s="564"/>
      <c r="G34" s="565"/>
      <c r="H34" s="566"/>
      <c r="I34" s="566"/>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c r="CG34" s="107"/>
      <c r="CH34" s="107"/>
      <c r="CI34" s="107"/>
      <c r="CJ34" s="107"/>
      <c r="CK34" s="107"/>
      <c r="CL34" s="107"/>
      <c r="CM34" s="107"/>
      <c r="CN34" s="107"/>
      <c r="CO34" s="107"/>
      <c r="CP34" s="107"/>
      <c r="CQ34" s="107"/>
      <c r="CR34" s="107"/>
      <c r="CS34" s="107"/>
      <c r="CT34" s="107"/>
      <c r="CU34" s="107"/>
      <c r="CV34" s="107"/>
      <c r="CW34" s="107"/>
      <c r="CX34" s="107"/>
      <c r="CY34" s="107"/>
      <c r="CZ34" s="107"/>
      <c r="DA34" s="107"/>
      <c r="DB34" s="107"/>
      <c r="DC34" s="107"/>
      <c r="DD34" s="107"/>
      <c r="DE34" s="107"/>
      <c r="DF34" s="107"/>
      <c r="DG34" s="107"/>
      <c r="DH34" s="107"/>
      <c r="DI34" s="107"/>
      <c r="DJ34" s="107"/>
      <c r="DK34" s="107"/>
      <c r="DL34" s="107"/>
      <c r="DM34" s="107"/>
      <c r="DN34" s="107"/>
      <c r="DO34" s="107"/>
      <c r="DP34" s="107"/>
      <c r="DQ34" s="107"/>
      <c r="DR34" s="107"/>
      <c r="DS34" s="107"/>
      <c r="DT34" s="107"/>
      <c r="DU34" s="107"/>
      <c r="DV34" s="107"/>
      <c r="DW34" s="107"/>
      <c r="DX34" s="107"/>
      <c r="DY34" s="107"/>
      <c r="DZ34" s="107"/>
      <c r="EA34" s="107"/>
      <c r="EB34" s="107"/>
      <c r="EC34" s="107"/>
      <c r="ED34" s="107"/>
      <c r="EE34" s="107"/>
      <c r="EF34" s="107"/>
      <c r="EG34" s="107"/>
      <c r="EH34" s="107"/>
      <c r="EI34" s="107"/>
      <c r="EJ34" s="107"/>
      <c r="EK34" s="107"/>
      <c r="EL34" s="107"/>
      <c r="EM34" s="107"/>
      <c r="EN34" s="107"/>
      <c r="EO34" s="107"/>
      <c r="EP34" s="107"/>
      <c r="EQ34" s="107"/>
      <c r="ER34" s="107"/>
      <c r="ES34" s="107"/>
      <c r="ET34" s="107"/>
      <c r="EU34" s="107"/>
      <c r="EV34" s="107"/>
      <c r="EW34" s="107"/>
      <c r="EX34" s="107"/>
      <c r="EY34" s="107"/>
      <c r="EZ34" s="107"/>
      <c r="FA34" s="107"/>
      <c r="FB34" s="107"/>
      <c r="FC34" s="107"/>
      <c r="FD34" s="107"/>
      <c r="FE34" s="107"/>
      <c r="FF34" s="107"/>
      <c r="FG34" s="107"/>
      <c r="FH34" s="107"/>
      <c r="FI34" s="107"/>
      <c r="FJ34" s="107"/>
      <c r="FK34" s="107"/>
      <c r="FL34" s="107"/>
      <c r="FM34" s="107"/>
      <c r="FN34" s="107"/>
      <c r="FO34" s="107"/>
      <c r="FP34" s="107"/>
      <c r="FQ34" s="107"/>
      <c r="FR34" s="107"/>
      <c r="FS34" s="107"/>
      <c r="FT34" s="107"/>
      <c r="FU34" s="107"/>
      <c r="FV34" s="107"/>
      <c r="FW34" s="107"/>
      <c r="FX34" s="107"/>
      <c r="FY34" s="107"/>
      <c r="FZ34" s="107"/>
      <c r="GA34" s="107"/>
      <c r="GB34" s="107"/>
      <c r="GC34" s="107"/>
      <c r="GD34" s="107"/>
      <c r="GE34" s="107"/>
      <c r="GF34" s="107"/>
      <c r="GG34" s="107"/>
      <c r="GH34" s="107"/>
      <c r="GI34" s="107"/>
      <c r="GJ34" s="107"/>
      <c r="GK34" s="107"/>
      <c r="GL34" s="107"/>
      <c r="GM34" s="107"/>
      <c r="GN34" s="107"/>
      <c r="GO34" s="107"/>
      <c r="GP34" s="107"/>
      <c r="GQ34" s="107"/>
      <c r="GR34" s="107"/>
      <c r="GS34" s="107"/>
      <c r="GT34" s="107"/>
      <c r="GU34" s="107"/>
      <c r="GV34" s="107"/>
      <c r="GW34" s="107"/>
      <c r="GX34" s="107"/>
      <c r="GY34" s="107"/>
      <c r="GZ34" s="107"/>
      <c r="HA34" s="107"/>
      <c r="HB34" s="107"/>
      <c r="HC34" s="107"/>
      <c r="HD34" s="107"/>
      <c r="HE34" s="107"/>
      <c r="HF34" s="107"/>
      <c r="HG34" s="107"/>
      <c r="HH34" s="107"/>
      <c r="HI34" s="107"/>
      <c r="HJ34" s="107"/>
      <c r="HK34" s="107"/>
      <c r="HL34" s="107"/>
      <c r="HM34" s="107"/>
      <c r="HN34" s="107"/>
      <c r="HO34" s="107"/>
      <c r="HP34" s="107"/>
      <c r="HQ34" s="107"/>
      <c r="HR34" s="107"/>
      <c r="HS34" s="107"/>
      <c r="HT34" s="107"/>
      <c r="HU34" s="107"/>
      <c r="HV34" s="107"/>
      <c r="HW34" s="107"/>
      <c r="HX34" s="107"/>
      <c r="HY34" s="107"/>
      <c r="HZ34" s="107"/>
      <c r="IA34" s="107"/>
      <c r="IB34" s="107"/>
      <c r="IC34" s="107"/>
      <c r="ID34" s="107"/>
      <c r="IE34" s="107"/>
      <c r="IF34" s="107"/>
      <c r="IG34" s="107"/>
      <c r="IH34" s="107"/>
      <c r="II34" s="107"/>
      <c r="IJ34" s="107"/>
      <c r="IK34" s="107"/>
      <c r="IL34" s="107"/>
      <c r="IM34" s="107"/>
      <c r="IN34" s="107"/>
      <c r="IO34" s="107"/>
      <c r="IP34" s="107"/>
      <c r="IQ34" s="107"/>
      <c r="IR34" s="107"/>
      <c r="IS34" s="107"/>
      <c r="IT34" s="107"/>
      <c r="IU34" s="107"/>
      <c r="IV34" s="107"/>
    </row>
    <row r="35" spans="1:256" s="109" customFormat="1" ht="17.25" customHeight="1">
      <c r="A35" s="108">
        <v>25</v>
      </c>
      <c r="B35" s="564"/>
      <c r="C35" s="564"/>
      <c r="D35" s="569"/>
      <c r="E35" s="570"/>
      <c r="F35" s="564"/>
      <c r="G35" s="565"/>
      <c r="H35" s="566"/>
      <c r="I35" s="566"/>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07"/>
      <c r="DD35" s="107"/>
      <c r="DE35" s="107"/>
      <c r="DF35" s="107"/>
      <c r="DG35" s="107"/>
      <c r="DH35" s="107"/>
      <c r="DI35" s="107"/>
      <c r="DJ35" s="107"/>
      <c r="DK35" s="107"/>
      <c r="DL35" s="107"/>
      <c r="DM35" s="107"/>
      <c r="DN35" s="107"/>
      <c r="DO35" s="107"/>
      <c r="DP35" s="107"/>
      <c r="DQ35" s="107"/>
      <c r="DR35" s="107"/>
      <c r="DS35" s="107"/>
      <c r="DT35" s="107"/>
      <c r="DU35" s="107"/>
      <c r="DV35" s="107"/>
      <c r="DW35" s="107"/>
      <c r="DX35" s="107"/>
      <c r="DY35" s="107"/>
      <c r="DZ35" s="107"/>
      <c r="EA35" s="107"/>
      <c r="EB35" s="107"/>
      <c r="EC35" s="107"/>
      <c r="ED35" s="107"/>
      <c r="EE35" s="107"/>
      <c r="EF35" s="107"/>
      <c r="EG35" s="107"/>
      <c r="EH35" s="107"/>
      <c r="EI35" s="107"/>
      <c r="EJ35" s="107"/>
      <c r="EK35" s="107"/>
      <c r="EL35" s="107"/>
      <c r="EM35" s="107"/>
      <c r="EN35" s="107"/>
      <c r="EO35" s="107"/>
      <c r="EP35" s="107"/>
      <c r="EQ35" s="107"/>
      <c r="ER35" s="107"/>
      <c r="ES35" s="107"/>
      <c r="ET35" s="107"/>
      <c r="EU35" s="107"/>
      <c r="EV35" s="107"/>
      <c r="EW35" s="107"/>
      <c r="EX35" s="107"/>
      <c r="EY35" s="107"/>
      <c r="EZ35" s="107"/>
      <c r="FA35" s="107"/>
      <c r="FB35" s="107"/>
      <c r="FC35" s="107"/>
      <c r="FD35" s="107"/>
      <c r="FE35" s="107"/>
      <c r="FF35" s="107"/>
      <c r="FG35" s="107"/>
      <c r="FH35" s="107"/>
      <c r="FI35" s="107"/>
      <c r="FJ35" s="107"/>
      <c r="FK35" s="107"/>
      <c r="FL35" s="107"/>
      <c r="FM35" s="107"/>
      <c r="FN35" s="107"/>
      <c r="FO35" s="107"/>
      <c r="FP35" s="107"/>
      <c r="FQ35" s="107"/>
      <c r="FR35" s="107"/>
      <c r="FS35" s="107"/>
      <c r="FT35" s="107"/>
      <c r="FU35" s="107"/>
      <c r="FV35" s="107"/>
      <c r="FW35" s="107"/>
      <c r="FX35" s="107"/>
      <c r="FY35" s="107"/>
      <c r="FZ35" s="107"/>
      <c r="GA35" s="107"/>
      <c r="GB35" s="107"/>
      <c r="GC35" s="107"/>
      <c r="GD35" s="107"/>
      <c r="GE35" s="107"/>
      <c r="GF35" s="107"/>
      <c r="GG35" s="107"/>
      <c r="GH35" s="107"/>
      <c r="GI35" s="107"/>
      <c r="GJ35" s="107"/>
      <c r="GK35" s="107"/>
      <c r="GL35" s="107"/>
      <c r="GM35" s="107"/>
      <c r="GN35" s="107"/>
      <c r="GO35" s="107"/>
      <c r="GP35" s="107"/>
      <c r="GQ35" s="107"/>
      <c r="GR35" s="107"/>
      <c r="GS35" s="107"/>
      <c r="GT35" s="107"/>
      <c r="GU35" s="107"/>
      <c r="GV35" s="107"/>
      <c r="GW35" s="107"/>
      <c r="GX35" s="107"/>
      <c r="GY35" s="107"/>
      <c r="GZ35" s="107"/>
      <c r="HA35" s="107"/>
      <c r="HB35" s="107"/>
      <c r="HC35" s="107"/>
      <c r="HD35" s="107"/>
      <c r="HE35" s="107"/>
      <c r="HF35" s="107"/>
      <c r="HG35" s="107"/>
      <c r="HH35" s="107"/>
      <c r="HI35" s="107"/>
      <c r="HJ35" s="107"/>
      <c r="HK35" s="107"/>
      <c r="HL35" s="107"/>
      <c r="HM35" s="107"/>
      <c r="HN35" s="107"/>
      <c r="HO35" s="107"/>
      <c r="HP35" s="107"/>
      <c r="HQ35" s="107"/>
      <c r="HR35" s="107"/>
      <c r="HS35" s="107"/>
      <c r="HT35" s="107"/>
      <c r="HU35" s="107"/>
      <c r="HV35" s="107"/>
      <c r="HW35" s="107"/>
      <c r="HX35" s="107"/>
      <c r="HY35" s="107"/>
      <c r="HZ35" s="107"/>
      <c r="IA35" s="107"/>
      <c r="IB35" s="107"/>
      <c r="IC35" s="107"/>
      <c r="ID35" s="107"/>
      <c r="IE35" s="107"/>
      <c r="IF35" s="107"/>
      <c r="IG35" s="107"/>
      <c r="IH35" s="107"/>
      <c r="II35" s="107"/>
      <c r="IJ35" s="107"/>
      <c r="IK35" s="107"/>
      <c r="IL35" s="107"/>
      <c r="IM35" s="107"/>
      <c r="IN35" s="107"/>
      <c r="IO35" s="107"/>
      <c r="IP35" s="107"/>
      <c r="IQ35" s="107"/>
      <c r="IR35" s="107"/>
      <c r="IS35" s="107"/>
      <c r="IT35" s="107"/>
      <c r="IU35" s="107"/>
      <c r="IV35" s="107"/>
    </row>
    <row r="36" spans="1:256" s="109" customFormat="1" ht="17.25" customHeight="1">
      <c r="A36" s="108">
        <v>26</v>
      </c>
      <c r="B36" s="564"/>
      <c r="C36" s="564"/>
      <c r="D36" s="564"/>
      <c r="E36" s="564"/>
      <c r="F36" s="564"/>
      <c r="G36" s="565"/>
      <c r="H36" s="566"/>
      <c r="I36" s="566"/>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c r="CG36" s="107"/>
      <c r="CH36" s="107"/>
      <c r="CI36" s="107"/>
      <c r="CJ36" s="107"/>
      <c r="CK36" s="107"/>
      <c r="CL36" s="107"/>
      <c r="CM36" s="107"/>
      <c r="CN36" s="107"/>
      <c r="CO36" s="107"/>
      <c r="CP36" s="107"/>
      <c r="CQ36" s="107"/>
      <c r="CR36" s="107"/>
      <c r="CS36" s="107"/>
      <c r="CT36" s="107"/>
      <c r="CU36" s="107"/>
      <c r="CV36" s="107"/>
      <c r="CW36" s="107"/>
      <c r="CX36" s="107"/>
      <c r="CY36" s="107"/>
      <c r="CZ36" s="107"/>
      <c r="DA36" s="107"/>
      <c r="DB36" s="107"/>
      <c r="DC36" s="107"/>
      <c r="DD36" s="107"/>
      <c r="DE36" s="107"/>
      <c r="DF36" s="107"/>
      <c r="DG36" s="107"/>
      <c r="DH36" s="107"/>
      <c r="DI36" s="107"/>
      <c r="DJ36" s="107"/>
      <c r="DK36" s="107"/>
      <c r="DL36" s="107"/>
      <c r="DM36" s="107"/>
      <c r="DN36" s="107"/>
      <c r="DO36" s="107"/>
      <c r="DP36" s="107"/>
      <c r="DQ36" s="107"/>
      <c r="DR36" s="107"/>
      <c r="DS36" s="107"/>
      <c r="DT36" s="107"/>
      <c r="DU36" s="107"/>
      <c r="DV36" s="107"/>
      <c r="DW36" s="107"/>
      <c r="DX36" s="107"/>
      <c r="DY36" s="107"/>
      <c r="DZ36" s="107"/>
      <c r="EA36" s="107"/>
      <c r="EB36" s="107"/>
      <c r="EC36" s="107"/>
      <c r="ED36" s="107"/>
      <c r="EE36" s="107"/>
      <c r="EF36" s="107"/>
      <c r="EG36" s="107"/>
      <c r="EH36" s="107"/>
      <c r="EI36" s="107"/>
      <c r="EJ36" s="107"/>
      <c r="EK36" s="107"/>
      <c r="EL36" s="107"/>
      <c r="EM36" s="107"/>
      <c r="EN36" s="107"/>
      <c r="EO36" s="107"/>
      <c r="EP36" s="107"/>
      <c r="EQ36" s="107"/>
      <c r="ER36" s="107"/>
      <c r="ES36" s="107"/>
      <c r="ET36" s="107"/>
      <c r="EU36" s="107"/>
      <c r="EV36" s="107"/>
      <c r="EW36" s="107"/>
      <c r="EX36" s="107"/>
      <c r="EY36" s="107"/>
      <c r="EZ36" s="107"/>
      <c r="FA36" s="107"/>
      <c r="FB36" s="107"/>
      <c r="FC36" s="107"/>
      <c r="FD36" s="107"/>
      <c r="FE36" s="107"/>
      <c r="FF36" s="107"/>
      <c r="FG36" s="107"/>
      <c r="FH36" s="107"/>
      <c r="FI36" s="107"/>
      <c r="FJ36" s="107"/>
      <c r="FK36" s="107"/>
      <c r="FL36" s="107"/>
      <c r="FM36" s="107"/>
      <c r="FN36" s="107"/>
      <c r="FO36" s="107"/>
      <c r="FP36" s="107"/>
      <c r="FQ36" s="107"/>
      <c r="FR36" s="107"/>
      <c r="FS36" s="107"/>
      <c r="FT36" s="107"/>
      <c r="FU36" s="107"/>
      <c r="FV36" s="107"/>
      <c r="FW36" s="107"/>
      <c r="FX36" s="107"/>
      <c r="FY36" s="107"/>
      <c r="FZ36" s="107"/>
      <c r="GA36" s="107"/>
      <c r="GB36" s="107"/>
      <c r="GC36" s="107"/>
      <c r="GD36" s="107"/>
      <c r="GE36" s="107"/>
      <c r="GF36" s="107"/>
      <c r="GG36" s="107"/>
      <c r="GH36" s="107"/>
      <c r="GI36" s="107"/>
      <c r="GJ36" s="107"/>
      <c r="GK36" s="107"/>
      <c r="GL36" s="107"/>
      <c r="GM36" s="107"/>
      <c r="GN36" s="107"/>
      <c r="GO36" s="107"/>
      <c r="GP36" s="107"/>
      <c r="GQ36" s="107"/>
      <c r="GR36" s="107"/>
      <c r="GS36" s="107"/>
      <c r="GT36" s="107"/>
      <c r="GU36" s="107"/>
      <c r="GV36" s="107"/>
      <c r="GW36" s="107"/>
      <c r="GX36" s="107"/>
      <c r="GY36" s="107"/>
      <c r="GZ36" s="107"/>
      <c r="HA36" s="107"/>
      <c r="HB36" s="107"/>
      <c r="HC36" s="107"/>
      <c r="HD36" s="107"/>
      <c r="HE36" s="107"/>
      <c r="HF36" s="107"/>
      <c r="HG36" s="107"/>
      <c r="HH36" s="107"/>
      <c r="HI36" s="107"/>
      <c r="HJ36" s="107"/>
      <c r="HK36" s="107"/>
      <c r="HL36" s="107"/>
      <c r="HM36" s="107"/>
      <c r="HN36" s="107"/>
      <c r="HO36" s="107"/>
      <c r="HP36" s="107"/>
      <c r="HQ36" s="107"/>
      <c r="HR36" s="107"/>
      <c r="HS36" s="107"/>
      <c r="HT36" s="107"/>
      <c r="HU36" s="107"/>
      <c r="HV36" s="107"/>
      <c r="HW36" s="107"/>
      <c r="HX36" s="107"/>
      <c r="HY36" s="107"/>
      <c r="HZ36" s="107"/>
      <c r="IA36" s="107"/>
      <c r="IB36" s="107"/>
      <c r="IC36" s="107"/>
      <c r="ID36" s="107"/>
      <c r="IE36" s="107"/>
      <c r="IF36" s="107"/>
      <c r="IG36" s="107"/>
      <c r="IH36" s="107"/>
      <c r="II36" s="107"/>
      <c r="IJ36" s="107"/>
      <c r="IK36" s="107"/>
      <c r="IL36" s="107"/>
      <c r="IM36" s="107"/>
      <c r="IN36" s="107"/>
      <c r="IO36" s="107"/>
      <c r="IP36" s="107"/>
      <c r="IQ36" s="107"/>
      <c r="IR36" s="107"/>
      <c r="IS36" s="107"/>
      <c r="IT36" s="107"/>
      <c r="IU36" s="107"/>
      <c r="IV36" s="107"/>
    </row>
    <row r="37" spans="1:256" s="109" customFormat="1" ht="17.25" customHeight="1">
      <c r="A37" s="108">
        <v>27</v>
      </c>
      <c r="B37" s="564"/>
      <c r="C37" s="564"/>
      <c r="D37" s="564"/>
      <c r="E37" s="564"/>
      <c r="F37" s="564"/>
      <c r="G37" s="565"/>
      <c r="H37" s="566"/>
      <c r="I37" s="566"/>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107"/>
      <c r="BK37" s="107"/>
      <c r="BL37" s="107"/>
      <c r="BM37" s="107"/>
      <c r="BN37" s="107"/>
      <c r="BO37" s="107"/>
      <c r="BP37" s="107"/>
      <c r="BQ37" s="107"/>
      <c r="BR37" s="107"/>
      <c r="BS37" s="107"/>
      <c r="BT37" s="107"/>
      <c r="BU37" s="107"/>
      <c r="BV37" s="107"/>
      <c r="BW37" s="107"/>
      <c r="BX37" s="107"/>
      <c r="BY37" s="107"/>
      <c r="BZ37" s="107"/>
      <c r="CA37" s="107"/>
      <c r="CB37" s="107"/>
      <c r="CC37" s="107"/>
      <c r="CD37" s="107"/>
      <c r="CE37" s="107"/>
      <c r="CF37" s="107"/>
      <c r="CG37" s="107"/>
      <c r="CH37" s="107"/>
      <c r="CI37" s="107"/>
      <c r="CJ37" s="107"/>
      <c r="CK37" s="107"/>
      <c r="CL37" s="107"/>
      <c r="CM37" s="107"/>
      <c r="CN37" s="107"/>
      <c r="CO37" s="107"/>
      <c r="CP37" s="107"/>
      <c r="CQ37" s="107"/>
      <c r="CR37" s="107"/>
      <c r="CS37" s="107"/>
      <c r="CT37" s="107"/>
      <c r="CU37" s="107"/>
      <c r="CV37" s="107"/>
      <c r="CW37" s="107"/>
      <c r="CX37" s="107"/>
      <c r="CY37" s="107"/>
      <c r="CZ37" s="107"/>
      <c r="DA37" s="107"/>
      <c r="DB37" s="107"/>
      <c r="DC37" s="107"/>
      <c r="DD37" s="107"/>
      <c r="DE37" s="107"/>
      <c r="DF37" s="107"/>
      <c r="DG37" s="107"/>
      <c r="DH37" s="107"/>
      <c r="DI37" s="107"/>
      <c r="DJ37" s="107"/>
      <c r="DK37" s="107"/>
      <c r="DL37" s="107"/>
      <c r="DM37" s="107"/>
      <c r="DN37" s="107"/>
      <c r="DO37" s="107"/>
      <c r="DP37" s="107"/>
      <c r="DQ37" s="107"/>
      <c r="DR37" s="107"/>
      <c r="DS37" s="107"/>
      <c r="DT37" s="107"/>
      <c r="DU37" s="107"/>
      <c r="DV37" s="107"/>
      <c r="DW37" s="107"/>
      <c r="DX37" s="107"/>
      <c r="DY37" s="107"/>
      <c r="DZ37" s="107"/>
      <c r="EA37" s="107"/>
      <c r="EB37" s="107"/>
      <c r="EC37" s="107"/>
      <c r="ED37" s="107"/>
      <c r="EE37" s="107"/>
      <c r="EF37" s="107"/>
      <c r="EG37" s="107"/>
      <c r="EH37" s="107"/>
      <c r="EI37" s="107"/>
      <c r="EJ37" s="107"/>
      <c r="EK37" s="107"/>
      <c r="EL37" s="107"/>
      <c r="EM37" s="107"/>
      <c r="EN37" s="107"/>
      <c r="EO37" s="107"/>
      <c r="EP37" s="107"/>
      <c r="EQ37" s="107"/>
      <c r="ER37" s="107"/>
      <c r="ES37" s="107"/>
      <c r="ET37" s="107"/>
      <c r="EU37" s="107"/>
      <c r="EV37" s="107"/>
      <c r="EW37" s="107"/>
      <c r="EX37" s="107"/>
      <c r="EY37" s="107"/>
      <c r="EZ37" s="107"/>
      <c r="FA37" s="107"/>
      <c r="FB37" s="107"/>
      <c r="FC37" s="107"/>
      <c r="FD37" s="107"/>
      <c r="FE37" s="107"/>
      <c r="FF37" s="107"/>
      <c r="FG37" s="107"/>
      <c r="FH37" s="107"/>
      <c r="FI37" s="107"/>
      <c r="FJ37" s="107"/>
      <c r="FK37" s="107"/>
      <c r="FL37" s="107"/>
      <c r="FM37" s="107"/>
      <c r="FN37" s="107"/>
      <c r="FO37" s="107"/>
      <c r="FP37" s="107"/>
      <c r="FQ37" s="107"/>
      <c r="FR37" s="107"/>
      <c r="FS37" s="107"/>
      <c r="FT37" s="107"/>
      <c r="FU37" s="107"/>
      <c r="FV37" s="107"/>
      <c r="FW37" s="107"/>
      <c r="FX37" s="107"/>
      <c r="FY37" s="107"/>
      <c r="FZ37" s="107"/>
      <c r="GA37" s="107"/>
      <c r="GB37" s="107"/>
      <c r="GC37" s="107"/>
      <c r="GD37" s="107"/>
      <c r="GE37" s="107"/>
      <c r="GF37" s="107"/>
      <c r="GG37" s="107"/>
      <c r="GH37" s="107"/>
      <c r="GI37" s="107"/>
      <c r="GJ37" s="107"/>
      <c r="GK37" s="107"/>
      <c r="GL37" s="107"/>
      <c r="GM37" s="107"/>
      <c r="GN37" s="107"/>
      <c r="GO37" s="107"/>
      <c r="GP37" s="107"/>
      <c r="GQ37" s="107"/>
      <c r="GR37" s="107"/>
      <c r="GS37" s="107"/>
      <c r="GT37" s="107"/>
      <c r="GU37" s="107"/>
      <c r="GV37" s="107"/>
      <c r="GW37" s="107"/>
      <c r="GX37" s="107"/>
      <c r="GY37" s="107"/>
      <c r="GZ37" s="107"/>
      <c r="HA37" s="107"/>
      <c r="HB37" s="107"/>
      <c r="HC37" s="107"/>
      <c r="HD37" s="107"/>
      <c r="HE37" s="107"/>
      <c r="HF37" s="107"/>
      <c r="HG37" s="107"/>
      <c r="HH37" s="107"/>
      <c r="HI37" s="107"/>
      <c r="HJ37" s="107"/>
      <c r="HK37" s="107"/>
      <c r="HL37" s="107"/>
      <c r="HM37" s="107"/>
      <c r="HN37" s="107"/>
      <c r="HO37" s="107"/>
      <c r="HP37" s="107"/>
      <c r="HQ37" s="107"/>
      <c r="HR37" s="107"/>
      <c r="HS37" s="107"/>
      <c r="HT37" s="107"/>
      <c r="HU37" s="107"/>
      <c r="HV37" s="107"/>
      <c r="HW37" s="107"/>
      <c r="HX37" s="107"/>
      <c r="HY37" s="107"/>
      <c r="HZ37" s="107"/>
      <c r="IA37" s="107"/>
      <c r="IB37" s="107"/>
      <c r="IC37" s="107"/>
      <c r="ID37" s="107"/>
      <c r="IE37" s="107"/>
      <c r="IF37" s="107"/>
      <c r="IG37" s="107"/>
      <c r="IH37" s="107"/>
      <c r="II37" s="107"/>
      <c r="IJ37" s="107"/>
      <c r="IK37" s="107"/>
      <c r="IL37" s="107"/>
      <c r="IM37" s="107"/>
      <c r="IN37" s="107"/>
      <c r="IO37" s="107"/>
      <c r="IP37" s="107"/>
      <c r="IQ37" s="107"/>
      <c r="IR37" s="107"/>
      <c r="IS37" s="107"/>
      <c r="IT37" s="107"/>
      <c r="IU37" s="107"/>
      <c r="IV37" s="107"/>
    </row>
    <row r="38" spans="1:256" s="109" customFormat="1" ht="17.25" customHeight="1">
      <c r="A38" s="108">
        <v>28</v>
      </c>
      <c r="B38" s="564"/>
      <c r="C38" s="564"/>
      <c r="D38" s="564"/>
      <c r="E38" s="564"/>
      <c r="F38" s="564"/>
      <c r="G38" s="565"/>
      <c r="H38" s="566"/>
      <c r="I38" s="566"/>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c r="CG38" s="107"/>
      <c r="CH38" s="107"/>
      <c r="CI38" s="107"/>
      <c r="CJ38" s="107"/>
      <c r="CK38" s="107"/>
      <c r="CL38" s="107"/>
      <c r="CM38" s="107"/>
      <c r="CN38" s="107"/>
      <c r="CO38" s="107"/>
      <c r="CP38" s="107"/>
      <c r="CQ38" s="107"/>
      <c r="CR38" s="107"/>
      <c r="CS38" s="107"/>
      <c r="CT38" s="107"/>
      <c r="CU38" s="107"/>
      <c r="CV38" s="107"/>
      <c r="CW38" s="107"/>
      <c r="CX38" s="107"/>
      <c r="CY38" s="107"/>
      <c r="CZ38" s="107"/>
      <c r="DA38" s="107"/>
      <c r="DB38" s="107"/>
      <c r="DC38" s="107"/>
      <c r="DD38" s="107"/>
      <c r="DE38" s="107"/>
      <c r="DF38" s="107"/>
      <c r="DG38" s="107"/>
      <c r="DH38" s="107"/>
      <c r="DI38" s="107"/>
      <c r="DJ38" s="107"/>
      <c r="DK38" s="107"/>
      <c r="DL38" s="107"/>
      <c r="DM38" s="107"/>
      <c r="DN38" s="107"/>
      <c r="DO38" s="107"/>
      <c r="DP38" s="107"/>
      <c r="DQ38" s="107"/>
      <c r="DR38" s="107"/>
      <c r="DS38" s="107"/>
      <c r="DT38" s="107"/>
      <c r="DU38" s="107"/>
      <c r="DV38" s="107"/>
      <c r="DW38" s="107"/>
      <c r="DX38" s="107"/>
      <c r="DY38" s="107"/>
      <c r="DZ38" s="107"/>
      <c r="EA38" s="107"/>
      <c r="EB38" s="107"/>
      <c r="EC38" s="107"/>
      <c r="ED38" s="107"/>
      <c r="EE38" s="107"/>
      <c r="EF38" s="107"/>
      <c r="EG38" s="107"/>
      <c r="EH38" s="107"/>
      <c r="EI38" s="107"/>
      <c r="EJ38" s="107"/>
      <c r="EK38" s="107"/>
      <c r="EL38" s="107"/>
      <c r="EM38" s="107"/>
      <c r="EN38" s="107"/>
      <c r="EO38" s="107"/>
      <c r="EP38" s="107"/>
      <c r="EQ38" s="107"/>
      <c r="ER38" s="107"/>
      <c r="ES38" s="107"/>
      <c r="ET38" s="107"/>
      <c r="EU38" s="107"/>
      <c r="EV38" s="107"/>
      <c r="EW38" s="107"/>
      <c r="EX38" s="107"/>
      <c r="EY38" s="107"/>
      <c r="EZ38" s="107"/>
      <c r="FA38" s="107"/>
      <c r="FB38" s="107"/>
      <c r="FC38" s="107"/>
      <c r="FD38" s="107"/>
      <c r="FE38" s="107"/>
      <c r="FF38" s="107"/>
      <c r="FG38" s="107"/>
      <c r="FH38" s="107"/>
      <c r="FI38" s="107"/>
      <c r="FJ38" s="107"/>
      <c r="FK38" s="107"/>
      <c r="FL38" s="107"/>
      <c r="FM38" s="107"/>
      <c r="FN38" s="107"/>
      <c r="FO38" s="107"/>
      <c r="FP38" s="107"/>
      <c r="FQ38" s="107"/>
      <c r="FR38" s="107"/>
      <c r="FS38" s="107"/>
      <c r="FT38" s="107"/>
      <c r="FU38" s="107"/>
      <c r="FV38" s="107"/>
      <c r="FW38" s="107"/>
      <c r="FX38" s="107"/>
      <c r="FY38" s="107"/>
      <c r="FZ38" s="107"/>
      <c r="GA38" s="107"/>
      <c r="GB38" s="107"/>
      <c r="GC38" s="107"/>
      <c r="GD38" s="107"/>
      <c r="GE38" s="107"/>
      <c r="GF38" s="107"/>
      <c r="GG38" s="107"/>
      <c r="GH38" s="107"/>
      <c r="GI38" s="107"/>
      <c r="GJ38" s="107"/>
      <c r="GK38" s="107"/>
      <c r="GL38" s="107"/>
      <c r="GM38" s="107"/>
      <c r="GN38" s="107"/>
      <c r="GO38" s="107"/>
      <c r="GP38" s="107"/>
      <c r="GQ38" s="107"/>
      <c r="GR38" s="107"/>
      <c r="GS38" s="107"/>
      <c r="GT38" s="107"/>
      <c r="GU38" s="107"/>
      <c r="GV38" s="107"/>
      <c r="GW38" s="107"/>
      <c r="GX38" s="107"/>
      <c r="GY38" s="107"/>
      <c r="GZ38" s="107"/>
      <c r="HA38" s="107"/>
      <c r="HB38" s="107"/>
      <c r="HC38" s="107"/>
      <c r="HD38" s="107"/>
      <c r="HE38" s="107"/>
      <c r="HF38" s="107"/>
      <c r="HG38" s="107"/>
      <c r="HH38" s="107"/>
      <c r="HI38" s="107"/>
      <c r="HJ38" s="107"/>
      <c r="HK38" s="107"/>
      <c r="HL38" s="107"/>
      <c r="HM38" s="107"/>
      <c r="HN38" s="107"/>
      <c r="HO38" s="107"/>
      <c r="HP38" s="107"/>
      <c r="HQ38" s="107"/>
      <c r="HR38" s="107"/>
      <c r="HS38" s="107"/>
      <c r="HT38" s="107"/>
      <c r="HU38" s="107"/>
      <c r="HV38" s="107"/>
      <c r="HW38" s="107"/>
      <c r="HX38" s="107"/>
      <c r="HY38" s="107"/>
      <c r="HZ38" s="107"/>
      <c r="IA38" s="107"/>
      <c r="IB38" s="107"/>
      <c r="IC38" s="107"/>
      <c r="ID38" s="107"/>
      <c r="IE38" s="107"/>
      <c r="IF38" s="107"/>
      <c r="IG38" s="107"/>
      <c r="IH38" s="107"/>
      <c r="II38" s="107"/>
      <c r="IJ38" s="107"/>
      <c r="IK38" s="107"/>
      <c r="IL38" s="107"/>
      <c r="IM38" s="107"/>
      <c r="IN38" s="107"/>
      <c r="IO38" s="107"/>
      <c r="IP38" s="107"/>
      <c r="IQ38" s="107"/>
      <c r="IR38" s="107"/>
      <c r="IS38" s="107"/>
      <c r="IT38" s="107"/>
      <c r="IU38" s="107"/>
      <c r="IV38" s="107"/>
    </row>
    <row r="39" spans="1:256" s="109" customFormat="1" ht="17.25" customHeight="1">
      <c r="A39" s="108">
        <v>29</v>
      </c>
      <c r="B39" s="564"/>
      <c r="C39" s="564"/>
      <c r="D39" s="564"/>
      <c r="E39" s="564"/>
      <c r="F39" s="564"/>
      <c r="G39" s="565"/>
      <c r="H39" s="566"/>
      <c r="I39" s="566"/>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c r="CG39" s="107"/>
      <c r="CH39" s="107"/>
      <c r="CI39" s="107"/>
      <c r="CJ39" s="107"/>
      <c r="CK39" s="107"/>
      <c r="CL39" s="107"/>
      <c r="CM39" s="107"/>
      <c r="CN39" s="107"/>
      <c r="CO39" s="107"/>
      <c r="CP39" s="107"/>
      <c r="CQ39" s="107"/>
      <c r="CR39" s="107"/>
      <c r="CS39" s="107"/>
      <c r="CT39" s="107"/>
      <c r="CU39" s="107"/>
      <c r="CV39" s="107"/>
      <c r="CW39" s="107"/>
      <c r="CX39" s="107"/>
      <c r="CY39" s="107"/>
      <c r="CZ39" s="107"/>
      <c r="DA39" s="107"/>
      <c r="DB39" s="107"/>
      <c r="DC39" s="107"/>
      <c r="DD39" s="107"/>
      <c r="DE39" s="107"/>
      <c r="DF39" s="107"/>
      <c r="DG39" s="107"/>
      <c r="DH39" s="107"/>
      <c r="DI39" s="107"/>
      <c r="DJ39" s="107"/>
      <c r="DK39" s="107"/>
      <c r="DL39" s="107"/>
      <c r="DM39" s="107"/>
      <c r="DN39" s="107"/>
      <c r="DO39" s="107"/>
      <c r="DP39" s="107"/>
      <c r="DQ39" s="107"/>
      <c r="DR39" s="107"/>
      <c r="DS39" s="107"/>
      <c r="DT39" s="107"/>
      <c r="DU39" s="107"/>
      <c r="DV39" s="107"/>
      <c r="DW39" s="107"/>
      <c r="DX39" s="107"/>
      <c r="DY39" s="107"/>
      <c r="DZ39" s="107"/>
      <c r="EA39" s="107"/>
      <c r="EB39" s="107"/>
      <c r="EC39" s="107"/>
      <c r="ED39" s="107"/>
      <c r="EE39" s="107"/>
      <c r="EF39" s="107"/>
      <c r="EG39" s="107"/>
      <c r="EH39" s="107"/>
      <c r="EI39" s="107"/>
      <c r="EJ39" s="107"/>
      <c r="EK39" s="107"/>
      <c r="EL39" s="107"/>
      <c r="EM39" s="107"/>
      <c r="EN39" s="107"/>
      <c r="EO39" s="107"/>
      <c r="EP39" s="107"/>
      <c r="EQ39" s="107"/>
      <c r="ER39" s="107"/>
      <c r="ES39" s="107"/>
      <c r="ET39" s="107"/>
      <c r="EU39" s="107"/>
      <c r="EV39" s="107"/>
      <c r="EW39" s="107"/>
      <c r="EX39" s="107"/>
      <c r="EY39" s="107"/>
      <c r="EZ39" s="107"/>
      <c r="FA39" s="107"/>
      <c r="FB39" s="107"/>
      <c r="FC39" s="107"/>
      <c r="FD39" s="107"/>
      <c r="FE39" s="107"/>
      <c r="FF39" s="107"/>
      <c r="FG39" s="107"/>
      <c r="FH39" s="107"/>
      <c r="FI39" s="107"/>
      <c r="FJ39" s="107"/>
      <c r="FK39" s="107"/>
      <c r="FL39" s="107"/>
      <c r="FM39" s="107"/>
      <c r="FN39" s="107"/>
      <c r="FO39" s="107"/>
      <c r="FP39" s="107"/>
      <c r="FQ39" s="107"/>
      <c r="FR39" s="107"/>
      <c r="FS39" s="107"/>
      <c r="FT39" s="107"/>
      <c r="FU39" s="107"/>
      <c r="FV39" s="107"/>
      <c r="FW39" s="107"/>
      <c r="FX39" s="107"/>
      <c r="FY39" s="107"/>
      <c r="FZ39" s="107"/>
      <c r="GA39" s="107"/>
      <c r="GB39" s="107"/>
      <c r="GC39" s="107"/>
      <c r="GD39" s="107"/>
      <c r="GE39" s="107"/>
      <c r="GF39" s="107"/>
      <c r="GG39" s="107"/>
      <c r="GH39" s="107"/>
      <c r="GI39" s="107"/>
      <c r="GJ39" s="107"/>
      <c r="GK39" s="107"/>
      <c r="GL39" s="107"/>
      <c r="GM39" s="107"/>
      <c r="GN39" s="107"/>
      <c r="GO39" s="107"/>
      <c r="GP39" s="107"/>
      <c r="GQ39" s="107"/>
      <c r="GR39" s="107"/>
      <c r="GS39" s="107"/>
      <c r="GT39" s="107"/>
      <c r="GU39" s="107"/>
      <c r="GV39" s="107"/>
      <c r="GW39" s="107"/>
      <c r="GX39" s="107"/>
      <c r="GY39" s="107"/>
      <c r="GZ39" s="107"/>
      <c r="HA39" s="107"/>
      <c r="HB39" s="107"/>
      <c r="HC39" s="107"/>
      <c r="HD39" s="107"/>
      <c r="HE39" s="107"/>
      <c r="HF39" s="107"/>
      <c r="HG39" s="107"/>
      <c r="HH39" s="107"/>
      <c r="HI39" s="107"/>
      <c r="HJ39" s="107"/>
      <c r="HK39" s="107"/>
      <c r="HL39" s="107"/>
      <c r="HM39" s="107"/>
      <c r="HN39" s="107"/>
      <c r="HO39" s="107"/>
      <c r="HP39" s="107"/>
      <c r="HQ39" s="107"/>
      <c r="HR39" s="107"/>
      <c r="HS39" s="107"/>
      <c r="HT39" s="107"/>
      <c r="HU39" s="107"/>
      <c r="HV39" s="107"/>
      <c r="HW39" s="107"/>
      <c r="HX39" s="107"/>
      <c r="HY39" s="107"/>
      <c r="HZ39" s="107"/>
      <c r="IA39" s="107"/>
      <c r="IB39" s="107"/>
      <c r="IC39" s="107"/>
      <c r="ID39" s="107"/>
      <c r="IE39" s="107"/>
      <c r="IF39" s="107"/>
      <c r="IG39" s="107"/>
      <c r="IH39" s="107"/>
      <c r="II39" s="107"/>
      <c r="IJ39" s="107"/>
      <c r="IK39" s="107"/>
      <c r="IL39" s="107"/>
      <c r="IM39" s="107"/>
      <c r="IN39" s="107"/>
      <c r="IO39" s="107"/>
      <c r="IP39" s="107"/>
      <c r="IQ39" s="107"/>
      <c r="IR39" s="107"/>
      <c r="IS39" s="107"/>
      <c r="IT39" s="107"/>
      <c r="IU39" s="107"/>
      <c r="IV39" s="107"/>
    </row>
    <row r="40" spans="1:256" s="109" customFormat="1" ht="17.25" customHeight="1">
      <c r="A40" s="108">
        <v>30</v>
      </c>
      <c r="B40" s="564"/>
      <c r="C40" s="564"/>
      <c r="D40" s="564"/>
      <c r="E40" s="564"/>
      <c r="F40" s="564"/>
      <c r="G40" s="565"/>
      <c r="H40" s="566"/>
      <c r="I40" s="566"/>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7"/>
      <c r="CJ40" s="107"/>
      <c r="CK40" s="107"/>
      <c r="CL40" s="107"/>
      <c r="CM40" s="107"/>
      <c r="CN40" s="107"/>
      <c r="CO40" s="107"/>
      <c r="CP40" s="107"/>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107"/>
      <c r="DU40" s="107"/>
      <c r="DV40" s="107"/>
      <c r="DW40" s="107"/>
      <c r="DX40" s="107"/>
      <c r="DY40" s="107"/>
      <c r="DZ40" s="107"/>
      <c r="EA40" s="107"/>
      <c r="EB40" s="107"/>
      <c r="EC40" s="107"/>
      <c r="ED40" s="107"/>
      <c r="EE40" s="107"/>
      <c r="EF40" s="107"/>
      <c r="EG40" s="107"/>
      <c r="EH40" s="107"/>
      <c r="EI40" s="107"/>
      <c r="EJ40" s="107"/>
      <c r="EK40" s="107"/>
      <c r="EL40" s="107"/>
      <c r="EM40" s="107"/>
      <c r="EN40" s="107"/>
      <c r="EO40" s="107"/>
      <c r="EP40" s="107"/>
      <c r="EQ40" s="107"/>
      <c r="ER40" s="107"/>
      <c r="ES40" s="107"/>
      <c r="ET40" s="107"/>
      <c r="EU40" s="107"/>
      <c r="EV40" s="107"/>
      <c r="EW40" s="107"/>
      <c r="EX40" s="107"/>
      <c r="EY40" s="107"/>
      <c r="EZ40" s="107"/>
      <c r="FA40" s="107"/>
      <c r="FB40" s="107"/>
      <c r="FC40" s="107"/>
      <c r="FD40" s="107"/>
      <c r="FE40" s="107"/>
      <c r="FF40" s="107"/>
      <c r="FG40" s="107"/>
      <c r="FH40" s="107"/>
      <c r="FI40" s="107"/>
      <c r="FJ40" s="107"/>
      <c r="FK40" s="107"/>
      <c r="FL40" s="107"/>
      <c r="FM40" s="107"/>
      <c r="FN40" s="107"/>
      <c r="FO40" s="107"/>
      <c r="FP40" s="107"/>
      <c r="FQ40" s="107"/>
      <c r="FR40" s="107"/>
      <c r="FS40" s="107"/>
      <c r="FT40" s="107"/>
      <c r="FU40" s="107"/>
      <c r="FV40" s="107"/>
      <c r="FW40" s="107"/>
      <c r="FX40" s="107"/>
      <c r="FY40" s="107"/>
      <c r="FZ40" s="107"/>
      <c r="GA40" s="107"/>
      <c r="GB40" s="107"/>
      <c r="GC40" s="107"/>
      <c r="GD40" s="107"/>
      <c r="GE40" s="107"/>
      <c r="GF40" s="107"/>
      <c r="GG40" s="107"/>
      <c r="GH40" s="107"/>
      <c r="GI40" s="107"/>
      <c r="GJ40" s="107"/>
      <c r="GK40" s="107"/>
      <c r="GL40" s="107"/>
      <c r="GM40" s="107"/>
      <c r="GN40" s="107"/>
      <c r="GO40" s="107"/>
      <c r="GP40" s="107"/>
      <c r="GQ40" s="107"/>
      <c r="GR40" s="107"/>
      <c r="GS40" s="107"/>
      <c r="GT40" s="107"/>
      <c r="GU40" s="107"/>
      <c r="GV40" s="107"/>
      <c r="GW40" s="107"/>
      <c r="GX40" s="107"/>
      <c r="GY40" s="107"/>
      <c r="GZ40" s="107"/>
      <c r="HA40" s="107"/>
      <c r="HB40" s="107"/>
      <c r="HC40" s="107"/>
      <c r="HD40" s="107"/>
      <c r="HE40" s="107"/>
      <c r="HF40" s="107"/>
      <c r="HG40" s="107"/>
      <c r="HH40" s="107"/>
      <c r="HI40" s="107"/>
      <c r="HJ40" s="107"/>
      <c r="HK40" s="107"/>
      <c r="HL40" s="107"/>
      <c r="HM40" s="107"/>
      <c r="HN40" s="107"/>
      <c r="HO40" s="107"/>
      <c r="HP40" s="107"/>
      <c r="HQ40" s="107"/>
      <c r="HR40" s="107"/>
      <c r="HS40" s="107"/>
      <c r="HT40" s="107"/>
      <c r="HU40" s="107"/>
      <c r="HV40" s="107"/>
      <c r="HW40" s="107"/>
      <c r="HX40" s="107"/>
      <c r="HY40" s="107"/>
      <c r="HZ40" s="107"/>
      <c r="IA40" s="107"/>
      <c r="IB40" s="107"/>
      <c r="IC40" s="107"/>
      <c r="ID40" s="107"/>
      <c r="IE40" s="107"/>
      <c r="IF40" s="107"/>
      <c r="IG40" s="107"/>
      <c r="IH40" s="107"/>
      <c r="II40" s="107"/>
      <c r="IJ40" s="107"/>
      <c r="IK40" s="107"/>
      <c r="IL40" s="107"/>
      <c r="IM40" s="107"/>
      <c r="IN40" s="107"/>
      <c r="IO40" s="107"/>
      <c r="IP40" s="107"/>
      <c r="IQ40" s="107"/>
      <c r="IR40" s="107"/>
      <c r="IS40" s="107"/>
      <c r="IT40" s="107"/>
      <c r="IU40" s="107"/>
      <c r="IV40" s="107"/>
    </row>
    <row r="41" spans="1:256" ht="22.5" customHeight="1">
      <c r="A41" s="567" t="s">
        <v>187</v>
      </c>
      <c r="B41" s="568"/>
      <c r="C41" s="568"/>
      <c r="D41" s="568"/>
      <c r="E41" s="568"/>
      <c r="F41" s="568"/>
      <c r="G41" s="568"/>
      <c r="H41" s="568"/>
      <c r="I41" s="568"/>
    </row>
    <row r="42" spans="1:256" ht="22.5" customHeight="1">
      <c r="A42" s="568"/>
      <c r="B42" s="568"/>
      <c r="C42" s="568"/>
      <c r="D42" s="568"/>
      <c r="E42" s="568"/>
      <c r="F42" s="568"/>
      <c r="G42" s="568"/>
      <c r="H42" s="568"/>
      <c r="I42" s="568"/>
    </row>
  </sheetData>
  <mergeCells count="137">
    <mergeCell ref="A1:B1"/>
    <mergeCell ref="G1:I1"/>
    <mergeCell ref="A2:I2"/>
    <mergeCell ref="A3:C3"/>
    <mergeCell ref="D3:E3"/>
    <mergeCell ref="A4:C4"/>
    <mergeCell ref="D4:E4"/>
    <mergeCell ref="A5:C5"/>
    <mergeCell ref="E5:F7"/>
    <mergeCell ref="G5:H7"/>
    <mergeCell ref="A6:C6"/>
    <mergeCell ref="A7:C7"/>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A41:I42"/>
    <mergeCell ref="B39:C39"/>
    <mergeCell ref="D39:E39"/>
    <mergeCell ref="F39:G39"/>
    <mergeCell ref="H39:I39"/>
    <mergeCell ref="B40:C40"/>
    <mergeCell ref="D40:E40"/>
    <mergeCell ref="F40:G40"/>
    <mergeCell ref="H40:I40"/>
  </mergeCells>
  <phoneticPr fontId="2"/>
  <pageMargins left="0.8"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41</vt:i4>
      </vt:variant>
    </vt:vector>
  </HeadingPairs>
  <TitlesOfParts>
    <vt:vector size="51" baseType="lpstr">
      <vt:lpstr>様式第5号</vt:lpstr>
      <vt:lpstr>別紙１-１</vt:lpstr>
      <vt:lpstr>勤務形態一覧表（就労定着支援）</vt:lpstr>
      <vt:lpstr>選択肢</vt:lpstr>
      <vt:lpstr>別紙35</vt:lpstr>
      <vt:lpstr>別紙47</vt:lpstr>
      <vt:lpstr>参考様式5</vt:lpstr>
      <vt:lpstr>参考様式5別添1</vt:lpstr>
      <vt:lpstr>参考様式5別添2</vt:lpstr>
      <vt:lpstr>別紙54</vt:lpstr>
      <vt:lpstr>'勤務形態一覧表（就労定着支援）'!Print_Area</vt:lpstr>
      <vt:lpstr>'別紙１-１'!Print_Area</vt:lpstr>
      <vt:lpstr>別紙35!Print_Area</vt:lpstr>
      <vt:lpstr>別紙47!Print_Area</vt:lpstr>
      <vt:lpstr>様式第5号!Print_Area</vt:lpstr>
      <vt:lpstr>'別紙１-１'!Print_Titles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杉本　清香</dc:creator>
  <cp:lastModifiedBy>岡田　和真</cp:lastModifiedBy>
  <cp:lastPrinted>2026-03-24T10:16:54Z</cp:lastPrinted>
  <dcterms:created xsi:type="dcterms:W3CDTF">2026-03-23T07:48:55Z</dcterms:created>
  <dcterms:modified xsi:type="dcterms:W3CDTF">2026-04-08T10:16:39Z</dcterms:modified>
</cp:coreProperties>
</file>