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drawings/drawing5.xml" ContentType="application/vnd.openxmlformats-officedocument.drawing+xml"/>
  <Override PartName="/xl/worksheets/sheet38.xml" ContentType="application/vnd.openxmlformats-officedocument.spreadsheetml.worksheet+xml"/>
  <Override PartName="/xl/worksheets/sheet39.xml" ContentType="application/vnd.openxmlformats-officedocument.spreadsheetml.worksheet+xml"/>
  <Override PartName="/xl/drawings/drawing6.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drawings/drawing7.xml" ContentType="application/vnd.openxmlformats-officedocument.drawing+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drawings/drawing8.xml" ContentType="application/vnd.openxmlformats-officedocument.drawing+xml"/>
  <Override PartName="/xl/worksheets/sheet48.xml" ContentType="application/vnd.openxmlformats-officedocument.spreadsheetml.worksheet+xml"/>
  <Override PartName="/xl/worksheets/sheet49.xml" ContentType="application/vnd.openxmlformats-officedocument.spreadsheetml.worksheet+xml"/>
  <Override PartName="/xl/comments4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20" yWindow="65371" windowWidth="7725" windowHeight="7770" tabRatio="652" firstSheet="1" activeTab="1"/>
  </bookViews>
  <sheets>
    <sheet name="様式第5号_届出書（者）" sheetId="1" r:id="rId1"/>
    <sheet name="千葉市様式_届出書(児)" sheetId="2" r:id="rId2"/>
    <sheet name="別紙1_状況一覧(者)" sheetId="3" r:id="rId3"/>
    <sheet name="別紙1-2_状況一覧(児)" sheetId="4" r:id="rId4"/>
    <sheet name="別紙2_勤務形態（訪問系）" sheetId="5" r:id="rId5"/>
    <sheet name="別紙2-2_勤務形態 (日中系・居住系)" sheetId="6" r:id="rId6"/>
    <sheet name="別紙3_特定事業所（居宅介護）" sheetId="7" r:id="rId7"/>
    <sheet name="別紙4_特定事業所（重度訪問）" sheetId="8" r:id="rId8"/>
    <sheet name="別紙5_特定事業所（同行援護）" sheetId="9" r:id="rId9"/>
    <sheet name="別紙6_特定事業所（行動援護）" sheetId="10" r:id="rId10"/>
    <sheet name="別紙7_医療型短期入所" sheetId="11" r:id="rId11"/>
    <sheet name="別紙8_福祉専門職員" sheetId="12" r:id="rId12"/>
    <sheet name="別紙9_人員配置(療養介護)" sheetId="13" r:id="rId13"/>
    <sheet name="別紙10_人員配置" sheetId="14" r:id="rId14"/>
    <sheet name="別紙11_視覚・聴覚言語" sheetId="15" r:id="rId15"/>
    <sheet name="別紙12_リハビリ" sheetId="16" r:id="rId16"/>
    <sheet name="別紙13_食事提供" sheetId="17" r:id="rId17"/>
    <sheet name="別紙14_延長支援" sheetId="18" r:id="rId18"/>
    <sheet name="別紙15_送迎" sheetId="19" r:id="rId19"/>
    <sheet name="別紙16_栄養士・栄養マネジメント" sheetId="20" r:id="rId20"/>
    <sheet name="別紙17_栄養士実務経験" sheetId="21" r:id="rId21"/>
    <sheet name="別紙18_緊急短期" sheetId="22" r:id="rId22"/>
    <sheet name="別紙19_CH・GH" sheetId="23" r:id="rId23"/>
    <sheet name="別紙20_夜間支援" sheetId="24" r:id="rId24"/>
    <sheet name="別紙21_重度障害者支援" sheetId="25" r:id="rId25"/>
    <sheet name="別紙22_自立生活支援" sheetId="26" r:id="rId26"/>
    <sheet name="別紙23_地域生活移行個別支援" sheetId="27" r:id="rId27"/>
    <sheet name="別紙24_夜勤職員・夜間看護" sheetId="28" r:id="rId28"/>
    <sheet name="別紙25_視覚居宅訪問" sheetId="29" r:id="rId29"/>
    <sheet name="別紙26_短期滞在・精神退院支援施設" sheetId="30" r:id="rId30"/>
    <sheet name="別紙27_地域移行・通勤者生活（宿泊）" sheetId="31" r:id="rId31"/>
    <sheet name="別紙28_通勤生活（CH・GH）" sheetId="32" r:id="rId32"/>
    <sheet name="別紙29_看護" sheetId="33" r:id="rId33"/>
    <sheet name="別紙30_夜間防災・緊急時（宿泊）" sheetId="34" r:id="rId34"/>
    <sheet name="別紙31_夜間防災・緊急時（GH）" sheetId="35" r:id="rId35"/>
    <sheet name="別紙32_就労移行支援" sheetId="36" r:id="rId36"/>
    <sheet name="別紙32_就労移行支援（記載例）" sheetId="37" r:id="rId37"/>
    <sheet name="別紙33_就労支援関係研修" sheetId="38" r:id="rId38"/>
    <sheet name="別紙33_就労支援関係研修（記載例）" sheetId="39" r:id="rId39"/>
    <sheet name="別紙34_移行準備" sheetId="40" r:id="rId40"/>
    <sheet name="別紙34_移行準備(記載例)" sheetId="41" r:id="rId41"/>
    <sheet name="別紙35-1_重度者支援" sheetId="42" r:id="rId42"/>
    <sheet name="別紙35-2_重度者支援" sheetId="43" r:id="rId43"/>
    <sheet name=" 別紙36_目標工賃達成" sheetId="44" r:id="rId44"/>
    <sheet name="別紙37_目標工賃達成指導員" sheetId="45" r:id="rId45"/>
    <sheet name="別紙38_特別支援" sheetId="46" r:id="rId46"/>
    <sheet name="別紙39_小規模グループケア" sheetId="47" r:id="rId47"/>
    <sheet name="参考様式1_平均障害程度区分" sheetId="48" r:id="rId48"/>
    <sheet name="参考様式2_ＣＨ・ＧＨ前年度の利用者平均値算出" sheetId="49" r:id="rId49"/>
  </sheets>
  <externalReferences>
    <externalReference r:id="rId52"/>
  </externalReferences>
  <definedNames>
    <definedName name="houjin">#REF!</definedName>
    <definedName name="jigyoumeishou">#REF!</definedName>
    <definedName name="kanagawaken">#REF!</definedName>
    <definedName name="kawasaki">#REF!</definedName>
    <definedName name="_xlnm.Print_Area" localSheetId="43">' 別紙36_目標工賃達成'!$A$1:$AC$40</definedName>
    <definedName name="_xlnm.Print_Area" localSheetId="47">'参考様式1_平均障害程度区分'!$A$1:$AK$54</definedName>
    <definedName name="_xlnm.Print_Area" localSheetId="2">'別紙1_状況一覧(者)'!$A$1:$AY$208</definedName>
    <definedName name="_xlnm.Print_Area" localSheetId="13">'別紙10_人員配置'!$A$1:$Y$39</definedName>
    <definedName name="_xlnm.Print_Area" localSheetId="15">'別紙12_リハビリ'!$A$1:$Y$29</definedName>
    <definedName name="_xlnm.Print_Area" localSheetId="3">'別紙1-2_状況一覧(児)'!$A$1:$BG$95</definedName>
    <definedName name="_xlnm.Print_Area" localSheetId="16">'別紙13_食事提供'!$A$1:$AI$25</definedName>
    <definedName name="_xlnm.Print_Area" localSheetId="17">'別紙14_延長支援'!$A$1:$H$22</definedName>
    <definedName name="_xlnm.Print_Area" localSheetId="18">'別紙15_送迎'!$A$1:$G$13</definedName>
    <definedName name="_xlnm.Print_Area" localSheetId="19">'別紙16_栄養士・栄養マネジメント'!$A$1:$X$41</definedName>
    <definedName name="_xlnm.Print_Area" localSheetId="21">'別紙18_緊急短期'!$A$1:$F$20</definedName>
    <definedName name="_xlnm.Print_Area" localSheetId="22">'別紙19_CH・GH'!$A$1:$AI$39</definedName>
    <definedName name="_xlnm.Print_Area" localSheetId="23">'別紙20_夜間支援'!$A$1:$G$36</definedName>
    <definedName name="_xlnm.Print_Area" localSheetId="25">'別紙22_自立生活支援'!$A$1:$AF$23</definedName>
    <definedName name="_xlnm.Print_Area" localSheetId="26">'別紙23_地域生活移行個別支援'!$A$1:$Y$66</definedName>
    <definedName name="_xlnm.Print_Area" localSheetId="27">'別紙24_夜勤職員・夜間看護'!$A$1:$Y$35</definedName>
    <definedName name="_xlnm.Print_Area" localSheetId="28">'別紙25_視覚居宅訪問'!$A$1:$Y$28</definedName>
    <definedName name="_xlnm.Print_Area" localSheetId="29">'別紙26_短期滞在・精神退院支援施設'!$A$1:$AI$33</definedName>
    <definedName name="_xlnm.Print_Area" localSheetId="30">'別紙27_地域移行・通勤者生活（宿泊）'!$A$1:$H$52</definedName>
    <definedName name="_xlnm.Print_Area" localSheetId="31">'別紙28_通勤生活（CH・GH）'!$A$1:$H$46</definedName>
    <definedName name="_xlnm.Print_Area" localSheetId="32">'別紙29_看護'!$A$1:$H$16</definedName>
    <definedName name="_xlnm.Print_Area" localSheetId="6">'別紙3_特定事業所（居宅介護）'!$A$1:$Y$67</definedName>
    <definedName name="_xlnm.Print_Area" localSheetId="33">'別紙30_夜間防災・緊急時（宿泊）'!$A$1:$G$12</definedName>
    <definedName name="_xlnm.Print_Area" localSheetId="34">'別紙31_夜間防災・緊急時（GH）'!$A$1:$G$37</definedName>
    <definedName name="_xlnm.Print_Area" localSheetId="35">'別紙32_就労移行支援'!$A$1:$N$37</definedName>
    <definedName name="_xlnm.Print_Area" localSheetId="36">'別紙32_就労移行支援（記載例）'!$A$1:$N$37</definedName>
    <definedName name="_xlnm.Print_Area" localSheetId="37">'別紙33_就労支援関係研修'!$A$1:$J$37</definedName>
    <definedName name="_xlnm.Print_Area" localSheetId="38">'別紙33_就労支援関係研修（記載例）'!$A$1:$J$37</definedName>
    <definedName name="_xlnm.Print_Area" localSheetId="42">'別紙35-2_重度者支援'!$A$1:$R$43</definedName>
    <definedName name="_xlnm.Print_Area" localSheetId="45">'別紙38_特別支援'!$A$1:$H$24</definedName>
    <definedName name="_xlnm.Print_Area" localSheetId="46">'別紙39_小規模グループケア'!$A$1:$L$69</definedName>
    <definedName name="_xlnm.Print_Area" localSheetId="7">'別紙4_特定事業所（重度訪問）'!$A$1:$Y$77</definedName>
    <definedName name="_xlnm.Print_Area" localSheetId="8">'別紙5_特定事業所（同行援護）'!$A$1:$Y$67</definedName>
    <definedName name="_xlnm.Print_Area" localSheetId="9">'別紙6_特定事業所（行動援護）'!$A$1:$Y$73</definedName>
    <definedName name="_xlnm.Print_Area" localSheetId="10">'別紙7_医療型短期入所'!$A$1:$Y$43</definedName>
    <definedName name="_xlnm.Print_Area" localSheetId="11">'別紙8_福祉専門職員'!$A$1:$Y$46</definedName>
    <definedName name="_xlnm.Print_Area" localSheetId="12">'別紙9_人員配置(療養介護)'!$A$1:$H$27</definedName>
    <definedName name="siharai">#REF!</definedName>
    <definedName name="sikuchouson">#REF!</definedName>
    <definedName name="sinseisaki">#REF!</definedName>
    <definedName name="yokohama">#REF!</definedName>
  </definedNames>
  <calcPr fullCalcOnLoad="1"/>
</workbook>
</file>

<file path=xl/comments3.xml><?xml version="1.0" encoding="utf-8"?>
<comments xmlns="http://schemas.openxmlformats.org/spreadsheetml/2006/main">
  <authors>
    <author>01106002</author>
  </authors>
  <commentList>
    <comment ref="AF7" authorId="0">
      <text>
        <r>
          <rPr>
            <b/>
            <sz val="12"/>
            <rFont val="ＭＳ Ｐゴシック"/>
            <family val="3"/>
          </rPr>
          <t>千葉市の地域区分
・平成24年度：七級地
・平成25年度：六級地
・平成26年度：九級地
・平成27年度以降：四級地　</t>
        </r>
      </text>
    </comment>
    <comment ref="AF59" authorId="0">
      <text>
        <r>
          <rPr>
            <b/>
            <sz val="12"/>
            <rFont val="ＭＳ Ｐゴシック"/>
            <family val="3"/>
          </rPr>
          <t>千葉市の地域区分
・平成24年度：七級地
・平成25年度：六級地
・平成26年度：九級地
・平成27年度以降：四級地　</t>
        </r>
      </text>
    </comment>
    <comment ref="AF112" authorId="0">
      <text>
        <r>
          <rPr>
            <b/>
            <sz val="12"/>
            <rFont val="ＭＳ Ｐゴシック"/>
            <family val="3"/>
          </rPr>
          <t>千葉市の地域区分
・平成24年度：七級地
・平成25年度：六級地
・平成26年度：九級地
・平成27年度以降：四級地　</t>
        </r>
      </text>
    </comment>
    <comment ref="AF164" authorId="0">
      <text>
        <r>
          <rPr>
            <b/>
            <sz val="12"/>
            <rFont val="ＭＳ Ｐゴシック"/>
            <family val="3"/>
          </rPr>
          <t>千葉市の地域区分
・平成24年度：七級地
・平成25年度：六級地
・平成26年度：九級地
・平成27年度以降：四級地　</t>
        </r>
      </text>
    </comment>
  </commentList>
</comments>
</file>

<file path=xl/comments4.xml><?xml version="1.0" encoding="utf-8"?>
<comments xmlns="http://schemas.openxmlformats.org/spreadsheetml/2006/main">
  <authors>
    <author>01106002</author>
  </authors>
  <commentList>
    <comment ref="AG9" authorId="0">
      <text>
        <r>
          <rPr>
            <b/>
            <sz val="12"/>
            <rFont val="ＭＳ Ｐゴシック"/>
            <family val="3"/>
          </rPr>
          <t>千葉市の地域区分
・平成24年度：七級地
・平成25年度：六級地
・平成26年度：九級地
・平成27年度以降：四級地</t>
        </r>
      </text>
    </comment>
    <comment ref="AG7" authorId="0">
      <text>
        <r>
          <rPr>
            <b/>
            <sz val="12"/>
            <rFont val="ＭＳ Ｐゴシック"/>
            <family val="3"/>
          </rPr>
          <t>千葉市の地域区分：四級地</t>
        </r>
      </text>
    </comment>
    <comment ref="AG55" authorId="0">
      <text>
        <r>
          <rPr>
            <b/>
            <sz val="12"/>
            <rFont val="ＭＳ Ｐゴシック"/>
            <family val="3"/>
          </rPr>
          <t>千葉市の地域区分：四級地</t>
        </r>
      </text>
    </comment>
    <comment ref="AG57" authorId="0">
      <text>
        <r>
          <rPr>
            <b/>
            <sz val="12"/>
            <rFont val="ＭＳ Ｐゴシック"/>
            <family val="3"/>
          </rPr>
          <t>千葉市の地域区分
・平成24年度：七級地
・平成25年度：六級地
・平成26年度：九級地
・平成27年度以降：四級地</t>
        </r>
      </text>
    </comment>
  </commentList>
</comments>
</file>

<file path=xl/comments49.xml><?xml version="1.0" encoding="utf-8"?>
<comments xmlns="http://schemas.openxmlformats.org/spreadsheetml/2006/main">
  <authors>
    <author>千葉市</author>
  </authors>
  <commentList>
    <comment ref="B7" authorId="0">
      <text>
        <r>
          <rPr>
            <sz val="11"/>
            <rFont val="ＭＳ Ｐゴシック"/>
            <family val="3"/>
          </rPr>
          <t xml:space="preserve">入所等した日を含み、
退所等した日を除きます。
</t>
        </r>
      </text>
    </comment>
    <comment ref="B8" authorId="0">
      <text>
        <r>
          <rPr>
            <sz val="11"/>
            <rFont val="ＭＳ Ｐゴシック"/>
            <family val="3"/>
          </rPr>
          <t xml:space="preserve">入所等した日を含み、
退所等した日を除きます。
</t>
        </r>
      </text>
    </comment>
    <comment ref="B9" authorId="0">
      <text>
        <r>
          <rPr>
            <sz val="11"/>
            <rFont val="ＭＳ Ｐゴシック"/>
            <family val="3"/>
          </rPr>
          <t xml:space="preserve">入所等した日を含み、
退所等した日を除きます。
</t>
        </r>
      </text>
    </comment>
    <comment ref="B10" authorId="0">
      <text>
        <r>
          <rPr>
            <sz val="11"/>
            <rFont val="ＭＳ Ｐゴシック"/>
            <family val="3"/>
          </rPr>
          <t xml:space="preserve">入所等した日を含み、
退所等した日を除きます。
</t>
        </r>
      </text>
    </comment>
    <comment ref="B11" authorId="0">
      <text>
        <r>
          <rPr>
            <sz val="11"/>
            <rFont val="ＭＳ Ｐゴシック"/>
            <family val="3"/>
          </rPr>
          <t xml:space="preserve">入所等した日を含み、
退所等した日を除きます。
</t>
        </r>
      </text>
    </comment>
    <comment ref="B12" authorId="0">
      <text>
        <r>
          <rPr>
            <sz val="11"/>
            <rFont val="ＭＳ Ｐゴシック"/>
            <family val="3"/>
          </rPr>
          <t xml:space="preserve">入所等した日を含み、
退所等した日を除きます。
</t>
        </r>
      </text>
    </comment>
    <comment ref="B13" authorId="0">
      <text>
        <r>
          <rPr>
            <sz val="11"/>
            <rFont val="ＭＳ Ｐゴシック"/>
            <family val="3"/>
          </rPr>
          <t xml:space="preserve">入所等した日を含み、
退所等した日を除きます。
</t>
        </r>
      </text>
    </comment>
    <comment ref="E20" authorId="0">
      <text>
        <r>
          <rPr>
            <sz val="11"/>
            <rFont val="ＭＳ Ｐゴシック"/>
            <family val="3"/>
          </rPr>
          <t>勤務形態一覧表の数値と一致させてください。</t>
        </r>
      </text>
    </comment>
    <comment ref="E32" authorId="0">
      <text>
        <r>
          <rPr>
            <sz val="11"/>
            <rFont val="ＭＳ Ｐゴシック"/>
            <family val="3"/>
          </rPr>
          <t>生活支援員の配置数を常勤換算で入力してください。</t>
        </r>
      </text>
    </comment>
  </commentList>
</comments>
</file>

<file path=xl/sharedStrings.xml><?xml version="1.0" encoding="utf-8"?>
<sst xmlns="http://schemas.openxmlformats.org/spreadsheetml/2006/main" count="2717" uniqueCount="1092">
  <si>
    <t>事業所所在地</t>
  </si>
  <si>
    <t>注１　「居室数」欄は、居室の定員規模ごとに、居室数及び当該居室の１人当たり床面積を記載し、居室の総
　　定員が定員欄の値と等しくなるように記載してください。
注２　「その他の設備の内容」欄は、居室以外の利用者が利用する設備の内容を具体的に記載してください。
注３　「夜間の支援体制」欄は、夜間における支援の内容、他の社会福祉施設等との連携の状況等を具体的
　　に記載してください。</t>
  </si>
  <si>
    <t>注　本表には地域移行者を記入し、そのうち届出を行う年度（毎年４月１日に始まり翌年３月３１日
　をもって終わる年度とする。）の前年度及び前々年度において、単身生活への移行の日から届出を
　行う日の前日までの間（ただし、当該期間が６ヶ月以上である場合に限る。）、単身生活を継続
　している実績を有する者については、当該欄に○を記載してください。</t>
  </si>
  <si>
    <t>平成　年　月　日</t>
  </si>
  <si>
    <t>平成　年　月　日</t>
  </si>
  <si>
    <t>平成　年　月　日</t>
  </si>
  <si>
    <t>氏名</t>
  </si>
  <si>
    <t>（</t>
  </si>
  <si>
    <t>時給　・　日給　・　月給</t>
  </si>
  <si>
    <t>円　）</t>
  </si>
  <si>
    <t>時給　・　日給　・　月給</t>
  </si>
  <si>
    <t>時給</t>
  </si>
  <si>
    <t>重度障害者等包括支援対象者の有無</t>
  </si>
  <si>
    <t>短期滞在</t>
  </si>
  <si>
    <t>標準期間超過</t>
  </si>
  <si>
    <t>就労移行支援体制</t>
  </si>
  <si>
    <t>各サービス共通</t>
  </si>
  <si>
    <t>（郵便番号　　　　　－　　　　　）</t>
  </si>
  <si>
    <t>電話番号</t>
  </si>
  <si>
    <t>ＦＡＸ番号</t>
  </si>
  <si>
    <t>専従</t>
  </si>
  <si>
    <t>兼務</t>
  </si>
  <si>
    <t>居宅介護</t>
  </si>
  <si>
    <t>重度訪問介護</t>
  </si>
  <si>
    <t>行動援護</t>
  </si>
  <si>
    <t>印</t>
  </si>
  <si>
    <t>法人所轄庁</t>
  </si>
  <si>
    <t>連絡先</t>
  </si>
  <si>
    <t>代表者の職・氏名</t>
  </si>
  <si>
    <t>別紙のとおり</t>
  </si>
  <si>
    <t>人</t>
  </si>
  <si>
    <t>氏名</t>
  </si>
  <si>
    <t>住所</t>
  </si>
  <si>
    <t>障害程度区分</t>
  </si>
  <si>
    <t>医師意見書に記載される特別な医療の内容又は強度行動障害の有無</t>
  </si>
  <si>
    <t>気管切開を伴う人工呼吸器による呼吸管理が必要な者又は重症心身障害者の該当の有無</t>
  </si>
  <si>
    <t>当該施設・事業所の定員</t>
  </si>
  <si>
    <t>就職先事業所名</t>
  </si>
  <si>
    <t>６か月後の状況</t>
  </si>
  <si>
    <t>事業所・施設の名称</t>
  </si>
  <si>
    <t>事業所・施設の所在地</t>
  </si>
  <si>
    <t>担当者名</t>
  </si>
  <si>
    <t>食事の提供体制</t>
  </si>
  <si>
    <t>食事提供に係る
人員配置</t>
  </si>
  <si>
    <t>管理栄養士</t>
  </si>
  <si>
    <t>常勤</t>
  </si>
  <si>
    <t>非常勤</t>
  </si>
  <si>
    <t>調理員</t>
  </si>
  <si>
    <t>その他（　　　　　　）</t>
  </si>
  <si>
    <t>業務委託部分</t>
  </si>
  <si>
    <t>業務委託の内容</t>
  </si>
  <si>
    <t>業務委託先</t>
  </si>
  <si>
    <t>委託業務の内容</t>
  </si>
  <si>
    <t>適切な食事提供の確保方策</t>
  </si>
  <si>
    <t>設備</t>
  </si>
  <si>
    <t>居室数</t>
  </si>
  <si>
    <t>１人当たり居室面積</t>
  </si>
  <si>
    <t>うち個室</t>
  </si>
  <si>
    <t>うち２人部屋</t>
  </si>
  <si>
    <t>うち３人部屋</t>
  </si>
  <si>
    <t>うち４人部屋</t>
  </si>
  <si>
    <t>うち　人部屋</t>
  </si>
  <si>
    <t>その他の設備の内容</t>
  </si>
  <si>
    <t>夜間の支援体制</t>
  </si>
  <si>
    <t>人数</t>
  </si>
  <si>
    <t>連携施設の名称</t>
  </si>
  <si>
    <t>夜間の支援体制の内容</t>
  </si>
  <si>
    <t>共同生活住居の状況</t>
  </si>
  <si>
    <t>共同生活住居の名称</t>
  </si>
  <si>
    <t>大規模住居減算の該当の有無</t>
  </si>
  <si>
    <t>居住する共同生活住居の名称</t>
  </si>
  <si>
    <t>（別紙１０）</t>
  </si>
  <si>
    <t>就労移行支援</t>
  </si>
  <si>
    <t>介護給付費等算定に係る体制等に関する届出書</t>
  </si>
  <si>
    <t>平成　　年　　月　　日</t>
  </si>
  <si>
    <t>届出者</t>
  </si>
  <si>
    <t>所 在 地</t>
  </si>
  <si>
    <t>　このことについて、関係書類を添えて以下のとおり届け出ます。</t>
  </si>
  <si>
    <t>主たる事務所
の所在地</t>
  </si>
  <si>
    <t>法人の種別</t>
  </si>
  <si>
    <t>職名</t>
  </si>
  <si>
    <t>代表者の住所</t>
  </si>
  <si>
    <t>事業所・施設の状況</t>
  </si>
  <si>
    <t>主たる事業所・
施設の所在地</t>
  </si>
  <si>
    <t>管理者の氏名</t>
  </si>
  <si>
    <t>管理者の住所</t>
  </si>
  <si>
    <t>届出を行う事業所・施設の種類</t>
  </si>
  <si>
    <t>同一所在地において行う事業等の種類</t>
  </si>
  <si>
    <t>実施事業</t>
  </si>
  <si>
    <t>異動等の区分</t>
  </si>
  <si>
    <t>異動年月日</t>
  </si>
  <si>
    <t>異動項目
（※変更の場合）</t>
  </si>
  <si>
    <t>介護給付</t>
  </si>
  <si>
    <t>１ 新規　２ 変更　３ 終了</t>
  </si>
  <si>
    <t>療養介護</t>
  </si>
  <si>
    <t>短期入所</t>
  </si>
  <si>
    <t>重度障害者等包括支援</t>
  </si>
  <si>
    <t>共同生活介護</t>
  </si>
  <si>
    <t>施設入所支援</t>
  </si>
  <si>
    <t>訓練等給付</t>
  </si>
  <si>
    <t>自立訓練</t>
  </si>
  <si>
    <t>就労継続支援</t>
  </si>
  <si>
    <t>共同生活援助</t>
  </si>
  <si>
    <t>特記事項</t>
  </si>
  <si>
    <t>変更前</t>
  </si>
  <si>
    <t>変更後</t>
  </si>
  <si>
    <t>関係書類</t>
  </si>
  <si>
    <t>提供サービス</t>
  </si>
  <si>
    <t>定員規模</t>
  </si>
  <si>
    <t>人員配置区分</t>
  </si>
  <si>
    <t>その他該当する体制等</t>
  </si>
  <si>
    <t>適用開始日</t>
  </si>
  <si>
    <t>職員欠如</t>
  </si>
  <si>
    <t>食事提供体制</t>
  </si>
  <si>
    <t>送迎体制</t>
  </si>
  <si>
    <t>施設区分</t>
  </si>
  <si>
    <t>大規模住居</t>
  </si>
  <si>
    <t>訪問訓練</t>
  </si>
  <si>
    <t>精神障害者退院支援施設</t>
  </si>
  <si>
    <t>目標工賃達成</t>
  </si>
  <si>
    <t>定員</t>
  </si>
  <si>
    <t>職種</t>
  </si>
  <si>
    <t>勤務形態</t>
  </si>
  <si>
    <t>（別紙３）</t>
  </si>
  <si>
    <t>当該施設・事業所の前年度の平均実利用者</t>
  </si>
  <si>
    <t>手帳の種類</t>
  </si>
  <si>
    <t>手帳の等級</t>
  </si>
  <si>
    <t>（別紙４）</t>
  </si>
  <si>
    <t>合計</t>
  </si>
  <si>
    <t>栄養士</t>
  </si>
  <si>
    <t>生活介護</t>
  </si>
  <si>
    <t>うち３０％</t>
  </si>
  <si>
    <t>うち２０％</t>
  </si>
  <si>
    <t>うち５０％</t>
  </si>
  <si>
    <t>指定（予定）年月日</t>
  </si>
  <si>
    <t>名　　称</t>
  </si>
  <si>
    <t>名       称</t>
  </si>
  <si>
    <t>名　　　　称</t>
  </si>
  <si>
    <t>ケアホーム対象者の状況（区分２以上）</t>
  </si>
  <si>
    <t>夜間支援体制の内容</t>
  </si>
  <si>
    <t>区分</t>
  </si>
  <si>
    <t>事業所名</t>
  </si>
  <si>
    <t>１人の夜間支援従事者（専従）が夜間支援を行う人数等</t>
  </si>
  <si>
    <t>共同生活住居名①</t>
  </si>
  <si>
    <t>共同生活住居名②</t>
  </si>
  <si>
    <t>その他</t>
  </si>
  <si>
    <t>単身生活
開始年月日</t>
  </si>
  <si>
    <t>6月
以上
継続</t>
  </si>
  <si>
    <t>住     所</t>
  </si>
  <si>
    <t>氏     名</t>
  </si>
  <si>
    <t>当該年度の目標工賃額</t>
  </si>
  <si>
    <t>前年度の目標工賃額…B</t>
  </si>
  <si>
    <t>前々年度の工賃実績額…C</t>
  </si>
  <si>
    <t>地域の最低賃金額…D</t>
  </si>
  <si>
    <t>○前年度の工賃実績額</t>
  </si>
  <si>
    <t>工賃
形態</t>
  </si>
  <si>
    <t>4月</t>
  </si>
  <si>
    <t>5月</t>
  </si>
  <si>
    <t>6月</t>
  </si>
  <si>
    <t>7月</t>
  </si>
  <si>
    <t>8月</t>
  </si>
  <si>
    <t>9月</t>
  </si>
  <si>
    <t>10月</t>
  </si>
  <si>
    <t>11月</t>
  </si>
  <si>
    <t>12月</t>
  </si>
  <si>
    <t>1月</t>
  </si>
  <si>
    <t>2月</t>
  </si>
  <si>
    <t>3月</t>
  </si>
  <si>
    <t>計</t>
  </si>
  <si>
    <t>就労
実績</t>
  </si>
  <si>
    <t>工賃
月額</t>
  </si>
  <si>
    <t>【月給者の平均工賃】</t>
  </si>
  <si>
    <t>【日給者の平均工賃】</t>
  </si>
  <si>
    <t>【時給者の平均工賃】</t>
  </si>
  <si>
    <t>対象者数①</t>
  </si>
  <si>
    <t>月額工賃
総額②</t>
  </si>
  <si>
    <t>時給換算額③
（②÷①÷110）</t>
  </si>
  <si>
    <t>対象者数④</t>
  </si>
  <si>
    <t>日額工賃
総額⑤</t>
  </si>
  <si>
    <t>時給換算額⑥
（⑤÷④÷5）</t>
  </si>
  <si>
    <t>対象者数⑦</t>
  </si>
  <si>
    <t>時間額工賃
総額⑧</t>
  </si>
  <si>
    <t>時給換算額⑨
（⑧÷⑦）</t>
  </si>
  <si>
    <t>【工賃実績額】…A</t>
  </si>
  <si>
    <t>（別紙２）</t>
  </si>
  <si>
    <t>従業者の勤務の体制及び勤務形態一覧表</t>
  </si>
  <si>
    <t>サービス種類</t>
  </si>
  <si>
    <t>事業所・施設名</t>
  </si>
  <si>
    <t>前年度の平均実利用者数</t>
  </si>
  <si>
    <t>基準上の必要職員数</t>
  </si>
  <si>
    <t>該当する体制等</t>
  </si>
  <si>
    <t>第１週</t>
  </si>
  <si>
    <t>第２週</t>
  </si>
  <si>
    <t>第３週</t>
  </si>
  <si>
    <t>第４週</t>
  </si>
  <si>
    <t>4週の合計</t>
  </si>
  <si>
    <t>週平均の勤務時間</t>
  </si>
  <si>
    <t>常勤換算後の人数</t>
  </si>
  <si>
    <t>資格等</t>
  </si>
  <si>
    <t>1週間に当該事業所・施設における常勤職員の勤務すべき時間数</t>
  </si>
  <si>
    <t>サービス提供時間</t>
  </si>
  <si>
    <t>注１　本表はサービスの種類ごとに作成してください。</t>
  </si>
  <si>
    <t>注２　＊欄は、当該月の曜日を記入してください。</t>
  </si>
  <si>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</si>
  <si>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注５　「週平均の勤務時間」「常勤換算後の人数」の算出に当たっては、小数点以下第２位を切り捨ててください。</t>
  </si>
  <si>
    <t>注６　当該事業所・施設に係る組織体制図を添付してください（本表に管理者・サービス管理責任者・事務員等を含め指揮命令系統を示す線を付して、組織体制図としても差し支えありません。）。</t>
  </si>
  <si>
    <t>注７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</si>
  <si>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注８　資格等が必要な職種については、「資格等」欄にその資格を記入するとともに、その者の資格等を証明する書類の写しを添付すること。</t>
  </si>
  <si>
    <t>定員超過</t>
  </si>
  <si>
    <t>自立生活支援</t>
  </si>
  <si>
    <t>経過的居宅介護利用型</t>
  </si>
  <si>
    <t>フ  リ  ガ  ナ</t>
  </si>
  <si>
    <t>フ  リ  ガ  ナ</t>
  </si>
  <si>
    <t>（あて先）千葉市長</t>
  </si>
  <si>
    <t>代表者職氏名</t>
  </si>
  <si>
    <t>千葉県千葉市　　　区</t>
  </si>
  <si>
    <r>
      <t>①×③＋④×⑥＋⑦×⑨</t>
    </r>
    <r>
      <rPr>
        <sz val="10"/>
        <rFont val="ＭＳ ゴシック"/>
        <family val="3"/>
      </rPr>
      <t xml:space="preserve">
(①＋④＋⑦)</t>
    </r>
  </si>
  <si>
    <t>　</t>
  </si>
  <si>
    <t>）</t>
  </si>
  <si>
    <t>注　本表は、次に該当する利用者を記載してください。
　①　身体障害者福祉法（昭和２４年法律第２８３号）第１５条第４項の規定により交付を受けた身体障害者手帳の障害程度が
　　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身体障害者手帳の障害の程度が３級に該当し、日常生活におけるコミュニケーションに支障がある言語機能障害を有する者</t>
  </si>
  <si>
    <t>氏　　名</t>
  </si>
  <si>
    <t>事業所・施設名称</t>
  </si>
  <si>
    <t>事業所・施設所在地</t>
  </si>
  <si>
    <t>事業所名称</t>
  </si>
  <si>
    <t>　氏　名</t>
  </si>
  <si>
    <t>利用日数</t>
  </si>
  <si>
    <t>合計①</t>
  </si>
  <si>
    <t>（注１）黄色のセルのみ記載してください。</t>
  </si>
  <si>
    <t>利用者延べ人数①</t>
  </si>
  <si>
    <t>６月</t>
  </si>
  <si>
    <t>７月</t>
  </si>
  <si>
    <t>８月</t>
  </si>
  <si>
    <t>９月</t>
  </si>
  <si>
    <t>１０月</t>
  </si>
  <si>
    <t>１１月</t>
  </si>
  <si>
    <t>１２月</t>
  </si>
  <si>
    <t>１月</t>
  </si>
  <si>
    <t>２月</t>
  </si>
  <si>
    <t>障害基礎年金（級）</t>
  </si>
  <si>
    <t>（うち障害基礎年金１級受給者）②</t>
  </si>
  <si>
    <t>４月</t>
  </si>
  <si>
    <t>５月</t>
  </si>
  <si>
    <t>３月</t>
  </si>
  <si>
    <t>事業所開所日数③</t>
  </si>
  <si>
    <t>事業所開所日数③</t>
  </si>
  <si>
    <t>障害基礎年金１級受給者割合（②／①）</t>
  </si>
  <si>
    <t>平均実利用者数（①／③）</t>
  </si>
  <si>
    <t>○前年度の利用実績（平成　　年４月～平成　　年３月）</t>
  </si>
  <si>
    <t>区分６の割合</t>
  </si>
  <si>
    <t>平均障害程度区分</t>
  </si>
  <si>
    <t xml:space="preserve">  </t>
  </si>
  <si>
    <t>平成　　年　　月　　日　～　平成　　年　　月　　日</t>
  </si>
  <si>
    <t>算定対象期間</t>
  </si>
  <si>
    <t>特定事業所</t>
  </si>
  <si>
    <t>夜間看護体制</t>
  </si>
  <si>
    <t>夜勤職員配置体制</t>
  </si>
  <si>
    <t>異動区分</t>
  </si>
  <si>
    <t>②　居宅介護従業者の技術指導等を目的とした会議を定期的に開催している。</t>
  </si>
  <si>
    <t>④　居宅介護従業者に対する健康診断の定期的な実施体制を整備している。</t>
  </si>
  <si>
    <t>⑤　緊急時等における対応方法を利用者に明示している。</t>
  </si>
  <si>
    <t>居宅介護従業者の総数</t>
  </si>
  <si>
    <t>前年度又は前３月の期間におけるサービス提供時間のうち、常勤の居宅介護従業者によるサービス提供の総時間数</t>
  </si>
  <si>
    <t>居宅介護従業者の数</t>
  </si>
  <si>
    <t>職員数</t>
  </si>
  <si>
    <t>常勤換算職員数</t>
  </si>
  <si>
    <t>サービス提供責任者</t>
  </si>
  <si>
    <t>④　重度訪問介護従業者に対する健康診断の定期的な実施体制を整備している。</t>
  </si>
  <si>
    <t>異動区分</t>
  </si>
  <si>
    <t>常勤の管理栄養士</t>
  </si>
  <si>
    <t>医師</t>
  </si>
  <si>
    <t>看護師</t>
  </si>
  <si>
    <t>地域移行支援に係る体制</t>
  </si>
  <si>
    <t>利用者数</t>
  </si>
  <si>
    <t>施設又は事業所所在地及び名称</t>
  </si>
  <si>
    <t>実務経験期間</t>
  </si>
  <si>
    <t>研修名</t>
  </si>
  <si>
    <t>03-0000-0000</t>
  </si>
  <si>
    <t>前年度定着率（Ｂ）（％）</t>
  </si>
  <si>
    <t>前々年度定着率（Ｄ）（％）</t>
  </si>
  <si>
    <t>計（Ｂ＋Ｄ）（％）</t>
  </si>
  <si>
    <t>【前年度】</t>
  </si>
  <si>
    <t>当該施設・事業所の定員（Ａ）</t>
  </si>
  <si>
    <t>氏　　　　　名</t>
  </si>
  <si>
    <t>【前々年度】</t>
  </si>
  <si>
    <t>当該施設・事業所の定員（Ｃ）</t>
  </si>
  <si>
    <t>□□四郎</t>
  </si>
  <si>
    <t>××五郎</t>
  </si>
  <si>
    <t>☆☆美子</t>
  </si>
  <si>
    <t>※※涼子</t>
  </si>
  <si>
    <t>職業指導員及び生活支援員の氏名</t>
  </si>
  <si>
    <t>□</t>
  </si>
  <si>
    <t>特定事業所加算（Ⅰ）</t>
  </si>
  <si>
    <t>特定事業所加算（Ⅱ）</t>
  </si>
  <si>
    <t>特定事業所加算（Ⅲ）</t>
  </si>
  <si>
    <t>新規</t>
  </si>
  <si>
    <t>変更</t>
  </si>
  <si>
    <t>終了</t>
  </si>
  <si>
    <t>事業所名</t>
  </si>
  <si>
    <t>届出項目</t>
  </si>
  <si>
    <t>有</t>
  </si>
  <si>
    <t>無</t>
  </si>
  <si>
    <t>□</t>
  </si>
  <si>
    <t>③　サービス提供責任者と居宅介護従業者との間の情報伝達及び報告体制を整備している。</t>
  </si>
  <si>
    <t>常勤換算
職員数</t>
  </si>
  <si>
    <t>サービス
提供時間</t>
  </si>
  <si>
    <t>→</t>
  </si>
  <si>
    <t>月間延べサービス提供時間</t>
  </si>
  <si>
    <t>備考２　それぞれの要件について根拠となる（要件を満たすことがわかる）書類も提出してください。</t>
  </si>
  <si>
    <t>⑤　緊急時等における対応方法を利用者に明示している。</t>
  </si>
  <si>
    <t>重度訪問介護従業者の総数</t>
  </si>
  <si>
    <t>前年度又は前３月の期間におけるサービス提供時間のうち、常勤の重度訪問介護従業者によるサービス提供の総時間数</t>
  </si>
  <si>
    <t>②　サービス提供責任者に関する要件について
　　下表については、必ず記載すること。
　　ア又はイについては、いずれかを記載することで可。</t>
  </si>
  <si>
    <t>重度訪問介護従業者の数</t>
  </si>
  <si>
    <t>②　行動援護従業者の技術指導等を目的とした会議を定期的に開催している。</t>
  </si>
  <si>
    <t>③　サービス提供責任者と行動援護従業者との間の情報伝達及び報告体制を整備している。</t>
  </si>
  <si>
    <t>④　行動援護従業者に対する健康診断の定期的な実施体制を整備している。</t>
  </si>
  <si>
    <t>（１）</t>
  </si>
  <si>
    <t>（２）</t>
  </si>
  <si>
    <t>（３）</t>
  </si>
  <si>
    <t>（４）</t>
  </si>
  <si>
    <t>（１）のうち介護福祉士の総数</t>
  </si>
  <si>
    <t>（１）に占める（２）の割合が30％以上</t>
  </si>
  <si>
    <t>（１）のうち介護福祉士の総数</t>
  </si>
  <si>
    <t>行動援護従業者の総数</t>
  </si>
  <si>
    <t>前年度又は前３月の期間におけるサービス提供時間のうち、常勤の行動援護従業者によるサービス提供の総時間数</t>
  </si>
  <si>
    <t>行動援護従業者の数</t>
  </si>
  <si>
    <t>届出する加算区分</t>
  </si>
  <si>
    <t>人員配置体制加算（Ⅰ）</t>
  </si>
  <si>
    <t>人員配置体制加算（Ⅱ）</t>
  </si>
  <si>
    <t>人員配置体制加算（Ⅲ）</t>
  </si>
  <si>
    <t>１　利用者数</t>
  </si>
  <si>
    <t>前年度の利用者数の平均値</t>
  </si>
  <si>
    <t>２　人員配置の状況</t>
  </si>
  <si>
    <t>３　人員体制</t>
  </si>
  <si>
    <t>非常勤</t>
  </si>
  <si>
    <t>常勤換算方法で</t>
  </si>
  <si>
    <t>１．７：１以上　→　人員配置体制加算（Ⅰ）</t>
  </si>
  <si>
    <t>２．０：１以上　→　人員配置体制加算（Ⅱ）</t>
  </si>
  <si>
    <t>２．５：１以上　→　人員配置体制加算（Ⅲ）</t>
  </si>
  <si>
    <t>福祉専門職員配置等加算に関する届出書</t>
  </si>
  <si>
    <t>福祉専門職員配置等加算（Ⅰ）</t>
  </si>
  <si>
    <t>福祉専門職員配置等加算（Ⅱ）</t>
  </si>
  <si>
    <t>１　社会福祉士等の状況</t>
  </si>
  <si>
    <t>サービス
提供時間</t>
  </si>
  <si>
    <t>割合</t>
  </si>
  <si>
    <t>（１）に占める（３）の割合が50％以上</t>
  </si>
  <si>
    <t>（１）に占める（４）の割合が40％以上</t>
  </si>
  <si>
    <t>（１）に占める（２）の割合が30％以上</t>
  </si>
  <si>
    <t>（１）に占める（３）の割合が50％以上</t>
  </si>
  <si>
    <t>（１）に占める（４）の割合が40％以上</t>
  </si>
  <si>
    <t>→</t>
  </si>
  <si>
    <t>割合</t>
  </si>
  <si>
    <t>常勤職員数</t>
  </si>
  <si>
    <t>常勤換算
職員数</t>
  </si>
  <si>
    <t>生活支援員等の総数（常勤）</t>
  </si>
  <si>
    <t>（１）のうち社会福祉士等の総数（常勤）</t>
  </si>
  <si>
    <t>（１）に占める（２）の割合が２５％以上</t>
  </si>
  <si>
    <t>生活支援員等の総数（常勤換算）</t>
  </si>
  <si>
    <t>（１）のうち常勤の者の数</t>
  </si>
  <si>
    <t>（１）に占める（２）の割合が７５％以上</t>
  </si>
  <si>
    <t>（１）のうち勤続年数３年以上の者の数</t>
  </si>
  <si>
    <t>（１）に占める（２）の割合が３０％以上</t>
  </si>
  <si>
    <t>　　　</t>
  </si>
  <si>
    <t>　　</t>
  </si>
  <si>
    <t>１　栄養士配置の状況</t>
  </si>
  <si>
    <t>栄養士</t>
  </si>
  <si>
    <t>氏名</t>
  </si>
  <si>
    <t>届出する定員区分</t>
  </si>
  <si>
    <t>定員21人以上40人以下</t>
  </si>
  <si>
    <t>定員41人以上60人以下</t>
  </si>
  <si>
    <t>定員61人以上</t>
  </si>
  <si>
    <t>施設入所支援を提供する時間に配置している生活支援員の員数</t>
  </si>
  <si>
    <t>１　看護職員の配置状況</t>
  </si>
  <si>
    <t>看護職員の総数（実数）</t>
  </si>
  <si>
    <t>うち施設入所支援を提供する時間における看護体制</t>
  </si>
  <si>
    <t>備考１　常勤とは、「障害者自立支援法に基づく指定障害福祉サービスの事業等の人員、設備及び運営に関する基準
　　　について」（平成１８年１２月６日付け厚生労働省社会・援護局障害保健福祉部長通知）第二の２の（３）に
      定義する「常勤」をいう。</t>
  </si>
  <si>
    <t>備考１　常勤とは、「障害者自立支援法に基づく指定障害福祉サービスの事業等の人員、設備及び運営に関する基準
      について」（平成１８年１２月６日付け厚生労働省社会・援護局障害保健福祉部長通知）第二の２の（３）に
      定義する「常勤」をいう。</t>
  </si>
  <si>
    <t>備考１　常勤とは、「障害者自立支援法に基づく指定障害福祉サービスの事業等の人員、設備及び運営に関する基準
      について」（平成１８年１２月６日付け厚生労働省社会・援護局障害保健福祉部長通知）第二の２の（３）に
      定義する「常勤」をいう。</t>
  </si>
  <si>
    <t>■</t>
  </si>
  <si>
    <t>（あて先）千葉市長</t>
  </si>
  <si>
    <t>代表者職氏名</t>
  </si>
  <si>
    <t>フリガナ</t>
  </si>
  <si>
    <t>現　住　所</t>
  </si>
  <si>
    <t>〒</t>
  </si>
  <si>
    <t>施設・事業所の種別（</t>
  </si>
  <si>
    <t>　　　　年　　　月　　　日～　　　　年　　　月　　　日（　　　年　　　月間）</t>
  </si>
  <si>
    <t>業　務　内　容</t>
  </si>
  <si>
    <t>職名（</t>
  </si>
  <si>
    <t>平成　　年　　月　　日　</t>
  </si>
  <si>
    <t>番　　　　　　　　　号　</t>
  </si>
  <si>
    <t>　　下記の者の就労支援の実務経験又は研修は、以下のとおりであることを証明します。</t>
  </si>
  <si>
    <t>（生年月日　　　　　年　　月　　日）</t>
  </si>
  <si>
    <t>実務経験の
施設又は事業所名</t>
  </si>
  <si>
    <t>研修実施主体名（</t>
  </si>
  <si>
    <t>研修修了年月日</t>
  </si>
  <si>
    <t>年　　　月　　　日</t>
  </si>
  <si>
    <t>　　　　（産休・育休・療養休暇や長期研修期間等は業務期間となりません。）</t>
  </si>
  <si>
    <t>備考１　実務経験期間欄は、証明を受ける者が障害者に対する直接的な援助を行っていた期間を記入すること。</t>
  </si>
  <si>
    <t>備考２　業務内容欄は、本来業務について、施設又は事業所における就労支援に関する業務を具体的に記入すること。</t>
  </si>
  <si>
    <t>備考３　研修修了証（又は研修を修了したことを証明できる書類）を添付すること。</t>
  </si>
  <si>
    <t>備考４　証明内容を訂正した場合は、証明権者の職印を押印してください。なお、修正液による訂正は認められません。</t>
  </si>
  <si>
    <t>平成○○年○○月○○日　</t>
  </si>
  <si>
    <t>○○番○○号　</t>
  </si>
  <si>
    <t>東京都千代田区大手町○○</t>
  </si>
  <si>
    <t>理事長　○○　太郎</t>
  </si>
  <si>
    <t>社会福祉法人△△会　</t>
  </si>
  <si>
    <t>○△　花子</t>
  </si>
  <si>
    <t>○△　ハナコ</t>
  </si>
  <si>
    <t>（生年月日　昭和○○年○○月○○日）</t>
  </si>
  <si>
    <t>東京都中央区○○１－２－３</t>
  </si>
  <si>
    <t>〒○○○－○○○○</t>
  </si>
  <si>
    <t>○○工房</t>
  </si>
  <si>
    <t>就労移行支援</t>
  </si>
  <si>
    <t>平成○○年○○月○○日～平成○○年○○月○○日（○○年○○月間）</t>
  </si>
  <si>
    <t>就労支援員</t>
  </si>
  <si>
    <t>利用者の求職活動の支援、一般就労後の職場定着支援</t>
  </si>
  <si>
    <t>第１号職場適応援助者研修</t>
  </si>
  <si>
    <t>独立行政法人高齢・障害者雇用支援機構</t>
  </si>
  <si>
    <t>平成○○年○○月○○日</t>
  </si>
  <si>
    <t>就職日</t>
  </si>
  <si>
    <t>　　年　　月　　日</t>
  </si>
  <si>
    <t>在籍</t>
  </si>
  <si>
    <t>離職</t>
  </si>
  <si>
    <t>（　　　　年　　月　　日）</t>
  </si>
  <si>
    <t>（株）○○屋</t>
  </si>
  <si>
    <t>（株）○○ストア</t>
  </si>
  <si>
    <t>（株）○○食堂</t>
  </si>
  <si>
    <t>（株）○○製作所</t>
  </si>
  <si>
    <t>（株）○○電器</t>
  </si>
  <si>
    <t>（有）○○興業</t>
  </si>
  <si>
    <t>（株）○○工業</t>
  </si>
  <si>
    <t>（　平成１９年５月１日　）</t>
  </si>
  <si>
    <t>○○次郎</t>
  </si>
  <si>
    <t>△△京子</t>
  </si>
  <si>
    <t>（株）○○パン</t>
  </si>
  <si>
    <t>（株）○○スーパー</t>
  </si>
  <si>
    <t>（株）○○書店</t>
  </si>
  <si>
    <t>（株）○○自動車</t>
  </si>
  <si>
    <t>（株）○○会社</t>
  </si>
  <si>
    <t>（有）○○電器</t>
  </si>
  <si>
    <t>（　平成１９年６月１日　）</t>
  </si>
  <si>
    <t>（　平成１９年５月１日　）</t>
  </si>
  <si>
    <t>備考１　本表は届出を行う年度（毎年４月１日に始まり翌年３月３１日をもって終わる年とする。）の前年度において、就職後６か月を経過した者の
　　　状況を記入すること。</t>
  </si>
  <si>
    <t>備考２　「定着率」は、就職先事業所の６か月後の状況において「在籍」している人数を定員で除した後、１００を乗じ、小数点以下を四捨五入した
　　　後、前年度の場合０．８（前々年度の場合０．２）を乗じ、小数点以下を四捨五入した整数値を記入すること。</t>
  </si>
  <si>
    <t>①　個別の居宅介護従業者に係る研修計画を策定し、当該計画に従い、研修を実施している
　又は実施することが予定されている。</t>
  </si>
  <si>
    <t>⑥　新規に採用したすべての居宅介護従業者に対し、熟練した居宅介護従業者の同行による
　研修を実施している。</t>
  </si>
  <si>
    <t>①　個別の重度訪問介護従業者に係る研修計画を策定し、当該計画に従い、研修を実施して
　いる又は実施することが予定されている。</t>
  </si>
  <si>
    <t>②　重度訪問介護従業者の技術指導等を目的とした会議を定期的に開催している。又は、
　サービス提供責任者が重度訪問介護従業者に対して、個別に技術指導等を目的とした研修
　を必要に応じて行っている。</t>
  </si>
  <si>
    <t>③　サービス提供責任者が重度訪問介護従業者に対して、毎月定期的に利用者に関する情報
　やサービス提供に当たっての留意事項を伝達している。（変更があった場合を含む。）</t>
  </si>
  <si>
    <t>⑥　新規に採用したすべての重度訪問介護従業者に対し、熟練した重度訪問介護従業者の
　同行による研修を実施している。</t>
  </si>
  <si>
    <t>⑦　重度訪問介護従業者の24時間派遣が可能となっており、現に深夜帯も含めてサービス
　提供している。</t>
  </si>
  <si>
    <t>①　個別の行動援護従業者に係る研修計画を策定し、当該計画に従い、研修を実施している
　又は実施することが予定されている。</t>
  </si>
  <si>
    <t>⑥　新規に採用したすべての行動援護従業者に対し、熟練した行動援護従業者の同行による
　研修を実施している。</t>
  </si>
  <si>
    <t>〔１　体制要件〕</t>
  </si>
  <si>
    <t>〔２　人材要件〕</t>
  </si>
  <si>
    <t>〔３　重度障害者対応要件〕</t>
  </si>
  <si>
    <t>１①～⑥、２①～②及び３のいずれにも適合</t>
  </si>
  <si>
    <t>〔参考：該当する体制等〕</t>
  </si>
  <si>
    <t>１①～⑥及び３のいずれにも適合</t>
  </si>
  <si>
    <t>１①～⑥及び２①又は２②のいずれにも適合</t>
  </si>
  <si>
    <t>①　居宅介護従業者に関する要件について
　　下表の（１）については、必ず記載すること。
　　（２）･（３）・（４）については、いずれかを記載することで可。</t>
  </si>
  <si>
    <t>①　重度訪問介護従業者に関する要件について
　　下表の（１）については、必ず記載すること。
　　（２）･（３）・（４）については、いずれかを記載することで可。</t>
  </si>
  <si>
    <t>①　行動援護従業者に関する要件について
　　下表の（１）については、必ず記載すること。
　　（２）･（３）・（４）については、いずれかを記載することで可。</t>
  </si>
  <si>
    <t>１①～⑦、２①～②及び３のいずれにも適合</t>
  </si>
  <si>
    <t>１①～⑦及び２①又は２②のいずれにも適合</t>
  </si>
  <si>
    <t>１①～⑦及び３のいずれにも適合</t>
  </si>
  <si>
    <t>常勤</t>
  </si>
  <si>
    <t>医療型短期入所に関する届出書</t>
  </si>
  <si>
    <t>医療型短期入所サービス費（Ⅰ）・医療型特定短期入所サービス費（Ⅰ）</t>
  </si>
  <si>
    <t>医療型短期入所サービス費（Ⅱ）（Ⅲ）・医療型特定短期入所サービス費（Ⅱ）（Ⅲ）</t>
  </si>
  <si>
    <t>１　医療型短期入所サービス費（Ⅰ）・医療型特定短期入所サービス費（Ⅰ）</t>
  </si>
  <si>
    <t>（１）医療法第１条の５第１項に規定する病院であること。</t>
  </si>
  <si>
    <t>２　医療型短期入所サービス費（Ⅱ）（Ⅲ）・医療型特定短期入所サービス費（Ⅱ）（Ⅲ）</t>
  </si>
  <si>
    <t>備考　それぞれの要件について根拠となる（要件を満たすことがわかる）書類も提出してください。</t>
  </si>
  <si>
    <t>（２）当該病棟において、１日に看護を行う看護職員の数は、常時、入院患者の数が７
　　又はその端数を増すごとに１以上であること。ただし、１日に看護を行う看護職員
　　の数が前段に規定する数に相当する数以上である場合には、各病棟における夜勤を
　　行う看護職員の数は、前段の規定にかかわらず、２以上であること。</t>
  </si>
  <si>
    <t>１日に看護を行う看護職員数（Ａ）</t>
  </si>
  <si>
    <t>入院患者数（Ｂ）</t>
  </si>
  <si>
    <t>（Ｂ）／（Ａ）</t>
  </si>
  <si>
    <t>（３）当該病棟において、看護職員の最小必要数の７割以上が看護師であること。</t>
  </si>
  <si>
    <t>看護職員の最小必要数（Ｃ）</t>
  </si>
  <si>
    <t>→</t>
  </si>
  <si>
    <t>7.0以下</t>
  </si>
  <si>
    <t>（Ｃ）×７０％（Ｄ）</t>
  </si>
  <si>
    <t>看護師数（Ｅ）</t>
  </si>
  <si>
    <t>（Ｅ）≧（Ｄ）</t>
  </si>
  <si>
    <t>（２）介護保険法の規定による介護老人保健施設であること。</t>
  </si>
  <si>
    <t>次の（１）又は（２）のいずれかに該当すること。</t>
  </si>
  <si>
    <t>（１）医療法第１条の５第１項に規定する病院又は第２項に規定する診療所であって、
　　１９人以下の患者を入院させるための施設を有するもの。</t>
  </si>
  <si>
    <t>次の（１）～（３）のいずれにも適合すること。</t>
  </si>
  <si>
    <t>／</t>
  </si>
  <si>
    <t>＝</t>
  </si>
  <si>
    <t>≦</t>
  </si>
  <si>
    <t>注　「ケアホーム対象者の状況」欄は、共同生活介護事業所において行われている夜間及び深夜の支援の内容、
　　夜間支援従事者の配置状況等具体的に記載してください。</t>
  </si>
  <si>
    <t>重度者支援体制加算に係る利用実績算出票</t>
  </si>
  <si>
    <t>障害基礎年金１級受給者の延べ人数②</t>
  </si>
  <si>
    <t>リハビリテーション加算に関する届出書</t>
  </si>
  <si>
    <t>次の（１）～（５）のいずれにも適合すること。</t>
  </si>
  <si>
    <t>（１）医師、理学療法士、作業療法士、言語聴覚士その他の職種の者が共同して、利用者
　　ごとのリハビリテーション実施計画を作成している。</t>
  </si>
  <si>
    <t>（２）利用者ごとのリハビリテーション実施計画に従い医師又は医師の指示を受けた理学
　　療法士、作業療法士又は言語聴覚士が行っているとともに、利用者の状態を定期的に
　　記録している。</t>
  </si>
  <si>
    <t>（４）指定障害者支援施設等に入所する利用者については、リハビリテーションを行う
　　医師、理学療法士、作業療法士又は言語聴覚士が、看護師、生活支援員その他の職種
　　の者に対し、リハビリテーションの観点から、日常生活上の留意点、介護の工夫等の
　　情報を伝達している。</t>
  </si>
  <si>
    <t>（３）利用者ごとのリハビリテーション実施計画の進捗状況を定期的に評価し、必要に
　　応じて当該計画を見直している。</t>
  </si>
  <si>
    <t>（５）（４）に掲げる利用者以外の利用者については、事業所の従業者が、必要に応じ、
　　指定相談支援事業者を通じて、指定居宅介護サービスその他の指定障害福祉サービス
　　事業に係る従業者に対し、リハビリテーションの観点から、日常生活上の留意点、
　　介護の工夫等の情報を伝達している。</t>
  </si>
  <si>
    <t>注１　業務委託を行っている場合の人員配置は、事業所・施設で適切な食事提供が行われるための管理等に
　　関わる職員の状況を記載してください。
注２　外部委託を行う場合の適切な食事提供の確保方策欄は、献立に関する事業所・施設の関与、委託先か
　　ら事業所・施設への食事の運搬方法、適時適温への配慮など、自己調理する場合に通常確保される提供
　　体制に相当するものへの対応の概略を記載してください。</t>
  </si>
  <si>
    <t>２　夜勤職員配置の状況</t>
  </si>
  <si>
    <t>備考１　常勤とは、「障害者自立支援法に基づく指定障害福祉サービスの事業等の人員、設備及び運営に関する基準
　　　について」（平成１８年１２月６日付け厚生労働省社会・援護局障害保健福祉部長通知）第二の２の（３）に
　　　定義する「常勤」をいう。</t>
  </si>
  <si>
    <t>備考２　それぞれの要件について根拠となる（要件を満たすことがわかる）書類も提出してください。</t>
  </si>
  <si>
    <t>夜勤職員配置体制加算及び夜間看護体制加算に関する届出書</t>
  </si>
  <si>
    <t>備考２　「うち施設入所支援を提供する時間における看護体制」には、延べ人数ではなく、施設入所支援の時間帯を
　　　とおした体制を記載してください。</t>
  </si>
  <si>
    <t>備考１　それぞれの要件について根拠となる（要件を満たすことがわかる）書類も提出してください。</t>
  </si>
  <si>
    <t>↓</t>
  </si>
  <si>
    <t>〔１　夜勤職員配置体制加算〕</t>
  </si>
  <si>
    <t>〔２　夜間看護体制加算〕</t>
  </si>
  <si>
    <t>夜勤職員配置体制加算が算定されている場合のみ</t>
  </si>
  <si>
    <t>※　生活支援員に替えて看護職員（重度障害者支援加算（Ⅰ）の算定対象となる看護職員を除く。）を
　１以上配置している場合、算定できる。</t>
  </si>
  <si>
    <t>備考３　「栄養マネジメントに関わる者」には、共同で栄養ケア計画を作成している者の職種及び氏名を記入して
　　　ください。</t>
  </si>
  <si>
    <t>〔１　栄養士配置加算〕</t>
  </si>
  <si>
    <t>〔２　栄養マネジメント加算〕</t>
  </si>
  <si>
    <t>１　栄養マネジメントの状況</t>
  </si>
  <si>
    <t>２　栄養マネジメントに関わる者</t>
  </si>
  <si>
    <t>常勤の栄養士</t>
  </si>
  <si>
    <t>平成　　　　年　　　　月　　　　日　</t>
  </si>
  <si>
    <t>　　下記の者の実務経験は、以下のとおりであることを証明します。</t>
  </si>
  <si>
    <t>（生年月日　　年　　月　　日）</t>
  </si>
  <si>
    <t>施設又は事業所名</t>
  </si>
  <si>
    <t>業　務　期　間</t>
  </si>
  <si>
    <t>上記期間のうち当該
業務に従事した日数</t>
  </si>
  <si>
    <t>日</t>
  </si>
  <si>
    <t>備考１　施設又は事業所名欄には、知的障害者更生施設等の種別も記入すること。</t>
  </si>
  <si>
    <t>　　２　業務期間欄は、要援護者に対する直接的な援助を行っていた期間を記入すること。（産休・育休・療養休暇や長期研修期間</t>
  </si>
  <si>
    <t>　　　等は業務期間となりません。）現在、既に必要とする実務経験期間を満たしている場合は、実務経験証明書作成日までの期間</t>
  </si>
  <si>
    <t>　　　又は退職した日までの期間を記入してください。</t>
  </si>
  <si>
    <t>　　３　業務内容欄は、看護師、生活指導員等の職名を記入し、老人デイサービス事業における○○業務、○○実施要綱の○○事業</t>
  </si>
  <si>
    <t>　　　の○○業務等具体的に記入すること。また、療養病床の病棟等において介護業務を行った場合は明記し、当該病棟が療養病床</t>
  </si>
  <si>
    <t>　　　として許可等を受けた年月日を記入すること。</t>
  </si>
  <si>
    <t>　　４　証明内容を訂正した場合は、証明権者の職印を押印してください。なお、修正液による訂正は認められません。</t>
  </si>
  <si>
    <t>栄養士実務経験証明書</t>
  </si>
  <si>
    <t>栄養士配置加算加算（Ⅰ）</t>
  </si>
  <si>
    <t>栄養マネジメント加算</t>
  </si>
  <si>
    <t>夜勤職員配置体制加算</t>
  </si>
  <si>
    <t>夜間看護体制加算</t>
  </si>
  <si>
    <t>前年度の利用者数の平均値（Ａ）</t>
  </si>
  <si>
    <t>（Ａ）／７．５</t>
  </si>
  <si>
    <t>職業指導員及び生活支援員の総数</t>
  </si>
  <si>
    <t>（Ａ）／６</t>
  </si>
  <si>
    <t>職業指導員、生活支援員及び目標工賃達成指導員の総数</t>
  </si>
  <si>
    <t>目標工賃達成指導員の氏名</t>
  </si>
  <si>
    <t>視覚障害者居宅訪問体制に関する届出書</t>
  </si>
  <si>
    <t>１　視覚障害者である利用者の居宅を訪問する従業者</t>
  </si>
  <si>
    <t xml:space="preserve">　国立障害者リハビリテーションセンター学院の実施する視覚障害生活訓練専門職員養成課程又はこれに
準ずる視覚障害者に対する訓練を行う者を養成する研修を修了した者。
（ア）国立障害者リハビリテーションセンター学院の視覚障害学科
（イ）盲人歩行訓練指導員研修
（ウ）視覚障害者生活訓練指導員研修
（エ）視覚障害生活訓練指導員研修
（オ）（ア）～（エ）に準ずる研修
</t>
  </si>
  <si>
    <t>　　　</t>
  </si>
  <si>
    <t>　　　促進等に関する法律施行規則第２０条の２の３第２項に掲げる第１号職場適応援助者の研修を対象とする。</t>
  </si>
  <si>
    <t>当該施設の前年度の平均実利用者数</t>
  </si>
  <si>
    <t>注　本表は次に該当する利用者を記載してください。　
　①　医師意見書における「特別な医療」欄に該当している者（当分の間、「褥瘡の処置」及び「疼痛の看護」
　　を含める。）　
　②　算出した行動関連項目が１５点以上である者</t>
  </si>
  <si>
    <t>地域生活移行個別支援特別加算に関する届出書</t>
  </si>
  <si>
    <t>１　地域生活移行個別支援特別加算</t>
  </si>
  <si>
    <t>（２）施設入所支援</t>
  </si>
  <si>
    <t>次のア～エのいずれにも適合すること。</t>
  </si>
  <si>
    <t>次のア～ウのいずれにも適合すること。</t>
  </si>
  <si>
    <t>（１）共同生活介護</t>
  </si>
  <si>
    <t>ア　①社会福祉士、②精神保健福祉士のいずれかの資格を有する職員を、指定共同生活介護
　事業所に置くべき世話人及び生活支援員に加え、１人以上配置していること。</t>
  </si>
  <si>
    <t>イ　事業所の従業者に対し、医療観察法に基づく通院中の者及び刑務所から出所した障害者
　等の支援に関する研修を年１回以上行っていること。</t>
  </si>
  <si>
    <t>ウ　保護観察所、指定医療機関、精神保健福祉センター等の関係機関との協力体制が整って
　いること。</t>
  </si>
  <si>
    <t>（３）宿泊型自立訓練</t>
  </si>
  <si>
    <t>ア　①社会福祉士、②精神保健福祉士のいずれかの資格を有する職員を、指定障害者支援施
　設等に置くべき生活支援員に加え、１人以上配置していること。</t>
  </si>
  <si>
    <t>イ　精神科を担当する医師（嘱託でも可）による定期的な指導が一月に２回以上行われてい
　ること。</t>
  </si>
  <si>
    <t>ウ　医療観察法に基づく通院中の者及び刑務所から出所した障害者等の支援に関する研修を
　年１回以上行っていること。</t>
  </si>
  <si>
    <t>エ　保護観察所、指定医療機関、精神保健福祉センター等の関係機関との協力体制が整って
　いること。</t>
  </si>
  <si>
    <t>ア　①社会福祉士、②精神保健福祉士のいずれかの資格を有する職員を、指定宿泊型自立訓
　練を行う指定自立訓練（生活訓練）事業所に置くべき生活支援員に加え、１人以上配置し
　ていること。</t>
  </si>
  <si>
    <t>イ　医療観察法に基づく通院中の者及び刑務所から出所した障害者等の支援に関する研修を
　年１回以上行っていること。</t>
  </si>
  <si>
    <t>（４）共同生活援助</t>
  </si>
  <si>
    <t>ア　①社会福祉士、②精神保健福祉士のいずれかの資格を有する職員を、指定共同生活援助
　事業所に置くべき世話人に加え、１人以上配置していること。</t>
  </si>
  <si>
    <r>
      <t>注１　「当該年度の目標工賃額」欄には、前年度に提出した当該年度における目標工賃額を記載してください。
注２　「前々年度の工賃実績」欄には、前年度に提出した前々年度の平均工賃実績額を記載してください。
注３　「工賃形態」には、対象者の工賃支給形態に応じ「時給・日給・月給」のうちいずれかを記載してください。（「時給・日給・月給」とは工賃を算定する
　　形態をいう。）
注４　「就労実績」には、①時給の者は1か月あたりの就労時間、②日給の者は1か月あたりの就労日数を記入してください。なお、月給の者の記入は不要です。
注５　①工賃形態が日給の場合で、1日あたりの就労時間が3時間以下の場合、②退所等により在籍期間が1か月に満たない月、③利用開始から1年を経過しない者
　　に係る工賃は、工賃実績から除外することができます。
注６　目標工賃達成加算の対象となる工賃額は、A＞B</t>
    </r>
    <r>
      <rPr>
        <sz val="9"/>
        <rFont val="ＭＳ ゴシック"/>
        <family val="3"/>
      </rPr>
      <t>かつA＞D×1/3となる場合です。</t>
    </r>
  </si>
  <si>
    <t>定着率（％）＝（定着者÷Ａ×100）×0.8（Ｂ）</t>
  </si>
  <si>
    <t>定着率（％）＝（定着者÷Ｃ×100）×0.2（Ｄ）</t>
  </si>
  <si>
    <t>〔１　福祉専門職員配置等加算（Ⅰ）〕</t>
  </si>
  <si>
    <t>〔２　福祉専門職員配置等加算（Ⅱ）〕</t>
  </si>
  <si>
    <t>１　常勤職員の状況</t>
  </si>
  <si>
    <t>２　勤続年数の状況</t>
  </si>
  <si>
    <t>次の１又は２のいずれかに該当すること。</t>
  </si>
  <si>
    <t>備考３　生活支援員等とは、
　　　　○　療養介護・生活介護・自立訓練（機能訓練）にあっては、生活支援員
　　　　○　児童デイサービスにあっては、
　　　　　　　加算（Ⅰ）においては、指導員、
　　　　　　　加算（Ⅱ）においては、指導員又は保育士
　　　　○　共同生活介護にあっては、世話人又は生活支援員
　　　　○　自立訓練（生活訓練）にあっては、生活支援員又は地域移行支援員
　　　　○　就労移行支援にあっては、職業指導員、生活支援員又は就労支援員
　　　　○　就労継続支援Ａ型・就労継続支援Ｂ型にあっては、職業指導員又は生活支援員
　　　　○　共同生活援助にあっては、世話人　　　のことをいう。
　　　</t>
  </si>
  <si>
    <t>備考４　社会福祉士等とは、
　　　　○　療養介護・生活介護・共同生活介護・自立訓練（生活訓練）・就労移行支援・就労継続支援Ａ型・
　　　　　就労継続支援Ｂ型・共同生活援助にあっては、社会福祉士、介護福祉士又は精神保健福祉士
　　　　○　児童デイサービス・自立訓練（機能訓練）にあっては、社会福祉士又は介護福祉士　　のことをいう。
　　　</t>
  </si>
  <si>
    <t>○○太郎</t>
  </si>
  <si>
    <t>△△花子</t>
  </si>
  <si>
    <t>□□一郎</t>
  </si>
  <si>
    <t>××三郎</t>
  </si>
  <si>
    <t>☆☆良子</t>
  </si>
  <si>
    <t>※※慶子</t>
  </si>
  <si>
    <t>◎◎三郎</t>
  </si>
  <si>
    <t>（様式第５号）その２</t>
  </si>
  <si>
    <t>（別紙５）</t>
  </si>
  <si>
    <t>（別紙６）</t>
  </si>
  <si>
    <t>（別紙１１）</t>
  </si>
  <si>
    <t>（別紙１２）</t>
  </si>
  <si>
    <t>（別紙１３）</t>
  </si>
  <si>
    <t>（別紙１７）</t>
  </si>
  <si>
    <t>（別紙１９）</t>
  </si>
  <si>
    <t>（別紙２１）</t>
  </si>
  <si>
    <t>（別紙２２）</t>
  </si>
  <si>
    <t>（別紙２３）</t>
  </si>
  <si>
    <t>（別紙２４）</t>
  </si>
  <si>
    <t>（別紙２５）</t>
  </si>
  <si>
    <t>（別紙２６）</t>
  </si>
  <si>
    <t>視覚・聴覚言語障害者支援体制加算に関する届出書</t>
  </si>
  <si>
    <t>食事提供体制加算に関する届出書</t>
  </si>
  <si>
    <t>共同生活介護及び共同生活援助に係る体制</t>
  </si>
  <si>
    <t>重度障害者支援加算に関する届出書</t>
  </si>
  <si>
    <t>自立生活支援加算に関する届出書</t>
  </si>
  <si>
    <t>短期滞在加算及び精神障害者退院支援施設加算に関する届出書</t>
  </si>
  <si>
    <t>就労移行支援体制加算に関する届出書</t>
  </si>
  <si>
    <t>就労支援関係研修修了加算に係る実務経験及び研修証明書</t>
  </si>
  <si>
    <t>就労支援関係研修修了加算に係る実務経験及び研修証明書</t>
  </si>
  <si>
    <t>目標工賃達成加算に関する届出書</t>
  </si>
  <si>
    <t>目標工賃達成指導員配置加算に関する届出書</t>
  </si>
  <si>
    <t>平均障害程度区分等の算出シート</t>
  </si>
  <si>
    <t>特定事業所加算に関する届出書（居宅介護事業所）</t>
  </si>
  <si>
    <t>特定事業所加算に関する届出書（重度訪問介護事業所）</t>
  </si>
  <si>
    <t>特定事業所加算に関する届出書（行動援護事業所）</t>
  </si>
  <si>
    <t>区分５・６の
延べ利用日数</t>
  </si>
  <si>
    <t>区分６の
延べ利用日数</t>
  </si>
  <si>
    <t>障害程度区分
(ａ)</t>
  </si>
  <si>
    <t>延べ利用日数
(ｂ)</t>
  </si>
  <si>
    <t>(ａ)＊(ｂ)</t>
  </si>
  <si>
    <t>区分５・６の割合</t>
  </si>
  <si>
    <t>注１　「法人所轄庁」欄は、申請者が認可法人である場合に、その主務官庁の名称を記載してください。</t>
  </si>
  <si>
    <t>注２　「実施事業」欄は、該当する欄に「○」を記入してください。</t>
  </si>
  <si>
    <t>注３　「異動等の区分」欄は、今回届出を行う事業所・施設について該当する数字に「○」を記入してください。</t>
  </si>
  <si>
    <t>注４　「異動項目」欄は、（別紙１）「介護給付費等の算定に係る体制等状況一覧表」に掲げる項目を記載してください。</t>
  </si>
  <si>
    <t>注５　「特記事項」欄は、異動の状況について具体的に記載してください。</t>
  </si>
  <si>
    <t>備考５　研修については、地域障害者職業センターが実施する就労支援員向けの研修（平成２１年度から実施予定）及び障害者の雇用の</t>
  </si>
  <si>
    <t>人員配置体制</t>
  </si>
  <si>
    <t>備考　それぞれの要件について根拠となる（要件を満たすことがわかる）書類も提出してください。</t>
  </si>
  <si>
    <t>（参考様式１）</t>
  </si>
  <si>
    <t>（参考様式２）</t>
  </si>
  <si>
    <t>1　前年度の利用者の平均値の算出</t>
  </si>
  <si>
    <t>※障害程度区分ごとに年間利用日数の合計を入力してください。</t>
  </si>
  <si>
    <t>障害程度
区分</t>
  </si>
  <si>
    <r>
      <t>総利用日数</t>
    </r>
    <r>
      <rPr>
        <sz val="12"/>
        <color indexed="8"/>
        <rFont val="ＭＳ Ｐゴシック"/>
        <family val="3"/>
      </rPr>
      <t xml:space="preserve">
</t>
    </r>
    <r>
      <rPr>
        <sz val="10"/>
        <color indexed="8"/>
        <rFont val="ＭＳ Ｐゴシック"/>
        <family val="3"/>
      </rPr>
      <t>※入所等した日を含み、
　退所等した日は含まない。</t>
    </r>
  </si>
  <si>
    <t>非該当</t>
  </si>
  <si>
    <t>（B)</t>
  </si>
  <si>
    <t>（C)＝（Ａ）/（Ｂ）</t>
  </si>
  <si>
    <t>合計（A）</t>
  </si>
  <si>
    <t>２　必要な世話人の数</t>
  </si>
  <si>
    <t>※（１）～（３）のいずれかを入力してください。</t>
  </si>
  <si>
    <t>（１）共同生活介護サービス費（Ⅰ）　（４：１）を算定する場合</t>
  </si>
  <si>
    <t>必要数（常勤換算）</t>
  </si>
  <si>
    <t>配置数（常勤換算）</t>
  </si>
  <si>
    <t>世話人</t>
  </si>
  <si>
    <t>（２）共同生活介護サービス費（Ⅱ）　（５：１）を算定する場合</t>
  </si>
  <si>
    <r>
      <t>（３）共同生活介護サービス費（Ⅲ）　（６：１）を算定する場合　</t>
    </r>
    <r>
      <rPr>
        <b/>
        <sz val="12"/>
        <color indexed="8"/>
        <rFont val="ＭＳ Ｐゴシック"/>
        <family val="3"/>
      </rPr>
      <t>※最低基準</t>
    </r>
  </si>
  <si>
    <t>３　必要な生活支援員の数</t>
  </si>
  <si>
    <t>生活支援員</t>
  </si>
  <si>
    <t>ＣＨ・ＧＨに係る前年度の利用者平均値及び必要人員算出シート</t>
  </si>
  <si>
    <r>
      <t>開所日数</t>
    </r>
    <r>
      <rPr>
        <sz val="12"/>
        <color indexed="8"/>
        <rFont val="ＭＳ Ｐゴシック"/>
        <family val="3"/>
      </rPr>
      <t xml:space="preserve">
</t>
    </r>
    <r>
      <rPr>
        <sz val="10"/>
        <color indexed="8"/>
        <rFont val="ＭＳ Ｐゴシック"/>
        <family val="3"/>
      </rPr>
      <t>※当該年度の前年度の４月１日から３月３１日</t>
    </r>
  </si>
  <si>
    <t>前年度における
利用者数の平均値</t>
  </si>
  <si>
    <t>同行援護</t>
  </si>
  <si>
    <t>特定事業所加算に関する届出書（同行援護事業所）</t>
  </si>
  <si>
    <t>①　個別の同行援護従業者に係る研修計画を策定し、当該計画に従い、研修を実施している
　又は実施することが予定されている。</t>
  </si>
  <si>
    <t>②　同行援護従業者の技術指導等を目的とした会議を定期的に開催している。</t>
  </si>
  <si>
    <t>③　サービス提供責任者と同行援護従業者との間の情報伝達及び報告体制を整備している。</t>
  </si>
  <si>
    <t>④　同行援護従業者に対する健康診断の定期的な実施体制を整備している。</t>
  </si>
  <si>
    <t>⑥　新規に採用したすべての同行援護従業者に対し、熟練した同行援護従業者の同行による
　研修を実施している。</t>
  </si>
  <si>
    <t>①　同行援護従業者に関する要件について
　　下表の（１）については、必ず記載すること。
　　（２）･（３）・（４）については、いずれかを記載することで可。</t>
  </si>
  <si>
    <t>同行援護従業者の総数</t>
  </si>
  <si>
    <t>同行援護従業者の数</t>
  </si>
  <si>
    <t>前年度又は前３月の期間におけるサービス提供時間のうち、常勤の同行援護従業者によるサービス提供の総時間数</t>
  </si>
  <si>
    <t>（別紙７）</t>
  </si>
  <si>
    <t>障害児（通所・入所）給付費算定に係る体制等に関する届出書</t>
  </si>
  <si>
    <t>千葉市長</t>
  </si>
  <si>
    <t>殿</t>
  </si>
  <si>
    <t>代表者名</t>
  </si>
  <si>
    <t>　　　　　　　県　　　　　　　　郡市</t>
  </si>
  <si>
    <t>施設の状況</t>
  </si>
  <si>
    <t>主たる事業所の所在地</t>
  </si>
  <si>
    <t>（裏面有り）</t>
  </si>
  <si>
    <t>(裏面）</t>
  </si>
  <si>
    <t>　（通所・入所）支援の種類</t>
  </si>
  <si>
    <t>指定年月日</t>
  </si>
  <si>
    <t>注１　「法人の種別欄」は、申請者が法人である場合に、「社会福祉法人」、「医療法人」、「社団法人」、
　　   「財団法人」、「株式会社」、「有限会社」等の別を記入してください。</t>
  </si>
  <si>
    <t>注２　「法人所轄庁」欄は、申請者が認可法人である場合に、その主務官庁の名称を記載してください。</t>
  </si>
  <si>
    <t>施設等区分</t>
  </si>
  <si>
    <t>主たる障害種別</t>
  </si>
  <si>
    <t>地域区分</t>
  </si>
  <si>
    <t>指定事業所等</t>
  </si>
  <si>
    <t>１．一級地　２．二級地　３．三級地　４．四級地
５．五級地  ６．六級地　７．七級地　８．その他</t>
  </si>
  <si>
    <t>　９．一級地　10．二級地　11．三級地　12．四級地　13．五級地
　14．六級地　15．七級地　16．八級地　17．九級地　18．十級地　　
　19．十一級地　20．十二級地　21．十三級地　22．十四級地　
　23．十五級地　24．十六級地　25．十七級地　26．十八級地　
　27．十九級地　28．二十級地　29．その他</t>
  </si>
  <si>
    <t xml:space="preserve">                     障害児通所給付費</t>
  </si>
  <si>
    <t>児童発達支援</t>
  </si>
  <si>
    <t>１．児童発達支援センター
２．児童発達支援センター以外</t>
  </si>
  <si>
    <t>１．重症心身障害以外
２．重症心身障害</t>
  </si>
  <si>
    <t>１．なし　　２．あり</t>
  </si>
  <si>
    <t>児童発達支援管理責任者専任体制</t>
  </si>
  <si>
    <t>指導員加配体制</t>
  </si>
  <si>
    <t>特別支援体制</t>
  </si>
  <si>
    <t>延長支援体制</t>
  </si>
  <si>
    <t>新体系定着支援事業対象</t>
  </si>
  <si>
    <t>福祉・介護職員処遇改善加算対象</t>
  </si>
  <si>
    <t>福祉・介護職員処遇改善特別加算対象</t>
  </si>
  <si>
    <t>１．医療型児童発達支援
    センター
２．指定医療機関</t>
  </si>
  <si>
    <t>保育所等訪問支援</t>
  </si>
  <si>
    <t>障害児入所給付費</t>
  </si>
  <si>
    <t>１．知的障害児
２．自閉症児
３．盲児
４．ろうあ児
５．肢体不自由児</t>
  </si>
  <si>
    <t>職業指導員体制</t>
  </si>
  <si>
    <t>強度行動障害加算体制</t>
  </si>
  <si>
    <t>心理担当職員配置体制</t>
  </si>
  <si>
    <t>看護師配置体制</t>
  </si>
  <si>
    <t>自活訓練体制（Ⅰ）</t>
  </si>
  <si>
    <t>自活訓練体制（Ⅱ）</t>
  </si>
  <si>
    <t>小規模グループケア体制</t>
  </si>
  <si>
    <t>１．医療型障害児入所施設
２．指定医療機関</t>
  </si>
  <si>
    <t>注１　              　　　　</t>
  </si>
  <si>
    <t xml:space="preserve"> 18歳以上の障害児施設入所者への対応として、児童福祉法に基づく指定基準を満たすことをもって、障害者自立支援法に基づく指定基準を満たしているものとみなす特例措置の有無を設定する。</t>
  </si>
  <si>
    <t>注２             　　　　</t>
  </si>
  <si>
    <t>「定員規模」欄には、定員数を記入すること。            　　　　</t>
  </si>
  <si>
    <t>注３　              　　　　</t>
  </si>
  <si>
    <t>　児童デイサービス事業所から児童発達支援事業所・放課後等デイサービス事業所へ移行した事業所の「地域区分」欄は、年度ごとに次に示す区分の中から、該当する地域区分を設定する。
　・平成24年度：⑨～㉕、㉙
　・平成25年度：⑨～㉒、㉙
　・平成26年度：⑨～㉙
　・平成27年度以降：①～⑧</t>
  </si>
  <si>
    <t>注４              　　　　</t>
  </si>
  <si>
    <t>注５</t>
  </si>
  <si>
    <t>　栄養士配置加算（Ⅰ）についは「３：常勤栄養士または４：常勤管理栄養士」を選択する。
  栄養士配置加算（Ⅱ）については「２：その他栄養士」を選択する。
　栄養マネジメント加算については「４：常勤管理栄養士」を選択する。</t>
  </si>
  <si>
    <t>注６</t>
  </si>
  <si>
    <t>注７</t>
  </si>
  <si>
    <t>「重度知的障害児収容棟」及び「肢体不自由児施設重度病棟」は、「厚生労働大臣が定める施設基準」の要件を満たすこと。</t>
  </si>
  <si>
    <r>
      <t xml:space="preserve">特例による指定の有無
</t>
    </r>
    <r>
      <rPr>
        <sz val="10"/>
        <color indexed="10"/>
        <rFont val="ＭＳ ゴシック"/>
        <family val="3"/>
      </rPr>
      <t>（※1）</t>
    </r>
  </si>
  <si>
    <r>
      <t xml:space="preserve">定員規模
</t>
    </r>
    <r>
      <rPr>
        <sz val="10"/>
        <color indexed="10"/>
        <rFont val="ＭＳ ゴシック"/>
        <family val="3"/>
      </rPr>
      <t>（※2）</t>
    </r>
  </si>
  <si>
    <r>
      <t>児童デイ経過
措置事業所</t>
    </r>
    <r>
      <rPr>
        <sz val="10"/>
        <color indexed="10"/>
        <rFont val="ＭＳ ゴシック"/>
        <family val="3"/>
      </rPr>
      <t>（※3）</t>
    </r>
  </si>
  <si>
    <r>
      <t>福祉専門職員配置等</t>
    </r>
    <r>
      <rPr>
        <sz val="10"/>
        <color indexed="10"/>
        <rFont val="ＭＳ ゴシック"/>
        <family val="3"/>
      </rPr>
      <t>（※4）</t>
    </r>
  </si>
  <si>
    <r>
      <t>栄養士配置体制</t>
    </r>
    <r>
      <rPr>
        <sz val="10"/>
        <color indexed="10"/>
        <rFont val="ＭＳ ゴシック"/>
        <family val="3"/>
      </rPr>
      <t>（※5）</t>
    </r>
  </si>
  <si>
    <r>
      <t>キャリアパス区分</t>
    </r>
    <r>
      <rPr>
        <sz val="10"/>
        <color indexed="10"/>
        <rFont val="ＭＳ ゴシック"/>
        <family val="3"/>
      </rPr>
      <t>（※6）</t>
    </r>
  </si>
  <si>
    <t>　１．Ⅰ（キャリアパス要件及び定量的要件のいずれも満たす）
　２．Ⅲ（キャリアパス要件及び定量的要件のいずれも満たさない）
　３．Ⅱ（キャリアパス要件を満たさない）
　４．Ⅱ（定量的要件を満たさない）</t>
  </si>
  <si>
    <t>定員超過</t>
  </si>
  <si>
    <t>１．なし
２．あり</t>
  </si>
  <si>
    <r>
      <t>重度知的障害児収容棟設置</t>
    </r>
    <r>
      <rPr>
        <sz val="10"/>
        <color indexed="10"/>
        <rFont val="ＭＳ ゴシック"/>
        <family val="3"/>
      </rPr>
      <t>（※7）</t>
    </r>
  </si>
  <si>
    <r>
      <t>肢体不自由児施設重度病棟設置</t>
    </r>
    <r>
      <rPr>
        <sz val="10"/>
        <color indexed="10"/>
        <rFont val="ＭＳ ゴシック"/>
        <family val="3"/>
      </rPr>
      <t>（※7）</t>
    </r>
  </si>
  <si>
    <t>「福祉専門職員配置等」欄について、福祉専門職配置等加算（Ⅰ）又は（Ⅱ）の要件を満たす事業所は「2 あり」を設定する。</t>
  </si>
  <si>
    <r>
      <t>「キャリアパス区分」欄</t>
    </r>
    <r>
      <rPr>
        <sz val="10"/>
        <color indexed="8"/>
        <rFont val="ＭＳ Ｐゴシック"/>
        <family val="3"/>
      </rPr>
      <t>は、福祉・介護職員処遇改善加算対象が「２．あり」で設定されていた場合に設定する。</t>
    </r>
  </si>
  <si>
    <t>１．当該施設が単独施設
２．当該施設に併設する施設が主たる施設
３．当該施設が主たる施設</t>
  </si>
  <si>
    <t>障害児通所・入所給付費の算定に係る体制等状況一覧表</t>
  </si>
  <si>
    <t>（別紙１）その１</t>
  </si>
  <si>
    <t>　　　　　　　　１．なし　　　　　　２．その他栄養士
　　　　　　　　３．常勤栄養士　　　４．常勤管理栄養士</t>
  </si>
  <si>
    <t>医療型児童発達支援</t>
  </si>
  <si>
    <t>放課後等デイサービス</t>
  </si>
  <si>
    <t>（別紙１）その２</t>
  </si>
  <si>
    <t>福祉型障害児入所施設</t>
  </si>
  <si>
    <t>医療型障害児入所施設</t>
  </si>
  <si>
    <t>注３　「該当する体制等」欄は、（別紙１）「介護給付費等の算定に係る体制等状況一覧表」（又は「障害児通所・入所給付費の算定に係る体制等状況一覧表」）に掲げる体制加算等の内容を記載してください
　　（この際、（別紙１）「介護給付費等の算定に係る体制等状況一覧表」（又は「障害児通所・入所給付費の算定に係る体制等状況一覧表」）の記載内容と同様に記載してください。）</t>
  </si>
  <si>
    <t>（別紙８）</t>
  </si>
  <si>
    <t>事業所の名称</t>
  </si>
  <si>
    <t>１　異動区分</t>
  </si>
  <si>
    <t>１　新規　　　　　　　　　２　変更　　　　　　　　　　３　終了</t>
  </si>
  <si>
    <t>２　申請する加算区分</t>
  </si>
  <si>
    <t>人員配置体制加算（　　　　Ⅰ　　　　・　　　　Ⅱ　　　　　　　）</t>
  </si>
  <si>
    <t>３　利用者数</t>
  </si>
  <si>
    <t>前年度の利用者数の
平均値</t>
  </si>
  <si>
    <t>人</t>
  </si>
  <si>
    <t>４　人員配置の状況</t>
  </si>
  <si>
    <t>5　人員体制</t>
  </si>
  <si>
    <t>常勤換算で（　　　１．７：１　　　　・　　　　２．５：１　　　　）以上</t>
  </si>
  <si>
    <t>備考１　「異動区分」欄については、該当する番号に○を付してください。</t>
  </si>
  <si>
    <t>　　２　「申請する加算区分」には、該当する番号（Ⅰ～Ⅱ）に○を付してください。</t>
  </si>
  <si>
    <t>　　３　「人員配置の状況」の非常勤には常勤換算方法による職員数を記載してください。</t>
  </si>
  <si>
    <t>　　４　「人員体制」には、該当する人員体制に○を付してください。</t>
  </si>
  <si>
    <t>　  ５　ここでいう常勤とは、「障害者自立支援法に基づく指定障害福祉サービスの事業等の人員、</t>
  </si>
  <si>
    <t>　　　設備及び運営に関する基準について（平成１８年１２月６日厚生労働省社会・援護局障害保健</t>
  </si>
  <si>
    <t>　　　福祉部長通知」）第二の２の（３）に定義する「常勤」をいう。</t>
  </si>
  <si>
    <t>　  ６　人員配置体制加算を算定できる事業所は、平成24年3月31日において現に存する重症</t>
  </si>
  <si>
    <t>　  　心身障害児施設又は指定医療機関が指定療養介護事業所に転換する場合であって、経過</t>
  </si>
  <si>
    <t>　  　的療養介護サービス費（Ⅰ）又は療養介護サービス費（Ⅱ）を算定している事業所のう</t>
  </si>
  <si>
    <t>　  　ち、別に厚生労働大臣が定める施設基準を満たしていること。</t>
  </si>
  <si>
    <t>（別紙９）</t>
  </si>
  <si>
    <t>平成２７年３月３１日までの間に限り、栄養管理業務に関し５年以上の実務経験を有する栄養士も可。なお、その場合は「栄養士実務経験証明書」を添付すること。</t>
  </si>
  <si>
    <t>延長支援加算体制届出書</t>
  </si>
  <si>
    <t>施設種別</t>
  </si>
  <si>
    <t>施設名</t>
  </si>
  <si>
    <t>年齢</t>
  </si>
  <si>
    <t>利用時間</t>
  </si>
  <si>
    <t>備考</t>
  </si>
  <si>
    <t xml:space="preserve">※　運営規程の営業時間を超えて支援を行うものとして、加算を算定する場合に届け出ること。
</t>
  </si>
  <si>
    <t xml:space="preserve">※　延長支援加算を算定する障害者又は障害児に係る生活介護計画書又は児童発達支援計画書
 　を添付すること。
</t>
  </si>
  <si>
    <t>（別紙１４）</t>
  </si>
  <si>
    <t>運営規程上の営業時間</t>
  </si>
  <si>
    <t>送迎加算に関する届出書</t>
  </si>
  <si>
    <t>①　新規　　　　　　②　変更　　　　　　③　終了</t>
  </si>
  <si>
    <t>２　送迎の状況①
　 （全サービス）</t>
  </si>
  <si>
    <t>　当該事業所において行われる通所サービス等の利用につき、利用者の送迎を行っていること。</t>
  </si>
  <si>
    <t>３　送迎の状況②
　（短期入所以外）</t>
  </si>
  <si>
    <t>　１回の送迎につき、平均１０人以上（ただし、利用定員が20人未満の事業所にあっては、１回の送迎につき、平均的に定員の100分の50以上）が利用し、かつ、週３回以上の送迎を実施している。</t>
  </si>
  <si>
    <t>　１に該当しないが、障害者自立支援対策臨時特例基金における「通所サービス等利用促進事業」において都道府県知事が必要と認めていた基準により実施している。</t>
  </si>
  <si>
    <t xml:space="preserve">    ４　送迎の状況③
　    （生活介護のみ）</t>
  </si>
  <si>
    <t>　送迎を利用する者のうち、区分５若しくは区分６に該当する者又はこれに準ずる者が100分の60以上。</t>
  </si>
  <si>
    <t>　1には該当しない。</t>
  </si>
  <si>
    <t>備考　　「異動区分」欄については、該当する番号に○を付してください。</t>
  </si>
  <si>
    <t>（別紙１５）</t>
  </si>
  <si>
    <t>栄養士配置加算及び栄養マネジメント加算に関する届出書</t>
  </si>
  <si>
    <t>短期入所
児童発達支援
福祉型障害児入所施設</t>
  </si>
  <si>
    <t>施設入所支援
福祉型障害児入所施設</t>
  </si>
  <si>
    <t>栄養士配置加算加算（Ⅱ）</t>
  </si>
  <si>
    <t>（別紙１６）</t>
  </si>
  <si>
    <t>　１　異動区分</t>
  </si>
  <si>
    <t>①　新規　　　　　　　　　　　　②　変更　　　　　　　　　　　　　③　終了</t>
  </si>
  <si>
    <t>　２　緊急短期入所の体制</t>
  </si>
  <si>
    <t>①</t>
  </si>
  <si>
    <t>前３カ月の稼働率　　＝</t>
  </si>
  <si>
    <t>％</t>
  </si>
  <si>
    <t>※</t>
  </si>
  <si>
    <t>３月間における利用延人員</t>
  </si>
  <si>
    <t>１日当たりの利用定員×３月間の営業日数</t>
  </si>
  <si>
    <t>②</t>
  </si>
  <si>
    <t>緊急利用枠の確保</t>
  </si>
  <si>
    <t>利用定員の100分の5に相当する空床
（緊急利用枠）を確保している。</t>
  </si>
  <si>
    <t>有・無</t>
  </si>
  <si>
    <t>　　　</t>
  </si>
  <si>
    <t>緊急短期入所体制確保加算に関する届出書</t>
  </si>
  <si>
    <t>（別紙１８）</t>
  </si>
  <si>
    <t>事 業 所 名</t>
  </si>
  <si>
    <t>事業所の所在地</t>
  </si>
  <si>
    <t>夜間支援体制加算（Ⅰ）</t>
  </si>
  <si>
    <t>夜間支援体制の確保が必要な理由</t>
  </si>
  <si>
    <t>夜間支援する対象者数及び障害程度区分</t>
  </si>
  <si>
    <t>対象者数及び
障害程度区分</t>
  </si>
  <si>
    <r>
      <t>夜間支援従事者</t>
    </r>
    <r>
      <rPr>
        <sz val="11"/>
        <color indexed="10"/>
        <rFont val="ＭＳ Ｐゴシック"/>
        <family val="3"/>
      </rPr>
      <t>を</t>
    </r>
    <r>
      <rPr>
        <sz val="11"/>
        <rFont val="ＭＳ Ｐゴシック"/>
        <family val="3"/>
      </rPr>
      <t>配置している場所</t>
    </r>
  </si>
  <si>
    <t>複数のケアホームの
夜間支援を行っている
場合など、配置場所から
ケアホームまでの移動時間</t>
  </si>
  <si>
    <r>
      <t>配置場所からケアホームとの間の連絡体制状況</t>
    </r>
    <r>
      <rPr>
        <sz val="11"/>
        <rFont val="ＭＳ Ｐゴシック"/>
        <family val="3"/>
      </rPr>
      <t xml:space="preserve">
</t>
    </r>
    <r>
      <rPr>
        <sz val="8"/>
        <rFont val="ＭＳ Ｐゴシック"/>
        <family val="3"/>
      </rPr>
      <t>（非常通報装置、携帯電話等）</t>
    </r>
  </si>
  <si>
    <t>夜間支援体制を
確保している時間</t>
  </si>
  <si>
    <t>夜間支援体制加算（Ⅱ）</t>
  </si>
  <si>
    <t>利用者の緊急事態等に対応するための連絡体制・支援体制の確保の具体的方法</t>
  </si>
  <si>
    <r>
      <t>※１　</t>
    </r>
    <r>
      <rPr>
        <sz val="11"/>
        <color indexed="10"/>
        <rFont val="ＭＳ Ｐゴシック"/>
        <family val="3"/>
      </rPr>
      <t>夜間支援体制加算（Ⅰ）については、</t>
    </r>
    <r>
      <rPr>
        <sz val="11"/>
        <rFont val="ＭＳ Ｐゴシック"/>
        <family val="3"/>
      </rPr>
      <t>１人の夜間支援従事者が支援を行う状況ごとに記入して下さい。</t>
    </r>
  </si>
  <si>
    <r>
      <t>※２　</t>
    </r>
    <r>
      <rPr>
        <sz val="11"/>
        <color indexed="10"/>
        <rFont val="ＭＳ Ｐゴシック"/>
        <family val="3"/>
      </rPr>
      <t>夜間支援体制加算（Ⅰ）については、</t>
    </r>
    <r>
      <rPr>
        <sz val="11"/>
        <rFont val="ＭＳ Ｐゴシック"/>
        <family val="3"/>
      </rPr>
      <t>例えば、共同生活住居が４カ所ある場合、夜間支援従事者Ａが２カ所、
　　夜間支援従事者Ｂが２カ所の夜間支援を行う場合、それぞれ別に記入して下さい。</t>
    </r>
  </si>
  <si>
    <t>※３　夜間支援体制加算（Ⅱ）については、利用者の緊急事態等に対応するための連絡体制・支援体制を確保して
　　　いる事業所ごとに記入して下さい。</t>
  </si>
  <si>
    <t>※４　夜間支援体制加算（Ⅱ）については、事業所の人員体制や利用者との連絡体制を含め、具体的に記入して下
　　さい。</t>
  </si>
  <si>
    <t>夜間支援体制加算届出書</t>
  </si>
  <si>
    <t>（別紙２０）</t>
  </si>
  <si>
    <t>事業所番号</t>
  </si>
  <si>
    <t>１　新規　　　　　　　　２　変更　　　　　　　　３　終了</t>
  </si>
  <si>
    <t>連絡先</t>
  </si>
  <si>
    <t>担当者名</t>
  </si>
  <si>
    <t>FAX番号</t>
  </si>
  <si>
    <t>前年度の平均利用者数（人）</t>
  </si>
  <si>
    <t>通勤者生活支援に係る体制</t>
  </si>
  <si>
    <t>前年度の平均利用者数のうち５０％（人）</t>
  </si>
  <si>
    <t>雇用されている事業所名</t>
  </si>
  <si>
    <t>注１　「異動区分」欄については、該当する番号に○を付して下さい。</t>
  </si>
  <si>
    <t>注２　新設の場合には、「前年度の平均利用者数」欄には推定数を記入して下さい。</t>
  </si>
  <si>
    <t>注３　「通勤者生活支援に係る体制」欄には、通常の事業所に雇用されている者を記入して下さい。</t>
  </si>
  <si>
    <t>（別紙２７）</t>
  </si>
  <si>
    <t>看護職員配置加算に係る届出書</t>
  </si>
  <si>
    <t>看護職員の配置状況</t>
  </si>
  <si>
    <t>保健師</t>
  </si>
  <si>
    <t>常勤換算</t>
  </si>
  <si>
    <t>准看護師</t>
  </si>
  <si>
    <t>注１　「異動区分」欄については、該当する番号に○を付して下さい。</t>
  </si>
  <si>
    <t>注２　看護職員の資格を証する書類の写しを添付して下さい。</t>
  </si>
  <si>
    <t>（別紙２８）</t>
  </si>
  <si>
    <t>（別紙２９）</t>
  </si>
  <si>
    <r>
      <t xml:space="preserve">地域移行支援体制強化加算及び通勤者生活支援加算に係る体制
</t>
    </r>
    <r>
      <rPr>
        <b/>
        <sz val="12"/>
        <color indexed="10"/>
        <rFont val="ＭＳ Ｐゴシック"/>
        <family val="3"/>
      </rPr>
      <t>（宿泊型自立訓練事業所）</t>
    </r>
  </si>
  <si>
    <t>従業者の職種・員数　　</t>
  </si>
  <si>
    <t>地域移行支援員</t>
  </si>
  <si>
    <t>従業者数</t>
  </si>
  <si>
    <t>常　 勤（人）</t>
  </si>
  <si>
    <t>非常勤（人）</t>
  </si>
  <si>
    <t>常勤換算後の人数（人）</t>
  </si>
  <si>
    <t>加算算定上の必要人数（人）</t>
  </si>
  <si>
    <r>
      <t>前年度の平均利用者数のうち</t>
    </r>
    <r>
      <rPr>
        <sz val="11"/>
        <color indexed="10"/>
        <rFont val="ＭＳ Ｐゴシック"/>
        <family val="3"/>
      </rPr>
      <t>５０％</t>
    </r>
    <r>
      <rPr>
        <sz val="11"/>
        <rFont val="ＭＳ Ｐゴシック"/>
        <family val="3"/>
      </rPr>
      <t>（人）</t>
    </r>
  </si>
  <si>
    <t>注３　「加算算定上の必要人数」欄には、記入しないで下さい。</t>
  </si>
  <si>
    <t>注４　「通勤者生活支援に係る体制」欄には、通常の事業所に雇用されている者を記入して下さい。</t>
  </si>
  <si>
    <t>１　新規　　　　　　　２　変更　　　　　　　３　終了</t>
  </si>
  <si>
    <t>夜間防災・緊急時支援体制加算（Ⅰ）</t>
  </si>
  <si>
    <t>夜間における防災体制の内容
（契約内容等）</t>
  </si>
  <si>
    <t>夜間防災・緊急時支援体制加算（Ⅱ）</t>
  </si>
  <si>
    <t>※１　「異動区分」欄については、該当する番号に○を付して下さい。</t>
  </si>
  <si>
    <t>※２　夜間防災・緊急時支援体制加算（Ⅱ）については、事業所の人員体制や利用者との連絡体制を含め、具体的
　　に記入して下さい。</t>
  </si>
  <si>
    <t>（別紙３０）</t>
  </si>
  <si>
    <t>同一の夜間防災体制等を
確保する共同生活住居等</t>
  </si>
  <si>
    <t>夜間において防災体制を確保する共同生活住居の利用者数</t>
  </si>
  <si>
    <t>共同生活住居名③</t>
  </si>
  <si>
    <t>夜間における
防災体制の内容
（契約内容等）</t>
  </si>
  <si>
    <r>
      <t>※２　</t>
    </r>
    <r>
      <rPr>
        <sz val="11"/>
        <color indexed="10"/>
        <rFont val="ＭＳ Ｐゴシック"/>
        <family val="3"/>
      </rPr>
      <t>夜間防災・緊急時支援体制加算（Ⅰ）については、</t>
    </r>
    <r>
      <rPr>
        <sz val="11"/>
        <rFont val="ＭＳ Ｐゴシック"/>
        <family val="3"/>
      </rPr>
      <t>同一内容の防災体制を確保している共同生活住居ごとに
　　記入して下さい。</t>
    </r>
  </si>
  <si>
    <r>
      <t>※３　</t>
    </r>
    <r>
      <rPr>
        <sz val="11"/>
        <color indexed="10"/>
        <rFont val="ＭＳ Ｐゴシック"/>
        <family val="3"/>
      </rPr>
      <t>夜間防災・緊急時支援体制加算（Ⅰ）については、</t>
    </r>
    <r>
      <rPr>
        <sz val="11"/>
        <rFont val="ＭＳ Ｐゴシック"/>
        <family val="3"/>
      </rPr>
      <t>例えば、共同生活住居が４カ所ある場合、警備会社Ａに委
　　託している住居が２カ所、警備会社Ｂに委託している住居が２カ所である場合、それぞれ別に記入して下さい。</t>
    </r>
  </si>
  <si>
    <t>※４　夜間防災・緊急時支援体制加算（Ⅱ）については、利用者の緊急事態等に対応するための連絡体制・支援体
　　制を確保している事業所ごとに記入して下さい。</t>
  </si>
  <si>
    <t>※５　夜間防災・緊急時支援体制加算（Ⅱ）については、事業所の人員体制や利用者との連絡体制を含め、具体的
　　に記入して下さい。</t>
  </si>
  <si>
    <t>（別紙３１）</t>
  </si>
  <si>
    <r>
      <t>夜間防災・緊急時支援体制加算届出書</t>
    </r>
    <r>
      <rPr>
        <b/>
        <sz val="16"/>
        <color indexed="10"/>
        <rFont val="ＭＳ Ｐゴシック"/>
        <family val="3"/>
      </rPr>
      <t>（共同生活援助事業所）</t>
    </r>
  </si>
  <si>
    <r>
      <t>夜間防災・緊急時支援体制加算届出書</t>
    </r>
    <r>
      <rPr>
        <b/>
        <sz val="16"/>
        <color indexed="10"/>
        <rFont val="ＭＳ Ｐゴシック"/>
        <family val="3"/>
      </rPr>
      <t>（宿泊型自立訓練事業所）</t>
    </r>
  </si>
  <si>
    <t>（別紙３２）</t>
  </si>
  <si>
    <t>（別紙３３）</t>
  </si>
  <si>
    <t>施設外支援実施状況　（移行準備支援体制加算（Ⅰ）に係る届出書）</t>
  </si>
  <si>
    <t>当該施設の前年度の利用定員</t>
  </si>
  <si>
    <t>Ａ</t>
  </si>
  <si>
    <t>うち施設外支援実施利用者</t>
  </si>
  <si>
    <t>Ｂ</t>
  </si>
  <si>
    <t>施設外支援実施率　（　（Ｂ）／（Ａ）　）</t>
  </si>
  <si>
    <t>Ｃ</t>
  </si>
  <si>
    <t>職場実習等</t>
  </si>
  <si>
    <t>求職活動等</t>
  </si>
  <si>
    <t>注１．　本表は前年度に施設外支援を実施した利用者を記載してください。</t>
  </si>
  <si>
    <t>（別紙３４）</t>
  </si>
  <si>
    <t>Ａ</t>
  </si>
  <si>
    <t>30人</t>
  </si>
  <si>
    <t>Ｂ</t>
  </si>
  <si>
    <t>15人</t>
  </si>
  <si>
    <t>Ｃ</t>
  </si>
  <si>
    <t>○</t>
  </si>
  <si>
    <t>Ｄ</t>
  </si>
  <si>
    <t>Ｅ</t>
  </si>
  <si>
    <t>障害基礎年金１級を受給する利用者の状況　（重度障害者支援体制加算に係る届出書）</t>
  </si>
  <si>
    <t>当該施設の前年度の平均実利用者</t>
  </si>
  <si>
    <t>うち障害基礎年金１級を受給する利用者</t>
  </si>
  <si>
    <t>（Ｂ）／（Ａ）　</t>
  </si>
  <si>
    <t>（Ⅰ）
50％～</t>
  </si>
  <si>
    <t>（Ⅱ）
25％～50％</t>
  </si>
  <si>
    <t xml:space="preserve">（Ⅲ）
5％～25％
</t>
  </si>
  <si>
    <t>移行状況記入欄
※　（Ⅲ）を算定する場合のみ記入</t>
  </si>
  <si>
    <t>注１．　本表は前年度の障害基礎年金１級を受給する利用者を記載してください。</t>
  </si>
  <si>
    <t>（別紙３５－１）</t>
  </si>
  <si>
    <t>（別紙３５－２）</t>
  </si>
  <si>
    <t>（別紙３６）</t>
  </si>
  <si>
    <t>（別紙３７）</t>
  </si>
  <si>
    <t>重度者支援体制加算
※算定する加算に○をつけること</t>
  </si>
  <si>
    <t>移行
年月日</t>
  </si>
  <si>
    <t>移行前の
施設種別</t>
  </si>
  <si>
    <t>特別支援加算体制届出書</t>
  </si>
  <si>
    <t>機能訓練担当職員</t>
  </si>
  <si>
    <t>理学療法士　　　　名            作業療法士　　　　　　 　　　名
言語聴覚士　　　　名            心理指導担当職員　　　　　名</t>
  </si>
  <si>
    <t>利用開始日</t>
  </si>
  <si>
    <t>注１　算定する児童に係る特別支援計画書を添付すること。</t>
  </si>
  <si>
    <t>注２　特別支援加算を算定する場合に作成し、都道府県知事に届け出ること。</t>
  </si>
  <si>
    <t>（別紙３８）</t>
  </si>
  <si>
    <t>注３　ア　児童発達支援給付費において、重症心身障害児の場合及び難聴児に言語聴覚士を配置
　　　　　して機能訓練等を行った場合は、算定できない。
　　　イ　医療型児童発達支援給付費において、重症心身障害児の場合及び肢体不自由児に理学
　　　　　療法士又は作業療法士を配置して機能訓練等を行った場合は、算定できない。</t>
  </si>
  <si>
    <t>（別紙３９）</t>
  </si>
  <si>
    <t>介護給付費等の算定に係る体制等状況一覧表</t>
  </si>
  <si>
    <t>定員数</t>
  </si>
  <si>
    <t>福祉・介護職員処遇改善加算対象</t>
  </si>
  <si>
    <t>福祉・介護職員処遇改善特別加算対象</t>
  </si>
  <si>
    <t>　　　１．Ⅰ（キャリアパス要件及び定量的要件のいずれも満たす）
　　　２．Ⅲ（キャリアパス要件及び定量的要件のいずれも満たさない）
　　　３．Ⅱ（キャリアパス要件を満たさない）
　　　４．Ⅱ（定量的要件を満たさない）</t>
  </si>
  <si>
    <t>新体系定着支援事業対象</t>
  </si>
  <si>
    <t>保障単位数（新体系定着支援事業）</t>
  </si>
  <si>
    <t>（　　　　　　　　）単位</t>
  </si>
  <si>
    <t>１．21人以上40人以下
２．41人以上60人以下
３．61人以上80人以下
４．81人以上
５．20人以下</t>
  </si>
  <si>
    <t>　１．一般　　２．小規模多機能</t>
  </si>
  <si>
    <t>　１．なし　　２．定員81人以上</t>
  </si>
  <si>
    <t>視覚・聴覚等支援体制</t>
  </si>
  <si>
    <t>リハビリテーション加算</t>
  </si>
  <si>
    <t>送迎体制（重度）</t>
  </si>
  <si>
    <t>サービス種類コード（　　）</t>
  </si>
  <si>
    <t>　１．福祉型　　２．医療型</t>
  </si>
  <si>
    <t>単独型加算</t>
  </si>
  <si>
    <t>栄養士配置</t>
  </si>
  <si>
    <t>１．なし ．２その他栄養士 ３．常勤栄養士 ４．常勤管理栄養士</t>
  </si>
  <si>
    <t>緊急短期入所体制</t>
  </si>
  <si>
    <t>１．Ⅰ型（4：1）
２．Ⅱ型（5：1）
３．Ⅲ型（6：1）</t>
  </si>
  <si>
    <t>　１．非該当　２．該当</t>
  </si>
  <si>
    <t>大規模住居等</t>
  </si>
  <si>
    <t>１．なし　　２．定員8人以上　３．定員21人以上　
４．定員21人以上（一体的な運営が行われている場合）</t>
  </si>
  <si>
    <t>夜間支援体制（Ⅰ）</t>
  </si>
  <si>
    <t>　１．なし　　２．あり（対象利用者数　　　人）　</t>
  </si>
  <si>
    <t>夜間支援体制（Ⅱ）</t>
  </si>
  <si>
    <t>重度障害者支援体制</t>
  </si>
  <si>
    <t>自立生活支援体制</t>
  </si>
  <si>
    <t>地域生活移行個別支援</t>
  </si>
  <si>
    <t>通勤者生活支援</t>
  </si>
  <si>
    <t xml:space="preserve">１．40人以下
２．41人以上60人以下
３．61人以上80人以下
４．81人以上
</t>
  </si>
  <si>
    <t>栄養士配置減算対象</t>
  </si>
  <si>
    <t>１．なし　２．非常勤栄養士　３．栄養士未配置</t>
  </si>
  <si>
    <t>重度障害者支援Ⅰ体制</t>
  </si>
  <si>
    <t>重度障害者支援Ⅰ体制（重度）</t>
  </si>
  <si>
    <t>重度障害者支援Ⅱ体制</t>
  </si>
  <si>
    <t>１．21人以上40人以下
２．41人以上60人以下
３．61人以上80人以下
４．81人以上
５．20人以下</t>
  </si>
  <si>
    <t>１．機能訓練　　２．生活訓練　　３．生活訓練（宿泊型）</t>
  </si>
  <si>
    <t>　１．なし　　２．あり</t>
  </si>
  <si>
    <t>視覚障害機能訓練専門職員配置</t>
  </si>
  <si>
    <t>地域移行支援体制強化</t>
  </si>
  <si>
    <t>　１．なし　　２．宿直体制　　３．夜勤体制</t>
  </si>
  <si>
    <t>看護職員配置</t>
  </si>
  <si>
    <t>夜間防災・緊急時支援体制（Ⅰ）</t>
  </si>
  <si>
    <t>夜間防災・緊急時支援体制（Ⅱ）</t>
  </si>
  <si>
    <t>　１．一般型　　２．資格取得型</t>
  </si>
  <si>
    <t>就労定着実績区分</t>
  </si>
  <si>
    <t>　１．なし　　２．過去3年間の定着率が0　３．過去4年間の定着率が0</t>
  </si>
  <si>
    <t>就労支援関係研修修了</t>
  </si>
  <si>
    <t>１．なし　　
２．定着率が５分以上１割５分未満
３．定着率が１割５分以上２割５分未満
４．定着率が２割５分以上３割５分未満
５．定着率が３割５分以上４割５分未満
６．定着率が４割５分以上</t>
  </si>
  <si>
    <t>移行準備支援体制</t>
  </si>
  <si>
    <t xml:space="preserve">  １．Ａ型　　２．Ｂ型</t>
  </si>
  <si>
    <t>重度者支援体制</t>
  </si>
  <si>
    <t>　１．なし　　２．Ⅰ型　３．Ⅱ型</t>
  </si>
  <si>
    <t>目標工賃達成指導員配置</t>
  </si>
  <si>
    <t>就労継続A型利用者負担減免</t>
  </si>
  <si>
    <t>　１．なし　　２．減額（　　　　円）　　３．免除</t>
  </si>
  <si>
    <t>　１．非該当　　２．該当</t>
  </si>
  <si>
    <t>１．なし　　２．定員8人以上　３．定員21人以上</t>
  </si>
  <si>
    <t xml:space="preserve">注　   </t>
  </si>
  <si>
    <t>網掛けは、変更・追加された項目です。</t>
  </si>
  <si>
    <r>
      <t>注</t>
    </r>
    <r>
      <rPr>
        <sz val="14"/>
        <color indexed="10"/>
        <rFont val="ＭＳ ゴシック"/>
        <family val="3"/>
      </rPr>
      <t>１</t>
    </r>
  </si>
  <si>
    <t>「多機能型等定員区分」欄には、多機能型事業所又は複数の単位でサービス提供している事業所において、一体的な管理による定員と当該サービス種類または単位における定員が異なる場合に設定する。</t>
  </si>
  <si>
    <r>
      <t>注</t>
    </r>
    <r>
      <rPr>
        <sz val="14"/>
        <color indexed="10"/>
        <rFont val="ＭＳ ゴシック"/>
        <family val="3"/>
      </rPr>
      <t>２</t>
    </r>
  </si>
  <si>
    <r>
      <t>「人員配置区分」欄には、報酬算定上の区分を</t>
    </r>
    <r>
      <rPr>
        <sz val="14"/>
        <color indexed="10"/>
        <rFont val="ＭＳ ゴシック"/>
        <family val="3"/>
      </rPr>
      <t>設定する。</t>
    </r>
  </si>
  <si>
    <r>
      <t>注</t>
    </r>
    <r>
      <rPr>
        <sz val="14"/>
        <color indexed="10"/>
        <rFont val="ＭＳ ゴシック"/>
        <family val="3"/>
      </rPr>
      <t>３</t>
    </r>
  </si>
  <si>
    <t>「地域区分」欄は、年度ごとに次に示す区分の中から、該当する地域区分を設定する。
　・平成24年度：①～⑯、⑳
　・平成25年度：①～⑬、⑳
　・平成26年度：①～⑳
　・平成27年度以降：①～⑥、⑳</t>
  </si>
  <si>
    <r>
      <t>注</t>
    </r>
    <r>
      <rPr>
        <sz val="14"/>
        <color indexed="10"/>
        <rFont val="ＭＳ ゴシック"/>
        <family val="3"/>
      </rPr>
      <t>４</t>
    </r>
    <r>
      <rPr>
        <sz val="14"/>
        <rFont val="ＭＳ ゴシック"/>
        <family val="3"/>
      </rPr>
      <t>　</t>
    </r>
  </si>
  <si>
    <r>
      <t>「キャリアパス区分」欄は、</t>
    </r>
    <r>
      <rPr>
        <sz val="14"/>
        <color indexed="10"/>
        <rFont val="ＭＳ Ｐゴシック"/>
        <family val="3"/>
      </rPr>
      <t>福祉・介護職員処遇改善加算</t>
    </r>
    <r>
      <rPr>
        <sz val="14"/>
        <rFont val="ＭＳ Ｐゴシック"/>
        <family val="3"/>
      </rPr>
      <t>対象が「２．あり」で設定されていた場合に設定する。</t>
    </r>
  </si>
  <si>
    <r>
      <t>注</t>
    </r>
    <r>
      <rPr>
        <sz val="14"/>
        <color indexed="10"/>
        <rFont val="ＭＳ ゴシック"/>
        <family val="3"/>
      </rPr>
      <t>５</t>
    </r>
    <r>
      <rPr>
        <sz val="14"/>
        <rFont val="ＭＳ ゴシック"/>
        <family val="3"/>
      </rPr>
      <t>　</t>
    </r>
  </si>
  <si>
    <r>
      <t>注</t>
    </r>
    <r>
      <rPr>
        <sz val="14"/>
        <color indexed="10"/>
        <rFont val="ＭＳ ゴシック"/>
        <family val="3"/>
      </rPr>
      <t>６</t>
    </r>
    <r>
      <rPr>
        <sz val="14"/>
        <rFont val="ＭＳ ゴシック"/>
        <family val="3"/>
      </rPr>
      <t>　</t>
    </r>
  </si>
  <si>
    <t>「福祉専門職員配置等」欄について、福祉専門職配置等加算（Ⅰ）又は（Ⅱ）の要件を満たす事業所は「２あり」を設定する。</t>
  </si>
  <si>
    <r>
      <t>注</t>
    </r>
    <r>
      <rPr>
        <sz val="14"/>
        <color indexed="10"/>
        <rFont val="ＭＳ ゴシック"/>
        <family val="3"/>
      </rPr>
      <t>７</t>
    </r>
    <r>
      <rPr>
        <sz val="14"/>
        <rFont val="ＭＳ ゴシック"/>
        <family val="3"/>
      </rPr>
      <t>　</t>
    </r>
  </si>
  <si>
    <t>「主たる事業所サービス種類」欄には、福祉・介護職員処遇改善加算対象、または福祉介護職員処遇改善特別加算対象が「２あり」であり、障害者支援施設における日中活動系サービスの場合「32:施設入所支援」を設定する。短期入所については、指定共同生活介護事業所において行った場合は「31：共同生活介護」、指定共同生活援助事業所において行った場合は「33：共同生活援助」、指定宿泊型自立訓練事業所において行った場合は「34：宿泊型自立訓練」、単独型事業所において行った場合は「22：生活介護」を設定する。</t>
  </si>
  <si>
    <r>
      <t>多機能型等
　　定員区分</t>
    </r>
    <r>
      <rPr>
        <sz val="10"/>
        <color indexed="10"/>
        <rFont val="ＭＳ ゴシック"/>
        <family val="3"/>
      </rPr>
      <t>（※1）</t>
    </r>
  </si>
  <si>
    <r>
      <t xml:space="preserve">人員配置区分
</t>
    </r>
    <r>
      <rPr>
        <sz val="10"/>
        <color indexed="10"/>
        <rFont val="ＭＳ ゴシック"/>
        <family val="3"/>
      </rPr>
      <t>（※2）</t>
    </r>
  </si>
  <si>
    <r>
      <t>地域区分</t>
    </r>
    <r>
      <rPr>
        <sz val="10"/>
        <color indexed="10"/>
        <rFont val="ＭＳ ゴシック"/>
        <family val="3"/>
      </rPr>
      <t>（※3）</t>
    </r>
  </si>
  <si>
    <t>　　１．一級地　２．二級地　３．三級地　４．四級地　５．五級地  　
　　６．六級地　７．七級地　８．八級地　９．九級地　10．十級地　
　　11．十一級地　12．十二級地　13．十三級地　14．十四級地　
　　15．十五級地　16．十六級地　17．十七級地　18．十八級地　
　　19．十九級地　20．その他</t>
  </si>
  <si>
    <t>　１．なし　　２．Ⅰ　３．Ⅱ　４．Ⅲ</t>
  </si>
  <si>
    <t>　１．なし　　２．あり</t>
  </si>
  <si>
    <r>
      <t>キャリアパス区分</t>
    </r>
    <r>
      <rPr>
        <sz val="10"/>
        <color indexed="10"/>
        <rFont val="ＭＳ ゴシック"/>
        <family val="3"/>
      </rPr>
      <t>（※4）</t>
    </r>
  </si>
  <si>
    <t>１．40人以下
２．41人以上60人以下
３．61人以上80人以下
４．81人以上</t>
  </si>
  <si>
    <t>１．Ⅰ型
２．Ⅱ型
３．Ⅲ型
４．Ⅳ型
５．Ⅴ型</t>
  </si>
  <si>
    <r>
      <t>特例対象</t>
    </r>
    <r>
      <rPr>
        <sz val="10"/>
        <color indexed="10"/>
        <rFont val="ＭＳ ゴシック"/>
        <family val="3"/>
      </rPr>
      <t>（※5）</t>
    </r>
  </si>
  <si>
    <r>
      <t>福祉専門職員配置等</t>
    </r>
    <r>
      <rPr>
        <sz val="10"/>
        <color indexed="10"/>
        <rFont val="ＭＳ ゴシック"/>
        <family val="3"/>
      </rPr>
      <t>（※6）</t>
    </r>
  </si>
  <si>
    <t>１．21人以上40人以下
２．41人以上60人以下
３．61人以上80人以下
４．81人以上
５．20人以下</t>
  </si>
  <si>
    <t>１．Ⅰ型(1.7:1)
２．Ⅱ型(2:1)
３．Ⅲ型(2.5:1)
４．Ⅳ型(3:1)
５．Ⅴ型(3.5:1)
６．Ⅵ型(4:1)
７．Ⅶ型(4.5:1)
８．Ⅷ型(5:1)
９．Ⅸ型(5.5:1)
10．Ⅹ型(6:1)</t>
  </si>
  <si>
    <r>
      <t>主たる事業所サービス種類</t>
    </r>
    <r>
      <rPr>
        <sz val="10"/>
        <color indexed="10"/>
        <rFont val="ＭＳ ゴシック"/>
        <family val="3"/>
      </rPr>
      <t>（※7）</t>
    </r>
  </si>
  <si>
    <t>職員欠如</t>
  </si>
  <si>
    <t>　１　なし　　２　あり</t>
  </si>
  <si>
    <t>　１．なし　　２．宿直体制　　３．夜勤体制</t>
  </si>
  <si>
    <t>１．Ⅰ型(7.5:1)
２．Ⅱ型(10:1)</t>
  </si>
  <si>
    <t>　１．なし　　２．Ⅰ　　３．Ⅱ　　４．Ⅲ</t>
  </si>
  <si>
    <t xml:space="preserve">
１．Ⅲ型(6:1)
 ２．Ⅳ型(10:1)
３．Ⅰ型(4:1)
４．Ⅱ型(5:1)
</t>
  </si>
  <si>
    <t xml:space="preserve"> 18歳以上の障害児施設入所者への対応として、児童福祉法の指定基準を満たすことをもって、障害者自立支援法の指定基準を満たしているものとみなす特例措置の対象を設定する。</t>
  </si>
  <si>
    <t>（別紙１）その４</t>
  </si>
  <si>
    <t>（別紙１）その３</t>
  </si>
  <si>
    <t>訓練等給付</t>
  </si>
  <si>
    <r>
      <t>人員配置体制加算に関する届出書</t>
    </r>
    <r>
      <rPr>
        <b/>
        <sz val="14"/>
        <color indexed="10"/>
        <rFont val="ＭＳ Ｐゴシック"/>
        <family val="3"/>
      </rPr>
      <t>（療養介護）</t>
    </r>
  </si>
  <si>
    <r>
      <t>人員配置体制加算に関する届出書</t>
    </r>
    <r>
      <rPr>
        <b/>
        <sz val="14"/>
        <color indexed="10"/>
        <rFont val="ＭＳ ゴシック"/>
        <family val="3"/>
      </rPr>
      <t>（生活介護）</t>
    </r>
  </si>
  <si>
    <r>
      <t>通勤者生活支援加算に係る体制</t>
    </r>
    <r>
      <rPr>
        <b/>
        <sz val="12"/>
        <color indexed="10"/>
        <rFont val="ＭＳ Ｐゴシック"/>
        <family val="3"/>
      </rPr>
      <t>（共同生活介護事業所、共同生活援助事業所）</t>
    </r>
  </si>
  <si>
    <t>（様式第５号）その１</t>
  </si>
  <si>
    <t xml:space="preserve">注４　「異動項目」欄は、（別紙１）「障害児（通所・入所）給付費等の算定に係る体制等状況一覧表」に掲げる項目
　　　を記載してください。
</t>
  </si>
  <si>
    <t>大規模事業所</t>
  </si>
  <si>
    <t>栄養マネジメント</t>
  </si>
  <si>
    <t>（千葉市様式）</t>
  </si>
  <si>
    <t>小規模グループケア加算体制届出書</t>
  </si>
  <si>
    <t>施設名</t>
  </si>
  <si>
    <t>施設種別</t>
  </si>
  <si>
    <t>福祉型　・　医療型</t>
  </si>
  <si>
    <t>入所定員</t>
  </si>
  <si>
    <t>人</t>
  </si>
  <si>
    <t>届出区分</t>
  </si>
  <si>
    <t>１．新規　　　　　　２．変更　　　　　　3．廃止</t>
  </si>
  <si>
    <t>単位１</t>
  </si>
  <si>
    <t>一単位当たりの定員</t>
  </si>
  <si>
    <t>　　　　　　　　人</t>
  </si>
  <si>
    <t>専任職員の配置</t>
  </si>
  <si>
    <t>人（職種：　　　　　　　　　　）</t>
  </si>
  <si>
    <t>設備</t>
  </si>
  <si>
    <t>専用・共用の別</t>
  </si>
  <si>
    <t>備考</t>
  </si>
  <si>
    <t>居室</t>
  </si>
  <si>
    <t>専　・　共</t>
  </si>
  <si>
    <t>児童一人当たりの面積（　　　　　㎡）</t>
  </si>
  <si>
    <t>台所</t>
  </si>
  <si>
    <t>食堂・居間</t>
  </si>
  <si>
    <t>浴室</t>
  </si>
  <si>
    <t>便所</t>
  </si>
  <si>
    <t>玄関</t>
  </si>
  <si>
    <t>その他</t>
  </si>
  <si>
    <t>単位２</t>
  </si>
  <si>
    <t>対象児童の状況</t>
  </si>
  <si>
    <t>児童氏名</t>
  </si>
  <si>
    <t>年齢</t>
  </si>
  <si>
    <t>性別</t>
  </si>
  <si>
    <t>本体施設での入所期間</t>
  </si>
  <si>
    <t>グループケア実施期間</t>
  </si>
  <si>
    <t>フ  リ  ガ  ナ</t>
  </si>
  <si>
    <t>フ　リ　ガ　ナ</t>
  </si>
  <si>
    <t>名　　　　称</t>
  </si>
  <si>
    <t>注２．　重度者支援体制加算（Ⅲ）については、特定旧法指定施設から移行した事業所のみ算定可能であること。</t>
  </si>
  <si>
    <t>（１）のうち介護福祉士、実務者研修修了者、介護職員基礎研修課程修了者及び１級課程修了者の総数</t>
  </si>
  <si>
    <t>②　サービス提供責任者に関する要件について
　　すべてのサービス提供責任者が３年以上の実務経験を有する介護福祉士又は５年以上
　の実務経験を有する実務者研修修了者、介護職員基礎研修課程修了者若しくは１級課程
　修了者である。</t>
  </si>
  <si>
    <t>ア　すべてのサービス提供責任者が３年以上の実務経験を有する介護福祉士又は５年以上の
　実務経験を有する実務者研修修了者、介護職員基礎研修課程修了者若しくは１級課程修了
　者である。</t>
  </si>
  <si>
    <t>イ　平成27年3月31日までの間は、サービス提供責任者の総数のうち、3,000時間以上の重度
　訪問介護の実務経験を有するサービス提供責任者の占める割合が50％以上。</t>
  </si>
  <si>
    <t>　前年度又は前３月の期間における利用者の総数のうち、障害程度区分５以上である者及び喀痰吸引等を必要とする者の占める割合が５０％以上。</t>
  </si>
  <si>
    <t>②　サービス提供責任者に関する要件について
　　すべてのサービス提供責任者が３年以上の実務経験を有する介護福祉士、国立障害者リ
　ハビリテーションセンター学院視覚障害学科修了者等又は５年以上の実務経験を有する実
　務者研修修了者、介護職員基礎研修課程修了者若しくは１級課程修了者である。</t>
  </si>
  <si>
    <t>ア　すべてのサービス提供責任者が３年以上の実務経験を有する介護福祉士又は５年以上
　の実務経験を有する実務者研修修了者、介護職員基礎研修課程修了者若しくは１級課程
　修了者である。</t>
  </si>
  <si>
    <t>イ　平成27年3月31日までの間は、行動援護事業所の全てのサービス提供責任者が、指定
　居宅介護等従業者であって行動援護従業者養成研修課程を修了している。</t>
  </si>
  <si>
    <t>　前年度又は前３月の期間における利用者（障害児を除く）の総数のうち、障害程度区分
５以上である者及び喀痰吸引等を必要とする者の占める割合が３０％以上。</t>
  </si>
  <si>
    <t>●　同一敷地内（近接地を含む。）の共同生活住居の入居定員の合計数</t>
  </si>
  <si>
    <t>　　　　　　　　　　　　人</t>
  </si>
  <si>
    <t>　　　　　　　　　　　　　　　　　　　　　　　　　　　　（うちケアホームに係る入居定員の合計数）</t>
  </si>
  <si>
    <t>注１　●欄が２１人以上となる場合であって、世話人及び生活支援員の勤務体制を共同生活住居の間で明確に区分している場合には、「従業者の勤務の体制及び勤務形態一覧表」（別紙2-2）を勤務体制
    を区分している共同生活住居の単位ごとに作成して添付してください。</t>
  </si>
  <si>
    <t>注２　本表はサービスの種類ごとに作成してください。</t>
  </si>
  <si>
    <t>注３　＊欄は、当該月の曜日を記入してください。</t>
  </si>
  <si>
    <t>注４　申請する事業に係る従業者全員（管理者含む）について、４週間分の勤務すべき時間数を記載してください。勤務時間ごとに区分して番号を付し、その番号を記載してください。
　（例）勤務時間　①９：００～１８：００（８ｈ（休憩１ｈ））、②１６：００～翌１：００（８ｈ（休憩１ｈ））、③７：００～１０：００（３ｈ）、④１５：００～２０：００（５ｈ）、⑤休日</t>
  </si>
  <si>
    <t>注５　「人員配置区分」欄は、報酬算定上の区分を記載し、「該当する体制等」欄は、（別紙１）「介護給付費等の算定に係る体制等状況一覧表」（又は「障害児通所・入所給付費の算定に係る体制等状
　　況一覧表」）に掲げる体制加算等の内容を記載してください（この際、（別紙１）「介護給付費等の算定に係る体制等状況一覧表」（又は「障害児通所・入所給付費の算定に係る体制等状況一覧
　　表」）の記載内容と同様に記載してください。）</t>
  </si>
  <si>
    <t>注６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</si>
  <si>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注７　「週平均の勤務時間」「常勤換算後の人数」の算出に当たっては、小数点以下第２位を切り捨ててください。</t>
  </si>
  <si>
    <t>注８　当該事業所・施設に係る組織体制図を添付してください（本表に管理者・サービス管理責任者・事務員等を含め指揮命令系統を示す線を付して、組織体制図としても差し支えありません。）。</t>
  </si>
  <si>
    <t>注９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</si>
  <si>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注１０　資格等が必要な職種については、「資格等」欄にその資格を記入するとともに、その者の資格等を証明する書類の写しを添付すること。</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</si>
</sst>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411]ggge&quot;年&quot;m&quot;月&quot;d&quot;日&quot;;@"/>
    <numFmt numFmtId="203" formatCode="0.0&quot;人&quot;"/>
    <numFmt numFmtId="204" formatCode="0.0"/>
    <numFmt numFmtId="205" formatCode="0.&quot;人&quot;"/>
    <numFmt numFmtId="206" formatCode="&quot;人&quot;"/>
    <numFmt numFmtId="207" formatCode="0&quot;人&quot;"/>
    <numFmt numFmtId="208" formatCode="#,##0_ "/>
    <numFmt numFmtId="209" formatCode="0.0%"/>
    <numFmt numFmtId="210" formatCode="#&quot;人&quot;"/>
    <numFmt numFmtId="211" formatCode="#.#&quot;人&quot;"/>
    <numFmt numFmtId="212" formatCode="#.##&quot;人&quot;"/>
    <numFmt numFmtId="213" formatCode="#.&quot;人&quot;"/>
    <numFmt numFmtId="214" formatCode="#.0&quot;人&quot;"/>
    <numFmt numFmtId="215" formatCode="0.0&quot;時間&quot;"/>
    <numFmt numFmtId="216" formatCode="0&quot;人体制&quot;"/>
    <numFmt numFmtId="217" formatCode="#&quot;日&quot;"/>
    <numFmt numFmtId="218" formatCode="&quot;（&quot;_ @_ &quot;）&quot;"/>
  </numFmts>
  <fonts count="10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4"/>
      <name val="ＭＳ ゴシック"/>
      <family val="3"/>
    </font>
    <font>
      <sz val="12"/>
      <name val="ＭＳ ゴシック"/>
      <family val="3"/>
    </font>
    <font>
      <sz val="10"/>
      <name val="ＭＳ ゴシック"/>
      <family val="3"/>
    </font>
    <font>
      <sz val="9"/>
      <name val="ＭＳ ゴシック"/>
      <family val="3"/>
    </font>
    <font>
      <b/>
      <sz val="11"/>
      <name val="ＭＳ ゴシック"/>
      <family val="3"/>
    </font>
    <font>
      <sz val="8"/>
      <name val="ＭＳ ゴシック"/>
      <family val="3"/>
    </font>
    <font>
      <u val="single"/>
      <sz val="10"/>
      <name val="ＭＳ ゴシック"/>
      <family val="3"/>
    </font>
    <font>
      <b/>
      <sz val="12"/>
      <name val="ＭＳ ゴシック"/>
      <family val="3"/>
    </font>
    <font>
      <sz val="8.5"/>
      <name val="ＭＳ ゴシック"/>
      <family val="3"/>
    </font>
    <font>
      <sz val="9"/>
      <name val="ＭＳ Ｐゴシック"/>
      <family val="3"/>
    </font>
    <font>
      <b/>
      <sz val="14"/>
      <name val="ＭＳ Ｐゴシック"/>
      <family val="3"/>
    </font>
    <font>
      <sz val="12"/>
      <name val="ＭＳ Ｐゴシック"/>
      <family val="3"/>
    </font>
    <font>
      <b/>
      <sz val="14"/>
      <name val="ＭＳ ゴシック"/>
      <family val="3"/>
    </font>
    <font>
      <b/>
      <sz val="11"/>
      <name val="ＭＳ Ｐゴシック"/>
      <family val="3"/>
    </font>
    <font>
      <b/>
      <sz val="16"/>
      <name val="ＭＳ ゴシック"/>
      <family val="3"/>
    </font>
    <font>
      <sz val="11"/>
      <color indexed="8"/>
      <name val="ＭＳ ゴシック"/>
      <family val="3"/>
    </font>
    <font>
      <b/>
      <sz val="14"/>
      <color indexed="8"/>
      <name val="ＭＳ ゴシック"/>
      <family val="3"/>
    </font>
    <font>
      <sz val="24"/>
      <name val="ＭＳ ゴシック"/>
      <family val="3"/>
    </font>
    <font>
      <sz val="12"/>
      <color indexed="8"/>
      <name val="ＭＳ Ｐゴシック"/>
      <family val="3"/>
    </font>
    <font>
      <sz val="10"/>
      <color indexed="8"/>
      <name val="ＭＳ Ｐゴシック"/>
      <family val="3"/>
    </font>
    <font>
      <b/>
      <sz val="12"/>
      <color indexed="8"/>
      <name val="ＭＳ Ｐゴシック"/>
      <family val="3"/>
    </font>
    <font>
      <sz val="11"/>
      <color indexed="10"/>
      <name val="ＭＳ Ｐゴシック"/>
      <family val="3"/>
    </font>
    <font>
      <sz val="11"/>
      <color indexed="12"/>
      <name val="ＭＳ ゴシック"/>
      <family val="3"/>
    </font>
    <font>
      <sz val="10"/>
      <color indexed="10"/>
      <name val="ＭＳ ゴシック"/>
      <family val="3"/>
    </font>
    <font>
      <sz val="10"/>
      <name val="ＭＳ Ｐゴシック"/>
      <family val="3"/>
    </font>
    <font>
      <b/>
      <sz val="14"/>
      <color indexed="10"/>
      <name val="ＭＳ Ｐゴシック"/>
      <family val="3"/>
    </font>
    <font>
      <sz val="14"/>
      <name val="ＭＳ Ｐゴシック"/>
      <family val="3"/>
    </font>
    <font>
      <b/>
      <sz val="12"/>
      <name val="ＭＳ Ｐゴシック"/>
      <family val="3"/>
    </font>
    <font>
      <b/>
      <sz val="12"/>
      <color indexed="8"/>
      <name val="ＭＳ ゴシック"/>
      <family val="3"/>
    </font>
    <font>
      <sz val="8"/>
      <name val="ＭＳ Ｐゴシック"/>
      <family val="3"/>
    </font>
    <font>
      <b/>
      <sz val="16"/>
      <name val="ＭＳ Ｐゴシック"/>
      <family val="3"/>
    </font>
    <font>
      <b/>
      <sz val="12"/>
      <color indexed="10"/>
      <name val="ＭＳ Ｐゴシック"/>
      <family val="3"/>
    </font>
    <font>
      <sz val="11"/>
      <name val="ＭＳ 明朝"/>
      <family val="1"/>
    </font>
    <font>
      <b/>
      <sz val="16"/>
      <color indexed="10"/>
      <name val="ＭＳ Ｐゴシック"/>
      <family val="3"/>
    </font>
    <font>
      <sz val="18"/>
      <name val="ＭＳ ゴシック"/>
      <family val="3"/>
    </font>
    <font>
      <sz val="14"/>
      <color indexed="10"/>
      <name val="ＭＳ ゴシック"/>
      <family val="3"/>
    </font>
    <font>
      <sz val="14"/>
      <color indexed="10"/>
      <name val="ＭＳ Ｐゴシック"/>
      <family val="3"/>
    </font>
    <font>
      <b/>
      <sz val="22"/>
      <name val="ＭＳ ゴシック"/>
      <family val="3"/>
    </font>
    <font>
      <b/>
      <sz val="14"/>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20"/>
      <color indexed="8"/>
      <name val="ＭＳ Ｐゴシック"/>
      <family val="3"/>
    </font>
    <font>
      <sz val="10"/>
      <color indexed="8"/>
      <name val="ＭＳ ゴシック"/>
      <family val="3"/>
    </font>
    <font>
      <sz val="11"/>
      <color indexed="10"/>
      <name val="ＭＳ ゴシック"/>
      <family val="3"/>
    </font>
    <font>
      <b/>
      <sz val="14"/>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b/>
      <sz val="12"/>
      <color theme="1"/>
      <name val="Calibri"/>
      <family val="3"/>
    </font>
    <font>
      <sz val="12"/>
      <color theme="1"/>
      <name val="Cambria"/>
      <family val="3"/>
    </font>
    <font>
      <sz val="11"/>
      <name val="Calibri"/>
      <family val="3"/>
    </font>
    <font>
      <b/>
      <sz val="12"/>
      <name val="Calibri"/>
      <family val="3"/>
    </font>
    <font>
      <sz val="11"/>
      <color rgb="FFFF0000"/>
      <name val="ＭＳ Ｐゴシック"/>
      <family val="3"/>
    </font>
    <font>
      <sz val="11"/>
      <color theme="1"/>
      <name val="ＭＳ Ｐゴシック"/>
      <family val="3"/>
    </font>
    <font>
      <sz val="16"/>
      <color theme="1"/>
      <name val="ＭＳ Ｐゴシック"/>
      <family val="3"/>
    </font>
    <font>
      <b/>
      <sz val="11"/>
      <color theme="1"/>
      <name val="ＭＳ Ｐゴシック"/>
      <family val="3"/>
    </font>
    <font>
      <sz val="20"/>
      <color theme="1"/>
      <name val="ＭＳ Ｐゴシック"/>
      <family val="3"/>
    </font>
    <font>
      <sz val="12"/>
      <color theme="1"/>
      <name val="ＭＳ Ｐゴシック"/>
      <family val="3"/>
    </font>
    <font>
      <b/>
      <sz val="12"/>
      <color theme="1"/>
      <name val="ＭＳ Ｐゴシック"/>
      <family val="3"/>
    </font>
    <font>
      <sz val="14"/>
      <color rgb="FFFF0000"/>
      <name val="ＭＳ Ｐゴシック"/>
      <family val="3"/>
    </font>
    <font>
      <sz val="10"/>
      <color theme="1"/>
      <name val="ＭＳ ゴシック"/>
      <family val="3"/>
    </font>
    <font>
      <sz val="10"/>
      <color theme="1"/>
      <name val="ＭＳ Ｐゴシック"/>
      <family val="3"/>
    </font>
    <font>
      <b/>
      <sz val="14"/>
      <name val="Calibri"/>
      <family val="3"/>
    </font>
    <font>
      <sz val="11"/>
      <color rgb="FFFF0000"/>
      <name val="ＭＳ ゴシック"/>
      <family val="3"/>
    </font>
    <font>
      <b/>
      <sz val="14"/>
      <color theme="1"/>
      <name val="Calibri"/>
      <family val="3"/>
    </font>
    <font>
      <b/>
      <sz val="12"/>
      <color theme="1"/>
      <name val="Cambria"/>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indexed="13"/>
        <bgColor indexed="64"/>
      </patternFill>
    </fill>
    <fill>
      <patternFill patternType="solid">
        <fgColor indexed="22"/>
        <bgColor indexed="64"/>
      </patternFill>
    </fill>
  </fills>
  <borders count="2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diagonalUp="1">
      <left style="medium"/>
      <right style="medium"/>
      <top style="medium"/>
      <bottom style="medium"/>
      <diagonal style="thin"/>
    </border>
    <border>
      <left style="medium"/>
      <right style="thin"/>
      <top>
        <color indexed="63"/>
      </top>
      <bottom style="double"/>
    </border>
    <border>
      <left style="medium"/>
      <right style="thin"/>
      <top>
        <color indexed="63"/>
      </top>
      <bottom style="thin"/>
    </border>
    <border>
      <left style="medium"/>
      <right style="thin"/>
      <top style="thin"/>
      <bottom style="medium"/>
    </border>
    <border>
      <left style="medium"/>
      <right>
        <color indexed="63"/>
      </right>
      <top>
        <color indexed="63"/>
      </top>
      <bottom style="medium"/>
    </border>
    <border>
      <left>
        <color indexed="63"/>
      </left>
      <right>
        <color indexed="63"/>
      </right>
      <top>
        <color indexed="63"/>
      </top>
      <bottom style="thin"/>
    </border>
    <border>
      <left>
        <color indexed="63"/>
      </left>
      <right>
        <color indexed="63"/>
      </right>
      <top style="double"/>
      <bottom style="thin"/>
    </border>
    <border>
      <left>
        <color indexed="63"/>
      </left>
      <right style="medium"/>
      <top style="double"/>
      <bottom style="thin"/>
    </border>
    <border>
      <left>
        <color indexed="63"/>
      </left>
      <right style="medium"/>
      <top>
        <color indexed="63"/>
      </top>
      <bottom style="thin"/>
    </border>
    <border>
      <left style="medium"/>
      <right style="thin"/>
      <top style="medium"/>
      <bottom style="dashed"/>
    </border>
    <border>
      <left style="medium"/>
      <right style="thin"/>
      <top style="dashed"/>
      <bottom style="dashed"/>
    </border>
    <border>
      <left style="medium"/>
      <right style="thin"/>
      <top style="dashed"/>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medium"/>
      <top style="medium"/>
      <bottom style="dashed"/>
    </border>
    <border>
      <left style="thin"/>
      <right style="medium"/>
      <top style="dashed"/>
      <bottom style="dashed"/>
    </border>
    <border>
      <left style="thin"/>
      <right style="medium"/>
      <top style="dashed"/>
      <bottom style="medium"/>
    </border>
    <border>
      <left style="medium"/>
      <right style="thin"/>
      <top style="thin"/>
      <bottom style="hair"/>
    </border>
    <border>
      <left style="medium"/>
      <right style="medium"/>
      <top style="thin"/>
      <bottom style="hair"/>
    </border>
    <border>
      <left style="medium"/>
      <right style="thin"/>
      <top style="hair"/>
      <bottom style="hair"/>
    </border>
    <border>
      <left style="medium"/>
      <right style="medium"/>
      <top style="hair"/>
      <bottom style="hair"/>
    </border>
    <border>
      <left style="medium"/>
      <right style="thin"/>
      <top style="hair"/>
      <bottom>
        <color indexed="63"/>
      </bottom>
    </border>
    <border>
      <left style="medium"/>
      <right style="medium"/>
      <top style="hair"/>
      <bottom>
        <color indexed="63"/>
      </bottom>
    </border>
    <border>
      <left>
        <color indexed="63"/>
      </left>
      <right style="thin"/>
      <top style="thin"/>
      <bottom>
        <color indexed="63"/>
      </bottom>
    </border>
    <border>
      <left style="thin"/>
      <right style="thin"/>
      <top style="thin"/>
      <bottom>
        <color indexed="63"/>
      </bottom>
    </border>
    <border>
      <left style="medium"/>
      <right style="medium"/>
      <top style="thin"/>
      <bottom>
        <color indexed="63"/>
      </bottom>
    </border>
    <border>
      <left>
        <color indexed="63"/>
      </left>
      <right>
        <color indexed="63"/>
      </right>
      <top style="double"/>
      <bottom style="medium"/>
    </border>
    <border diagonalUp="1">
      <left style="medium"/>
      <right style="medium"/>
      <top style="double"/>
      <bottom style="medium"/>
      <diagonal style="thin"/>
    </border>
    <border>
      <left style="thin"/>
      <right style="thin"/>
      <top style="medium"/>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medium"/>
      <right>
        <color indexed="63"/>
      </right>
      <top style="medium"/>
      <bottom>
        <color indexed="63"/>
      </bottom>
    </border>
    <border>
      <left style="medium"/>
      <right style="thin"/>
      <top>
        <color indexed="63"/>
      </top>
      <bottom>
        <color indexed="63"/>
      </bottom>
    </border>
    <border>
      <left style="thin"/>
      <right style="thin"/>
      <top style="thin"/>
      <bottom style="double"/>
    </border>
    <border>
      <left>
        <color indexed="63"/>
      </left>
      <right>
        <color indexed="63"/>
      </right>
      <top style="double"/>
      <bottom>
        <color indexed="63"/>
      </bottom>
    </border>
    <border>
      <left>
        <color indexed="63"/>
      </left>
      <right>
        <color indexed="63"/>
      </right>
      <top style="thin"/>
      <bottom style="medium"/>
    </border>
    <border>
      <left style="thin"/>
      <right style="thin"/>
      <top>
        <color indexed="63"/>
      </top>
      <bottom style="thin"/>
    </border>
    <border>
      <left style="medium"/>
      <right>
        <color indexed="63"/>
      </right>
      <top style="medium"/>
      <bottom style="medium"/>
    </border>
    <border>
      <left style="medium"/>
      <right style="thin"/>
      <top style="medium"/>
      <bottom style="medium"/>
    </border>
    <border>
      <left style="medium"/>
      <right style="medium"/>
      <top style="thin"/>
      <bottom style="thin"/>
    </border>
    <border>
      <left style="medium"/>
      <right style="medium"/>
      <top style="thin"/>
      <bottom style="medium"/>
    </border>
    <border>
      <left style="thin"/>
      <right>
        <color indexed="63"/>
      </right>
      <top style="medium"/>
      <bottom style="medium"/>
    </border>
    <border>
      <left>
        <color indexed="63"/>
      </left>
      <right>
        <color indexed="63"/>
      </right>
      <top style="medium"/>
      <bottom style="dotted"/>
    </border>
    <border>
      <left>
        <color indexed="63"/>
      </left>
      <right style="medium"/>
      <top style="medium"/>
      <bottom style="dotted"/>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color indexed="63"/>
      </left>
      <right style="thin"/>
      <top style="double"/>
      <bottom style="medium"/>
    </border>
    <border>
      <left style="thin"/>
      <right style="thin"/>
      <top style="double"/>
      <bottom style="medium"/>
    </border>
    <border>
      <left style="thin"/>
      <right style="medium"/>
      <top style="double"/>
      <bottom style="medium"/>
    </border>
    <border>
      <left style="medium"/>
      <right style="medium"/>
      <top style="medium"/>
      <bottom style="dashed"/>
    </border>
    <border>
      <left>
        <color indexed="63"/>
      </left>
      <right style="thin"/>
      <top style="medium"/>
      <bottom style="dashed"/>
    </border>
    <border>
      <left style="thin"/>
      <right style="thin"/>
      <top style="medium"/>
      <bottom style="dashed"/>
    </border>
    <border>
      <left style="thin"/>
      <right>
        <color indexed="63"/>
      </right>
      <top style="medium"/>
      <bottom style="dashed"/>
    </border>
    <border>
      <left style="medium"/>
      <right style="medium"/>
      <top style="dashed"/>
      <bottom style="dashed"/>
    </border>
    <border>
      <left>
        <color indexed="63"/>
      </left>
      <right style="thin"/>
      <top style="dashed"/>
      <bottom style="dashed"/>
    </border>
    <border>
      <left style="thin"/>
      <right style="thin"/>
      <top style="dashed"/>
      <bottom style="dashed"/>
    </border>
    <border>
      <left style="thin"/>
      <right>
        <color indexed="63"/>
      </right>
      <top style="dashed"/>
      <bottom style="dashed"/>
    </border>
    <border>
      <left style="medium"/>
      <right style="medium"/>
      <top style="dashed"/>
      <bottom style="medium"/>
    </border>
    <border>
      <left>
        <color indexed="63"/>
      </left>
      <right style="thin"/>
      <top style="dashed"/>
      <bottom style="medium"/>
    </border>
    <border>
      <left style="thin"/>
      <right style="thin"/>
      <top style="dashed"/>
      <bottom style="medium"/>
    </border>
    <border>
      <left style="thin"/>
      <right>
        <color indexed="63"/>
      </right>
      <top style="dashed"/>
      <bottom style="medium"/>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thin"/>
      <right style="thin"/>
      <top>
        <color indexed="63"/>
      </top>
      <bottom>
        <color indexed="63"/>
      </bottom>
    </border>
    <border>
      <left style="thin"/>
      <right>
        <color indexed="63"/>
      </right>
      <top style="thin"/>
      <bottom style="double"/>
    </border>
    <border>
      <left style="thin"/>
      <right style="medium"/>
      <top style="double"/>
      <bottom style="thin"/>
    </border>
    <border>
      <left style="thin"/>
      <right style="thin"/>
      <top style="medium"/>
      <bottom style="thin"/>
    </border>
    <border>
      <left style="thin"/>
      <right style="thick"/>
      <top style="medium"/>
      <bottom style="thin"/>
    </border>
    <border>
      <left style="thick"/>
      <right style="thin"/>
      <top/>
      <bottom style="thick"/>
    </border>
    <border>
      <left/>
      <right style="medium"/>
      <top/>
      <bottom style="thick"/>
    </border>
    <border>
      <left/>
      <right/>
      <top style="thick"/>
      <bottom/>
    </border>
    <border>
      <left style="thin"/>
      <right style="thin"/>
      <top>
        <color indexed="63"/>
      </top>
      <bottom style="medium"/>
    </border>
    <border>
      <left style="thin"/>
      <right style="medium"/>
      <top style="thin"/>
      <bottom style="double"/>
    </border>
    <border>
      <left style="thick"/>
      <right style="thin"/>
      <top style="double"/>
      <bottom/>
    </border>
    <border>
      <left style="thick"/>
      <right style="thin"/>
      <top style="medium"/>
      <bottom style="thick"/>
    </border>
    <border>
      <left style="thin"/>
      <right style="medium"/>
      <top style="medium"/>
      <bottom style="thick"/>
    </border>
    <border>
      <left>
        <color indexed="63"/>
      </left>
      <right style="thin"/>
      <top style="medium"/>
      <bottom style="thin"/>
    </border>
    <border>
      <left style="thin"/>
      <right style="medium"/>
      <top style="thin"/>
      <bottom>
        <color indexed="63"/>
      </bottom>
    </border>
    <border>
      <left style="medium"/>
      <right style="thin"/>
      <top style="double"/>
      <bottom style="thin"/>
    </border>
    <border>
      <left style="thin"/>
      <right style="thin"/>
      <top style="double"/>
      <bottom style="thin"/>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thin"/>
      <right style="medium"/>
      <top>
        <color indexed="63"/>
      </top>
      <bottom style="medium"/>
    </border>
    <border>
      <left style="medium"/>
      <right style="thin"/>
      <top style="thin"/>
      <bottom>
        <color indexed="63"/>
      </bottom>
    </border>
    <border>
      <left>
        <color indexed="63"/>
      </left>
      <right>
        <color indexed="63"/>
      </right>
      <top style="medium"/>
      <bottom style="medium"/>
    </border>
    <border>
      <left>
        <color indexed="63"/>
      </left>
      <right style="thin"/>
      <top style="medium"/>
      <bottom style="medium"/>
    </border>
    <border>
      <left style="thin"/>
      <right style="medium"/>
      <top>
        <color indexed="63"/>
      </top>
      <bottom>
        <color indexed="63"/>
      </bottom>
    </border>
    <border>
      <left style="thin"/>
      <right style="thin"/>
      <top>
        <color indexed="63"/>
      </top>
      <bottom style="dotted"/>
    </border>
    <border>
      <left style="thin"/>
      <right style="medium"/>
      <top>
        <color indexed="63"/>
      </top>
      <bottom style="dotted"/>
    </border>
    <border>
      <left style="thin"/>
      <right style="medium"/>
      <top>
        <color indexed="63"/>
      </top>
      <bottom style="thin"/>
    </border>
    <border>
      <left style="thin"/>
      <right>
        <color indexed="63"/>
      </right>
      <top style="medium"/>
      <bottom style="dotted"/>
    </border>
    <border>
      <left style="thin"/>
      <right style="thin"/>
      <top style="medium"/>
      <bottom style="dotted"/>
    </border>
    <border>
      <left style="thin"/>
      <right style="medium"/>
      <top style="medium"/>
      <bottom style="dotted"/>
    </border>
    <border>
      <left style="thin"/>
      <right style="thin"/>
      <top style="medium"/>
      <bottom>
        <color indexed="63"/>
      </bottom>
    </border>
    <border diagonalUp="1">
      <left style="thin"/>
      <right/>
      <top style="double"/>
      <bottom style="thin"/>
      <diagonal style="thin"/>
    </border>
    <border diagonalUp="1">
      <left/>
      <right/>
      <top style="double"/>
      <bottom style="thin"/>
      <diagonal style="thin"/>
    </border>
    <border diagonalUp="1">
      <left/>
      <right style="thin"/>
      <top style="double"/>
      <bottom style="thin"/>
      <diagonal style="thin"/>
    </border>
    <border>
      <left style="medium"/>
      <right>
        <color indexed="63"/>
      </right>
      <top>
        <color indexed="63"/>
      </top>
      <bottom style="double"/>
    </border>
    <border>
      <left>
        <color indexed="63"/>
      </left>
      <right>
        <color indexed="63"/>
      </right>
      <top>
        <color indexed="63"/>
      </top>
      <bottom style="double"/>
    </border>
    <border>
      <left style="thin"/>
      <right>
        <color indexed="63"/>
      </right>
      <top>
        <color indexed="63"/>
      </top>
      <bottom style="double"/>
    </border>
    <border>
      <left>
        <color indexed="63"/>
      </left>
      <right style="thin"/>
      <top>
        <color indexed="63"/>
      </top>
      <bottom style="double"/>
    </border>
    <border>
      <left style="medium"/>
      <right/>
      <top style="double"/>
      <bottom style="thin"/>
    </border>
    <border diagonalUp="1">
      <left style="thin"/>
      <right style="thin"/>
      <top>
        <color indexed="63"/>
      </top>
      <bottom style="thin"/>
      <diagonal style="thin"/>
    </border>
    <border diagonalUp="1">
      <left style="thin"/>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style="thin"/>
      <bottom>
        <color indexed="63"/>
      </bottom>
      <diagonal style="thin"/>
    </border>
    <border diagonalUp="1">
      <left>
        <color indexed="63"/>
      </left>
      <right style="thin"/>
      <top>
        <color indexed="63"/>
      </top>
      <bottom>
        <color indexed="63"/>
      </bottom>
      <diagonal style="thin"/>
    </border>
    <border diagonalUp="1">
      <left>
        <color indexed="63"/>
      </left>
      <right style="thin"/>
      <top>
        <color indexed="63"/>
      </top>
      <bottom style="thin"/>
      <diagonal style="thin"/>
    </border>
    <border>
      <left>
        <color indexed="63"/>
      </left>
      <right>
        <color indexed="63"/>
      </right>
      <top style="thin"/>
      <bottom style="double"/>
    </border>
    <border>
      <left>
        <color indexed="63"/>
      </left>
      <right style="medium"/>
      <top style="thin"/>
      <bottom style="double"/>
    </border>
    <border>
      <left style="thin"/>
      <right>
        <color indexed="63"/>
      </right>
      <top style="double"/>
      <bottom style="thin"/>
    </border>
    <border>
      <left>
        <color indexed="63"/>
      </left>
      <right style="thin"/>
      <top style="double"/>
      <bottom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medium"/>
      <diagonal style="thin"/>
    </border>
    <border diagonalUp="1">
      <left style="thin"/>
      <right/>
      <top/>
      <bottom style="medium"/>
      <diagonal style="thin"/>
    </border>
    <border diagonalUp="1">
      <left/>
      <right/>
      <top/>
      <bottom style="medium"/>
      <diagonal style="thin"/>
    </border>
    <border diagonalUp="1">
      <left/>
      <right style="thin"/>
      <top/>
      <bottom style="medium"/>
      <diagonal style="thin"/>
    </border>
    <border>
      <left style="thin"/>
      <right/>
      <top style="thin"/>
      <bottom style="thin">
        <color indexed="8"/>
      </bottom>
    </border>
    <border>
      <left/>
      <right/>
      <top style="thin"/>
      <bottom style="thin">
        <color indexed="8"/>
      </bottom>
    </border>
    <border>
      <left/>
      <right style="medium"/>
      <top style="thin"/>
      <bottom style="thin">
        <color indexed="8"/>
      </bottom>
    </border>
    <border>
      <left>
        <color indexed="63"/>
      </left>
      <right style="medium"/>
      <top style="thin"/>
      <bottom style="medium"/>
    </border>
    <border>
      <left style="medium"/>
      <right>
        <color indexed="63"/>
      </right>
      <top style="double"/>
      <bottom>
        <color indexed="63"/>
      </bottom>
    </border>
    <border diagonalUp="1">
      <left style="thin"/>
      <right/>
      <top style="double"/>
      <bottom/>
      <diagonal style="thin"/>
    </border>
    <border diagonalUp="1">
      <left/>
      <right/>
      <top style="double"/>
      <bottom/>
      <diagonal style="thin"/>
    </border>
    <border diagonalUp="1">
      <left/>
      <right style="thin"/>
      <top style="double"/>
      <bottom/>
      <diagonal style="thin"/>
    </border>
    <border>
      <left style="thin"/>
      <right>
        <color indexed="63"/>
      </right>
      <top style="double"/>
      <bottom>
        <color indexed="63"/>
      </bottom>
    </border>
    <border>
      <left>
        <color indexed="63"/>
      </left>
      <right style="medium"/>
      <top style="double"/>
      <bottom>
        <color indexed="63"/>
      </bottom>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color indexed="63"/>
      </left>
      <right style="medium"/>
      <top style="medium"/>
      <bottom style="medium"/>
      <diagonal style="thin"/>
    </border>
    <border>
      <left style="medium"/>
      <right style="dashed"/>
      <top style="dashed"/>
      <bottom style="medium"/>
    </border>
    <border>
      <left style="dashed"/>
      <right style="dashed"/>
      <top style="dashed"/>
      <bottom style="medium"/>
    </border>
    <border>
      <left style="dashed"/>
      <right style="medium"/>
      <top style="dashed"/>
      <bottom style="medium"/>
    </border>
    <border>
      <left>
        <color indexed="63"/>
      </left>
      <right style="dashed"/>
      <top style="dashed"/>
      <bottom style="medium"/>
    </border>
    <border>
      <left style="medium"/>
      <right style="dashed"/>
      <top style="medium"/>
      <bottom>
        <color indexed="63"/>
      </bottom>
    </border>
    <border>
      <left style="dashed"/>
      <right style="dashed"/>
      <top style="medium"/>
      <bottom>
        <color indexed="63"/>
      </bottom>
    </border>
    <border>
      <left style="dashed"/>
      <right style="medium"/>
      <top style="medium"/>
      <bottom>
        <color indexed="63"/>
      </bottom>
    </border>
    <border>
      <left>
        <color indexed="63"/>
      </left>
      <right style="dashed"/>
      <top style="medium"/>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style="double"/>
      <bottom>
        <color indexed="63"/>
      </bottom>
    </border>
    <border>
      <left>
        <color indexed="63"/>
      </left>
      <right style="thin"/>
      <top style="thin"/>
      <bottom style="double"/>
    </border>
    <border>
      <left style="medium"/>
      <right>
        <color indexed="63"/>
      </right>
      <top style="thin"/>
      <bottom style="thin"/>
    </border>
    <border>
      <left style="medium"/>
      <right>
        <color indexed="63"/>
      </right>
      <top style="medium"/>
      <bottom style="thin"/>
    </border>
    <border>
      <left>
        <color indexed="63"/>
      </left>
      <right style="medium"/>
      <top>
        <color indexed="63"/>
      </top>
      <bottom style="double"/>
    </border>
    <border>
      <left style="medium"/>
      <right>
        <color indexed="63"/>
      </right>
      <top style="medium"/>
      <bottom style="dotted"/>
    </border>
    <border>
      <left style="medium"/>
      <right>
        <color indexed="63"/>
      </right>
      <top style="dotted"/>
      <bottom style="thin"/>
    </border>
    <border>
      <left>
        <color indexed="63"/>
      </left>
      <right>
        <color indexed="63"/>
      </right>
      <top style="dotted"/>
      <bottom style="thin"/>
    </border>
    <border>
      <left>
        <color indexed="63"/>
      </left>
      <right style="medium"/>
      <top style="dotted"/>
      <bottom style="thin"/>
    </border>
    <border>
      <left style="thick"/>
      <right/>
      <top style="thick"/>
      <bottom/>
    </border>
    <border>
      <left style="medium"/>
      <right style="thin"/>
      <top style="thick"/>
      <bottom/>
    </border>
    <border>
      <left style="thin"/>
      <right style="thin"/>
      <top style="thick"/>
      <bottom/>
    </border>
    <border>
      <left style="thin"/>
      <right style="thick"/>
      <top style="thick"/>
      <bottom/>
    </border>
    <border>
      <left style="thick"/>
      <right/>
      <top style="medium"/>
      <bottom style="medium"/>
    </border>
    <border>
      <left style="thin"/>
      <right style="thin"/>
      <top>
        <color indexed="63"/>
      </top>
      <bottom style="double"/>
    </border>
    <border>
      <left style="thin"/>
      <right style="thick"/>
      <top/>
      <bottom style="thin"/>
    </border>
    <border>
      <left style="thin"/>
      <right style="thick"/>
      <top style="thin"/>
      <bottom style="medium"/>
    </border>
    <border>
      <left/>
      <right style="thick"/>
      <top style="medium"/>
      <bottom style="medium"/>
    </border>
    <border>
      <left style="thick"/>
      <right style="thin"/>
      <top/>
      <bottom/>
    </border>
    <border>
      <left style="thick"/>
      <right style="thin"/>
      <top/>
      <bottom style="double"/>
    </border>
    <border>
      <left style="thin"/>
      <right style="thick"/>
      <top/>
      <bottom/>
    </border>
    <border>
      <left style="thin"/>
      <right style="thick"/>
      <top/>
      <bottom style="double"/>
    </border>
    <border>
      <left style="medium"/>
      <right>
        <color indexed="63"/>
      </right>
      <top style="thin"/>
      <bottom style="double"/>
    </border>
    <border>
      <left style="thick"/>
      <right style="thin"/>
      <top/>
      <bottom style="medium"/>
    </border>
    <border>
      <left/>
      <right style="thick"/>
      <top style="double"/>
      <bottom style="medium"/>
    </border>
    <border>
      <left style="thin"/>
      <right style="thick"/>
      <top style="thin"/>
      <bottom style="thin"/>
    </border>
    <border>
      <left style="thin"/>
      <right style="thick"/>
      <top style="thin"/>
      <bottom style="double"/>
    </border>
    <border>
      <left/>
      <right style="thick"/>
      <top style="medium"/>
      <bottom/>
    </border>
    <border>
      <left/>
      <right style="thick"/>
      <top/>
      <bottom/>
    </border>
    <border>
      <left/>
      <right style="thick"/>
      <top/>
      <bottom style="medium"/>
    </border>
    <border>
      <left style="medium"/>
      <right style="thin"/>
      <top style="thin"/>
      <bottom style="double"/>
    </border>
    <border>
      <left style="medium"/>
      <right/>
      <top style="double"/>
      <bottom style="double"/>
    </border>
    <border>
      <left/>
      <right/>
      <top style="double"/>
      <bottom style="double"/>
    </border>
    <border>
      <left style="thin"/>
      <right/>
      <top style="double"/>
      <bottom style="double"/>
    </border>
    <border>
      <left/>
      <right style="medium"/>
      <top style="double"/>
      <bottom style="double"/>
    </border>
    <border>
      <left style="medium"/>
      <right style="thin"/>
      <top style="double"/>
      <bottom/>
    </border>
    <border diagonalDown="1">
      <left style="thin"/>
      <right/>
      <top style="thin"/>
      <bottom/>
      <diagonal style="thin"/>
    </border>
    <border diagonalDown="1">
      <left/>
      <right style="medium"/>
      <top style="thin"/>
      <bottom/>
      <diagonal style="thin"/>
    </border>
    <border diagonalDown="1">
      <left style="thin"/>
      <right/>
      <top/>
      <bottom/>
      <diagonal style="thin"/>
    </border>
    <border diagonalDown="1">
      <left/>
      <right style="medium"/>
      <top/>
      <bottom/>
      <diagonal style="thin"/>
    </border>
    <border diagonalDown="1">
      <left style="thin"/>
      <right/>
      <top/>
      <bottom style="medium"/>
      <diagonal style="thin"/>
    </border>
    <border diagonalDown="1">
      <left/>
      <right style="medium"/>
      <top/>
      <bottom style="medium"/>
      <diagonal style="thin"/>
    </border>
    <border>
      <left style="thick"/>
      <right/>
      <top/>
      <bottom style="thick"/>
    </border>
    <border>
      <left/>
      <right/>
      <top style="medium"/>
      <bottom style="thick"/>
    </border>
    <border>
      <left/>
      <right style="thick"/>
      <top style="medium"/>
      <bottom style="thick"/>
    </border>
    <border>
      <left style="medium"/>
      <right/>
      <top/>
      <bottom style="thick"/>
    </border>
    <border>
      <left/>
      <right/>
      <top/>
      <bottom style="thick"/>
    </border>
    <border>
      <left/>
      <right style="thick"/>
      <top/>
      <bottom style="thick"/>
    </border>
    <border>
      <left/>
      <right style="thick"/>
      <top style="double"/>
      <bottom style="thin"/>
    </border>
    <border>
      <left style="medium"/>
      <right/>
      <top style="medium"/>
      <bottom style="thick"/>
    </border>
    <border>
      <left style="thin"/>
      <right style="thick"/>
      <top style="thin"/>
      <bottom/>
    </border>
    <border>
      <left/>
      <right style="thick"/>
      <top style="thin"/>
      <bottom style="thin"/>
    </border>
    <border>
      <left style="medium"/>
      <right>
        <color indexed="63"/>
      </right>
      <top style="thin"/>
      <bottom style="medium"/>
    </border>
    <border>
      <left style="medium"/>
      <right style="medium"/>
      <top>
        <color indexed="63"/>
      </top>
      <bottom style="thin"/>
    </border>
    <border>
      <left style="medium"/>
      <right style="thin"/>
      <top style="double"/>
      <bottom style="medium"/>
    </border>
    <border>
      <left style="medium"/>
      <right style="medium"/>
      <top style="medium"/>
      <bottom style="thin"/>
    </border>
    <border>
      <left style="medium"/>
      <right style="medium"/>
      <top>
        <color indexed="63"/>
      </top>
      <bottom style="medium"/>
    </border>
    <border diagonalUp="1">
      <left style="thin"/>
      <right style="thin"/>
      <top style="medium"/>
      <bottom style="medium"/>
      <diagonal style="thin"/>
    </border>
    <border>
      <left style="thin"/>
      <right style="medium"/>
      <top style="medium"/>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0" fillId="0" borderId="0">
      <alignment vertical="center"/>
      <protection/>
    </xf>
    <xf numFmtId="0" fontId="6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82" fillId="32" borderId="0" applyNumberFormat="0" applyBorder="0" applyAlignment="0" applyProtection="0"/>
  </cellStyleXfs>
  <cellXfs count="2257">
    <xf numFmtId="0" fontId="0" fillId="0" borderId="0" xfId="0" applyAlignment="1">
      <alignment/>
    </xf>
    <xf numFmtId="0" fontId="6" fillId="0" borderId="0" xfId="64" applyFont="1" applyAlignment="1">
      <alignment vertical="center" textRotation="255" shrinkToFit="1"/>
      <protection/>
    </xf>
    <xf numFmtId="0" fontId="6" fillId="0" borderId="0" xfId="64" applyFont="1" applyAlignment="1">
      <alignment horizontal="left" vertical="center" textRotation="255" shrinkToFit="1"/>
      <protection/>
    </xf>
    <xf numFmtId="0" fontId="6" fillId="0" borderId="0" xfId="64" applyFont="1" applyAlignment="1">
      <alignment vertical="center"/>
      <protection/>
    </xf>
    <xf numFmtId="0" fontId="7" fillId="0" borderId="10" xfId="68" applyFont="1" applyFill="1" applyBorder="1" applyAlignment="1">
      <alignment vertical="center" shrinkToFit="1"/>
      <protection/>
    </xf>
    <xf numFmtId="0" fontId="7" fillId="0" borderId="11" xfId="68" applyFont="1" applyFill="1" applyBorder="1" applyAlignment="1">
      <alignment vertical="center" shrinkToFit="1"/>
      <protection/>
    </xf>
    <xf numFmtId="0" fontId="6" fillId="0" borderId="0" xfId="64" applyFont="1" applyAlignment="1">
      <alignment horizontal="distributed" vertical="center"/>
      <protection/>
    </xf>
    <xf numFmtId="0" fontId="7" fillId="0" borderId="0" xfId="68" applyFont="1" applyFill="1" applyBorder="1" applyAlignment="1">
      <alignment horizontal="center" vertical="center" shrinkToFit="1"/>
      <protection/>
    </xf>
    <xf numFmtId="0" fontId="7" fillId="0" borderId="0" xfId="68" applyFont="1" applyFill="1" applyBorder="1" applyAlignment="1">
      <alignment horizontal="left" vertical="center" shrinkToFit="1"/>
      <protection/>
    </xf>
    <xf numFmtId="0" fontId="4" fillId="0" borderId="0" xfId="63" applyFont="1" applyAlignment="1">
      <alignment horizontal="center" vertical="center"/>
      <protection/>
    </xf>
    <xf numFmtId="0" fontId="8" fillId="0" borderId="0" xfId="63" applyFont="1" applyAlignment="1">
      <alignment vertical="center" wrapText="1"/>
      <protection/>
    </xf>
    <xf numFmtId="0" fontId="6" fillId="0" borderId="0" xfId="64" applyFont="1" applyAlignment="1">
      <alignment vertical="center" shrinkToFit="1"/>
      <protection/>
    </xf>
    <xf numFmtId="0" fontId="6" fillId="0" borderId="0" xfId="64" applyFont="1" applyAlignment="1">
      <alignment horizontal="left" vertical="center" wrapText="1"/>
      <protection/>
    </xf>
    <xf numFmtId="0" fontId="4" fillId="0" borderId="0" xfId="63" applyFont="1" applyAlignment="1">
      <alignment vertical="center"/>
      <protection/>
    </xf>
    <xf numFmtId="0" fontId="8" fillId="0" borderId="0" xfId="63" applyFont="1" applyAlignment="1">
      <alignment vertical="center"/>
      <protection/>
    </xf>
    <xf numFmtId="0" fontId="6" fillId="0" borderId="0" xfId="64" applyFont="1" applyFill="1" applyAlignment="1">
      <alignment vertical="center"/>
      <protection/>
    </xf>
    <xf numFmtId="0" fontId="4" fillId="0" borderId="0" xfId="64" applyFont="1" applyFill="1" applyAlignment="1">
      <alignment vertical="center"/>
      <protection/>
    </xf>
    <xf numFmtId="0" fontId="4" fillId="0" borderId="0" xfId="64" applyFont="1" applyAlignment="1">
      <alignment vertical="center"/>
      <protection/>
    </xf>
    <xf numFmtId="0" fontId="6" fillId="0" borderId="0" xfId="65" applyFont="1" applyFill="1" applyAlignment="1">
      <alignment vertical="center"/>
      <protection/>
    </xf>
    <xf numFmtId="0" fontId="12" fillId="0" borderId="0" xfId="64" applyFont="1" applyAlignment="1">
      <alignment vertical="center"/>
      <protection/>
    </xf>
    <xf numFmtId="0" fontId="6" fillId="0" borderId="12" xfId="64" applyFont="1" applyFill="1" applyBorder="1" applyAlignment="1">
      <alignment horizontal="center" vertical="center" shrinkToFit="1"/>
      <protection/>
    </xf>
    <xf numFmtId="0" fontId="6" fillId="0" borderId="13" xfId="65" applyFont="1" applyFill="1" applyBorder="1" applyAlignment="1">
      <alignment horizontal="center" vertical="center"/>
      <protection/>
    </xf>
    <xf numFmtId="0" fontId="6" fillId="0" borderId="14" xfId="65" applyFont="1" applyFill="1" applyBorder="1" applyAlignment="1">
      <alignment horizontal="center" vertical="center"/>
      <protection/>
    </xf>
    <xf numFmtId="0" fontId="6" fillId="0" borderId="13" xfId="64" applyFont="1" applyFill="1" applyBorder="1" applyAlignment="1">
      <alignment horizontal="center" vertical="center" shrinkToFit="1"/>
      <protection/>
    </xf>
    <xf numFmtId="0" fontId="6" fillId="0" borderId="15" xfId="64" applyFont="1" applyFill="1" applyBorder="1" applyAlignment="1">
      <alignment horizontal="center" vertical="center" shrinkToFit="1"/>
      <protection/>
    </xf>
    <xf numFmtId="0" fontId="6" fillId="0" borderId="16" xfId="64" applyFont="1" applyFill="1" applyBorder="1" applyAlignment="1">
      <alignment horizontal="center" vertical="center" shrinkToFit="1"/>
      <protection/>
    </xf>
    <xf numFmtId="0" fontId="6" fillId="0" borderId="17" xfId="64" applyFont="1" applyFill="1" applyBorder="1" applyAlignment="1">
      <alignment horizontal="center" vertical="center" shrinkToFit="1"/>
      <protection/>
    </xf>
    <xf numFmtId="0" fontId="6" fillId="0" borderId="18" xfId="64" applyFont="1" applyBorder="1" applyAlignment="1">
      <alignment horizontal="center" vertical="center" shrinkToFit="1"/>
      <protection/>
    </xf>
    <xf numFmtId="0" fontId="12" fillId="0" borderId="0" xfId="64" applyFont="1" applyAlignment="1">
      <alignment vertical="center" shrinkToFit="1"/>
      <protection/>
    </xf>
    <xf numFmtId="0" fontId="8" fillId="0" borderId="0" xfId="64" applyFont="1" applyBorder="1" applyAlignment="1">
      <alignment vertical="center" wrapText="1"/>
      <protection/>
    </xf>
    <xf numFmtId="0" fontId="6" fillId="0" borderId="19" xfId="64" applyFont="1" applyFill="1" applyBorder="1" applyAlignment="1">
      <alignment horizontal="center" vertical="center" shrinkToFit="1"/>
      <protection/>
    </xf>
    <xf numFmtId="0" fontId="6" fillId="0" borderId="20" xfId="64" applyFont="1" applyBorder="1" applyAlignment="1">
      <alignment horizontal="center" vertical="center" shrinkToFit="1"/>
      <protection/>
    </xf>
    <xf numFmtId="0" fontId="6" fillId="0" borderId="16" xfId="64" applyFont="1" applyBorder="1" applyAlignment="1">
      <alignment horizontal="center" vertical="center" shrinkToFit="1"/>
      <protection/>
    </xf>
    <xf numFmtId="0" fontId="6" fillId="0" borderId="21" xfId="64" applyFont="1" applyBorder="1" applyAlignment="1">
      <alignment horizontal="center" vertical="center" shrinkToFit="1"/>
      <protection/>
    </xf>
    <xf numFmtId="0" fontId="6" fillId="0" borderId="22" xfId="64" applyFont="1" applyFill="1" applyBorder="1" applyAlignment="1">
      <alignment horizontal="center" vertical="center" shrinkToFit="1"/>
      <protection/>
    </xf>
    <xf numFmtId="0" fontId="6" fillId="0" borderId="20" xfId="64" applyFont="1" applyFill="1" applyBorder="1" applyAlignment="1">
      <alignment horizontal="center" vertical="center" shrinkToFit="1"/>
      <protection/>
    </xf>
    <xf numFmtId="0" fontId="6" fillId="0" borderId="23" xfId="64" applyFont="1" applyFill="1" applyBorder="1" applyAlignment="1">
      <alignment horizontal="center" vertical="center" shrinkToFit="1"/>
      <protection/>
    </xf>
    <xf numFmtId="0" fontId="6" fillId="0" borderId="14" xfId="64" applyFont="1" applyFill="1" applyBorder="1" applyAlignment="1">
      <alignment horizontal="center" vertical="center" shrinkToFit="1"/>
      <protection/>
    </xf>
    <xf numFmtId="0" fontId="6" fillId="0" borderId="24" xfId="64" applyFont="1" applyFill="1" applyBorder="1" applyAlignment="1">
      <alignment horizontal="center" vertical="center" shrinkToFit="1"/>
      <protection/>
    </xf>
    <xf numFmtId="0" fontId="6" fillId="0" borderId="25" xfId="64" applyFont="1" applyFill="1" applyBorder="1" applyAlignment="1">
      <alignment horizontal="center" vertical="center" shrinkToFit="1"/>
      <protection/>
    </xf>
    <xf numFmtId="0" fontId="6" fillId="0" borderId="26" xfId="64" applyFont="1" applyFill="1" applyBorder="1" applyAlignment="1">
      <alignment horizontal="center" vertical="center" shrinkToFit="1"/>
      <protection/>
    </xf>
    <xf numFmtId="0" fontId="4" fillId="0" borderId="27" xfId="63" applyFont="1" applyBorder="1" applyAlignment="1">
      <alignment horizontal="center" vertical="center" shrinkToFit="1"/>
      <protection/>
    </xf>
    <xf numFmtId="0" fontId="4" fillId="0" borderId="28" xfId="63" applyFont="1" applyBorder="1" applyAlignment="1">
      <alignment horizontal="center" vertical="center" shrinkToFit="1"/>
      <protection/>
    </xf>
    <xf numFmtId="0" fontId="4" fillId="0" borderId="29" xfId="63" applyFont="1" applyBorder="1" applyAlignment="1">
      <alignment horizontal="center" vertical="center" shrinkToFit="1"/>
      <protection/>
    </xf>
    <xf numFmtId="0" fontId="8" fillId="0" borderId="30" xfId="63" applyFont="1" applyBorder="1" applyAlignment="1">
      <alignment horizontal="center" vertical="center" wrapText="1" shrinkToFit="1"/>
      <protection/>
    </xf>
    <xf numFmtId="0" fontId="8" fillId="0" borderId="31" xfId="63" applyFont="1" applyBorder="1" applyAlignment="1">
      <alignment horizontal="center" vertical="center" wrapText="1" shrinkToFit="1"/>
      <protection/>
    </xf>
    <xf numFmtId="0" fontId="8" fillId="0" borderId="32" xfId="63" applyFont="1" applyBorder="1" applyAlignment="1">
      <alignment horizontal="center" vertical="center" wrapText="1" shrinkToFit="1"/>
      <protection/>
    </xf>
    <xf numFmtId="0" fontId="8" fillId="0" borderId="21" xfId="63" applyFont="1" applyBorder="1" applyAlignment="1">
      <alignment horizontal="center" vertical="center" wrapText="1" shrinkToFit="1"/>
      <protection/>
    </xf>
    <xf numFmtId="0" fontId="8" fillId="0" borderId="33" xfId="63" applyFont="1" applyBorder="1" applyAlignment="1">
      <alignment horizontal="center" vertical="center" wrapText="1" shrinkToFit="1"/>
      <protection/>
    </xf>
    <xf numFmtId="0" fontId="4" fillId="0" borderId="0" xfId="63" applyFont="1" applyAlignment="1">
      <alignment vertical="center" shrinkToFit="1"/>
      <protection/>
    </xf>
    <xf numFmtId="0" fontId="4" fillId="0" borderId="0" xfId="63" applyFont="1" applyAlignment="1">
      <alignment horizontal="right" vertical="center" shrinkToFit="1"/>
      <protection/>
    </xf>
    <xf numFmtId="208" fontId="4" fillId="0" borderId="34" xfId="63" applyNumberFormat="1" applyFont="1" applyBorder="1" applyAlignment="1">
      <alignment horizontal="center" vertical="center" shrinkToFit="1"/>
      <protection/>
    </xf>
    <xf numFmtId="208" fontId="4" fillId="0" borderId="35" xfId="63" applyNumberFormat="1" applyFont="1" applyBorder="1" applyAlignment="1">
      <alignment horizontal="center" vertical="center" shrinkToFit="1"/>
      <protection/>
    </xf>
    <xf numFmtId="208" fontId="4" fillId="0" borderId="36" xfId="63" applyNumberFormat="1" applyFont="1" applyBorder="1" applyAlignment="1">
      <alignment horizontal="center" vertical="center" shrinkToFit="1"/>
      <protection/>
    </xf>
    <xf numFmtId="0" fontId="0" fillId="0" borderId="0" xfId="67">
      <alignment vertical="center"/>
      <protection/>
    </xf>
    <xf numFmtId="0" fontId="0" fillId="0" borderId="0" xfId="67" applyAlignment="1">
      <alignment horizontal="center" vertical="center"/>
      <protection/>
    </xf>
    <xf numFmtId="208" fontId="0" fillId="0" borderId="15" xfId="67" applyNumberFormat="1" applyBorder="1" applyAlignment="1">
      <alignment horizontal="center" vertical="center" wrapText="1"/>
      <protection/>
    </xf>
    <xf numFmtId="208" fontId="0" fillId="0" borderId="12" xfId="67" applyNumberFormat="1" applyBorder="1" applyAlignment="1">
      <alignment horizontal="center" vertical="center" wrapText="1"/>
      <protection/>
    </xf>
    <xf numFmtId="208" fontId="0" fillId="0" borderId="37" xfId="67" applyNumberFormat="1" applyBorder="1" applyAlignment="1">
      <alignment horizontal="center" vertical="center" shrinkToFit="1"/>
      <protection/>
    </xf>
    <xf numFmtId="208" fontId="0" fillId="0" borderId="38" xfId="67" applyNumberFormat="1" applyBorder="1" applyAlignment="1">
      <alignment horizontal="center" vertical="center" shrinkToFit="1"/>
      <protection/>
    </xf>
    <xf numFmtId="208" fontId="0" fillId="0" borderId="38" xfId="67" applyNumberFormat="1" applyBorder="1" applyAlignment="1">
      <alignment horizontal="center" vertical="center"/>
      <protection/>
    </xf>
    <xf numFmtId="208" fontId="0" fillId="0" borderId="39" xfId="67" applyNumberFormat="1" applyBorder="1" applyAlignment="1">
      <alignment horizontal="center" vertical="center" shrinkToFit="1"/>
      <protection/>
    </xf>
    <xf numFmtId="208" fontId="0" fillId="0" borderId="40" xfId="67" applyNumberFormat="1" applyBorder="1" applyAlignment="1">
      <alignment horizontal="center" vertical="center" shrinkToFit="1"/>
      <protection/>
    </xf>
    <xf numFmtId="208" fontId="0" fillId="0" borderId="40" xfId="67" applyNumberFormat="1" applyBorder="1" applyAlignment="1">
      <alignment horizontal="center" vertical="center"/>
      <protection/>
    </xf>
    <xf numFmtId="208" fontId="0" fillId="0" borderId="41" xfId="67" applyNumberFormat="1" applyBorder="1" applyAlignment="1">
      <alignment horizontal="center" vertical="center" shrinkToFit="1"/>
      <protection/>
    </xf>
    <xf numFmtId="208" fontId="0" fillId="0" borderId="42" xfId="67" applyNumberFormat="1" applyBorder="1" applyAlignment="1">
      <alignment horizontal="center" vertical="center" shrinkToFit="1"/>
      <protection/>
    </xf>
    <xf numFmtId="208" fontId="0" fillId="0" borderId="42" xfId="67" applyNumberFormat="1" applyBorder="1" applyAlignment="1">
      <alignment horizontal="center" vertical="center"/>
      <protection/>
    </xf>
    <xf numFmtId="208" fontId="0" fillId="0" borderId="43" xfId="67" applyNumberFormat="1" applyBorder="1" applyAlignment="1">
      <alignment horizontal="center" vertical="center" shrinkToFit="1"/>
      <protection/>
    </xf>
    <xf numFmtId="208" fontId="0" fillId="0" borderId="44" xfId="67" applyNumberFormat="1" applyBorder="1" applyAlignment="1">
      <alignment horizontal="center" vertical="center" shrinkToFit="1"/>
      <protection/>
    </xf>
    <xf numFmtId="208" fontId="0" fillId="0" borderId="45" xfId="67" applyNumberFormat="1" applyBorder="1" applyAlignment="1">
      <alignment horizontal="center" vertical="center" shrinkToFit="1"/>
      <protection/>
    </xf>
    <xf numFmtId="208" fontId="0" fillId="0" borderId="45" xfId="67" applyNumberFormat="1" applyBorder="1" applyAlignment="1">
      <alignment horizontal="center" vertical="center"/>
      <protection/>
    </xf>
    <xf numFmtId="208" fontId="0" fillId="0" borderId="46" xfId="67" applyNumberFormat="1" applyBorder="1" applyAlignment="1">
      <alignment horizontal="center" vertical="center" shrinkToFit="1"/>
      <protection/>
    </xf>
    <xf numFmtId="208" fontId="0" fillId="0" borderId="47" xfId="67" applyNumberFormat="1" applyBorder="1" applyAlignment="1">
      <alignment horizontal="center" vertical="center"/>
      <protection/>
    </xf>
    <xf numFmtId="0" fontId="12" fillId="0" borderId="0" xfId="67" applyFont="1">
      <alignment vertical="center"/>
      <protection/>
    </xf>
    <xf numFmtId="0" fontId="6" fillId="0" borderId="0" xfId="64" applyFont="1">
      <alignment vertical="center"/>
      <protection/>
    </xf>
    <xf numFmtId="0" fontId="6" fillId="0" borderId="16" xfId="64" applyFont="1" applyBorder="1" applyAlignment="1">
      <alignment vertical="center" shrinkToFit="1"/>
      <protection/>
    </xf>
    <xf numFmtId="0" fontId="6" fillId="0" borderId="12" xfId="64" applyFont="1" applyBorder="1" applyAlignment="1">
      <alignment horizontal="center" vertical="center"/>
      <protection/>
    </xf>
    <xf numFmtId="0" fontId="6" fillId="0" borderId="48" xfId="64" applyFont="1" applyBorder="1" applyAlignment="1">
      <alignment horizontal="center" vertical="center"/>
      <protection/>
    </xf>
    <xf numFmtId="0" fontId="6" fillId="0" borderId="17" xfId="64" applyFont="1" applyBorder="1" applyAlignment="1">
      <alignment horizontal="center" vertical="center"/>
      <protection/>
    </xf>
    <xf numFmtId="0" fontId="6" fillId="0" borderId="49" xfId="64" applyFont="1" applyBorder="1" applyAlignment="1">
      <alignment horizontal="center" vertical="center"/>
      <protection/>
    </xf>
    <xf numFmtId="0" fontId="12" fillId="0" borderId="0" xfId="63" applyFont="1" applyAlignment="1">
      <alignment vertical="center"/>
      <protection/>
    </xf>
    <xf numFmtId="0" fontId="20" fillId="0" borderId="0" xfId="61" applyFont="1" applyFill="1" applyAlignment="1">
      <alignment horizontal="left" vertical="center" shrinkToFit="1"/>
      <protection/>
    </xf>
    <xf numFmtId="0" fontId="20" fillId="0" borderId="0" xfId="61" applyFont="1" applyFill="1" applyAlignment="1">
      <alignment vertical="center" shrinkToFit="1"/>
      <protection/>
    </xf>
    <xf numFmtId="0" fontId="20" fillId="0" borderId="50" xfId="61" applyFont="1" applyFill="1" applyBorder="1" applyAlignment="1">
      <alignment horizontal="left" vertical="center" shrinkToFit="1"/>
      <protection/>
    </xf>
    <xf numFmtId="0" fontId="20" fillId="0" borderId="51" xfId="61" applyFont="1" applyFill="1" applyBorder="1" applyAlignment="1">
      <alignment horizontal="left" vertical="center" shrinkToFit="1"/>
      <protection/>
    </xf>
    <xf numFmtId="0" fontId="20" fillId="0" borderId="43" xfId="61" applyFont="1" applyFill="1" applyBorder="1" applyAlignment="1">
      <alignment horizontal="left" vertical="center" shrinkToFit="1"/>
      <protection/>
    </xf>
    <xf numFmtId="0" fontId="20" fillId="0" borderId="52" xfId="61" applyFont="1" applyFill="1" applyBorder="1" applyAlignment="1">
      <alignment horizontal="left" vertical="center" shrinkToFit="1"/>
      <protection/>
    </xf>
    <xf numFmtId="0" fontId="20" fillId="0" borderId="0" xfId="61" applyFont="1" applyFill="1" applyBorder="1" applyAlignment="1">
      <alignment horizontal="left" vertical="center" shrinkToFit="1"/>
      <protection/>
    </xf>
    <xf numFmtId="0" fontId="20" fillId="0" borderId="53" xfId="61" applyFont="1" applyFill="1" applyBorder="1" applyAlignment="1">
      <alignment horizontal="left" vertical="center" shrinkToFit="1"/>
      <protection/>
    </xf>
    <xf numFmtId="0" fontId="20" fillId="0" borderId="0" xfId="61" applyFont="1" applyFill="1" applyBorder="1" applyAlignment="1">
      <alignment horizontal="center" vertical="center" shrinkToFit="1"/>
      <protection/>
    </xf>
    <xf numFmtId="0" fontId="20" fillId="0" borderId="53" xfId="61" applyFont="1" applyFill="1" applyBorder="1" applyAlignment="1">
      <alignment horizontal="center" vertical="center" shrinkToFit="1"/>
      <protection/>
    </xf>
    <xf numFmtId="0" fontId="20" fillId="0" borderId="52" xfId="61" applyFont="1" applyFill="1" applyBorder="1" applyAlignment="1">
      <alignment horizontal="center" vertical="center" shrinkToFit="1"/>
      <protection/>
    </xf>
    <xf numFmtId="0" fontId="4" fillId="0" borderId="52" xfId="61" applyFont="1" applyFill="1" applyBorder="1" applyAlignment="1">
      <alignment horizontal="left" vertical="center" shrinkToFit="1"/>
      <protection/>
    </xf>
    <xf numFmtId="0" fontId="4" fillId="0" borderId="0" xfId="61" applyFont="1" applyFill="1" applyBorder="1" applyAlignment="1">
      <alignment horizontal="left" vertical="center" shrinkToFit="1"/>
      <protection/>
    </xf>
    <xf numFmtId="0" fontId="4" fillId="0" borderId="52" xfId="61" applyFont="1" applyFill="1" applyBorder="1" applyAlignment="1">
      <alignment horizontal="center" vertical="center" shrinkToFit="1"/>
      <protection/>
    </xf>
    <xf numFmtId="0" fontId="4" fillId="0" borderId="0" xfId="61" applyFont="1" applyFill="1" applyBorder="1" applyAlignment="1">
      <alignment horizontal="center" vertical="center" shrinkToFit="1"/>
      <protection/>
    </xf>
    <xf numFmtId="0" fontId="4" fillId="0" borderId="53" xfId="61" applyFont="1" applyFill="1" applyBorder="1" applyAlignment="1">
      <alignment horizontal="center" vertical="center" shrinkToFit="1"/>
      <protection/>
    </xf>
    <xf numFmtId="0" fontId="7" fillId="0" borderId="12" xfId="61" applyFont="1" applyFill="1" applyBorder="1" applyAlignment="1">
      <alignment horizontal="left" vertical="center" shrinkToFit="1"/>
      <protection/>
    </xf>
    <xf numFmtId="0" fontId="7" fillId="0" borderId="0" xfId="61" applyFont="1" applyFill="1" applyBorder="1" applyAlignment="1">
      <alignment horizontal="left" vertical="center" shrinkToFit="1"/>
      <protection/>
    </xf>
    <xf numFmtId="0" fontId="7" fillId="0" borderId="52" xfId="61" applyFont="1" applyFill="1" applyBorder="1" applyAlignment="1">
      <alignment horizontal="center" vertical="center" shrinkToFit="1"/>
      <protection/>
    </xf>
    <xf numFmtId="0" fontId="7" fillId="0" borderId="0" xfId="61" applyFont="1" applyFill="1" applyBorder="1" applyAlignment="1">
      <alignment horizontal="center" vertical="center" shrinkToFit="1"/>
      <protection/>
    </xf>
    <xf numFmtId="0" fontId="7" fillId="0" borderId="53" xfId="61" applyFont="1" applyFill="1" applyBorder="1" applyAlignment="1">
      <alignment horizontal="center" vertical="center" shrinkToFit="1"/>
      <protection/>
    </xf>
    <xf numFmtId="49" fontId="7" fillId="0" borderId="12" xfId="61" applyNumberFormat="1" applyFont="1" applyFill="1" applyBorder="1" applyAlignment="1">
      <alignment horizontal="center" vertical="center" shrinkToFit="1"/>
      <protection/>
    </xf>
    <xf numFmtId="0" fontId="4" fillId="0" borderId="0" xfId="61" applyFont="1" applyFill="1" applyBorder="1" applyAlignment="1">
      <alignment vertical="center" shrinkToFit="1"/>
      <protection/>
    </xf>
    <xf numFmtId="0" fontId="4" fillId="0" borderId="52" xfId="61" applyFont="1" applyFill="1" applyBorder="1" applyAlignment="1">
      <alignment vertical="center" shrinkToFit="1"/>
      <protection/>
    </xf>
    <xf numFmtId="0" fontId="4" fillId="0" borderId="53" xfId="61" applyFont="1" applyFill="1" applyBorder="1" applyAlignment="1">
      <alignment vertical="center" shrinkToFit="1"/>
      <protection/>
    </xf>
    <xf numFmtId="0" fontId="4" fillId="0" borderId="0" xfId="61" applyFont="1" applyFill="1" applyAlignment="1">
      <alignment horizontal="left" vertical="center" shrinkToFit="1"/>
      <protection/>
    </xf>
    <xf numFmtId="0" fontId="4" fillId="0" borderId="54" xfId="61" applyFont="1" applyFill="1" applyBorder="1" applyAlignment="1">
      <alignment horizontal="left" vertical="center" shrinkToFit="1"/>
      <protection/>
    </xf>
    <xf numFmtId="0" fontId="4" fillId="0" borderId="23" xfId="61" applyFont="1" applyFill="1" applyBorder="1" applyAlignment="1">
      <alignment horizontal="left" vertical="center" shrinkToFit="1"/>
      <protection/>
    </xf>
    <xf numFmtId="0" fontId="4" fillId="0" borderId="55" xfId="61" applyFont="1" applyFill="1" applyBorder="1" applyAlignment="1">
      <alignment horizontal="left" vertical="center" shrinkToFit="1"/>
      <protection/>
    </xf>
    <xf numFmtId="0" fontId="4" fillId="0" borderId="0" xfId="61" applyFont="1" applyAlignment="1">
      <alignment horizontal="left" vertical="center" shrinkToFit="1"/>
      <protection/>
    </xf>
    <xf numFmtId="0" fontId="4" fillId="0" borderId="0" xfId="61" applyFont="1" applyAlignment="1">
      <alignment vertical="center" shrinkToFit="1"/>
      <protection/>
    </xf>
    <xf numFmtId="0" fontId="4" fillId="0" borderId="0" xfId="61" applyFont="1" applyFill="1" applyAlignment="1">
      <alignment vertical="center" shrinkToFit="1"/>
      <protection/>
    </xf>
    <xf numFmtId="0" fontId="4" fillId="0" borderId="53" xfId="61" applyFont="1" applyFill="1" applyBorder="1" applyAlignment="1">
      <alignment horizontal="left" vertical="center" shrinkToFit="1"/>
      <protection/>
    </xf>
    <xf numFmtId="0" fontId="4" fillId="0" borderId="0" xfId="61" applyFont="1" applyAlignment="1">
      <alignment horizontal="right" vertical="center" shrinkToFit="1"/>
      <protection/>
    </xf>
    <xf numFmtId="0" fontId="4" fillId="0" borderId="0" xfId="61" applyFont="1" applyBorder="1" applyAlignment="1">
      <alignment horizontal="center" vertical="center" shrinkToFit="1"/>
      <protection/>
    </xf>
    <xf numFmtId="0" fontId="6" fillId="0" borderId="21" xfId="61" applyFont="1" applyBorder="1" applyAlignment="1">
      <alignment horizontal="center" vertical="center" shrinkToFit="1"/>
      <protection/>
    </xf>
    <xf numFmtId="0" fontId="20" fillId="0" borderId="13" xfId="61" applyFont="1" applyFill="1" applyBorder="1" applyAlignment="1">
      <alignment horizontal="center" vertical="center"/>
      <protection/>
    </xf>
    <xf numFmtId="0" fontId="20" fillId="0" borderId="13" xfId="61" applyFont="1" applyFill="1" applyBorder="1" applyAlignment="1">
      <alignment vertical="center"/>
      <protection/>
    </xf>
    <xf numFmtId="0" fontId="20" fillId="0" borderId="15" xfId="61" applyFont="1" applyFill="1" applyBorder="1" applyAlignment="1">
      <alignment vertical="center"/>
      <protection/>
    </xf>
    <xf numFmtId="0" fontId="20" fillId="0" borderId="56" xfId="61" applyFont="1" applyFill="1" applyBorder="1" applyAlignment="1">
      <alignment horizontal="center" vertical="center"/>
      <protection/>
    </xf>
    <xf numFmtId="0" fontId="20" fillId="0" borderId="0" xfId="61" applyFont="1" applyFill="1" applyBorder="1" applyAlignment="1">
      <alignment horizontal="left" vertical="center"/>
      <protection/>
    </xf>
    <xf numFmtId="0" fontId="20" fillId="0" borderId="0" xfId="61" applyFont="1" applyFill="1" applyBorder="1" applyAlignment="1">
      <alignment vertical="center" shrinkToFit="1"/>
      <protection/>
    </xf>
    <xf numFmtId="0" fontId="20" fillId="0" borderId="53" xfId="61" applyFont="1" applyFill="1" applyBorder="1" applyAlignment="1">
      <alignment vertical="center" shrinkToFit="1"/>
      <protection/>
    </xf>
    <xf numFmtId="0" fontId="20" fillId="0" borderId="52" xfId="61" applyFont="1" applyFill="1" applyBorder="1" applyAlignment="1">
      <alignment horizontal="center" vertical="center"/>
      <protection/>
    </xf>
    <xf numFmtId="0" fontId="20" fillId="0" borderId="0" xfId="61" applyFont="1" applyFill="1" applyBorder="1" applyAlignment="1">
      <alignment horizontal="center" vertical="center"/>
      <protection/>
    </xf>
    <xf numFmtId="0" fontId="20" fillId="0" borderId="0" xfId="61" applyFont="1" applyFill="1" applyBorder="1" applyAlignment="1">
      <alignment vertical="center"/>
      <protection/>
    </xf>
    <xf numFmtId="0" fontId="4" fillId="0" borderId="0" xfId="61" applyFont="1" applyFill="1" applyBorder="1" applyAlignment="1">
      <alignment vertical="center" wrapText="1" shrinkToFit="1"/>
      <protection/>
    </xf>
    <xf numFmtId="0" fontId="4" fillId="0" borderId="0" xfId="61" applyFont="1" applyFill="1" applyBorder="1" applyAlignment="1">
      <alignment horizontal="left" vertical="center"/>
      <protection/>
    </xf>
    <xf numFmtId="0" fontId="4" fillId="0" borderId="0" xfId="61" applyFont="1" applyFill="1" applyBorder="1" applyAlignment="1">
      <alignment vertical="center"/>
      <protection/>
    </xf>
    <xf numFmtId="0" fontId="20" fillId="0" borderId="52" xfId="61" applyFont="1" applyFill="1" applyBorder="1" applyAlignment="1">
      <alignment horizontal="left" vertical="center"/>
      <protection/>
    </xf>
    <xf numFmtId="0" fontId="4" fillId="0" borderId="52" xfId="61" applyFont="1" applyFill="1" applyBorder="1" applyAlignment="1">
      <alignment horizontal="left" vertical="center"/>
      <protection/>
    </xf>
    <xf numFmtId="0" fontId="0" fillId="0" borderId="0" xfId="0" applyAlignment="1">
      <alignment/>
    </xf>
    <xf numFmtId="0" fontId="4" fillId="0" borderId="0" xfId="61" applyFont="1" applyAlignment="1">
      <alignment vertical="center" wrapText="1" shrinkToFit="1"/>
      <protection/>
    </xf>
    <xf numFmtId="0" fontId="0" fillId="0" borderId="0" xfId="0" applyBorder="1" applyAlignment="1">
      <alignment/>
    </xf>
    <xf numFmtId="0" fontId="0" fillId="0" borderId="0" xfId="0" applyAlignment="1">
      <alignment vertical="center" wrapText="1"/>
    </xf>
    <xf numFmtId="0" fontId="0" fillId="0" borderId="0" xfId="0" applyBorder="1" applyAlignment="1">
      <alignment vertical="center" wrapText="1"/>
    </xf>
    <xf numFmtId="0" fontId="4" fillId="0" borderId="0" xfId="61" applyFont="1" applyFill="1" applyBorder="1" applyAlignment="1">
      <alignment horizontal="right" vertical="center" shrinkToFit="1"/>
      <protection/>
    </xf>
    <xf numFmtId="0" fontId="4" fillId="0" borderId="0" xfId="61" applyFont="1" applyFill="1" applyAlignment="1">
      <alignment horizontal="left" vertical="center" wrapText="1" shrinkToFit="1"/>
      <protection/>
    </xf>
    <xf numFmtId="0" fontId="4" fillId="0" borderId="54" xfId="61" applyFont="1" applyBorder="1" applyAlignment="1">
      <alignment vertical="center" wrapText="1" shrinkToFit="1"/>
      <protection/>
    </xf>
    <xf numFmtId="0" fontId="4" fillId="0" borderId="23" xfId="61" applyFont="1" applyBorder="1" applyAlignment="1">
      <alignment vertical="center" wrapText="1" shrinkToFit="1"/>
      <protection/>
    </xf>
    <xf numFmtId="0" fontId="4" fillId="0" borderId="55" xfId="61" applyFont="1" applyBorder="1" applyAlignment="1">
      <alignment vertical="center" wrapText="1" shrinkToFit="1"/>
      <protection/>
    </xf>
    <xf numFmtId="0" fontId="4" fillId="0" borderId="0" xfId="61" applyFont="1" applyFill="1" applyAlignment="1">
      <alignment vertical="center" wrapText="1" shrinkToFit="1"/>
      <protection/>
    </xf>
    <xf numFmtId="0" fontId="4" fillId="0" borderId="0" xfId="61" applyNumberFormat="1" applyFont="1" applyFill="1" applyBorder="1" applyAlignment="1">
      <alignment vertical="center"/>
      <protection/>
    </xf>
    <xf numFmtId="0" fontId="7" fillId="0" borderId="0" xfId="61" applyFont="1" applyFill="1" applyBorder="1" applyAlignment="1">
      <alignment vertical="center" wrapText="1" shrinkToFit="1"/>
      <protection/>
    </xf>
    <xf numFmtId="215" fontId="4" fillId="0" borderId="0" xfId="61" applyNumberFormat="1" applyFont="1" applyFill="1" applyBorder="1" applyAlignment="1">
      <alignment vertical="center" shrinkToFit="1"/>
      <protection/>
    </xf>
    <xf numFmtId="215" fontId="4" fillId="0" borderId="0" xfId="61" applyNumberFormat="1" applyFont="1" applyFill="1" applyBorder="1" applyAlignment="1">
      <alignment horizontal="center" vertical="center" shrinkToFit="1"/>
      <protection/>
    </xf>
    <xf numFmtId="203" fontId="4" fillId="0" borderId="0" xfId="61" applyNumberFormat="1" applyFont="1" applyFill="1" applyBorder="1" applyAlignment="1">
      <alignment vertical="center" shrinkToFit="1"/>
      <protection/>
    </xf>
    <xf numFmtId="203" fontId="4" fillId="0" borderId="0" xfId="61" applyNumberFormat="1" applyFont="1" applyFill="1" applyBorder="1" applyAlignment="1">
      <alignment horizontal="center" vertical="center" shrinkToFit="1"/>
      <protection/>
    </xf>
    <xf numFmtId="49" fontId="4" fillId="0" borderId="12" xfId="61" applyNumberFormat="1" applyFont="1" applyFill="1" applyBorder="1" applyAlignment="1">
      <alignment vertical="center" shrinkToFit="1"/>
      <protection/>
    </xf>
    <xf numFmtId="0" fontId="4" fillId="0" borderId="0" xfId="61" applyFont="1" applyFill="1" applyBorder="1" applyAlignment="1">
      <alignment vertical="center" wrapText="1"/>
      <protection/>
    </xf>
    <xf numFmtId="0" fontId="4" fillId="0" borderId="0" xfId="61" applyFont="1" applyFill="1" applyBorder="1" applyAlignment="1">
      <alignment horizontal="left" vertical="center" wrapText="1" shrinkToFit="1"/>
      <protection/>
    </xf>
    <xf numFmtId="49" fontId="6" fillId="0" borderId="0" xfId="0" applyNumberFormat="1" applyFont="1" applyAlignment="1">
      <alignment vertical="center"/>
    </xf>
    <xf numFmtId="49" fontId="22" fillId="0" borderId="0" xfId="0" applyNumberFormat="1" applyFont="1" applyAlignment="1">
      <alignment vertical="center"/>
    </xf>
    <xf numFmtId="49" fontId="6" fillId="0" borderId="0" xfId="0" applyNumberFormat="1" applyFont="1" applyAlignment="1">
      <alignment horizontal="right" vertical="center"/>
    </xf>
    <xf numFmtId="49" fontId="6" fillId="0" borderId="0" xfId="0" applyNumberFormat="1" applyFont="1" applyAlignment="1">
      <alignment horizontal="center" vertical="center" shrinkToFit="1"/>
    </xf>
    <xf numFmtId="49" fontId="10" fillId="0" borderId="0" xfId="0" applyNumberFormat="1" applyFont="1" applyAlignment="1">
      <alignment vertical="center"/>
    </xf>
    <xf numFmtId="49" fontId="10" fillId="0" borderId="0" xfId="0" applyNumberFormat="1" applyFont="1" applyAlignment="1">
      <alignment vertical="center" wrapText="1"/>
    </xf>
    <xf numFmtId="49" fontId="7" fillId="0" borderId="0" xfId="0" applyNumberFormat="1" applyFont="1" applyAlignment="1">
      <alignment vertical="center"/>
    </xf>
    <xf numFmtId="49" fontId="7" fillId="0" borderId="0" xfId="0" applyNumberFormat="1" applyFont="1" applyAlignment="1">
      <alignment horizontal="center" vertical="center"/>
    </xf>
    <xf numFmtId="49" fontId="7" fillId="0" borderId="0" xfId="0" applyNumberFormat="1" applyFont="1" applyAlignment="1">
      <alignment vertical="center" wrapText="1"/>
    </xf>
    <xf numFmtId="0" fontId="6" fillId="0" borderId="57" xfId="61" applyFont="1" applyBorder="1" applyAlignment="1">
      <alignment horizontal="center" vertical="center" shrinkToFit="1"/>
      <protection/>
    </xf>
    <xf numFmtId="0" fontId="6" fillId="0" borderId="58" xfId="61" applyFont="1" applyBorder="1" applyAlignment="1">
      <alignment horizontal="center" vertical="center" shrinkToFit="1"/>
      <protection/>
    </xf>
    <xf numFmtId="0" fontId="6" fillId="0" borderId="19" xfId="61" applyFont="1" applyBorder="1" applyAlignment="1">
      <alignment horizontal="center" vertical="center" shrinkToFit="1"/>
      <protection/>
    </xf>
    <xf numFmtId="0" fontId="6" fillId="0" borderId="59" xfId="61" applyFont="1" applyBorder="1" applyAlignment="1">
      <alignment horizontal="center" vertical="center" shrinkToFit="1"/>
      <protection/>
    </xf>
    <xf numFmtId="0" fontId="6" fillId="0" borderId="20" xfId="61" applyFont="1" applyBorder="1" applyAlignment="1">
      <alignment horizontal="center" vertical="center" shrinkToFit="1"/>
      <protection/>
    </xf>
    <xf numFmtId="0" fontId="6" fillId="0" borderId="60" xfId="61" applyFont="1" applyBorder="1" applyAlignment="1">
      <alignment vertical="center" shrinkToFit="1"/>
      <protection/>
    </xf>
    <xf numFmtId="0" fontId="6" fillId="0" borderId="16" xfId="61" applyFont="1" applyBorder="1" applyAlignment="1">
      <alignment horizontal="center" vertical="center" shrinkToFit="1"/>
      <protection/>
    </xf>
    <xf numFmtId="0" fontId="6" fillId="0" borderId="13" xfId="61" applyFont="1" applyBorder="1" applyAlignment="1">
      <alignment vertical="center" shrinkToFit="1"/>
      <protection/>
    </xf>
    <xf numFmtId="0" fontId="6" fillId="0" borderId="61" xfId="61" applyFont="1" applyBorder="1" applyAlignment="1">
      <alignment vertical="center" shrinkToFit="1"/>
      <protection/>
    </xf>
    <xf numFmtId="0" fontId="7" fillId="0" borderId="0" xfId="65" applyFont="1" applyFill="1" applyAlignment="1">
      <alignment vertical="center"/>
      <protection/>
    </xf>
    <xf numFmtId="0" fontId="20" fillId="0" borderId="53" xfId="61" applyFont="1" applyFill="1" applyBorder="1" applyAlignment="1">
      <alignment horizontal="center" vertical="center"/>
      <protection/>
    </xf>
    <xf numFmtId="0" fontId="20" fillId="0" borderId="0" xfId="61" applyFont="1" applyFill="1" applyAlignment="1">
      <alignment horizontal="left" vertical="center"/>
      <protection/>
    </xf>
    <xf numFmtId="0" fontId="4" fillId="0" borderId="0" xfId="61" applyFont="1" applyFill="1" applyBorder="1" applyAlignment="1">
      <alignment horizontal="center" vertical="center" wrapText="1"/>
      <protection/>
    </xf>
    <xf numFmtId="181" fontId="4" fillId="0" borderId="0" xfId="61" applyNumberFormat="1" applyFont="1" applyFill="1" applyBorder="1" applyAlignment="1">
      <alignment horizontal="center" vertical="center" shrinkToFit="1"/>
      <protection/>
    </xf>
    <xf numFmtId="0" fontId="17" fillId="0" borderId="0" xfId="67" applyFont="1">
      <alignment vertical="center"/>
      <protection/>
    </xf>
    <xf numFmtId="49" fontId="10" fillId="0" borderId="10" xfId="0" applyNumberFormat="1" applyFont="1" applyBorder="1" applyAlignment="1">
      <alignment vertical="center"/>
    </xf>
    <xf numFmtId="0" fontId="4" fillId="0" borderId="0" xfId="61" applyFont="1" applyFill="1" applyAlignment="1">
      <alignment horizontal="center" vertical="center" shrinkToFit="1"/>
      <protection/>
    </xf>
    <xf numFmtId="0" fontId="20" fillId="0" borderId="51" xfId="61" applyFont="1" applyFill="1" applyBorder="1" applyAlignment="1">
      <alignment horizontal="center" vertical="center"/>
      <protection/>
    </xf>
    <xf numFmtId="0" fontId="20" fillId="0" borderId="51" xfId="61" applyFont="1" applyFill="1" applyBorder="1" applyAlignment="1">
      <alignment vertical="center"/>
      <protection/>
    </xf>
    <xf numFmtId="0" fontId="20" fillId="0" borderId="43" xfId="61" applyFont="1" applyFill="1" applyBorder="1" applyAlignment="1">
      <alignment vertical="center"/>
      <protection/>
    </xf>
    <xf numFmtId="0" fontId="20" fillId="0" borderId="50" xfId="61" applyFont="1" applyFill="1" applyBorder="1" applyAlignment="1">
      <alignment vertical="center"/>
      <protection/>
    </xf>
    <xf numFmtId="0" fontId="20" fillId="0" borderId="52" xfId="61" applyFont="1" applyFill="1" applyBorder="1" applyAlignment="1">
      <alignment vertical="center"/>
      <protection/>
    </xf>
    <xf numFmtId="0" fontId="6" fillId="28" borderId="16" xfId="64" applyFont="1" applyFill="1" applyBorder="1" applyAlignment="1">
      <alignment horizontal="center" vertical="center" shrinkToFit="1"/>
      <protection/>
    </xf>
    <xf numFmtId="0" fontId="6" fillId="28" borderId="62" xfId="64" applyFont="1" applyFill="1" applyBorder="1" applyAlignment="1">
      <alignment horizontal="center" vertical="center" shrinkToFit="1"/>
      <protection/>
    </xf>
    <xf numFmtId="0" fontId="6" fillId="28" borderId="12" xfId="64" applyFont="1" applyFill="1" applyBorder="1" applyAlignment="1">
      <alignment horizontal="center" vertical="center" shrinkToFit="1"/>
      <protection/>
    </xf>
    <xf numFmtId="0" fontId="6" fillId="28" borderId="17" xfId="64" applyFont="1" applyFill="1" applyBorder="1" applyAlignment="1">
      <alignment horizontal="center" vertical="center" shrinkToFit="1"/>
      <protection/>
    </xf>
    <xf numFmtId="0" fontId="6" fillId="28" borderId="15" xfId="64" applyFont="1" applyFill="1" applyBorder="1" applyAlignment="1">
      <alignment horizontal="center" vertical="center" shrinkToFit="1"/>
      <protection/>
    </xf>
    <xf numFmtId="0" fontId="6" fillId="28" borderId="63" xfId="64" applyFont="1" applyFill="1" applyBorder="1" applyAlignment="1">
      <alignment horizontal="center" vertical="center" shrinkToFit="1"/>
      <protection/>
    </xf>
    <xf numFmtId="0" fontId="6" fillId="28" borderId="48" xfId="64" applyFont="1" applyFill="1" applyBorder="1" applyAlignment="1">
      <alignment horizontal="center" vertical="center" shrinkToFit="1"/>
      <protection/>
    </xf>
    <xf numFmtId="0" fontId="6" fillId="28" borderId="49" xfId="64" applyFont="1" applyFill="1" applyBorder="1" applyAlignment="1">
      <alignment horizontal="center" vertical="center" shrinkToFit="1"/>
      <protection/>
    </xf>
    <xf numFmtId="0" fontId="6" fillId="28" borderId="64" xfId="64" applyFont="1" applyFill="1" applyBorder="1" applyAlignment="1">
      <alignment horizontal="center" vertical="center" shrinkToFit="1"/>
      <protection/>
    </xf>
    <xf numFmtId="0" fontId="6" fillId="28" borderId="65" xfId="64" applyFont="1" applyFill="1" applyBorder="1" applyAlignment="1">
      <alignment horizontal="center" vertical="center" shrinkToFit="1"/>
      <protection/>
    </xf>
    <xf numFmtId="0" fontId="6" fillId="28" borderId="66" xfId="64" applyFont="1" applyFill="1" applyBorder="1" applyAlignment="1">
      <alignment horizontal="center" vertical="center" shrinkToFit="1"/>
      <protection/>
    </xf>
    <xf numFmtId="0" fontId="6" fillId="28" borderId="67" xfId="64" applyFont="1" applyFill="1" applyBorder="1" applyAlignment="1">
      <alignment horizontal="center" vertical="center" shrinkToFit="1"/>
      <protection/>
    </xf>
    <xf numFmtId="0" fontId="20" fillId="28" borderId="56" xfId="61" applyFont="1" applyFill="1" applyBorder="1" applyAlignment="1">
      <alignment horizontal="center" vertical="center"/>
      <protection/>
    </xf>
    <xf numFmtId="0" fontId="20" fillId="28" borderId="13" xfId="61" applyFont="1" applyFill="1" applyBorder="1" applyAlignment="1">
      <alignment horizontal="center" vertical="center"/>
      <protection/>
    </xf>
    <xf numFmtId="0" fontId="20" fillId="28" borderId="52" xfId="61" applyFont="1" applyFill="1" applyBorder="1" applyAlignment="1">
      <alignment horizontal="center" vertical="center"/>
      <protection/>
    </xf>
    <xf numFmtId="0" fontId="20" fillId="28" borderId="0" xfId="61" applyFont="1" applyFill="1" applyBorder="1" applyAlignment="1">
      <alignment horizontal="center" vertical="center"/>
      <protection/>
    </xf>
    <xf numFmtId="0" fontId="20" fillId="28" borderId="50" xfId="61" applyFont="1" applyFill="1" applyBorder="1" applyAlignment="1">
      <alignment horizontal="center" vertical="center"/>
      <protection/>
    </xf>
    <xf numFmtId="0" fontId="20" fillId="28" borderId="54" xfId="61" applyFont="1" applyFill="1" applyBorder="1" applyAlignment="1">
      <alignment horizontal="center" vertical="center"/>
      <protection/>
    </xf>
    <xf numFmtId="49" fontId="6" fillId="28" borderId="0" xfId="0" applyNumberFormat="1" applyFont="1" applyFill="1" applyAlignment="1">
      <alignment horizontal="center" vertical="center" shrinkToFit="1"/>
    </xf>
    <xf numFmtId="49" fontId="7" fillId="28" borderId="68" xfId="0" applyNumberFormat="1" applyFont="1" applyFill="1" applyBorder="1" applyAlignment="1">
      <alignment vertical="center" shrinkToFit="1"/>
    </xf>
    <xf numFmtId="49" fontId="7" fillId="28" borderId="69" xfId="0" applyNumberFormat="1" applyFont="1" applyFill="1" applyBorder="1" applyAlignment="1">
      <alignment vertical="center" shrinkToFit="1"/>
    </xf>
    <xf numFmtId="49" fontId="7" fillId="28" borderId="26" xfId="0" applyNumberFormat="1" applyFont="1" applyFill="1" applyBorder="1" applyAlignment="1">
      <alignment horizontal="center" vertical="center" shrinkToFit="1"/>
    </xf>
    <xf numFmtId="49" fontId="7" fillId="28" borderId="70" xfId="0" applyNumberFormat="1" applyFont="1" applyFill="1" applyBorder="1" applyAlignment="1">
      <alignment horizontal="center" vertical="center" shrinkToFit="1"/>
    </xf>
    <xf numFmtId="49" fontId="7" fillId="28" borderId="23" xfId="0" applyNumberFormat="1" applyFont="1" applyFill="1" applyBorder="1" applyAlignment="1">
      <alignment horizontal="center" vertical="center" shrinkToFit="1"/>
    </xf>
    <xf numFmtId="49" fontId="7" fillId="28" borderId="71" xfId="0" applyNumberFormat="1" applyFont="1" applyFill="1" applyBorder="1" applyAlignment="1">
      <alignment horizontal="center" vertical="center" shrinkToFit="1"/>
    </xf>
    <xf numFmtId="49" fontId="7" fillId="28" borderId="72" xfId="0" applyNumberFormat="1" applyFont="1" applyFill="1" applyBorder="1" applyAlignment="1">
      <alignment horizontal="center" vertical="center" shrinkToFit="1"/>
    </xf>
    <xf numFmtId="0" fontId="20" fillId="28" borderId="23" xfId="61" applyFont="1" applyFill="1" applyBorder="1" applyAlignment="1">
      <alignment horizontal="center" vertical="center"/>
      <protection/>
    </xf>
    <xf numFmtId="58" fontId="6" fillId="28" borderId="62" xfId="61" applyNumberFormat="1" applyFont="1" applyFill="1" applyBorder="1" applyAlignment="1">
      <alignment horizontal="center" vertical="center" shrinkToFit="1"/>
      <protection/>
    </xf>
    <xf numFmtId="0" fontId="6" fillId="28" borderId="62" xfId="61" applyFont="1" applyFill="1" applyBorder="1" applyAlignment="1">
      <alignment horizontal="center" vertical="center" shrinkToFit="1"/>
      <protection/>
    </xf>
    <xf numFmtId="0" fontId="6" fillId="28" borderId="12" xfId="61" applyFont="1" applyFill="1" applyBorder="1" applyAlignment="1">
      <alignment horizontal="center" vertical="center" shrinkToFit="1"/>
      <protection/>
    </xf>
    <xf numFmtId="58" fontId="6" fillId="28" borderId="31" xfId="61" applyNumberFormat="1" applyFont="1" applyFill="1" applyBorder="1" applyAlignment="1">
      <alignment horizontal="center" vertical="center" shrinkToFit="1"/>
      <protection/>
    </xf>
    <xf numFmtId="0" fontId="6" fillId="28" borderId="31" xfId="61" applyFont="1" applyFill="1" applyBorder="1" applyAlignment="1">
      <alignment horizontal="center" vertical="center" shrinkToFit="1"/>
      <protection/>
    </xf>
    <xf numFmtId="0" fontId="6" fillId="28" borderId="51" xfId="65" applyFont="1" applyFill="1" applyBorder="1" applyAlignment="1">
      <alignment horizontal="center" vertical="center"/>
      <protection/>
    </xf>
    <xf numFmtId="0" fontId="6" fillId="28" borderId="56" xfId="65" applyFont="1" applyFill="1" applyBorder="1" applyAlignment="1">
      <alignment horizontal="center" vertical="center"/>
      <protection/>
    </xf>
    <xf numFmtId="0" fontId="6" fillId="28" borderId="32" xfId="65" applyFont="1" applyFill="1" applyBorder="1" applyAlignment="1">
      <alignment horizontal="center" vertical="center"/>
      <protection/>
    </xf>
    <xf numFmtId="0" fontId="6" fillId="28" borderId="13" xfId="65" applyFont="1" applyFill="1" applyBorder="1" applyAlignment="1">
      <alignment horizontal="center" vertical="center"/>
      <protection/>
    </xf>
    <xf numFmtId="0" fontId="6" fillId="28" borderId="61" xfId="65" applyFont="1" applyFill="1" applyBorder="1" applyAlignment="1">
      <alignment horizontal="center" vertical="center"/>
      <protection/>
    </xf>
    <xf numFmtId="49" fontId="7" fillId="28" borderId="73" xfId="0" applyNumberFormat="1" applyFont="1" applyFill="1" applyBorder="1" applyAlignment="1">
      <alignment horizontal="center" vertical="center" shrinkToFit="1"/>
    </xf>
    <xf numFmtId="208" fontId="0" fillId="28" borderId="74" xfId="67" applyNumberFormat="1" applyFill="1" applyBorder="1" applyAlignment="1">
      <alignment horizontal="center" vertical="center" shrinkToFit="1"/>
      <protection/>
    </xf>
    <xf numFmtId="208" fontId="0" fillId="28" borderId="38" xfId="67" applyNumberFormat="1" applyFill="1" applyBorder="1" applyAlignment="1">
      <alignment horizontal="center" vertical="center" shrinkToFit="1"/>
      <protection/>
    </xf>
    <xf numFmtId="208" fontId="0" fillId="28" borderId="75" xfId="67" applyNumberFormat="1" applyFill="1" applyBorder="1" applyAlignment="1">
      <alignment horizontal="center" vertical="center" shrinkToFit="1"/>
      <protection/>
    </xf>
    <xf numFmtId="208" fontId="0" fillId="28" borderId="76" xfId="67" applyNumberFormat="1" applyFill="1" applyBorder="1" applyAlignment="1">
      <alignment horizontal="center" vertical="center" shrinkToFit="1"/>
      <protection/>
    </xf>
    <xf numFmtId="208" fontId="0" fillId="28" borderId="77" xfId="67" applyNumberFormat="1" applyFill="1" applyBorder="1" applyAlignment="1">
      <alignment horizontal="center" vertical="center" shrinkToFit="1"/>
      <protection/>
    </xf>
    <xf numFmtId="208" fontId="0" fillId="28" borderId="40" xfId="67" applyNumberFormat="1" applyFill="1" applyBorder="1" applyAlignment="1">
      <alignment horizontal="center" vertical="center" shrinkToFit="1"/>
      <protection/>
    </xf>
    <xf numFmtId="208" fontId="0" fillId="28" borderId="78" xfId="67" applyNumberFormat="1" applyFill="1" applyBorder="1" applyAlignment="1">
      <alignment horizontal="center" vertical="center" shrinkToFit="1"/>
      <protection/>
    </xf>
    <xf numFmtId="208" fontId="0" fillId="28" borderId="79" xfId="67" applyNumberFormat="1" applyFill="1" applyBorder="1" applyAlignment="1">
      <alignment horizontal="center" vertical="center" shrinkToFit="1"/>
      <protection/>
    </xf>
    <xf numFmtId="208" fontId="0" fillId="28" borderId="80" xfId="67" applyNumberFormat="1" applyFill="1" applyBorder="1" applyAlignment="1">
      <alignment horizontal="center" vertical="center" shrinkToFit="1"/>
      <protection/>
    </xf>
    <xf numFmtId="208" fontId="0" fillId="28" borderId="42" xfId="67" applyNumberFormat="1" applyFill="1" applyBorder="1" applyAlignment="1">
      <alignment horizontal="center" vertical="center" shrinkToFit="1"/>
      <protection/>
    </xf>
    <xf numFmtId="208" fontId="0" fillId="28" borderId="81" xfId="67" applyNumberFormat="1" applyFill="1" applyBorder="1" applyAlignment="1">
      <alignment horizontal="center" vertical="center" shrinkToFit="1"/>
      <protection/>
    </xf>
    <xf numFmtId="208" fontId="0" fillId="28" borderId="82" xfId="67" applyNumberFormat="1" applyFill="1" applyBorder="1" applyAlignment="1">
      <alignment horizontal="center" vertical="center" shrinkToFit="1"/>
      <protection/>
    </xf>
    <xf numFmtId="208" fontId="0" fillId="28" borderId="83" xfId="67" applyNumberFormat="1" applyFill="1" applyBorder="1" applyAlignment="1">
      <alignment horizontal="center" vertical="center" shrinkToFit="1"/>
      <protection/>
    </xf>
    <xf numFmtId="208" fontId="0" fillId="28" borderId="84" xfId="67" applyNumberFormat="1" applyFill="1" applyBorder="1" applyAlignment="1">
      <alignment horizontal="center" vertical="center" shrinkToFit="1"/>
      <protection/>
    </xf>
    <xf numFmtId="208" fontId="0" fillId="28" borderId="85" xfId="67" applyNumberFormat="1" applyFill="1" applyBorder="1" applyAlignment="1">
      <alignment horizontal="center" vertical="center" shrinkToFit="1"/>
      <protection/>
    </xf>
    <xf numFmtId="0" fontId="4" fillId="28" borderId="34" xfId="63" applyFont="1" applyFill="1" applyBorder="1" applyAlignment="1">
      <alignment horizontal="center" vertical="center" shrinkToFit="1"/>
      <protection/>
    </xf>
    <xf numFmtId="0" fontId="4" fillId="28" borderId="86" xfId="63" applyFont="1" applyFill="1" applyBorder="1" applyAlignment="1">
      <alignment horizontal="center" vertical="center" shrinkToFit="1"/>
      <protection/>
    </xf>
    <xf numFmtId="0" fontId="4" fillId="28" borderId="87" xfId="63" applyFont="1" applyFill="1" applyBorder="1" applyAlignment="1">
      <alignment horizontal="center" vertical="center" shrinkToFit="1"/>
      <protection/>
    </xf>
    <xf numFmtId="208" fontId="4" fillId="28" borderId="88" xfId="63" applyNumberFormat="1" applyFont="1" applyFill="1" applyBorder="1" applyAlignment="1">
      <alignment horizontal="center" vertical="center" shrinkToFit="1"/>
      <protection/>
    </xf>
    <xf numFmtId="0" fontId="4" fillId="28" borderId="88" xfId="63" applyFont="1" applyFill="1" applyBorder="1" applyAlignment="1">
      <alignment horizontal="center" vertical="center" shrinkToFit="1"/>
      <protection/>
    </xf>
    <xf numFmtId="208" fontId="4" fillId="28" borderId="89" xfId="63" applyNumberFormat="1" applyFont="1" applyFill="1" applyBorder="1" applyAlignment="1">
      <alignment horizontal="center" vertical="center" shrinkToFit="1"/>
      <protection/>
    </xf>
    <xf numFmtId="0" fontId="4" fillId="28" borderId="35" xfId="63" applyFont="1" applyFill="1" applyBorder="1" applyAlignment="1">
      <alignment horizontal="center" vertical="center" shrinkToFit="1"/>
      <protection/>
    </xf>
    <xf numFmtId="0" fontId="4" fillId="28" borderId="90" xfId="63" applyFont="1" applyFill="1" applyBorder="1" applyAlignment="1">
      <alignment horizontal="center" vertical="center" shrinkToFit="1"/>
      <protection/>
    </xf>
    <xf numFmtId="0" fontId="4" fillId="28" borderId="91" xfId="63" applyFont="1" applyFill="1" applyBorder="1" applyAlignment="1">
      <alignment horizontal="center" vertical="center" shrinkToFit="1"/>
      <protection/>
    </xf>
    <xf numFmtId="208" fontId="4" fillId="28" borderId="92" xfId="63" applyNumberFormat="1" applyFont="1" applyFill="1" applyBorder="1" applyAlignment="1">
      <alignment horizontal="center" vertical="center" shrinkToFit="1"/>
      <protection/>
    </xf>
    <xf numFmtId="0" fontId="4" fillId="28" borderId="92" xfId="63" applyFont="1" applyFill="1" applyBorder="1" applyAlignment="1">
      <alignment horizontal="center" vertical="center" shrinkToFit="1"/>
      <protection/>
    </xf>
    <xf numFmtId="208" fontId="4" fillId="28" borderId="93" xfId="63" applyNumberFormat="1" applyFont="1" applyFill="1" applyBorder="1" applyAlignment="1">
      <alignment horizontal="center" vertical="center" shrinkToFit="1"/>
      <protection/>
    </xf>
    <xf numFmtId="0" fontId="4" fillId="28" borderId="36" xfId="63" applyFont="1" applyFill="1" applyBorder="1" applyAlignment="1">
      <alignment horizontal="center" vertical="center" shrinkToFit="1"/>
      <protection/>
    </xf>
    <xf numFmtId="0" fontId="4" fillId="28" borderId="94" xfId="63" applyFont="1" applyFill="1" applyBorder="1" applyAlignment="1">
      <alignment horizontal="center" vertical="center" shrinkToFit="1"/>
      <protection/>
    </xf>
    <xf numFmtId="0" fontId="4" fillId="28" borderId="95" xfId="63" applyFont="1" applyFill="1" applyBorder="1" applyAlignment="1">
      <alignment horizontal="center" vertical="center" shrinkToFit="1"/>
      <protection/>
    </xf>
    <xf numFmtId="208" fontId="4" fillId="28" borderId="96" xfId="63" applyNumberFormat="1" applyFont="1" applyFill="1" applyBorder="1" applyAlignment="1">
      <alignment horizontal="center" vertical="center" shrinkToFit="1"/>
      <protection/>
    </xf>
    <xf numFmtId="0" fontId="4" fillId="28" borderId="96" xfId="63" applyFont="1" applyFill="1" applyBorder="1" applyAlignment="1">
      <alignment horizontal="center" vertical="center" shrinkToFit="1"/>
      <protection/>
    </xf>
    <xf numFmtId="208" fontId="4" fillId="28" borderId="97" xfId="63" applyNumberFormat="1" applyFont="1" applyFill="1" applyBorder="1" applyAlignment="1">
      <alignment horizontal="center" vertical="center" shrinkToFit="1"/>
      <protection/>
    </xf>
    <xf numFmtId="0" fontId="12" fillId="33" borderId="0" xfId="64" applyFont="1" applyFill="1" applyBorder="1" applyAlignment="1">
      <alignment vertical="center"/>
      <protection/>
    </xf>
    <xf numFmtId="0" fontId="4" fillId="33" borderId="0" xfId="64" applyFont="1" applyFill="1" applyBorder="1" applyAlignment="1">
      <alignment horizontal="center" vertical="center" shrinkToFit="1"/>
      <protection/>
    </xf>
    <xf numFmtId="0" fontId="4" fillId="33" borderId="0" xfId="0" applyFont="1" applyFill="1" applyBorder="1" applyAlignment="1">
      <alignment vertical="center"/>
    </xf>
    <xf numFmtId="0" fontId="4" fillId="33" borderId="98" xfId="64" applyFont="1" applyFill="1" applyBorder="1" applyAlignment="1">
      <alignment horizontal="center" vertical="center" shrinkToFit="1"/>
      <protection/>
    </xf>
    <xf numFmtId="0" fontId="4" fillId="33" borderId="98" xfId="0" applyFont="1" applyFill="1" applyBorder="1" applyAlignment="1">
      <alignment vertical="center"/>
    </xf>
    <xf numFmtId="0" fontId="78" fillId="0" borderId="0" xfId="62" applyFont="1" applyProtection="1">
      <alignment vertical="center"/>
      <protection/>
    </xf>
    <xf numFmtId="0" fontId="83" fillId="0" borderId="0" xfId="62" applyFont="1" applyAlignment="1" applyProtection="1">
      <alignment horizontal="center" vertical="center"/>
      <protection/>
    </xf>
    <xf numFmtId="0" fontId="83" fillId="0" borderId="0" xfId="62" applyFont="1" applyProtection="1">
      <alignment vertical="center"/>
      <protection/>
    </xf>
    <xf numFmtId="0" fontId="84" fillId="0" borderId="0" xfId="62" applyFont="1" applyProtection="1">
      <alignment vertical="center"/>
      <protection/>
    </xf>
    <xf numFmtId="0" fontId="66" fillId="0" borderId="99" xfId="62" applyFont="1" applyFill="1" applyBorder="1" applyAlignment="1" applyProtection="1">
      <alignment horizontal="center" vertical="center" wrapText="1"/>
      <protection/>
    </xf>
    <xf numFmtId="0" fontId="83" fillId="0" borderId="100" xfId="62" applyFont="1" applyFill="1" applyBorder="1" applyAlignment="1" applyProtection="1">
      <alignment horizontal="center" vertical="center" wrapText="1"/>
      <protection/>
    </xf>
    <xf numFmtId="0" fontId="83" fillId="0" borderId="0" xfId="62" applyFont="1" applyFill="1" applyProtection="1">
      <alignment vertical="center"/>
      <protection/>
    </xf>
    <xf numFmtId="0" fontId="83" fillId="0" borderId="16" xfId="62" applyFont="1" applyBorder="1" applyAlignment="1" applyProtection="1">
      <alignment horizontal="center" vertical="center"/>
      <protection/>
    </xf>
    <xf numFmtId="0" fontId="83" fillId="0" borderId="21" xfId="62" applyFont="1" applyBorder="1" applyAlignment="1" applyProtection="1">
      <alignment horizontal="center" vertical="center"/>
      <protection/>
    </xf>
    <xf numFmtId="0" fontId="83" fillId="0" borderId="21" xfId="62" applyFont="1" applyBorder="1" applyAlignment="1" applyProtection="1">
      <alignment horizontal="center" vertical="center" shrinkToFit="1"/>
      <protection/>
    </xf>
    <xf numFmtId="0" fontId="83" fillId="0" borderId="33" xfId="62" applyFont="1" applyBorder="1" applyAlignment="1" applyProtection="1">
      <alignment horizontal="center" vertical="center"/>
      <protection/>
    </xf>
    <xf numFmtId="217" fontId="83" fillId="0" borderId="33" xfId="62" applyNumberFormat="1" applyFont="1" applyFill="1" applyBorder="1" applyAlignment="1" applyProtection="1">
      <alignment vertical="center"/>
      <protection/>
    </xf>
    <xf numFmtId="0" fontId="85" fillId="0" borderId="0" xfId="62" applyFont="1" applyProtection="1">
      <alignment vertical="center"/>
      <protection/>
    </xf>
    <xf numFmtId="0" fontId="83" fillId="0" borderId="21" xfId="62" applyFont="1" applyFill="1" applyBorder="1" applyAlignment="1" applyProtection="1">
      <alignment horizontal="center" vertical="center" shrinkToFit="1"/>
      <protection/>
    </xf>
    <xf numFmtId="0" fontId="83" fillId="0" borderId="33" xfId="62" applyFont="1" applyFill="1" applyBorder="1" applyAlignment="1" applyProtection="1">
      <alignment horizontal="center" vertical="center"/>
      <protection/>
    </xf>
    <xf numFmtId="0" fontId="83" fillId="34" borderId="33" xfId="62" applyFont="1" applyFill="1" applyBorder="1" applyProtection="1">
      <alignment vertical="center"/>
      <protection locked="0"/>
    </xf>
    <xf numFmtId="0" fontId="83" fillId="0" borderId="0" xfId="62" applyFont="1" applyFill="1" applyAlignment="1" applyProtection="1">
      <alignment horizontal="center" vertical="center"/>
      <protection/>
    </xf>
    <xf numFmtId="0" fontId="84" fillId="0" borderId="0" xfId="62" applyFont="1" applyFill="1" applyProtection="1">
      <alignment vertical="center"/>
      <protection/>
    </xf>
    <xf numFmtId="217" fontId="83" fillId="28" borderId="17" xfId="62" applyNumberFormat="1" applyFont="1" applyFill="1" applyBorder="1" applyAlignment="1" applyProtection="1">
      <alignment vertical="center"/>
      <protection locked="0"/>
    </xf>
    <xf numFmtId="217" fontId="83" fillId="28" borderId="33" xfId="62" applyNumberFormat="1" applyFont="1" applyFill="1" applyBorder="1" applyAlignment="1" applyProtection="1">
      <alignment horizontal="center" vertical="center"/>
      <protection locked="0"/>
    </xf>
    <xf numFmtId="0" fontId="83" fillId="28" borderId="33" xfId="62" applyFont="1" applyFill="1" applyBorder="1" applyProtection="1">
      <alignment vertical="center"/>
      <protection locked="0"/>
    </xf>
    <xf numFmtId="0" fontId="20" fillId="28" borderId="0" xfId="61" applyFont="1" applyFill="1" applyBorder="1" applyAlignment="1">
      <alignment horizontal="center" vertical="center"/>
      <protection/>
    </xf>
    <xf numFmtId="0" fontId="20" fillId="28" borderId="52" xfId="61" applyFont="1" applyFill="1" applyBorder="1" applyAlignment="1">
      <alignment horizontal="center" vertical="center"/>
      <protection/>
    </xf>
    <xf numFmtId="0" fontId="20" fillId="0" borderId="15" xfId="61" applyFont="1" applyFill="1" applyBorder="1" applyAlignment="1">
      <alignment vertical="center" shrinkToFit="1"/>
      <protection/>
    </xf>
    <xf numFmtId="0" fontId="0" fillId="0" borderId="12" xfId="0" applyBorder="1" applyAlignment="1">
      <alignment vertical="center"/>
    </xf>
    <xf numFmtId="0" fontId="6" fillId="0" borderId="0" xfId="64" applyFont="1" applyAlignment="1">
      <alignment horizontal="right" vertical="center"/>
      <protection/>
    </xf>
    <xf numFmtId="0" fontId="6" fillId="0" borderId="0" xfId="64" applyFont="1" applyAlignment="1">
      <alignment horizontal="left" vertical="center" indent="1"/>
      <protection/>
    </xf>
    <xf numFmtId="0" fontId="6" fillId="0" borderId="0" xfId="64" applyFont="1" applyAlignment="1">
      <alignment horizontal="left" vertical="top" wrapText="1"/>
      <protection/>
    </xf>
    <xf numFmtId="0" fontId="27" fillId="0" borderId="0" xfId="64" applyFont="1" applyBorder="1" applyAlignment="1">
      <alignment horizontal="left" vertical="center"/>
      <protection/>
    </xf>
    <xf numFmtId="0" fontId="4" fillId="0" borderId="0" xfId="61" applyFont="1" applyBorder="1" applyAlignment="1">
      <alignment vertical="center"/>
      <protection/>
    </xf>
    <xf numFmtId="0" fontId="27" fillId="0" borderId="0" xfId="64" applyFont="1" applyBorder="1" applyAlignment="1">
      <alignment horizontal="center" vertical="center" shrinkToFit="1"/>
      <protection/>
    </xf>
    <xf numFmtId="0" fontId="27" fillId="0" borderId="98" xfId="64" applyFont="1" applyBorder="1" applyAlignment="1">
      <alignment horizontal="center" vertical="center" shrinkToFit="1"/>
      <protection/>
    </xf>
    <xf numFmtId="0" fontId="4" fillId="0" borderId="98" xfId="61" applyFont="1" applyBorder="1" applyAlignment="1">
      <alignment vertical="center"/>
      <protection/>
    </xf>
    <xf numFmtId="0" fontId="6" fillId="0" borderId="0" xfId="64" applyFont="1" applyAlignment="1">
      <alignment vertical="center" textRotation="255"/>
      <protection/>
    </xf>
    <xf numFmtId="0" fontId="4" fillId="0" borderId="0" xfId="64" applyFont="1" applyFill="1">
      <alignment vertical="center"/>
      <protection/>
    </xf>
    <xf numFmtId="0" fontId="4" fillId="0" borderId="0" xfId="64" applyFont="1" applyFill="1" applyBorder="1">
      <alignment vertical="center"/>
      <protection/>
    </xf>
    <xf numFmtId="0" fontId="7" fillId="0" borderId="0" xfId="64" applyFont="1" applyFill="1" applyAlignment="1">
      <alignment horizontal="left" vertical="top"/>
      <protection/>
    </xf>
    <xf numFmtId="0" fontId="7" fillId="0" borderId="0" xfId="68" applyFont="1" applyFill="1" applyAlignment="1">
      <alignment horizontal="left" vertical="center" wrapText="1"/>
      <protection/>
    </xf>
    <xf numFmtId="0" fontId="5" fillId="0" borderId="0" xfId="68" applyFont="1" applyFill="1" applyAlignment="1">
      <alignment horizontal="left" vertical="top"/>
      <protection/>
    </xf>
    <xf numFmtId="0" fontId="4" fillId="0" borderId="0" xfId="64" applyFont="1" applyFill="1" applyAlignment="1">
      <alignment horizontal="left" vertical="center"/>
      <protection/>
    </xf>
    <xf numFmtId="0" fontId="7" fillId="0" borderId="101" xfId="64" applyFont="1" applyFill="1" applyBorder="1" applyAlignment="1">
      <alignment vertical="center" shrinkToFit="1"/>
      <protection/>
    </xf>
    <xf numFmtId="0" fontId="7" fillId="0" borderId="102" xfId="64" applyFont="1" applyFill="1" applyBorder="1" applyAlignment="1">
      <alignment vertical="center" shrinkToFit="1"/>
      <protection/>
    </xf>
    <xf numFmtId="0" fontId="7" fillId="0" borderId="0" xfId="64" applyFont="1" applyFill="1">
      <alignment vertical="center"/>
      <protection/>
    </xf>
    <xf numFmtId="0" fontId="7" fillId="0" borderId="0" xfId="64" applyFont="1" applyFill="1" applyBorder="1" applyAlignment="1">
      <alignment horizontal="center" vertical="center" shrinkToFit="1"/>
      <protection/>
    </xf>
    <xf numFmtId="0" fontId="7" fillId="0" borderId="103" xfId="64" applyFont="1" applyFill="1" applyBorder="1">
      <alignment vertical="center"/>
      <protection/>
    </xf>
    <xf numFmtId="0" fontId="7" fillId="0" borderId="0" xfId="64" applyFont="1" applyFill="1" applyBorder="1">
      <alignment vertical="center"/>
      <protection/>
    </xf>
    <xf numFmtId="0" fontId="7" fillId="0" borderId="0" xfId="64" applyFont="1" applyFill="1" applyBorder="1" applyAlignment="1">
      <alignment horizontal="left" vertical="center" shrinkToFit="1"/>
      <protection/>
    </xf>
    <xf numFmtId="0" fontId="29" fillId="0" borderId="0" xfId="62" applyFont="1" applyFill="1" applyBorder="1" applyAlignment="1">
      <alignment horizontal="center" vertical="center"/>
      <protection/>
    </xf>
    <xf numFmtId="0" fontId="7" fillId="0" borderId="0" xfId="64" applyFont="1" applyFill="1" applyAlignment="1">
      <alignment vertical="top"/>
      <protection/>
    </xf>
    <xf numFmtId="0" fontId="7" fillId="0" borderId="0" xfId="68" applyFont="1" applyFill="1" applyAlignment="1">
      <alignment vertical="top"/>
      <protection/>
    </xf>
    <xf numFmtId="0" fontId="29" fillId="0" borderId="0" xfId="61" applyFont="1" applyFill="1" applyAlignment="1">
      <alignment/>
      <protection/>
    </xf>
    <xf numFmtId="0" fontId="7" fillId="0" borderId="0" xfId="68" applyFont="1" applyFill="1" applyAlignment="1">
      <alignment horizontal="left" vertical="top"/>
      <protection/>
    </xf>
    <xf numFmtId="0" fontId="7" fillId="0" borderId="0" xfId="64" applyFont="1" applyFill="1" applyBorder="1" applyAlignment="1">
      <alignment horizontal="left" vertical="center" wrapText="1" shrinkToFit="1"/>
      <protection/>
    </xf>
    <xf numFmtId="0" fontId="9" fillId="0" borderId="0" xfId="64" applyFont="1" applyFill="1">
      <alignment vertical="center"/>
      <protection/>
    </xf>
    <xf numFmtId="0" fontId="7" fillId="0" borderId="0" xfId="64" applyFont="1" applyFill="1" applyBorder="1" applyAlignment="1">
      <alignment horizontal="center" vertical="top" textRotation="255" shrinkToFit="1"/>
      <protection/>
    </xf>
    <xf numFmtId="0" fontId="0" fillId="0" borderId="0" xfId="62" applyFont="1">
      <alignment vertical="center"/>
      <protection/>
    </xf>
    <xf numFmtId="0" fontId="0" fillId="0" borderId="0" xfId="62" applyFont="1" applyAlignment="1">
      <alignment horizontal="right" vertical="center"/>
      <protection/>
    </xf>
    <xf numFmtId="0" fontId="31" fillId="0" borderId="0" xfId="62" applyFont="1" applyBorder="1" applyAlignment="1">
      <alignment horizontal="center" vertical="center"/>
      <protection/>
    </xf>
    <xf numFmtId="0" fontId="0" fillId="0" borderId="56" xfId="62" applyFont="1" applyBorder="1" applyAlignment="1">
      <alignment horizontal="center" vertical="center"/>
      <protection/>
    </xf>
    <xf numFmtId="0" fontId="31" fillId="0" borderId="56" xfId="62" applyFont="1" applyBorder="1" applyAlignment="1">
      <alignment horizontal="center" vertical="center"/>
      <protection/>
    </xf>
    <xf numFmtId="0" fontId="31" fillId="0" borderId="13" xfId="62" applyFont="1" applyBorder="1" applyAlignment="1">
      <alignment horizontal="center" vertical="center"/>
      <protection/>
    </xf>
    <xf numFmtId="0" fontId="31" fillId="0" borderId="15" xfId="62" applyFont="1" applyBorder="1" applyAlignment="1">
      <alignment horizontal="center" vertical="center"/>
      <protection/>
    </xf>
    <xf numFmtId="0" fontId="0" fillId="0" borderId="44" xfId="62" applyFont="1" applyBorder="1" applyAlignment="1">
      <alignment horizontal="left" vertical="center" indent="1"/>
      <protection/>
    </xf>
    <xf numFmtId="0" fontId="0" fillId="0" borderId="51" xfId="62" applyFont="1" applyBorder="1" applyAlignment="1">
      <alignment horizontal="center" vertical="center"/>
      <protection/>
    </xf>
    <xf numFmtId="0" fontId="0" fillId="0" borderId="56" xfId="62" applyFont="1" applyBorder="1" applyAlignment="1">
      <alignment horizontal="left" vertical="center" indent="1"/>
      <protection/>
    </xf>
    <xf numFmtId="0" fontId="0" fillId="0" borderId="56" xfId="62" applyFont="1" applyBorder="1">
      <alignment vertical="center"/>
      <protection/>
    </xf>
    <xf numFmtId="0" fontId="0" fillId="0" borderId="13" xfId="62" applyFont="1" applyBorder="1">
      <alignment vertical="center"/>
      <protection/>
    </xf>
    <xf numFmtId="0" fontId="0" fillId="0" borderId="15" xfId="62" applyFont="1" applyBorder="1">
      <alignment vertical="center"/>
      <protection/>
    </xf>
    <xf numFmtId="0" fontId="0" fillId="0" borderId="52" xfId="62" applyFont="1" applyBorder="1">
      <alignment vertical="center"/>
      <protection/>
    </xf>
    <xf numFmtId="0" fontId="0" fillId="0" borderId="0" xfId="62" applyFont="1" applyBorder="1">
      <alignment vertical="center"/>
      <protection/>
    </xf>
    <xf numFmtId="0" fontId="0" fillId="0" borderId="53" xfId="62" applyFont="1" applyBorder="1">
      <alignment vertical="center"/>
      <protection/>
    </xf>
    <xf numFmtId="0" fontId="0" fillId="0" borderId="12" xfId="62" applyFont="1" applyBorder="1" applyAlignment="1">
      <alignment horizontal="distributed" vertical="center" wrapText="1"/>
      <protection/>
    </xf>
    <xf numFmtId="0" fontId="0" fillId="0" borderId="12" xfId="62" applyFont="1" applyBorder="1" applyAlignment="1">
      <alignment horizontal="right" vertical="center" indent="1"/>
      <protection/>
    </xf>
    <xf numFmtId="0" fontId="0" fillId="0" borderId="52" xfId="62" applyFont="1" applyBorder="1" applyAlignment="1">
      <alignment horizontal="right" vertical="center"/>
      <protection/>
    </xf>
    <xf numFmtId="0" fontId="0" fillId="0" borderId="54" xfId="62" applyFont="1" applyBorder="1">
      <alignment vertical="center"/>
      <protection/>
    </xf>
    <xf numFmtId="0" fontId="0" fillId="0" borderId="23" xfId="62" applyFont="1" applyBorder="1">
      <alignment vertical="center"/>
      <protection/>
    </xf>
    <xf numFmtId="0" fontId="0" fillId="0" borderId="55" xfId="62" applyFont="1" applyBorder="1">
      <alignment vertical="center"/>
      <protection/>
    </xf>
    <xf numFmtId="0" fontId="0" fillId="0" borderId="51" xfId="62" applyFont="1" applyBorder="1">
      <alignment vertical="center"/>
      <protection/>
    </xf>
    <xf numFmtId="0" fontId="0" fillId="0" borderId="43" xfId="62" applyFont="1" applyBorder="1">
      <alignment vertical="center"/>
      <protection/>
    </xf>
    <xf numFmtId="0" fontId="0" fillId="0" borderId="104" xfId="62" applyFont="1" applyBorder="1" applyAlignment="1">
      <alignment horizontal="left" vertical="center" indent="1"/>
      <protection/>
    </xf>
    <xf numFmtId="0" fontId="0" fillId="0" borderId="12" xfId="62" applyFont="1" applyBorder="1" applyAlignment="1">
      <alignment horizontal="center" vertical="center"/>
      <protection/>
    </xf>
    <xf numFmtId="0" fontId="0" fillId="0" borderId="62" xfId="62" applyFont="1" applyBorder="1" applyAlignment="1">
      <alignment horizontal="left" vertical="center" indent="1"/>
      <protection/>
    </xf>
    <xf numFmtId="0" fontId="0" fillId="0" borderId="12" xfId="62" applyFont="1" applyBorder="1" applyAlignment="1">
      <alignment horizontal="left" vertical="center" indent="1"/>
      <protection/>
    </xf>
    <xf numFmtId="0" fontId="4" fillId="0" borderId="0" xfId="62" applyFont="1">
      <alignment vertical="center"/>
      <protection/>
    </xf>
    <xf numFmtId="0" fontId="4" fillId="0" borderId="0" xfId="62" applyFont="1" applyAlignment="1">
      <alignment horizontal="left" vertical="center"/>
      <protection/>
    </xf>
    <xf numFmtId="0" fontId="4" fillId="0" borderId="0" xfId="62" applyFont="1" applyAlignment="1">
      <alignment vertical="center"/>
      <protection/>
    </xf>
    <xf numFmtId="0" fontId="0" fillId="0" borderId="0" xfId="62" applyFont="1" applyAlignment="1">
      <alignment vertical="center"/>
      <protection/>
    </xf>
    <xf numFmtId="0" fontId="32" fillId="0" borderId="0" xfId="62" applyFont="1">
      <alignment vertical="center"/>
      <protection/>
    </xf>
    <xf numFmtId="0" fontId="86" fillId="0" borderId="0" xfId="66" applyFont="1">
      <alignment vertical="center"/>
      <protection/>
    </xf>
    <xf numFmtId="0" fontId="86" fillId="0" borderId="0" xfId="66" applyFont="1" applyAlignment="1">
      <alignment horizontal="center" vertical="center"/>
      <protection/>
    </xf>
    <xf numFmtId="0" fontId="86" fillId="0" borderId="12" xfId="66" applyFont="1" applyBorder="1" applyAlignment="1">
      <alignment horizontal="center" vertical="center"/>
      <protection/>
    </xf>
    <xf numFmtId="0" fontId="86" fillId="0" borderId="0" xfId="66" applyFont="1" applyAlignment="1">
      <alignment vertical="center" wrapText="1"/>
      <protection/>
    </xf>
    <xf numFmtId="0" fontId="86" fillId="0" borderId="0" xfId="66" applyFont="1" applyAlignment="1">
      <alignment vertical="center"/>
      <protection/>
    </xf>
    <xf numFmtId="0" fontId="86" fillId="0" borderId="0" xfId="66" applyFont="1" applyAlignment="1">
      <alignment horizontal="left" vertical="center"/>
      <protection/>
    </xf>
    <xf numFmtId="0" fontId="0" fillId="0" borderId="44" xfId="62" applyFont="1" applyBorder="1" applyAlignment="1">
      <alignment horizontal="left" vertical="center" wrapText="1" indent="1"/>
      <protection/>
    </xf>
    <xf numFmtId="0" fontId="0" fillId="0" borderId="23" xfId="62" applyFont="1" applyBorder="1" applyAlignment="1">
      <alignment horizontal="center" vertical="center"/>
      <protection/>
    </xf>
    <xf numFmtId="0" fontId="0" fillId="0" borderId="23" xfId="62" applyFont="1" applyBorder="1" applyAlignment="1">
      <alignment horizontal="left" vertical="center"/>
      <protection/>
    </xf>
    <xf numFmtId="0" fontId="0" fillId="0" borderId="0" xfId="62" applyFont="1" applyAlignment="1">
      <alignment horizontal="left" vertical="center"/>
      <protection/>
    </xf>
    <xf numFmtId="0" fontId="0" fillId="0" borderId="0" xfId="62" applyFont="1" applyAlignment="1">
      <alignment horizontal="left" vertical="center" indent="3"/>
      <protection/>
    </xf>
    <xf numFmtId="0" fontId="87" fillId="0" borderId="0" xfId="66" applyFont="1">
      <alignment vertical="center"/>
      <protection/>
    </xf>
    <xf numFmtId="0" fontId="20" fillId="0" borderId="55" xfId="61" applyFont="1" applyFill="1" applyBorder="1" applyAlignment="1">
      <alignment horizontal="left" vertical="center" shrinkToFit="1"/>
      <protection/>
    </xf>
    <xf numFmtId="0" fontId="33" fillId="0" borderId="0" xfId="61" applyFont="1" applyFill="1" applyAlignment="1">
      <alignment horizontal="left" vertical="center"/>
      <protection/>
    </xf>
    <xf numFmtId="0" fontId="16" fillId="0" borderId="56" xfId="62" applyFont="1" applyBorder="1" applyAlignment="1">
      <alignment horizontal="center" vertical="center"/>
      <protection/>
    </xf>
    <xf numFmtId="0" fontId="0" fillId="0" borderId="12" xfId="62" applyFont="1" applyBorder="1" applyAlignment="1">
      <alignment horizontal="left" vertical="center"/>
      <protection/>
    </xf>
    <xf numFmtId="0" fontId="0" fillId="0" borderId="44" xfId="62" applyFont="1" applyBorder="1" applyAlignment="1">
      <alignment horizontal="center" vertical="center"/>
      <protection/>
    </xf>
    <xf numFmtId="0" fontId="0" fillId="0" borderId="104" xfId="62" applyFont="1" applyBorder="1" applyAlignment="1">
      <alignment horizontal="left" vertical="center"/>
      <protection/>
    </xf>
    <xf numFmtId="0" fontId="0" fillId="0" borderId="0" xfId="62" applyFont="1" applyBorder="1" applyAlignment="1">
      <alignment horizontal="center" vertical="center"/>
      <protection/>
    </xf>
    <xf numFmtId="0" fontId="0" fillId="0" borderId="0" xfId="62" applyFont="1" applyBorder="1" applyAlignment="1">
      <alignment horizontal="left" vertical="center"/>
      <protection/>
    </xf>
    <xf numFmtId="0" fontId="0" fillId="0" borderId="104" xfId="62" applyFont="1" applyBorder="1">
      <alignment vertical="center"/>
      <protection/>
    </xf>
    <xf numFmtId="0" fontId="0" fillId="0" borderId="0" xfId="62" applyFont="1" applyBorder="1" applyAlignment="1">
      <alignment horizontal="right" vertical="top"/>
      <protection/>
    </xf>
    <xf numFmtId="0" fontId="0" fillId="0" borderId="62" xfId="62" applyFont="1" applyBorder="1">
      <alignment vertical="center"/>
      <protection/>
    </xf>
    <xf numFmtId="0" fontId="16" fillId="0" borderId="0" xfId="62" applyFont="1">
      <alignment vertical="center"/>
      <protection/>
    </xf>
    <xf numFmtId="0" fontId="0" fillId="0" borderId="0" xfId="69">
      <alignment vertical="center"/>
      <protection/>
    </xf>
    <xf numFmtId="0" fontId="0" fillId="0" borderId="0" xfId="69" applyFont="1">
      <alignment vertical="center"/>
      <protection/>
    </xf>
    <xf numFmtId="0" fontId="16" fillId="0" borderId="0" xfId="62" applyFont="1" applyAlignment="1">
      <alignment horizontal="right" vertical="center"/>
      <protection/>
    </xf>
    <xf numFmtId="0" fontId="6" fillId="0" borderId="54" xfId="64" applyFont="1" applyFill="1" applyBorder="1" applyAlignment="1">
      <alignment horizontal="distributed" vertical="center"/>
      <protection/>
    </xf>
    <xf numFmtId="0" fontId="6" fillId="0" borderId="105" xfId="64" applyFont="1" applyFill="1" applyBorder="1" applyAlignment="1">
      <alignment horizontal="distributed" vertical="center"/>
      <protection/>
    </xf>
    <xf numFmtId="0" fontId="66" fillId="0" borderId="106" xfId="69" applyFont="1" applyBorder="1" applyAlignment="1">
      <alignment horizontal="center" vertical="center" wrapText="1"/>
      <protection/>
    </xf>
    <xf numFmtId="0" fontId="0" fillId="0" borderId="107" xfId="69" applyBorder="1" applyAlignment="1">
      <alignment vertical="center"/>
      <protection/>
    </xf>
    <xf numFmtId="0" fontId="0" fillId="0" borderId="107" xfId="69" applyBorder="1" applyAlignment="1">
      <alignment horizontal="center" vertical="center"/>
      <protection/>
    </xf>
    <xf numFmtId="0" fontId="0" fillId="0" borderId="108" xfId="69" applyBorder="1" applyAlignment="1">
      <alignment horizontal="center" vertical="center"/>
      <protection/>
    </xf>
    <xf numFmtId="0" fontId="66" fillId="0" borderId="0" xfId="61" applyFont="1" applyAlignment="1">
      <alignment/>
      <protection/>
    </xf>
    <xf numFmtId="0" fontId="88" fillId="0" borderId="109" xfId="69" applyFont="1" applyBorder="1" applyAlignment="1">
      <alignment vertical="center" wrapText="1"/>
      <protection/>
    </xf>
    <xf numFmtId="0" fontId="88" fillId="0" borderId="110" xfId="69" applyFont="1" applyBorder="1" applyAlignment="1">
      <alignment horizontal="center" vertical="center" wrapText="1"/>
      <protection/>
    </xf>
    <xf numFmtId="0" fontId="66" fillId="0" borderId="0" xfId="69" applyFont="1">
      <alignment vertical="center"/>
      <protection/>
    </xf>
    <xf numFmtId="0" fontId="0" fillId="0" borderId="111" xfId="69" applyBorder="1">
      <alignment vertical="center"/>
      <protection/>
    </xf>
    <xf numFmtId="0" fontId="32" fillId="0" borderId="0" xfId="69" applyFont="1" applyFill="1" applyBorder="1">
      <alignment vertical="center"/>
      <protection/>
    </xf>
    <xf numFmtId="0" fontId="0" fillId="0" borderId="13" xfId="62" applyFont="1" applyBorder="1" applyAlignment="1">
      <alignment vertical="center"/>
      <protection/>
    </xf>
    <xf numFmtId="0" fontId="0" fillId="0" borderId="12" xfId="62" applyFont="1" applyBorder="1" applyAlignment="1">
      <alignment horizontal="distributed" vertical="center"/>
      <protection/>
    </xf>
    <xf numFmtId="0" fontId="0" fillId="0" borderId="15" xfId="62" applyFont="1" applyBorder="1" applyAlignment="1">
      <alignment vertical="center"/>
      <protection/>
    </xf>
    <xf numFmtId="0" fontId="0" fillId="0" borderId="44" xfId="62" applyFont="1" applyBorder="1" applyAlignment="1">
      <alignment horizontal="distributed" vertical="center"/>
      <protection/>
    </xf>
    <xf numFmtId="0" fontId="0" fillId="0" borderId="31" xfId="62" applyFont="1" applyBorder="1" applyAlignment="1">
      <alignment horizontal="center" vertical="center"/>
      <protection/>
    </xf>
    <xf numFmtId="0" fontId="8" fillId="0" borderId="0" xfId="62" applyFont="1">
      <alignment vertical="center"/>
      <protection/>
    </xf>
    <xf numFmtId="0" fontId="0" fillId="0" borderId="112" xfId="62" applyFont="1" applyBorder="1" applyAlignment="1">
      <alignment horizontal="center" vertical="center"/>
      <protection/>
    </xf>
    <xf numFmtId="0" fontId="0" fillId="0" borderId="61" xfId="62" applyFont="1" applyBorder="1" applyAlignment="1">
      <alignment vertical="center"/>
      <protection/>
    </xf>
    <xf numFmtId="0" fontId="0" fillId="0" borderId="30" xfId="62" applyFont="1" applyBorder="1" applyAlignment="1">
      <alignment vertical="center"/>
      <protection/>
    </xf>
    <xf numFmtId="0" fontId="0" fillId="0" borderId="10" xfId="62" applyFont="1" applyBorder="1" applyAlignment="1">
      <alignment vertical="center" textRotation="255" wrapText="1"/>
      <protection/>
    </xf>
    <xf numFmtId="0" fontId="0" fillId="0" borderId="0" xfId="62" applyFont="1" applyBorder="1" applyAlignment="1">
      <alignment vertical="center"/>
      <protection/>
    </xf>
    <xf numFmtId="0" fontId="37" fillId="0" borderId="0" xfId="69" applyFont="1">
      <alignment vertical="center"/>
      <protection/>
    </xf>
    <xf numFmtId="0" fontId="0" fillId="0" borderId="0" xfId="69" applyFont="1" applyAlignment="1">
      <alignment horizontal="right" vertical="center"/>
      <protection/>
    </xf>
    <xf numFmtId="0" fontId="16" fillId="0" borderId="54" xfId="64" applyFont="1" applyFill="1" applyBorder="1" applyAlignment="1">
      <alignment horizontal="distributed" vertical="center"/>
      <protection/>
    </xf>
    <xf numFmtId="0" fontId="16" fillId="0" borderId="113" xfId="64" applyFont="1" applyFill="1" applyBorder="1" applyAlignment="1">
      <alignment horizontal="distributed" vertical="center"/>
      <protection/>
    </xf>
    <xf numFmtId="0" fontId="66" fillId="0" borderId="114" xfId="69" applyFont="1" applyBorder="1" applyAlignment="1">
      <alignment horizontal="center" vertical="center" wrapText="1"/>
      <protection/>
    </xf>
    <xf numFmtId="0" fontId="0" fillId="0" borderId="85" xfId="62" applyFont="1" applyBorder="1" applyAlignment="1">
      <alignment vertical="center" wrapText="1"/>
      <protection/>
    </xf>
    <xf numFmtId="0" fontId="66" fillId="0" borderId="115" xfId="69" applyFont="1" applyBorder="1" applyAlignment="1">
      <alignment horizontal="center" vertical="center" wrapText="1"/>
      <protection/>
    </xf>
    <xf numFmtId="0" fontId="0" fillId="0" borderId="116" xfId="69" applyFont="1" applyBorder="1" applyAlignment="1">
      <alignment vertical="center" wrapText="1"/>
      <protection/>
    </xf>
    <xf numFmtId="0" fontId="16" fillId="0" borderId="105" xfId="64" applyFont="1" applyFill="1" applyBorder="1" applyAlignment="1">
      <alignment horizontal="distributed" vertical="center"/>
      <protection/>
    </xf>
    <xf numFmtId="0" fontId="88" fillId="0" borderId="109" xfId="69" applyFont="1" applyBorder="1" applyAlignment="1">
      <alignment horizontal="center" vertical="center" wrapText="1"/>
      <protection/>
    </xf>
    <xf numFmtId="0" fontId="89" fillId="0" borderId="0" xfId="62" applyFont="1">
      <alignment vertical="center"/>
      <protection/>
    </xf>
    <xf numFmtId="218" fontId="89" fillId="0" borderId="117" xfId="62" applyNumberFormat="1" applyFont="1" applyBorder="1" applyAlignment="1">
      <alignment horizontal="center" vertical="center"/>
      <protection/>
    </xf>
    <xf numFmtId="218" fontId="89" fillId="0" borderId="15" xfId="62" applyNumberFormat="1" applyFont="1" applyBorder="1" applyAlignment="1">
      <alignment horizontal="center" vertical="center"/>
      <protection/>
    </xf>
    <xf numFmtId="10" fontId="90" fillId="0" borderId="44" xfId="62" applyNumberFormat="1" applyFont="1" applyBorder="1" applyAlignment="1">
      <alignment horizontal="center" vertical="center"/>
      <protection/>
    </xf>
    <xf numFmtId="0" fontId="90" fillId="0" borderId="118" xfId="62" applyFont="1" applyBorder="1" applyAlignment="1">
      <alignment horizontal="center" vertical="center"/>
      <protection/>
    </xf>
    <xf numFmtId="0" fontId="89" fillId="0" borderId="119" xfId="62" applyFont="1" applyBorder="1">
      <alignment vertical="center"/>
      <protection/>
    </xf>
    <xf numFmtId="0" fontId="90" fillId="0" borderId="120" xfId="62" applyFont="1" applyBorder="1" applyAlignment="1">
      <alignment horizontal="center" vertical="center"/>
      <protection/>
    </xf>
    <xf numFmtId="0" fontId="90" fillId="0" borderId="106" xfId="62" applyFont="1" applyBorder="1" applyAlignment="1">
      <alignment horizontal="center" vertical="center"/>
      <protection/>
    </xf>
    <xf numFmtId="0" fontId="89" fillId="0" borderId="16" xfId="62" applyFont="1" applyBorder="1">
      <alignment vertical="center"/>
      <protection/>
    </xf>
    <xf numFmtId="0" fontId="90" fillId="0" borderId="12" xfId="62" applyFont="1" applyBorder="1" applyAlignment="1">
      <alignment vertical="center"/>
      <protection/>
    </xf>
    <xf numFmtId="0" fontId="90" fillId="0" borderId="17" xfId="62" applyFont="1" applyBorder="1" applyAlignment="1">
      <alignment vertical="center"/>
      <protection/>
    </xf>
    <xf numFmtId="0" fontId="89" fillId="0" borderId="12" xfId="62" applyFont="1" applyBorder="1" applyAlignment="1">
      <alignment vertical="center"/>
      <protection/>
    </xf>
    <xf numFmtId="0" fontId="89" fillId="0" borderId="17" xfId="62" applyFont="1" applyBorder="1" applyAlignment="1">
      <alignment vertical="center"/>
      <protection/>
    </xf>
    <xf numFmtId="0" fontId="89" fillId="0" borderId="21" xfId="62" applyFont="1" applyBorder="1">
      <alignment vertical="center"/>
      <protection/>
    </xf>
    <xf numFmtId="0" fontId="89" fillId="0" borderId="31" xfId="62" applyFont="1" applyBorder="1" applyAlignment="1">
      <alignment vertical="center"/>
      <protection/>
    </xf>
    <xf numFmtId="0" fontId="89" fillId="0" borderId="33" xfId="62" applyFont="1" applyBorder="1" applyAlignment="1">
      <alignment vertical="center"/>
      <protection/>
    </xf>
    <xf numFmtId="0" fontId="91" fillId="0" borderId="0" xfId="62" applyFont="1">
      <alignment vertical="center"/>
      <protection/>
    </xf>
    <xf numFmtId="0" fontId="90" fillId="0" borderId="12" xfId="62" applyFont="1" applyBorder="1" applyAlignment="1">
      <alignment horizontal="center" vertical="center"/>
      <protection/>
    </xf>
    <xf numFmtId="0" fontId="90" fillId="0" borderId="17" xfId="62" applyFont="1" applyBorder="1" applyAlignment="1">
      <alignment horizontal="center" vertical="center"/>
      <protection/>
    </xf>
    <xf numFmtId="0" fontId="92" fillId="0" borderId="0" xfId="62" applyFont="1" applyBorder="1" applyAlignment="1">
      <alignment vertical="center"/>
      <protection/>
    </xf>
    <xf numFmtId="0" fontId="89" fillId="0" borderId="57" xfId="62" applyFont="1" applyBorder="1" applyAlignment="1">
      <alignment vertical="center"/>
      <protection/>
    </xf>
    <xf numFmtId="0" fontId="89" fillId="0" borderId="103" xfId="62" applyFont="1" applyBorder="1" applyAlignment="1">
      <alignment vertical="center"/>
      <protection/>
    </xf>
    <xf numFmtId="0" fontId="89" fillId="0" borderId="71" xfId="62" applyFont="1" applyBorder="1" applyAlignment="1">
      <alignment vertical="center"/>
      <protection/>
    </xf>
    <xf numFmtId="10" fontId="93" fillId="0" borderId="50" xfId="62" applyNumberFormat="1" applyFont="1" applyBorder="1" applyAlignment="1">
      <alignment horizontal="center" vertical="center" wrapText="1"/>
      <protection/>
    </xf>
    <xf numFmtId="10" fontId="93" fillId="0" borderId="17" xfId="62" applyNumberFormat="1" applyFont="1" applyBorder="1" applyAlignment="1">
      <alignment horizontal="center" vertical="center" wrapText="1"/>
      <protection/>
    </xf>
    <xf numFmtId="0" fontId="89" fillId="0" borderId="70" xfId="62" applyFont="1" applyBorder="1" applyAlignment="1">
      <alignment vertical="center"/>
      <protection/>
    </xf>
    <xf numFmtId="10" fontId="90" fillId="0" borderId="12" xfId="62" applyNumberFormat="1" applyFont="1" applyBorder="1" applyAlignment="1">
      <alignment horizontal="center" vertical="center"/>
      <protection/>
    </xf>
    <xf numFmtId="0" fontId="89" fillId="0" borderId="12" xfId="62" applyFont="1" applyBorder="1" applyAlignment="1">
      <alignment horizontal="center" vertical="center" wrapText="1"/>
      <protection/>
    </xf>
    <xf numFmtId="0" fontId="89" fillId="0" borderId="20" xfId="62" applyFont="1" applyBorder="1">
      <alignment vertical="center"/>
      <protection/>
    </xf>
    <xf numFmtId="0" fontId="94" fillId="0" borderId="0" xfId="62" applyFont="1">
      <alignment vertical="center"/>
      <protection/>
    </xf>
    <xf numFmtId="0" fontId="0" fillId="0" borderId="0" xfId="0" applyBorder="1" applyAlignment="1">
      <alignment vertical="center"/>
    </xf>
    <xf numFmtId="0" fontId="0" fillId="0" borderId="0" xfId="0" applyBorder="1" applyAlignment="1">
      <alignment horizontal="right"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0" xfId="0" applyFill="1" applyBorder="1" applyAlignment="1">
      <alignment vertical="center"/>
    </xf>
    <xf numFmtId="0" fontId="0" fillId="0" borderId="0" xfId="62" applyFont="1" applyFill="1">
      <alignment vertical="center"/>
      <protection/>
    </xf>
    <xf numFmtId="0" fontId="39" fillId="0" borderId="0" xfId="68" applyFont="1" applyFill="1" applyAlignment="1">
      <alignment vertical="center"/>
      <protection/>
    </xf>
    <xf numFmtId="0" fontId="4" fillId="0" borderId="0" xfId="68" applyFont="1" applyFill="1">
      <alignment vertical="center"/>
      <protection/>
    </xf>
    <xf numFmtId="0" fontId="7" fillId="0" borderId="0" xfId="68" applyFont="1" applyFill="1">
      <alignment vertical="center"/>
      <protection/>
    </xf>
    <xf numFmtId="0" fontId="5" fillId="0" borderId="0" xfId="68" applyFont="1" applyFill="1" applyBorder="1" applyAlignment="1">
      <alignment horizontal="left" vertical="center"/>
      <protection/>
    </xf>
    <xf numFmtId="0" fontId="5" fillId="0" borderId="0" xfId="68" applyFont="1" applyFill="1" applyBorder="1" applyAlignment="1">
      <alignment horizontal="left" vertical="center" wrapText="1" shrinkToFit="1"/>
      <protection/>
    </xf>
    <xf numFmtId="0" fontId="31" fillId="0" borderId="0" xfId="62" applyFont="1" applyFill="1">
      <alignment vertical="center"/>
      <protection/>
    </xf>
    <xf numFmtId="0" fontId="5" fillId="0" borderId="0" xfId="68" applyFont="1" applyFill="1" applyAlignment="1">
      <alignment horizontal="left" vertical="center"/>
      <protection/>
    </xf>
    <xf numFmtId="0" fontId="5" fillId="0" borderId="0" xfId="68" applyFont="1" applyFill="1" applyAlignment="1">
      <alignment horizontal="left" vertical="center" wrapText="1"/>
      <protection/>
    </xf>
    <xf numFmtId="0" fontId="31" fillId="0" borderId="0" xfId="62" applyFont="1" applyFill="1" applyAlignment="1">
      <alignment vertical="center"/>
      <protection/>
    </xf>
    <xf numFmtId="0" fontId="29" fillId="0" borderId="0" xfId="62" applyFont="1" applyFill="1">
      <alignment vertical="center"/>
      <protection/>
    </xf>
    <xf numFmtId="0" fontId="7" fillId="0" borderId="0" xfId="68" applyFont="1" applyFill="1" applyBorder="1" applyAlignment="1">
      <alignment horizontal="left" vertical="center" wrapText="1"/>
      <protection/>
    </xf>
    <xf numFmtId="0" fontId="7" fillId="0" borderId="0" xfId="68" applyFont="1" applyFill="1" applyBorder="1" applyAlignment="1">
      <alignment horizontal="left" vertical="center" wrapText="1" shrinkToFit="1"/>
      <protection/>
    </xf>
    <xf numFmtId="0" fontId="29" fillId="0" borderId="0" xfId="62" applyFont="1" applyFill="1" applyBorder="1" applyAlignment="1">
      <alignment horizontal="lef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center" vertical="center" shrinkToFit="1"/>
      <protection/>
    </xf>
    <xf numFmtId="0" fontId="29" fillId="0" borderId="0" xfId="62" applyFont="1" applyFill="1" applyBorder="1" applyAlignment="1">
      <alignment horizontal="center" vertical="center" wrapText="1" shrinkToFit="1"/>
      <protection/>
    </xf>
    <xf numFmtId="0" fontId="29" fillId="0" borderId="0" xfId="62" applyFont="1" applyFill="1" applyBorder="1" applyAlignment="1">
      <alignment horizontal="center" vertical="center" textRotation="255" shrinkToFit="1"/>
      <protection/>
    </xf>
    <xf numFmtId="0" fontId="95" fillId="0" borderId="0" xfId="62" applyFont="1" applyFill="1" applyAlignment="1">
      <alignment horizontal="left" vertical="top" wrapText="1"/>
      <protection/>
    </xf>
    <xf numFmtId="0" fontId="17" fillId="0" borderId="0" xfId="68" applyFont="1" applyAlignment="1">
      <alignment vertical="center"/>
      <protection/>
    </xf>
    <xf numFmtId="0" fontId="0" fillId="0" borderId="0" xfId="0" applyFill="1" applyBorder="1" applyAlignment="1">
      <alignment horizontal="center" vertical="center" textRotation="255" shrinkToFit="1"/>
    </xf>
    <xf numFmtId="0" fontId="6" fillId="28" borderId="67" xfId="64" applyFont="1" applyFill="1" applyBorder="1" applyAlignment="1">
      <alignment horizontal="center" vertical="center" shrinkToFit="1"/>
      <protection/>
    </xf>
    <xf numFmtId="0" fontId="6" fillId="28" borderId="48" xfId="64" applyFont="1" applyFill="1" applyBorder="1" applyAlignment="1">
      <alignment horizontal="center" vertical="center" shrinkToFit="1"/>
      <protection/>
    </xf>
    <xf numFmtId="0" fontId="6" fillId="28" borderId="16" xfId="64" applyFont="1" applyFill="1" applyBorder="1" applyAlignment="1">
      <alignment horizontal="center" vertical="center" shrinkToFit="1"/>
      <protection/>
    </xf>
    <xf numFmtId="0" fontId="6" fillId="28" borderId="12" xfId="64" applyFont="1" applyFill="1" applyBorder="1" applyAlignment="1">
      <alignment horizontal="center" vertical="center" shrinkToFit="1"/>
      <protection/>
    </xf>
    <xf numFmtId="0" fontId="6" fillId="28" borderId="63" xfId="64" applyFont="1" applyFill="1" applyBorder="1" applyAlignment="1">
      <alignment horizontal="center" vertical="center" shrinkToFit="1"/>
      <protection/>
    </xf>
    <xf numFmtId="0" fontId="6" fillId="28" borderId="17" xfId="64" applyFont="1" applyFill="1" applyBorder="1" applyAlignment="1">
      <alignment horizontal="center" vertical="center" shrinkToFit="1"/>
      <protection/>
    </xf>
    <xf numFmtId="0" fontId="6" fillId="28" borderId="15" xfId="64" applyFont="1" applyFill="1" applyBorder="1" applyAlignment="1">
      <alignment horizontal="center" vertical="center" shrinkToFit="1"/>
      <protection/>
    </xf>
    <xf numFmtId="0" fontId="6" fillId="28" borderId="62" xfId="64" applyFont="1" applyFill="1" applyBorder="1" applyAlignment="1">
      <alignment horizontal="center" vertical="center" shrinkToFit="1"/>
      <protection/>
    </xf>
    <xf numFmtId="0" fontId="4" fillId="33" borderId="44" xfId="64" applyFont="1" applyFill="1" applyBorder="1" applyAlignment="1">
      <alignment horizontal="center" vertical="center" textRotation="255" shrinkToFit="1"/>
      <protection/>
    </xf>
    <xf numFmtId="0" fontId="4" fillId="33" borderId="104" xfId="64" applyFont="1" applyFill="1" applyBorder="1" applyAlignment="1">
      <alignment horizontal="center" vertical="center" textRotation="255" shrinkToFit="1"/>
      <protection/>
    </xf>
    <xf numFmtId="0" fontId="4" fillId="33" borderId="44" xfId="64" applyFont="1" applyFill="1" applyBorder="1" applyAlignment="1">
      <alignment horizontal="left" vertical="center" shrinkToFit="1"/>
      <protection/>
    </xf>
    <xf numFmtId="0" fontId="4" fillId="28" borderId="50" xfId="64" applyFont="1" applyFill="1" applyBorder="1" applyAlignment="1">
      <alignment horizontal="center" vertical="center" shrinkToFit="1"/>
      <protection/>
    </xf>
    <xf numFmtId="0" fontId="4" fillId="28" borderId="43" xfId="64" applyFont="1" applyFill="1" applyBorder="1" applyAlignment="1">
      <alignment horizontal="center" vertical="center" shrinkToFit="1"/>
      <protection/>
    </xf>
    <xf numFmtId="202" fontId="4" fillId="28" borderId="50" xfId="64" applyNumberFormat="1" applyFont="1" applyFill="1" applyBorder="1" applyAlignment="1">
      <alignment horizontal="center" vertical="center" shrinkToFit="1"/>
      <protection/>
    </xf>
    <xf numFmtId="202" fontId="4" fillId="28" borderId="51" xfId="64" applyNumberFormat="1" applyFont="1" applyFill="1" applyBorder="1" applyAlignment="1">
      <alignment horizontal="center" vertical="center" shrinkToFit="1"/>
      <protection/>
    </xf>
    <xf numFmtId="202" fontId="4" fillId="28" borderId="43" xfId="64" applyNumberFormat="1" applyFont="1" applyFill="1" applyBorder="1" applyAlignment="1">
      <alignment horizontal="center" vertical="center" shrinkToFit="1"/>
      <protection/>
    </xf>
    <xf numFmtId="0" fontId="4" fillId="28" borderId="51" xfId="64" applyFont="1" applyFill="1" applyBorder="1" applyAlignment="1">
      <alignment horizontal="center" vertical="center" shrinkToFit="1"/>
      <protection/>
    </xf>
    <xf numFmtId="0" fontId="4" fillId="28" borderId="56" xfId="64" applyFont="1" applyFill="1" applyBorder="1" applyAlignment="1">
      <alignment horizontal="center" vertical="center" shrinkToFit="1"/>
      <protection/>
    </xf>
    <xf numFmtId="0" fontId="4" fillId="28" borderId="13" xfId="64" applyFont="1" applyFill="1" applyBorder="1" applyAlignment="1">
      <alignment horizontal="center" vertical="center" shrinkToFit="1"/>
      <protection/>
    </xf>
    <xf numFmtId="0" fontId="4" fillId="28" borderId="15" xfId="64" applyFont="1" applyFill="1" applyBorder="1" applyAlignment="1">
      <alignment horizontal="center" vertical="center" shrinkToFit="1"/>
      <protection/>
    </xf>
    <xf numFmtId="202" fontId="4" fillId="28" borderId="56" xfId="64" applyNumberFormat="1" applyFont="1" applyFill="1" applyBorder="1" applyAlignment="1">
      <alignment horizontal="center" vertical="center" shrinkToFit="1"/>
      <protection/>
    </xf>
    <xf numFmtId="202" fontId="4" fillId="28" borderId="13" xfId="64" applyNumberFormat="1" applyFont="1" applyFill="1" applyBorder="1" applyAlignment="1">
      <alignment horizontal="center" vertical="center" shrinkToFit="1"/>
      <protection/>
    </xf>
    <xf numFmtId="202" fontId="4" fillId="28" borderId="15" xfId="64" applyNumberFormat="1" applyFont="1" applyFill="1" applyBorder="1" applyAlignment="1">
      <alignment horizontal="center" vertical="center" shrinkToFit="1"/>
      <protection/>
    </xf>
    <xf numFmtId="0" fontId="4" fillId="28" borderId="72" xfId="64" applyFont="1" applyFill="1" applyBorder="1" applyAlignment="1">
      <alignment horizontal="center" vertical="center" shrinkToFit="1"/>
      <protection/>
    </xf>
    <xf numFmtId="0" fontId="7" fillId="0" borderId="0" xfId="64" applyFont="1" applyAlignment="1">
      <alignment horizontal="left" vertical="center"/>
      <protection/>
    </xf>
    <xf numFmtId="0" fontId="4" fillId="28" borderId="50" xfId="64" applyFont="1" applyFill="1" applyBorder="1" applyAlignment="1">
      <alignment horizontal="center" vertical="center" wrapText="1"/>
      <protection/>
    </xf>
    <xf numFmtId="0" fontId="4" fillId="28" borderId="51" xfId="64" applyFont="1" applyFill="1" applyBorder="1" applyAlignment="1">
      <alignment horizontal="center" vertical="center" wrapText="1"/>
      <protection/>
    </xf>
    <xf numFmtId="0" fontId="4" fillId="28" borderId="72" xfId="64" applyFont="1" applyFill="1" applyBorder="1" applyAlignment="1">
      <alignment horizontal="center" vertical="center" wrapText="1"/>
      <protection/>
    </xf>
    <xf numFmtId="0" fontId="4" fillId="28" borderId="121" xfId="64" applyFont="1" applyFill="1" applyBorder="1" applyAlignment="1">
      <alignment horizontal="center" vertical="center" wrapText="1"/>
      <protection/>
    </xf>
    <xf numFmtId="0" fontId="4" fillId="28" borderId="98" xfId="64" applyFont="1" applyFill="1" applyBorder="1" applyAlignment="1">
      <alignment horizontal="center" vertical="center" wrapText="1"/>
      <protection/>
    </xf>
    <xf numFmtId="0" fontId="4" fillId="28" borderId="122" xfId="64" applyFont="1" applyFill="1" applyBorder="1" applyAlignment="1">
      <alignment horizontal="center" vertical="center" wrapText="1"/>
      <protection/>
    </xf>
    <xf numFmtId="0" fontId="4" fillId="28" borderId="43" xfId="64" applyFont="1" applyFill="1" applyBorder="1" applyAlignment="1">
      <alignment horizontal="center" vertical="center" wrapText="1"/>
      <protection/>
    </xf>
    <xf numFmtId="0" fontId="4" fillId="28" borderId="123" xfId="64" applyFont="1" applyFill="1" applyBorder="1" applyAlignment="1">
      <alignment horizontal="center" vertical="center" wrapText="1"/>
      <protection/>
    </xf>
    <xf numFmtId="0" fontId="4" fillId="0" borderId="124" xfId="64" applyFont="1" applyBorder="1" applyAlignment="1">
      <alignment horizontal="center" vertical="center" textRotation="255" shrinkToFit="1"/>
      <protection/>
    </xf>
    <xf numFmtId="0" fontId="4" fillId="0" borderId="58" xfId="64" applyFont="1" applyBorder="1" applyAlignment="1">
      <alignment horizontal="center" vertical="center" textRotation="255" shrinkToFit="1"/>
      <protection/>
    </xf>
    <xf numFmtId="0" fontId="4" fillId="0" borderId="125" xfId="64" applyFont="1" applyBorder="1" applyAlignment="1">
      <alignment horizontal="center" vertical="center" textRotation="255" shrinkToFit="1"/>
      <protection/>
    </xf>
    <xf numFmtId="0" fontId="4" fillId="0" borderId="126" xfId="64" applyFont="1" applyBorder="1" applyAlignment="1">
      <alignment horizontal="center" vertical="center"/>
      <protection/>
    </xf>
    <xf numFmtId="0" fontId="4" fillId="0" borderId="101" xfId="64" applyFont="1" applyBorder="1" applyAlignment="1">
      <alignment horizontal="center" vertical="center"/>
      <protection/>
    </xf>
    <xf numFmtId="0" fontId="4" fillId="0" borderId="117" xfId="64" applyFont="1" applyBorder="1" applyAlignment="1">
      <alignment horizontal="center" vertical="center"/>
      <protection/>
    </xf>
    <xf numFmtId="0" fontId="4" fillId="33" borderId="127" xfId="64" applyFont="1" applyFill="1" applyBorder="1" applyAlignment="1">
      <alignment horizontal="center" vertical="center"/>
      <protection/>
    </xf>
    <xf numFmtId="0" fontId="4" fillId="33" borderId="10" xfId="64" applyFont="1" applyFill="1" applyBorder="1" applyAlignment="1">
      <alignment horizontal="center" vertical="center"/>
      <protection/>
    </xf>
    <xf numFmtId="0" fontId="4" fillId="33" borderId="128" xfId="64" applyFont="1" applyFill="1" applyBorder="1" applyAlignment="1">
      <alignment horizontal="center" vertical="center"/>
      <protection/>
    </xf>
    <xf numFmtId="0" fontId="4" fillId="33" borderId="54" xfId="64" applyFont="1" applyFill="1" applyBorder="1" applyAlignment="1">
      <alignment horizontal="center" vertical="center"/>
      <protection/>
    </xf>
    <xf numFmtId="0" fontId="4" fillId="33" borderId="23" xfId="64" applyFont="1" applyFill="1" applyBorder="1" applyAlignment="1">
      <alignment horizontal="center" vertical="center"/>
      <protection/>
    </xf>
    <xf numFmtId="0" fontId="4" fillId="33" borderId="55" xfId="64" applyFont="1" applyFill="1" applyBorder="1" applyAlignment="1">
      <alignment horizontal="center" vertical="center"/>
      <protection/>
    </xf>
    <xf numFmtId="0" fontId="4" fillId="28" borderId="14" xfId="64" applyFont="1" applyFill="1" applyBorder="1" applyAlignment="1">
      <alignment horizontal="center" vertical="center" shrinkToFit="1"/>
      <protection/>
    </xf>
    <xf numFmtId="0" fontId="4" fillId="33" borderId="127" xfId="64" applyFont="1" applyFill="1" applyBorder="1" applyAlignment="1">
      <alignment horizontal="center" vertical="center" wrapText="1"/>
      <protection/>
    </xf>
    <xf numFmtId="0" fontId="4" fillId="33" borderId="11" xfId="64" applyFont="1" applyFill="1" applyBorder="1" applyAlignment="1">
      <alignment horizontal="center" vertical="center"/>
      <protection/>
    </xf>
    <xf numFmtId="0" fontId="4" fillId="33" borderId="26" xfId="64" applyFont="1" applyFill="1" applyBorder="1" applyAlignment="1">
      <alignment horizontal="center" vertical="center"/>
      <protection/>
    </xf>
    <xf numFmtId="0" fontId="4" fillId="0" borderId="102" xfId="64" applyFont="1" applyBorder="1" applyAlignment="1">
      <alignment horizontal="center" vertical="center"/>
      <protection/>
    </xf>
    <xf numFmtId="0" fontId="4" fillId="0" borderId="112" xfId="64" applyFont="1" applyFill="1" applyBorder="1" applyAlignment="1">
      <alignment horizontal="center" vertical="center"/>
      <protection/>
    </xf>
    <xf numFmtId="0" fontId="4" fillId="0" borderId="129" xfId="64" applyFont="1" applyFill="1" applyBorder="1" applyAlignment="1">
      <alignment horizontal="center" vertical="center"/>
      <protection/>
    </xf>
    <xf numFmtId="0" fontId="4" fillId="33" borderId="99" xfId="64" applyFont="1" applyFill="1" applyBorder="1" applyAlignment="1">
      <alignment horizontal="center" vertical="center" textRotation="255" shrinkToFit="1"/>
      <protection/>
    </xf>
    <xf numFmtId="0" fontId="4" fillId="33" borderId="16" xfId="64" applyFont="1" applyFill="1" applyBorder="1" applyAlignment="1">
      <alignment horizontal="center" vertical="center" textRotation="255" shrinkToFit="1"/>
      <protection/>
    </xf>
    <xf numFmtId="0" fontId="4" fillId="33" borderId="130" xfId="64" applyFont="1" applyFill="1" applyBorder="1" applyAlignment="1">
      <alignment horizontal="center" vertical="center" textRotation="255" shrinkToFit="1"/>
      <protection/>
    </xf>
    <xf numFmtId="0" fontId="4" fillId="33" borderId="107" xfId="64" applyFont="1" applyFill="1" applyBorder="1" applyAlignment="1">
      <alignment horizontal="left" vertical="center" wrapText="1"/>
      <protection/>
    </xf>
    <xf numFmtId="0" fontId="4" fillId="33" borderId="12" xfId="64" applyFont="1" applyFill="1" applyBorder="1" applyAlignment="1">
      <alignment horizontal="left" vertical="center" wrapText="1"/>
      <protection/>
    </xf>
    <xf numFmtId="0" fontId="4" fillId="33" borderId="12" xfId="64" applyFont="1" applyFill="1" applyBorder="1" applyAlignment="1">
      <alignment horizontal="left" vertical="center" shrinkToFit="1"/>
      <protection/>
    </xf>
    <xf numFmtId="0" fontId="4" fillId="0" borderId="63" xfId="64" applyFont="1" applyFill="1" applyBorder="1" applyAlignment="1">
      <alignment horizontal="center" vertical="center"/>
      <protection/>
    </xf>
    <xf numFmtId="0" fontId="4" fillId="0" borderId="131" xfId="64" applyFont="1" applyFill="1" applyBorder="1" applyAlignment="1">
      <alignment horizontal="center" vertical="center"/>
      <protection/>
    </xf>
    <xf numFmtId="0" fontId="4" fillId="0" borderId="132" xfId="64" applyFont="1" applyFill="1" applyBorder="1" applyAlignment="1">
      <alignment horizontal="center" vertical="center"/>
      <protection/>
    </xf>
    <xf numFmtId="0" fontId="4" fillId="33" borderId="56" xfId="64" applyFont="1" applyFill="1" applyBorder="1" applyAlignment="1">
      <alignment horizontal="left" vertical="center" shrinkToFit="1"/>
      <protection/>
    </xf>
    <xf numFmtId="0" fontId="4" fillId="33" borderId="13" xfId="64" applyFont="1" applyFill="1" applyBorder="1" applyAlignment="1">
      <alignment horizontal="left" vertical="center" shrinkToFit="1"/>
      <protection/>
    </xf>
    <xf numFmtId="0" fontId="4" fillId="33" borderId="15" xfId="64" applyFont="1" applyFill="1" applyBorder="1" applyAlignment="1">
      <alignment horizontal="left" vertical="center" shrinkToFit="1"/>
      <protection/>
    </xf>
    <xf numFmtId="0" fontId="6" fillId="0" borderId="0" xfId="64" applyFont="1" applyAlignment="1">
      <alignment horizontal="center" vertical="center" shrinkToFit="1"/>
      <protection/>
    </xf>
    <xf numFmtId="0" fontId="6" fillId="0" borderId="0" xfId="64" applyFont="1" applyAlignment="1">
      <alignment horizontal="distributed" vertical="center" shrinkToFit="1"/>
      <protection/>
    </xf>
    <xf numFmtId="0" fontId="4" fillId="33" borderId="10" xfId="64" applyFont="1" applyFill="1" applyBorder="1" applyAlignment="1">
      <alignment horizontal="center" vertical="center" shrinkToFit="1"/>
      <protection/>
    </xf>
    <xf numFmtId="0" fontId="4" fillId="33" borderId="10" xfId="0" applyFont="1" applyFill="1" applyBorder="1" applyAlignment="1">
      <alignment vertical="center"/>
    </xf>
    <xf numFmtId="0" fontId="4" fillId="28" borderId="12" xfId="64" applyFont="1" applyFill="1" applyBorder="1" applyAlignment="1">
      <alignment horizontal="center" vertical="center" shrinkToFit="1"/>
      <protection/>
    </xf>
    <xf numFmtId="0" fontId="4" fillId="28" borderId="17" xfId="64" applyFont="1" applyFill="1" applyBorder="1" applyAlignment="1">
      <alignment horizontal="center" vertical="center" shrinkToFit="1"/>
      <protection/>
    </xf>
    <xf numFmtId="0" fontId="4" fillId="33" borderId="50" xfId="64" applyFont="1" applyFill="1" applyBorder="1" applyAlignment="1">
      <alignment horizontal="center" vertical="center" wrapText="1"/>
      <protection/>
    </xf>
    <xf numFmtId="0" fontId="4" fillId="33" borderId="51" xfId="64" applyFont="1" applyFill="1" applyBorder="1" applyAlignment="1">
      <alignment horizontal="center" vertical="center" wrapText="1"/>
      <protection/>
    </xf>
    <xf numFmtId="0" fontId="4" fillId="33" borderId="43" xfId="64" applyFont="1" applyFill="1" applyBorder="1" applyAlignment="1">
      <alignment horizontal="center" vertical="center" wrapText="1"/>
      <protection/>
    </xf>
    <xf numFmtId="0" fontId="4" fillId="33" borderId="52" xfId="64" applyFont="1" applyFill="1" applyBorder="1" applyAlignment="1">
      <alignment horizontal="center" vertical="center" wrapText="1"/>
      <protection/>
    </xf>
    <xf numFmtId="0" fontId="4" fillId="33" borderId="0" xfId="64" applyFont="1" applyFill="1" applyBorder="1" applyAlignment="1">
      <alignment horizontal="center" vertical="center" wrapText="1"/>
      <protection/>
    </xf>
    <xf numFmtId="0" fontId="4" fillId="33" borderId="53" xfId="64" applyFont="1" applyFill="1" applyBorder="1" applyAlignment="1">
      <alignment horizontal="center" vertical="center" wrapText="1"/>
      <protection/>
    </xf>
    <xf numFmtId="0" fontId="4" fillId="33" borderId="121" xfId="64" applyFont="1" applyFill="1" applyBorder="1" applyAlignment="1">
      <alignment horizontal="center" vertical="center" wrapText="1"/>
      <protection/>
    </xf>
    <xf numFmtId="0" fontId="4" fillId="33" borderId="98" xfId="64" applyFont="1" applyFill="1" applyBorder="1" applyAlignment="1">
      <alignment horizontal="center" vertical="center" wrapText="1"/>
      <protection/>
    </xf>
    <xf numFmtId="0" fontId="4" fillId="33" borderId="123" xfId="64" applyFont="1" applyFill="1" applyBorder="1" applyAlignment="1">
      <alignment horizontal="center" vertical="center" wrapText="1"/>
      <protection/>
    </xf>
    <xf numFmtId="0" fontId="6" fillId="28" borderId="0" xfId="64" applyFont="1" applyFill="1" applyAlignment="1">
      <alignment horizontal="right" vertical="center" shrinkToFit="1"/>
      <protection/>
    </xf>
    <xf numFmtId="0" fontId="4" fillId="33" borderId="12" xfId="64" applyFont="1" applyFill="1" applyBorder="1" applyAlignment="1">
      <alignment horizontal="left" vertical="center" textRotation="255" shrinkToFit="1"/>
      <protection/>
    </xf>
    <xf numFmtId="0" fontId="4" fillId="33" borderId="10" xfId="64" applyFont="1" applyFill="1" applyBorder="1" applyAlignment="1">
      <alignment horizontal="center" vertical="center" wrapText="1"/>
      <protection/>
    </xf>
    <xf numFmtId="0" fontId="4" fillId="33" borderId="54" xfId="64" applyFont="1" applyFill="1" applyBorder="1" applyAlignment="1">
      <alignment horizontal="center" vertical="center" wrapText="1"/>
      <protection/>
    </xf>
    <xf numFmtId="0" fontId="4" fillId="33" borderId="23" xfId="64" applyFont="1" applyFill="1" applyBorder="1" applyAlignment="1">
      <alignment horizontal="center" vertical="center" wrapText="1"/>
      <protection/>
    </xf>
    <xf numFmtId="0" fontId="4" fillId="33" borderId="127" xfId="64" applyFont="1" applyFill="1" applyBorder="1" applyAlignment="1">
      <alignment horizontal="center" vertical="center" shrinkToFit="1"/>
      <protection/>
    </xf>
    <xf numFmtId="0" fontId="4" fillId="33" borderId="128" xfId="64" applyFont="1" applyFill="1" applyBorder="1" applyAlignment="1">
      <alignment horizontal="center" vertical="center" shrinkToFit="1"/>
      <protection/>
    </xf>
    <xf numFmtId="0" fontId="4" fillId="33" borderId="54" xfId="64" applyFont="1" applyFill="1" applyBorder="1" applyAlignment="1">
      <alignment horizontal="center" vertical="center" shrinkToFit="1"/>
      <protection/>
    </xf>
    <xf numFmtId="0" fontId="4" fillId="33" borderId="23" xfId="64" applyFont="1" applyFill="1" applyBorder="1" applyAlignment="1">
      <alignment horizontal="center" vertical="center" shrinkToFit="1"/>
      <protection/>
    </xf>
    <xf numFmtId="0" fontId="4" fillId="33" borderId="55" xfId="64" applyFont="1" applyFill="1" applyBorder="1" applyAlignment="1">
      <alignment horizontal="center" vertical="center" shrinkToFit="1"/>
      <protection/>
    </xf>
    <xf numFmtId="0" fontId="4" fillId="28" borderId="44" xfId="64" applyFont="1" applyFill="1" applyBorder="1" applyAlignment="1">
      <alignment vertical="center" shrinkToFit="1"/>
      <protection/>
    </xf>
    <xf numFmtId="0" fontId="4" fillId="28" borderId="118" xfId="64" applyFont="1" applyFill="1" applyBorder="1" applyAlignment="1">
      <alignment vertical="center" shrinkToFit="1"/>
      <protection/>
    </xf>
    <xf numFmtId="0" fontId="4" fillId="28" borderId="104" xfId="64" applyFont="1" applyFill="1" applyBorder="1" applyAlignment="1">
      <alignment vertical="center" shrinkToFit="1"/>
      <protection/>
    </xf>
    <xf numFmtId="0" fontId="4" fillId="28" borderId="133" xfId="64" applyFont="1" applyFill="1" applyBorder="1" applyAlignment="1">
      <alignment vertical="center" shrinkToFit="1"/>
      <protection/>
    </xf>
    <xf numFmtId="0" fontId="4" fillId="28" borderId="134" xfId="64" applyFont="1" applyFill="1" applyBorder="1" applyAlignment="1">
      <alignment vertical="center" shrinkToFit="1"/>
      <protection/>
    </xf>
    <xf numFmtId="0" fontId="4" fillId="28" borderId="135" xfId="64" applyFont="1" applyFill="1" applyBorder="1" applyAlignment="1">
      <alignment vertical="center" shrinkToFit="1"/>
      <protection/>
    </xf>
    <xf numFmtId="0" fontId="4" fillId="28" borderId="112" xfId="64" applyFont="1" applyFill="1" applyBorder="1" applyAlignment="1">
      <alignment vertical="center" shrinkToFit="1"/>
      <protection/>
    </xf>
    <xf numFmtId="0" fontId="4" fillId="28" borderId="129" xfId="64" applyFont="1" applyFill="1" applyBorder="1" applyAlignment="1">
      <alignment vertical="center" shrinkToFit="1"/>
      <protection/>
    </xf>
    <xf numFmtId="0" fontId="4" fillId="33" borderId="56" xfId="64" applyFont="1" applyFill="1" applyBorder="1" applyAlignment="1">
      <alignment horizontal="center" vertical="center" wrapText="1"/>
      <protection/>
    </xf>
    <xf numFmtId="0" fontId="4" fillId="33" borderId="13" xfId="64" applyFont="1" applyFill="1" applyBorder="1" applyAlignment="1">
      <alignment horizontal="center" vertical="center" wrapText="1"/>
      <protection/>
    </xf>
    <xf numFmtId="0" fontId="4" fillId="33" borderId="15" xfId="64" applyFont="1" applyFill="1" applyBorder="1" applyAlignment="1">
      <alignment horizontal="center" vertical="center" wrapText="1"/>
      <protection/>
    </xf>
    <xf numFmtId="0" fontId="4" fillId="33" borderId="124" xfId="64" applyFont="1" applyFill="1" applyBorder="1" applyAlignment="1">
      <alignment horizontal="center" vertical="center" textRotation="255" shrinkToFit="1"/>
      <protection/>
    </xf>
    <xf numFmtId="0" fontId="4" fillId="33" borderId="58" xfId="64" applyFont="1" applyFill="1" applyBorder="1" applyAlignment="1">
      <alignment horizontal="center" vertical="center" textRotation="255" shrinkToFit="1"/>
      <protection/>
    </xf>
    <xf numFmtId="0" fontId="4" fillId="33" borderId="125" xfId="64" applyFont="1" applyFill="1" applyBorder="1" applyAlignment="1">
      <alignment horizontal="center" vertical="center" textRotation="255" shrinkToFit="1"/>
      <protection/>
    </xf>
    <xf numFmtId="0" fontId="4" fillId="28" borderId="62" xfId="64" applyFont="1" applyFill="1" applyBorder="1" applyAlignment="1">
      <alignment vertical="center" shrinkToFit="1"/>
      <protection/>
    </xf>
    <xf numFmtId="0" fontId="4" fillId="28" borderId="136" xfId="64" applyFont="1" applyFill="1" applyBorder="1" applyAlignment="1">
      <alignment vertical="center" shrinkToFit="1"/>
      <protection/>
    </xf>
    <xf numFmtId="0" fontId="4" fillId="33" borderId="12" xfId="64" applyFont="1" applyFill="1" applyBorder="1" applyAlignment="1">
      <alignment horizontal="center" vertical="center" shrinkToFit="1"/>
      <protection/>
    </xf>
    <xf numFmtId="0" fontId="4" fillId="33" borderId="128" xfId="64" applyFont="1" applyFill="1" applyBorder="1" applyAlignment="1">
      <alignment horizontal="center" vertical="center" wrapText="1"/>
      <protection/>
    </xf>
    <xf numFmtId="0" fontId="4" fillId="33" borderId="55" xfId="64" applyFont="1" applyFill="1" applyBorder="1" applyAlignment="1">
      <alignment horizontal="center" vertical="center" wrapText="1"/>
      <protection/>
    </xf>
    <xf numFmtId="0" fontId="4" fillId="28" borderId="137" xfId="64" applyFont="1" applyFill="1" applyBorder="1" applyAlignment="1">
      <alignment vertical="center" shrinkToFit="1"/>
      <protection/>
    </xf>
    <xf numFmtId="0" fontId="4" fillId="28" borderId="68" xfId="64" applyFont="1" applyFill="1" applyBorder="1" applyAlignment="1">
      <alignment vertical="center" shrinkToFit="1"/>
      <protection/>
    </xf>
    <xf numFmtId="0" fontId="4" fillId="28" borderId="69" xfId="64" applyFont="1" applyFill="1" applyBorder="1" applyAlignment="1">
      <alignment vertical="center" shrinkToFit="1"/>
      <protection/>
    </xf>
    <xf numFmtId="0" fontId="17" fillId="0" borderId="0" xfId="64" applyFont="1" applyAlignment="1">
      <alignment horizontal="center" vertical="center"/>
      <protection/>
    </xf>
    <xf numFmtId="0" fontId="6" fillId="0" borderId="0" xfId="64" applyFont="1" applyAlignment="1">
      <alignment horizontal="left" vertical="center" wrapText="1"/>
      <protection/>
    </xf>
    <xf numFmtId="0" fontId="6" fillId="28" borderId="0" xfId="64" applyFont="1" applyFill="1" applyAlignment="1">
      <alignment vertical="center" shrinkToFit="1"/>
      <protection/>
    </xf>
    <xf numFmtId="0" fontId="4" fillId="33" borderId="21" xfId="64" applyFont="1" applyFill="1" applyBorder="1" applyAlignment="1">
      <alignment horizontal="center" vertical="center" textRotation="255" shrinkToFit="1"/>
      <protection/>
    </xf>
    <xf numFmtId="0" fontId="4" fillId="28" borderId="138" xfId="64" applyFont="1" applyFill="1" applyBorder="1" applyAlignment="1">
      <alignment vertical="center" shrinkToFit="1"/>
      <protection/>
    </xf>
    <xf numFmtId="0" fontId="4" fillId="28" borderId="139" xfId="64" applyFont="1" applyFill="1" applyBorder="1" applyAlignment="1">
      <alignment vertical="center" shrinkToFit="1"/>
      <protection/>
    </xf>
    <xf numFmtId="0" fontId="4" fillId="28" borderId="52" xfId="64" applyFont="1" applyFill="1" applyBorder="1" applyAlignment="1">
      <alignment vertical="center" shrinkToFit="1"/>
      <protection/>
    </xf>
    <xf numFmtId="0" fontId="4" fillId="28" borderId="0" xfId="64" applyFont="1" applyFill="1" applyBorder="1" applyAlignment="1">
      <alignment vertical="center" shrinkToFit="1"/>
      <protection/>
    </xf>
    <xf numFmtId="0" fontId="4" fillId="28" borderId="73" xfId="64" applyFont="1" applyFill="1" applyBorder="1" applyAlignment="1">
      <alignment vertical="center" shrinkToFit="1"/>
      <protection/>
    </xf>
    <xf numFmtId="0" fontId="4" fillId="28" borderId="54" xfId="64" applyFont="1" applyFill="1" applyBorder="1" applyAlignment="1">
      <alignment vertical="center" shrinkToFit="1"/>
      <protection/>
    </xf>
    <xf numFmtId="0" fontId="4" fillId="28" borderId="23" xfId="64" applyFont="1" applyFill="1" applyBorder="1" applyAlignment="1">
      <alignment vertical="center" shrinkToFit="1"/>
      <protection/>
    </xf>
    <xf numFmtId="0" fontId="4" fillId="28" borderId="26" xfId="64" applyFont="1" applyFill="1" applyBorder="1" applyAlignment="1">
      <alignment vertical="center" shrinkToFit="1"/>
      <protection/>
    </xf>
    <xf numFmtId="0" fontId="0" fillId="0" borderId="58" xfId="0" applyBorder="1" applyAlignment="1">
      <alignment horizontal="center" vertical="center" textRotation="255" shrinkToFit="1"/>
    </xf>
    <xf numFmtId="0" fontId="0" fillId="0" borderId="125" xfId="0" applyBorder="1" applyAlignment="1">
      <alignment horizontal="center" vertical="center" textRotation="255" shrinkToFit="1"/>
    </xf>
    <xf numFmtId="0" fontId="9" fillId="0" borderId="0" xfId="64" applyFont="1" applyAlignment="1">
      <alignment horizontal="left" vertical="center" shrinkToFit="1"/>
      <protection/>
    </xf>
    <xf numFmtId="0" fontId="6" fillId="0" borderId="0" xfId="64" applyFont="1" applyAlignment="1">
      <alignment horizontal="left" vertical="center" shrinkToFit="1"/>
      <protection/>
    </xf>
    <xf numFmtId="0" fontId="6" fillId="0" borderId="0" xfId="64" applyFont="1" applyAlignment="1">
      <alignment horizontal="left" vertical="center"/>
      <protection/>
    </xf>
    <xf numFmtId="0" fontId="6" fillId="0" borderId="0" xfId="64" applyFont="1" applyAlignment="1">
      <alignment horizontal="right" vertical="center"/>
      <protection/>
    </xf>
    <xf numFmtId="0" fontId="6" fillId="0" borderId="0" xfId="64" applyFont="1" applyAlignment="1">
      <alignment horizontal="left" vertical="top" wrapText="1"/>
      <protection/>
    </xf>
    <xf numFmtId="0" fontId="4" fillId="0" borderId="99" xfId="64" applyFont="1" applyFill="1" applyBorder="1" applyAlignment="1">
      <alignment horizontal="center" vertical="center" textRotation="255" shrinkToFit="1"/>
      <protection/>
    </xf>
    <xf numFmtId="0" fontId="4" fillId="0" borderId="16" xfId="64" applyFont="1" applyFill="1" applyBorder="1" applyAlignment="1">
      <alignment horizontal="center" vertical="center" textRotation="255" shrinkToFit="1"/>
      <protection/>
    </xf>
    <xf numFmtId="0" fontId="4" fillId="0" borderId="130" xfId="64" applyFont="1" applyFill="1" applyBorder="1" applyAlignment="1">
      <alignment horizontal="center" vertical="center" textRotation="255" shrinkToFit="1"/>
      <protection/>
    </xf>
    <xf numFmtId="0" fontId="4" fillId="0" borderId="140" xfId="64" applyFont="1" applyFill="1" applyBorder="1" applyAlignment="1">
      <alignment horizontal="center" vertical="center" wrapText="1"/>
      <protection/>
    </xf>
    <xf numFmtId="0" fontId="4" fillId="0" borderId="138" xfId="64" applyFont="1" applyFill="1" applyBorder="1" applyAlignment="1">
      <alignment horizontal="center" vertical="center"/>
      <protection/>
    </xf>
    <xf numFmtId="0" fontId="4" fillId="0" borderId="139" xfId="64" applyFont="1" applyFill="1" applyBorder="1" applyAlignment="1">
      <alignment horizontal="center" vertical="center"/>
      <protection/>
    </xf>
    <xf numFmtId="0" fontId="4" fillId="0" borderId="12" xfId="64" applyFont="1" applyFill="1" applyBorder="1" applyAlignment="1">
      <alignment horizontal="center" vertical="center" wrapText="1"/>
      <protection/>
    </xf>
    <xf numFmtId="0" fontId="4" fillId="0" borderId="62" xfId="64" applyFont="1" applyFill="1" applyBorder="1" applyAlignment="1">
      <alignment horizontal="center" vertical="center"/>
      <protection/>
    </xf>
    <xf numFmtId="0" fontId="4" fillId="0" borderId="136" xfId="64" applyFont="1" applyFill="1" applyBorder="1" applyAlignment="1">
      <alignment horizontal="center" vertical="center"/>
      <protection/>
    </xf>
    <xf numFmtId="0" fontId="4" fillId="0" borderId="50" xfId="64" applyFont="1" applyFill="1" applyBorder="1" applyAlignment="1">
      <alignment horizontal="center" vertical="center" wrapText="1"/>
      <protection/>
    </xf>
    <xf numFmtId="0" fontId="4" fillId="0" borderId="51" xfId="64" applyFont="1" applyFill="1" applyBorder="1" applyAlignment="1">
      <alignment horizontal="center" vertical="center" wrapText="1"/>
      <protection/>
    </xf>
    <xf numFmtId="0" fontId="4" fillId="0" borderId="43" xfId="64" applyFont="1" applyFill="1" applyBorder="1" applyAlignment="1">
      <alignment horizontal="center" vertical="center" wrapText="1"/>
      <protection/>
    </xf>
    <xf numFmtId="0" fontId="4" fillId="0" borderId="52" xfId="64" applyFont="1" applyFill="1" applyBorder="1" applyAlignment="1">
      <alignment horizontal="center" vertical="center" wrapText="1"/>
      <protection/>
    </xf>
    <xf numFmtId="0" fontId="4" fillId="0" borderId="0" xfId="64" applyFont="1" applyFill="1" applyBorder="1" applyAlignment="1">
      <alignment horizontal="center" vertical="center" wrapText="1"/>
      <protection/>
    </xf>
    <xf numFmtId="0" fontId="4" fillId="0" borderId="53" xfId="64" applyFont="1" applyFill="1" applyBorder="1" applyAlignment="1">
      <alignment horizontal="center" vertical="center" wrapText="1"/>
      <protection/>
    </xf>
    <xf numFmtId="0" fontId="4" fillId="0" borderId="54" xfId="64" applyFont="1" applyFill="1" applyBorder="1" applyAlignment="1">
      <alignment horizontal="center" vertical="center" wrapText="1"/>
      <protection/>
    </xf>
    <xf numFmtId="0" fontId="4" fillId="0" borderId="23" xfId="64" applyFont="1" applyFill="1" applyBorder="1" applyAlignment="1">
      <alignment horizontal="center" vertical="center" wrapText="1"/>
      <protection/>
    </xf>
    <xf numFmtId="0" fontId="4" fillId="0" borderId="55" xfId="64" applyFont="1" applyFill="1" applyBorder="1" applyAlignment="1">
      <alignment horizontal="center" vertical="center" wrapText="1"/>
      <protection/>
    </xf>
    <xf numFmtId="0" fontId="4" fillId="0" borderId="44" xfId="64" applyFont="1" applyFill="1" applyBorder="1" applyAlignment="1">
      <alignment horizontal="left" vertical="center"/>
      <protection/>
    </xf>
    <xf numFmtId="0" fontId="4" fillId="0" borderId="118" xfId="64" applyFont="1" applyFill="1" applyBorder="1" applyAlignment="1">
      <alignment horizontal="left" vertical="center"/>
      <protection/>
    </xf>
    <xf numFmtId="0" fontId="4" fillId="0" borderId="104" xfId="64" applyFont="1" applyFill="1" applyBorder="1" applyAlignment="1">
      <alignment horizontal="left" vertical="center"/>
      <protection/>
    </xf>
    <xf numFmtId="0" fontId="4" fillId="0" borderId="133" xfId="64" applyFont="1" applyFill="1" applyBorder="1" applyAlignment="1">
      <alignment horizontal="left" vertical="center"/>
      <protection/>
    </xf>
    <xf numFmtId="0" fontId="4" fillId="0" borderId="134" xfId="64" applyFont="1" applyFill="1" applyBorder="1" applyAlignment="1">
      <alignment horizontal="left" vertical="center"/>
      <protection/>
    </xf>
    <xf numFmtId="0" fontId="4" fillId="0" borderId="135" xfId="64" applyFont="1" applyFill="1" applyBorder="1" applyAlignment="1">
      <alignment horizontal="left" vertical="center"/>
      <protection/>
    </xf>
    <xf numFmtId="0" fontId="4" fillId="0" borderId="62" xfId="64" applyFont="1" applyFill="1" applyBorder="1" applyAlignment="1">
      <alignment horizontal="left" vertical="center"/>
      <protection/>
    </xf>
    <xf numFmtId="0" fontId="4" fillId="0" borderId="136" xfId="64" applyFont="1" applyFill="1" applyBorder="1" applyAlignment="1">
      <alignment horizontal="left" vertical="center"/>
      <protection/>
    </xf>
    <xf numFmtId="0" fontId="4" fillId="0" borderId="56" xfId="64" applyFont="1" applyFill="1" applyBorder="1" applyAlignment="1">
      <alignment horizontal="center" vertical="center" wrapText="1"/>
      <protection/>
    </xf>
    <xf numFmtId="0" fontId="4" fillId="0" borderId="13" xfId="64" applyFont="1" applyFill="1" applyBorder="1" applyAlignment="1">
      <alignment horizontal="center" vertical="center" wrapText="1"/>
      <protection/>
    </xf>
    <xf numFmtId="0" fontId="4" fillId="0" borderId="15" xfId="64" applyFont="1" applyFill="1" applyBorder="1" applyAlignment="1">
      <alignment horizontal="center" vertical="center" wrapText="1"/>
      <protection/>
    </xf>
    <xf numFmtId="0" fontId="4" fillId="0" borderId="12" xfId="64" applyFont="1" applyFill="1" applyBorder="1" applyAlignment="1">
      <alignment horizontal="center" vertical="center"/>
      <protection/>
    </xf>
    <xf numFmtId="0" fontId="4" fillId="0" borderId="17" xfId="64" applyFont="1" applyFill="1" applyBorder="1" applyAlignment="1">
      <alignment horizontal="center" vertical="center"/>
      <protection/>
    </xf>
    <xf numFmtId="0" fontId="4" fillId="0" borderId="121" xfId="64" applyFont="1" applyFill="1" applyBorder="1" applyAlignment="1">
      <alignment horizontal="center" vertical="center" wrapText="1"/>
      <protection/>
    </xf>
    <xf numFmtId="0" fontId="4" fillId="0" borderId="98" xfId="64" applyFont="1" applyFill="1" applyBorder="1" applyAlignment="1">
      <alignment horizontal="center" vertical="center" wrapText="1"/>
      <protection/>
    </xf>
    <xf numFmtId="0" fontId="4" fillId="0" borderId="123" xfId="64" applyFont="1" applyFill="1" applyBorder="1" applyAlignment="1">
      <alignment horizontal="center" vertical="center" wrapText="1"/>
      <protection/>
    </xf>
    <xf numFmtId="0" fontId="4" fillId="0" borderId="104" xfId="64" applyFont="1" applyBorder="1" applyAlignment="1">
      <alignment horizontal="left" vertical="center"/>
      <protection/>
    </xf>
    <xf numFmtId="0" fontId="4" fillId="0" borderId="133" xfId="64" applyFont="1" applyBorder="1" applyAlignment="1">
      <alignment horizontal="left" vertical="center"/>
      <protection/>
    </xf>
    <xf numFmtId="0" fontId="4" fillId="0" borderId="134" xfId="64" applyFont="1" applyBorder="1" applyAlignment="1">
      <alignment horizontal="left" vertical="center"/>
      <protection/>
    </xf>
    <xf numFmtId="0" fontId="4" fillId="0" borderId="135" xfId="64" applyFont="1" applyBorder="1" applyAlignment="1">
      <alignment horizontal="left" vertical="center"/>
      <protection/>
    </xf>
    <xf numFmtId="0" fontId="4" fillId="0" borderId="62" xfId="64" applyFont="1" applyBorder="1" applyAlignment="1">
      <alignment horizontal="left" vertical="center"/>
      <protection/>
    </xf>
    <xf numFmtId="0" fontId="4" fillId="0" borderId="136" xfId="64" applyFont="1" applyBorder="1" applyAlignment="1">
      <alignment horizontal="left" vertical="center"/>
      <protection/>
    </xf>
    <xf numFmtId="0" fontId="4" fillId="0" borderId="56" xfId="64" applyFont="1" applyBorder="1" applyAlignment="1">
      <alignment horizontal="center" vertical="center" wrapText="1"/>
      <protection/>
    </xf>
    <xf numFmtId="0" fontId="4" fillId="0" borderId="13" xfId="64" applyFont="1" applyBorder="1" applyAlignment="1">
      <alignment horizontal="center" vertical="center" wrapText="1"/>
      <protection/>
    </xf>
    <xf numFmtId="0" fontId="4" fillId="0" borderId="15" xfId="64" applyFont="1" applyBorder="1" applyAlignment="1">
      <alignment horizontal="center" vertical="center" wrapText="1"/>
      <protection/>
    </xf>
    <xf numFmtId="0" fontId="4" fillId="0" borderId="12" xfId="64" applyFont="1" applyBorder="1" applyAlignment="1">
      <alignment horizontal="center" vertical="center"/>
      <protection/>
    </xf>
    <xf numFmtId="0" fontId="4" fillId="0" borderId="17" xfId="64" applyFont="1" applyBorder="1" applyAlignment="1">
      <alignment horizontal="center" vertical="center"/>
      <protection/>
    </xf>
    <xf numFmtId="0" fontId="4" fillId="0" borderId="50" xfId="64" applyFont="1" applyFill="1" applyBorder="1" applyAlignment="1">
      <alignment horizontal="center" vertical="center"/>
      <protection/>
    </xf>
    <xf numFmtId="0" fontId="4" fillId="0" borderId="51" xfId="64" applyFont="1" applyFill="1" applyBorder="1" applyAlignment="1">
      <alignment horizontal="center" vertical="center"/>
      <protection/>
    </xf>
    <xf numFmtId="0" fontId="4" fillId="0" borderId="43" xfId="64" applyFont="1" applyFill="1" applyBorder="1" applyAlignment="1">
      <alignment horizontal="center" vertical="center"/>
      <protection/>
    </xf>
    <xf numFmtId="0" fontId="4" fillId="0" borderId="121" xfId="64" applyFont="1" applyFill="1" applyBorder="1" applyAlignment="1">
      <alignment horizontal="center" vertical="center"/>
      <protection/>
    </xf>
    <xf numFmtId="0" fontId="4" fillId="0" borderId="98" xfId="64" applyFont="1" applyFill="1" applyBorder="1" applyAlignment="1">
      <alignment horizontal="center" vertical="center"/>
      <protection/>
    </xf>
    <xf numFmtId="0" fontId="4" fillId="0" borderId="123" xfId="64" applyFont="1" applyFill="1" applyBorder="1" applyAlignment="1">
      <alignment horizontal="center" vertical="center"/>
      <protection/>
    </xf>
    <xf numFmtId="0" fontId="4" fillId="0" borderId="72" xfId="64" applyFont="1" applyFill="1" applyBorder="1" applyAlignment="1">
      <alignment horizontal="center" vertical="center"/>
      <protection/>
    </xf>
    <xf numFmtId="0" fontId="4" fillId="0" borderId="122" xfId="64" applyFont="1" applyFill="1" applyBorder="1" applyAlignment="1">
      <alignment horizontal="center" vertical="center"/>
      <protection/>
    </xf>
    <xf numFmtId="0" fontId="4" fillId="0" borderId="50" xfId="64" applyFont="1" applyBorder="1" applyAlignment="1">
      <alignment horizontal="center" vertical="center" wrapText="1"/>
      <protection/>
    </xf>
    <xf numFmtId="0" fontId="4" fillId="0" borderId="51" xfId="64" applyFont="1" applyBorder="1" applyAlignment="1">
      <alignment horizontal="center" vertical="center" wrapText="1"/>
      <protection/>
    </xf>
    <xf numFmtId="0" fontId="4" fillId="0" borderId="43" xfId="64" applyFont="1" applyBorder="1" applyAlignment="1">
      <alignment horizontal="center" vertical="center" wrapText="1"/>
      <protection/>
    </xf>
    <xf numFmtId="0" fontId="4" fillId="0" borderId="52" xfId="64" applyFont="1" applyBorder="1" applyAlignment="1">
      <alignment horizontal="center" vertical="center" wrapText="1"/>
      <protection/>
    </xf>
    <xf numFmtId="0" fontId="4" fillId="0" borderId="0" xfId="64" applyFont="1" applyBorder="1" applyAlignment="1">
      <alignment horizontal="center" vertical="center" wrapText="1"/>
      <protection/>
    </xf>
    <xf numFmtId="0" fontId="4" fillId="0" borderId="53" xfId="64" applyFont="1" applyBorder="1" applyAlignment="1">
      <alignment horizontal="center" vertical="center" wrapText="1"/>
      <protection/>
    </xf>
    <xf numFmtId="0" fontId="4" fillId="0" borderId="121" xfId="64" applyFont="1" applyBorder="1" applyAlignment="1">
      <alignment horizontal="center" vertical="center" wrapText="1"/>
      <protection/>
    </xf>
    <xf numFmtId="0" fontId="4" fillId="0" borderId="98" xfId="64" applyFont="1" applyBorder="1" applyAlignment="1">
      <alignment horizontal="center" vertical="center" wrapText="1"/>
      <protection/>
    </xf>
    <xf numFmtId="0" fontId="4" fillId="0" borderId="123" xfId="64" applyFont="1" applyBorder="1" applyAlignment="1">
      <alignment horizontal="center" vertical="center" wrapText="1"/>
      <protection/>
    </xf>
    <xf numFmtId="0" fontId="4" fillId="0" borderId="44" xfId="64" applyFont="1" applyBorder="1" applyAlignment="1">
      <alignment horizontal="left" vertical="center"/>
      <protection/>
    </xf>
    <xf numFmtId="0" fontId="4" fillId="0" borderId="118" xfId="64" applyFont="1" applyBorder="1" applyAlignment="1">
      <alignment horizontal="left" vertical="center"/>
      <protection/>
    </xf>
    <xf numFmtId="0" fontId="4" fillId="0" borderId="112" xfId="64" applyFont="1" applyBorder="1" applyAlignment="1">
      <alignment horizontal="left" vertical="center"/>
      <protection/>
    </xf>
    <xf numFmtId="0" fontId="4" fillId="0" borderId="129" xfId="64" applyFont="1" applyBorder="1" applyAlignment="1">
      <alignment horizontal="left" vertical="center"/>
      <protection/>
    </xf>
    <xf numFmtId="0" fontId="27" fillId="0" borderId="10" xfId="64" applyFont="1" applyBorder="1" applyAlignment="1">
      <alignment horizontal="center" vertical="center" shrinkToFit="1"/>
      <protection/>
    </xf>
    <xf numFmtId="0" fontId="4" fillId="0" borderId="10" xfId="61" applyFont="1" applyBorder="1" applyAlignment="1">
      <alignment vertical="center"/>
      <protection/>
    </xf>
    <xf numFmtId="0" fontId="4" fillId="0" borderId="54" xfId="64" applyFont="1" applyBorder="1" applyAlignment="1">
      <alignment horizontal="center" vertical="center" wrapText="1"/>
      <protection/>
    </xf>
    <xf numFmtId="0" fontId="4" fillId="0" borderId="23" xfId="64" applyFont="1" applyBorder="1" applyAlignment="1">
      <alignment horizontal="center" vertical="center" wrapText="1"/>
      <protection/>
    </xf>
    <xf numFmtId="0" fontId="4" fillId="0" borderId="55" xfId="64" applyFont="1" applyBorder="1" applyAlignment="1">
      <alignment horizontal="center" vertical="center" wrapText="1"/>
      <protection/>
    </xf>
    <xf numFmtId="0" fontId="4" fillId="0" borderId="57" xfId="64" applyFont="1" applyFill="1" applyBorder="1" applyAlignment="1">
      <alignment horizontal="center" vertical="center" shrinkToFit="1"/>
      <protection/>
    </xf>
    <xf numFmtId="0" fontId="4" fillId="0" borderId="10" xfId="64" applyFont="1" applyFill="1" applyBorder="1" applyAlignment="1">
      <alignment horizontal="center" vertical="center" shrinkToFit="1"/>
      <protection/>
    </xf>
    <xf numFmtId="0" fontId="4" fillId="0" borderId="128" xfId="64" applyFont="1" applyFill="1" applyBorder="1" applyAlignment="1">
      <alignment horizontal="center" vertical="center" shrinkToFit="1"/>
      <protection/>
    </xf>
    <xf numFmtId="0" fontId="4" fillId="0" borderId="22" xfId="64" applyFont="1" applyFill="1" applyBorder="1" applyAlignment="1">
      <alignment horizontal="center" vertical="center" shrinkToFit="1"/>
      <protection/>
    </xf>
    <xf numFmtId="0" fontId="4" fillId="0" borderId="98" xfId="64" applyFont="1" applyFill="1" applyBorder="1" applyAlignment="1">
      <alignment horizontal="center" vertical="center" shrinkToFit="1"/>
      <protection/>
    </xf>
    <xf numFmtId="0" fontId="4" fillId="0" borderId="123" xfId="64" applyFont="1" applyFill="1" applyBorder="1" applyAlignment="1">
      <alignment horizontal="center" vertical="center" shrinkToFit="1"/>
      <protection/>
    </xf>
    <xf numFmtId="0" fontId="4" fillId="0" borderId="127" xfId="64" applyFont="1" applyFill="1" applyBorder="1" applyAlignment="1">
      <alignment horizontal="center" vertical="center" wrapText="1"/>
      <protection/>
    </xf>
    <xf numFmtId="0" fontId="4" fillId="0" borderId="10" xfId="64" applyFont="1" applyFill="1" applyBorder="1" applyAlignment="1">
      <alignment horizontal="center" vertical="center" wrapText="1"/>
      <protection/>
    </xf>
    <xf numFmtId="0" fontId="4" fillId="0" borderId="128" xfId="64" applyFont="1" applyFill="1" applyBorder="1" applyAlignment="1">
      <alignment horizontal="center" vertical="center" wrapText="1"/>
      <protection/>
    </xf>
    <xf numFmtId="0" fontId="4" fillId="0" borderId="127" xfId="64" applyFont="1" applyFill="1" applyBorder="1" applyAlignment="1">
      <alignment horizontal="center" vertical="center"/>
      <protection/>
    </xf>
    <xf numFmtId="0" fontId="4" fillId="0" borderId="10" xfId="64" applyFont="1" applyFill="1" applyBorder="1" applyAlignment="1">
      <alignment horizontal="center" vertical="center"/>
      <protection/>
    </xf>
    <xf numFmtId="0" fontId="4" fillId="0" borderId="128" xfId="64" applyFont="1" applyFill="1" applyBorder="1" applyAlignment="1">
      <alignment horizontal="center" vertical="center"/>
      <protection/>
    </xf>
    <xf numFmtId="0" fontId="4" fillId="0" borderId="54" xfId="64" applyFont="1" applyFill="1" applyBorder="1" applyAlignment="1">
      <alignment horizontal="center" vertical="center"/>
      <protection/>
    </xf>
    <xf numFmtId="0" fontId="4" fillId="0" borderId="23" xfId="64" applyFont="1" applyFill="1" applyBorder="1" applyAlignment="1">
      <alignment horizontal="center" vertical="center"/>
      <protection/>
    </xf>
    <xf numFmtId="0" fontId="4" fillId="0" borderId="55" xfId="64" applyFont="1" applyFill="1" applyBorder="1" applyAlignment="1">
      <alignment horizontal="center" vertical="center"/>
      <protection/>
    </xf>
    <xf numFmtId="0" fontId="4" fillId="0" borderId="11" xfId="64" applyFont="1" applyFill="1" applyBorder="1" applyAlignment="1">
      <alignment horizontal="center" vertical="center"/>
      <protection/>
    </xf>
    <xf numFmtId="0" fontId="4" fillId="0" borderId="26" xfId="64" applyFont="1" applyFill="1" applyBorder="1" applyAlignment="1">
      <alignment horizontal="center" vertical="center"/>
      <protection/>
    </xf>
    <xf numFmtId="0" fontId="4" fillId="0" borderId="57" xfId="64" applyFont="1" applyFill="1" applyBorder="1" applyAlignment="1">
      <alignment horizontal="center" vertical="center" textRotation="255" shrinkToFit="1"/>
      <protection/>
    </xf>
    <xf numFmtId="0" fontId="4" fillId="0" borderId="10" xfId="64" applyFont="1" applyFill="1" applyBorder="1" applyAlignment="1">
      <alignment horizontal="center" vertical="center" textRotation="255" shrinkToFit="1"/>
      <protection/>
    </xf>
    <xf numFmtId="0" fontId="4" fillId="0" borderId="128" xfId="64" applyFont="1" applyFill="1" applyBorder="1" applyAlignment="1">
      <alignment horizontal="center" vertical="center" textRotation="255" shrinkToFit="1"/>
      <protection/>
    </xf>
    <xf numFmtId="0" fontId="4" fillId="0" borderId="22" xfId="64" applyFont="1" applyFill="1" applyBorder="1" applyAlignment="1">
      <alignment horizontal="center" vertical="center" textRotation="255" shrinkToFit="1"/>
      <protection/>
    </xf>
    <xf numFmtId="0" fontId="4" fillId="0" borderId="98" xfId="64" applyFont="1" applyFill="1" applyBorder="1" applyAlignment="1">
      <alignment horizontal="center" vertical="center" textRotation="255" shrinkToFit="1"/>
      <protection/>
    </xf>
    <xf numFmtId="0" fontId="4" fillId="0" borderId="123" xfId="64" applyFont="1" applyFill="1" applyBorder="1" applyAlignment="1">
      <alignment horizontal="center" vertical="center" textRotation="255" shrinkToFit="1"/>
      <protection/>
    </xf>
    <xf numFmtId="0" fontId="4" fillId="0" borderId="50" xfId="64" applyFont="1" applyFill="1" applyBorder="1" applyAlignment="1">
      <alignment horizontal="center" vertical="center" shrinkToFit="1"/>
      <protection/>
    </xf>
    <xf numFmtId="0" fontId="4" fillId="0" borderId="51" xfId="64" applyFont="1" applyFill="1" applyBorder="1" applyAlignment="1">
      <alignment horizontal="center" vertical="center" shrinkToFit="1"/>
      <protection/>
    </xf>
    <xf numFmtId="0" fontId="4" fillId="0" borderId="43" xfId="64" applyFont="1" applyFill="1" applyBorder="1" applyAlignment="1">
      <alignment horizontal="center" vertical="center" shrinkToFit="1"/>
      <protection/>
    </xf>
    <xf numFmtId="0" fontId="4" fillId="0" borderId="121" xfId="64" applyFont="1" applyFill="1" applyBorder="1" applyAlignment="1">
      <alignment horizontal="center" vertical="center" shrinkToFit="1"/>
      <protection/>
    </xf>
    <xf numFmtId="0" fontId="7" fillId="0" borderId="10" xfId="64" applyFont="1" applyBorder="1" applyAlignment="1">
      <alignment horizontal="left" vertical="center" wrapText="1"/>
      <protection/>
    </xf>
    <xf numFmtId="0" fontId="7" fillId="0" borderId="0" xfId="64" applyFont="1" applyBorder="1" applyAlignment="1">
      <alignment horizontal="left" vertical="center" wrapText="1"/>
      <protection/>
    </xf>
    <xf numFmtId="0" fontId="7" fillId="0" borderId="0" xfId="64" applyFont="1" applyAlignment="1">
      <alignment horizontal="left" vertical="center" wrapText="1"/>
      <protection/>
    </xf>
    <xf numFmtId="0" fontId="4" fillId="0" borderId="54" xfId="64" applyFont="1" applyBorder="1" applyAlignment="1">
      <alignment horizontal="center" vertical="center"/>
      <protection/>
    </xf>
    <xf numFmtId="0" fontId="4" fillId="0" borderId="23" xfId="64" applyFont="1" applyBorder="1" applyAlignment="1">
      <alignment horizontal="center" vertical="center"/>
      <protection/>
    </xf>
    <xf numFmtId="0" fontId="4" fillId="0" borderId="55" xfId="64" applyFont="1" applyBorder="1" applyAlignment="1">
      <alignment horizontal="center" vertical="center"/>
      <protection/>
    </xf>
    <xf numFmtId="0" fontId="4" fillId="0" borderId="50" xfId="64" applyFont="1" applyBorder="1" applyAlignment="1">
      <alignment horizontal="center" vertical="center" textRotation="255"/>
      <protection/>
    </xf>
    <xf numFmtId="0" fontId="4" fillId="0" borderId="51" xfId="64" applyFont="1" applyBorder="1" applyAlignment="1">
      <alignment horizontal="center" vertical="center" textRotation="255"/>
      <protection/>
    </xf>
    <xf numFmtId="0" fontId="4" fillId="0" borderId="43" xfId="64" applyFont="1" applyBorder="1" applyAlignment="1">
      <alignment horizontal="center" vertical="center" textRotation="255"/>
      <protection/>
    </xf>
    <xf numFmtId="0" fontId="4" fillId="0" borderId="121" xfId="64" applyFont="1" applyBorder="1" applyAlignment="1">
      <alignment horizontal="center" vertical="center" textRotation="255"/>
      <protection/>
    </xf>
    <xf numFmtId="0" fontId="4" fillId="0" borderId="98" xfId="64" applyFont="1" applyBorder="1" applyAlignment="1">
      <alignment horizontal="center" vertical="center" textRotation="255"/>
      <protection/>
    </xf>
    <xf numFmtId="0" fontId="4" fillId="0" borderId="123" xfId="64" applyFont="1" applyBorder="1" applyAlignment="1">
      <alignment horizontal="center" vertical="center" textRotation="255"/>
      <protection/>
    </xf>
    <xf numFmtId="0" fontId="4" fillId="0" borderId="72" xfId="64" applyFont="1" applyBorder="1" applyAlignment="1">
      <alignment horizontal="center" vertical="center" textRotation="255"/>
      <protection/>
    </xf>
    <xf numFmtId="0" fontId="4" fillId="0" borderId="122" xfId="64" applyFont="1" applyBorder="1" applyAlignment="1">
      <alignment horizontal="center" vertical="center" textRotation="255"/>
      <protection/>
    </xf>
    <xf numFmtId="0" fontId="42" fillId="0" borderId="0" xfId="68" applyFont="1" applyFill="1" applyAlignment="1">
      <alignment horizontal="center" vertical="center"/>
      <protection/>
    </xf>
    <xf numFmtId="0" fontId="7" fillId="0" borderId="50" xfId="68" applyFont="1" applyFill="1" applyBorder="1" applyAlignment="1">
      <alignment horizontal="left" vertical="center" wrapText="1"/>
      <protection/>
    </xf>
    <xf numFmtId="0" fontId="7" fillId="0" borderId="51" xfId="68" applyFont="1" applyFill="1" applyBorder="1" applyAlignment="1">
      <alignment horizontal="left" vertical="center" wrapText="1"/>
      <protection/>
    </xf>
    <xf numFmtId="0" fontId="7" fillId="0" borderId="52" xfId="68" applyFont="1" applyFill="1" applyBorder="1" applyAlignment="1">
      <alignment horizontal="left" vertical="center" wrapText="1"/>
      <protection/>
    </xf>
    <xf numFmtId="0" fontId="7" fillId="0" borderId="0" xfId="68" applyFont="1" applyFill="1" applyBorder="1" applyAlignment="1">
      <alignment horizontal="left" vertical="center" wrapText="1"/>
      <protection/>
    </xf>
    <xf numFmtId="0" fontId="7" fillId="0" borderId="121" xfId="68" applyFont="1" applyFill="1" applyBorder="1" applyAlignment="1">
      <alignment horizontal="left" vertical="center" wrapText="1"/>
      <protection/>
    </xf>
    <xf numFmtId="0" fontId="7" fillId="0" borderId="98" xfId="68" applyFont="1" applyFill="1" applyBorder="1" applyAlignment="1">
      <alignment horizontal="left" vertical="center" wrapText="1"/>
      <protection/>
    </xf>
    <xf numFmtId="0" fontId="7" fillId="0" borderId="50" xfId="68" applyFont="1" applyFill="1" applyBorder="1" applyAlignment="1">
      <alignment horizontal="center" vertical="center" shrinkToFit="1"/>
      <protection/>
    </xf>
    <xf numFmtId="0" fontId="7" fillId="0" borderId="51" xfId="68" applyFont="1" applyFill="1" applyBorder="1" applyAlignment="1">
      <alignment horizontal="center" vertical="center" shrinkToFit="1"/>
      <protection/>
    </xf>
    <xf numFmtId="0" fontId="7" fillId="0" borderId="52" xfId="68" applyFont="1" applyFill="1" applyBorder="1" applyAlignment="1">
      <alignment horizontal="center" vertical="center" shrinkToFit="1"/>
      <protection/>
    </xf>
    <xf numFmtId="0" fontId="7" fillId="0" borderId="0" xfId="68" applyFont="1" applyFill="1" applyBorder="1" applyAlignment="1">
      <alignment horizontal="center" vertical="center" shrinkToFit="1"/>
      <protection/>
    </xf>
    <xf numFmtId="0" fontId="7" fillId="0" borderId="121" xfId="68" applyFont="1" applyFill="1" applyBorder="1" applyAlignment="1">
      <alignment horizontal="center" vertical="center" shrinkToFit="1"/>
      <protection/>
    </xf>
    <xf numFmtId="0" fontId="7" fillId="0" borderId="98" xfId="68" applyFont="1" applyFill="1" applyBorder="1" applyAlignment="1">
      <alignment horizontal="center" vertical="center" shrinkToFit="1"/>
      <protection/>
    </xf>
    <xf numFmtId="0" fontId="29" fillId="0" borderId="51" xfId="62" applyFont="1" applyFill="1" applyBorder="1" applyAlignment="1">
      <alignment horizontal="left" vertical="center" wrapText="1"/>
      <protection/>
    </xf>
    <xf numFmtId="0" fontId="29" fillId="0" borderId="0" xfId="62" applyFont="1" applyFill="1" applyBorder="1" applyAlignment="1">
      <alignment horizontal="left" vertical="center" wrapText="1"/>
      <protection/>
    </xf>
    <xf numFmtId="0" fontId="29" fillId="0" borderId="54" xfId="62" applyFont="1" applyFill="1" applyBorder="1" applyAlignment="1">
      <alignment horizontal="left" vertical="center" wrapText="1"/>
      <protection/>
    </xf>
    <xf numFmtId="0" fontId="29" fillId="0" borderId="23" xfId="62" applyFont="1" applyFill="1" applyBorder="1" applyAlignment="1">
      <alignment horizontal="left" vertical="center" wrapText="1"/>
      <protection/>
    </xf>
    <xf numFmtId="0" fontId="7" fillId="0" borderId="61" xfId="68" applyFont="1" applyFill="1" applyBorder="1" applyAlignment="1">
      <alignment horizontal="left" vertical="center" shrinkToFit="1"/>
      <protection/>
    </xf>
    <xf numFmtId="0" fontId="29" fillId="0" borderId="61" xfId="62" applyFont="1" applyFill="1" applyBorder="1" applyAlignment="1">
      <alignment horizontal="left" vertical="center" shrinkToFit="1"/>
      <protection/>
    </xf>
    <xf numFmtId="0" fontId="29" fillId="0" borderId="30" xfId="62" applyFont="1" applyFill="1" applyBorder="1" applyAlignment="1">
      <alignment horizontal="left" vertical="center" shrinkToFit="1"/>
      <protection/>
    </xf>
    <xf numFmtId="0" fontId="29" fillId="0" borderId="98" xfId="62" applyFont="1" applyFill="1" applyBorder="1" applyAlignment="1">
      <alignment horizontal="center" vertical="center" shrinkToFit="1"/>
      <protection/>
    </xf>
    <xf numFmtId="0" fontId="29" fillId="0" borderId="123" xfId="62" applyFont="1" applyFill="1" applyBorder="1" applyAlignment="1">
      <alignment horizontal="center" vertical="center" shrinkToFit="1"/>
      <protection/>
    </xf>
    <xf numFmtId="0" fontId="7" fillId="35" borderId="13" xfId="68" applyFont="1" applyFill="1" applyBorder="1" applyAlignment="1">
      <alignment horizontal="left" vertical="center" shrinkToFit="1"/>
      <protection/>
    </xf>
    <xf numFmtId="0" fontId="7" fillId="35" borderId="15" xfId="68" applyFont="1" applyFill="1" applyBorder="1" applyAlignment="1">
      <alignment horizontal="left" vertical="center" shrinkToFit="1"/>
      <protection/>
    </xf>
    <xf numFmtId="0" fontId="7" fillId="35" borderId="54" xfId="68" applyFont="1" applyFill="1" applyBorder="1" applyAlignment="1">
      <alignment horizontal="center" vertical="center" shrinkToFit="1"/>
      <protection/>
    </xf>
    <xf numFmtId="0" fontId="7" fillId="35" borderId="23" xfId="68" applyFont="1" applyFill="1" applyBorder="1" applyAlignment="1">
      <alignment horizontal="center" vertical="center" shrinkToFit="1"/>
      <protection/>
    </xf>
    <xf numFmtId="0" fontId="7" fillId="35" borderId="55" xfId="68" applyFont="1" applyFill="1" applyBorder="1" applyAlignment="1">
      <alignment horizontal="center" vertical="center" shrinkToFit="1"/>
      <protection/>
    </xf>
    <xf numFmtId="0" fontId="29" fillId="0" borderId="58" xfId="62" applyFont="1" applyFill="1" applyBorder="1" applyAlignment="1">
      <alignment horizontal="center" vertical="center" textRotation="255" shrinkToFit="1"/>
      <protection/>
    </xf>
    <xf numFmtId="0" fontId="29" fillId="0" borderId="125" xfId="62" applyFont="1" applyFill="1" applyBorder="1" applyAlignment="1">
      <alignment horizontal="center" vertical="center" textRotation="255" shrinkToFit="1"/>
      <protection/>
    </xf>
    <xf numFmtId="0" fontId="7" fillId="0" borderId="141" xfId="68" applyFont="1" applyFill="1" applyBorder="1" applyAlignment="1">
      <alignment horizontal="center" vertical="center" shrinkToFit="1"/>
      <protection/>
    </xf>
    <xf numFmtId="0" fontId="7" fillId="0" borderId="142" xfId="68" applyFont="1" applyFill="1" applyBorder="1" applyAlignment="1">
      <alignment horizontal="center" vertical="center" shrinkToFit="1"/>
      <protection/>
    </xf>
    <xf numFmtId="0" fontId="7" fillId="0" borderId="143" xfId="68" applyFont="1" applyFill="1" applyBorder="1" applyAlignment="1">
      <alignment horizontal="center" vertical="center" shrinkToFit="1"/>
      <protection/>
    </xf>
    <xf numFmtId="0" fontId="29" fillId="0" borderId="141" xfId="62" applyFont="1" applyFill="1" applyBorder="1" applyAlignment="1">
      <alignment horizontal="center" vertical="center" shrinkToFit="1"/>
      <protection/>
    </xf>
    <xf numFmtId="0" fontId="29" fillId="0" borderId="142" xfId="62" applyFont="1" applyFill="1" applyBorder="1" applyAlignment="1">
      <alignment horizontal="center" vertical="center" shrinkToFit="1"/>
      <protection/>
    </xf>
    <xf numFmtId="0" fontId="29" fillId="0" borderId="143" xfId="62" applyFont="1" applyFill="1" applyBorder="1" applyAlignment="1">
      <alignment horizontal="center" vertical="center" shrinkToFit="1"/>
      <protection/>
    </xf>
    <xf numFmtId="0" fontId="7" fillId="0" borderId="57" xfId="68" applyFont="1" applyFill="1" applyBorder="1" applyAlignment="1">
      <alignment horizontal="center" vertical="center" shrinkToFit="1"/>
      <protection/>
    </xf>
    <xf numFmtId="0" fontId="7" fillId="0" borderId="10" xfId="68" applyFont="1" applyFill="1" applyBorder="1" applyAlignment="1">
      <alignment horizontal="center" vertical="center" shrinkToFit="1"/>
      <protection/>
    </xf>
    <xf numFmtId="0" fontId="7" fillId="0" borderId="144" xfId="68" applyFont="1" applyFill="1" applyBorder="1" applyAlignment="1">
      <alignment horizontal="center" vertical="center" shrinkToFit="1"/>
      <protection/>
    </xf>
    <xf numFmtId="0" fontId="7" fillId="0" borderId="145" xfId="68" applyFont="1" applyFill="1" applyBorder="1" applyAlignment="1">
      <alignment horizontal="center" vertical="center" shrinkToFit="1"/>
      <protection/>
    </xf>
    <xf numFmtId="0" fontId="7" fillId="0" borderId="127" xfId="68" applyFont="1" applyFill="1" applyBorder="1" applyAlignment="1">
      <alignment horizontal="center" vertical="center" shrinkToFit="1"/>
      <protection/>
    </xf>
    <xf numFmtId="0" fontId="7" fillId="0" borderId="146" xfId="68" applyFont="1" applyFill="1" applyBorder="1" applyAlignment="1">
      <alignment horizontal="center" vertical="center" shrinkToFit="1"/>
      <protection/>
    </xf>
    <xf numFmtId="0" fontId="7" fillId="0" borderId="128" xfId="68" applyFont="1" applyFill="1" applyBorder="1" applyAlignment="1">
      <alignment horizontal="center" vertical="center" shrinkToFit="1"/>
      <protection/>
    </xf>
    <xf numFmtId="0" fontId="7" fillId="0" borderId="147" xfId="68" applyFont="1" applyFill="1" applyBorder="1" applyAlignment="1">
      <alignment horizontal="center" vertical="center" shrinkToFit="1"/>
      <protection/>
    </xf>
    <xf numFmtId="0" fontId="7" fillId="0" borderId="127" xfId="68" applyFont="1" applyFill="1" applyBorder="1" applyAlignment="1">
      <alignment horizontal="center" vertical="center" wrapText="1" shrinkToFit="1"/>
      <protection/>
    </xf>
    <xf numFmtId="0" fontId="29" fillId="0" borderId="10" xfId="62" applyFont="1" applyFill="1" applyBorder="1" applyAlignment="1">
      <alignment horizontal="center" vertical="center" shrinkToFit="1"/>
      <protection/>
    </xf>
    <xf numFmtId="0" fontId="29" fillId="0" borderId="128" xfId="62" applyFont="1" applyFill="1" applyBorder="1" applyAlignment="1">
      <alignment horizontal="center" vertical="center" shrinkToFit="1"/>
      <protection/>
    </xf>
    <xf numFmtId="0" fontId="29" fillId="0" borderId="146" xfId="62" applyFont="1" applyFill="1" applyBorder="1" applyAlignment="1">
      <alignment horizontal="center" vertical="center" shrinkToFit="1"/>
      <protection/>
    </xf>
    <xf numFmtId="0" fontId="29" fillId="0" borderId="145" xfId="62" applyFont="1" applyFill="1" applyBorder="1" applyAlignment="1">
      <alignment horizontal="center" vertical="center" shrinkToFit="1"/>
      <protection/>
    </xf>
    <xf numFmtId="0" fontId="29" fillId="0" borderId="147" xfId="62" applyFont="1" applyFill="1" applyBorder="1" applyAlignment="1">
      <alignment horizontal="center" vertical="center" shrinkToFit="1"/>
      <protection/>
    </xf>
    <xf numFmtId="0" fontId="7" fillId="0" borderId="148" xfId="64" applyFont="1" applyFill="1" applyBorder="1" applyAlignment="1">
      <alignment horizontal="left" vertical="center" shrinkToFit="1"/>
      <protection/>
    </xf>
    <xf numFmtId="0" fontId="7" fillId="0" borderId="24" xfId="64" applyFont="1" applyFill="1" applyBorder="1" applyAlignment="1">
      <alignment horizontal="left" vertical="center" shrinkToFit="1"/>
      <protection/>
    </xf>
    <xf numFmtId="0" fontId="7" fillId="0" borderId="62" xfId="68" applyFont="1" applyFill="1" applyBorder="1" applyAlignment="1">
      <alignment horizontal="left" vertical="center" wrapText="1"/>
      <protection/>
    </xf>
    <xf numFmtId="0" fontId="7" fillId="0" borderId="12" xfId="68" applyFont="1" applyFill="1" applyBorder="1" applyAlignment="1">
      <alignment horizontal="left" vertical="center" wrapText="1"/>
      <protection/>
    </xf>
    <xf numFmtId="0" fontId="7" fillId="0" borderId="149" xfId="68" applyFont="1" applyFill="1" applyBorder="1" applyAlignment="1">
      <alignment horizontal="left" vertical="center" shrinkToFit="1"/>
      <protection/>
    </xf>
    <xf numFmtId="0" fontId="29" fillId="0" borderId="149" xfId="62" applyFont="1" applyBorder="1" applyAlignment="1">
      <alignment horizontal="left" vertical="center" shrinkToFit="1"/>
      <protection/>
    </xf>
    <xf numFmtId="0" fontId="29" fillId="0" borderId="150" xfId="62" applyFont="1" applyBorder="1" applyAlignment="1">
      <alignment horizontal="left" vertical="center" shrinkToFit="1"/>
      <protection/>
    </xf>
    <xf numFmtId="0" fontId="7" fillId="33" borderId="54" xfId="68" applyFont="1" applyFill="1" applyBorder="1" applyAlignment="1">
      <alignment horizontal="center" vertical="center" shrinkToFit="1"/>
      <protection/>
    </xf>
    <xf numFmtId="0" fontId="7" fillId="33" borderId="23" xfId="68" applyFont="1" applyFill="1" applyBorder="1" applyAlignment="1">
      <alignment horizontal="center" vertical="center" shrinkToFit="1"/>
      <protection/>
    </xf>
    <xf numFmtId="0" fontId="7" fillId="33" borderId="55" xfId="68" applyFont="1" applyFill="1" applyBorder="1" applyAlignment="1">
      <alignment horizontal="center" vertical="center" shrinkToFit="1"/>
      <protection/>
    </xf>
    <xf numFmtId="0" fontId="7" fillId="0" borderId="13" xfId="68" applyFont="1" applyFill="1" applyBorder="1" applyAlignment="1">
      <alignment horizontal="left" vertical="center" shrinkToFit="1"/>
      <protection/>
    </xf>
    <xf numFmtId="0" fontId="29" fillId="0" borderId="13" xfId="62" applyFont="1" applyFill="1" applyBorder="1" applyAlignment="1">
      <alignment horizontal="left" vertical="center" shrinkToFit="1"/>
      <protection/>
    </xf>
    <xf numFmtId="0" fontId="29" fillId="0" borderId="15" xfId="62" applyFont="1" applyFill="1" applyBorder="1" applyAlignment="1">
      <alignment horizontal="left" vertical="center" shrinkToFit="1"/>
      <protection/>
    </xf>
    <xf numFmtId="0" fontId="7" fillId="36" borderId="56" xfId="68" applyFont="1" applyFill="1" applyBorder="1" applyAlignment="1">
      <alignment horizontal="left" vertical="center" wrapText="1" shrinkToFit="1"/>
      <protection/>
    </xf>
    <xf numFmtId="0" fontId="7" fillId="36" borderId="13" xfId="68" applyFont="1" applyFill="1" applyBorder="1" applyAlignment="1">
      <alignment horizontal="left" vertical="center" wrapText="1" shrinkToFit="1"/>
      <protection/>
    </xf>
    <xf numFmtId="0" fontId="7" fillId="36" borderId="15" xfId="68" applyFont="1" applyFill="1" applyBorder="1" applyAlignment="1">
      <alignment horizontal="left" vertical="center" wrapText="1" shrinkToFit="1"/>
      <protection/>
    </xf>
    <xf numFmtId="0" fontId="7" fillId="35" borderId="12" xfId="68" applyFont="1" applyFill="1" applyBorder="1" applyAlignment="1">
      <alignment horizontal="left" vertical="center" shrinkToFit="1"/>
      <protection/>
    </xf>
    <xf numFmtId="0" fontId="7" fillId="35" borderId="56" xfId="68" applyFont="1" applyFill="1" applyBorder="1" applyAlignment="1">
      <alignment horizontal="center" vertical="center" shrinkToFit="1"/>
      <protection/>
    </xf>
    <xf numFmtId="0" fontId="7" fillId="35" borderId="13" xfId="68" applyFont="1" applyFill="1" applyBorder="1" applyAlignment="1">
      <alignment horizontal="center" vertical="center" shrinkToFit="1"/>
      <protection/>
    </xf>
    <xf numFmtId="0" fontId="7" fillId="35" borderId="15" xfId="68" applyFont="1" applyFill="1" applyBorder="1" applyAlignment="1">
      <alignment horizontal="center" vertical="center" shrinkToFit="1"/>
      <protection/>
    </xf>
    <xf numFmtId="0" fontId="7" fillId="0" borderId="151" xfId="68" applyFont="1" applyFill="1" applyBorder="1" applyAlignment="1">
      <alignment horizontal="center" vertical="center" shrinkToFit="1"/>
      <protection/>
    </xf>
    <xf numFmtId="0" fontId="7" fillId="0" borderId="152" xfId="68" applyFont="1" applyFill="1" applyBorder="1" applyAlignment="1">
      <alignment horizontal="center" vertical="center" shrinkToFit="1"/>
      <protection/>
    </xf>
    <xf numFmtId="0" fontId="7" fillId="0" borderId="153" xfId="68" applyFont="1" applyFill="1" applyBorder="1" applyAlignment="1">
      <alignment horizontal="center" vertical="center" shrinkToFit="1"/>
      <protection/>
    </xf>
    <xf numFmtId="0" fontId="7" fillId="0" borderId="154" xfId="68" applyFont="1" applyFill="1" applyBorder="1" applyAlignment="1">
      <alignment horizontal="center" vertical="center" shrinkToFit="1"/>
      <protection/>
    </xf>
    <xf numFmtId="0" fontId="29" fillId="0" borderId="155" xfId="62" applyFont="1" applyFill="1" applyBorder="1" applyAlignment="1">
      <alignment horizontal="center" vertical="center" shrinkToFit="1"/>
      <protection/>
    </xf>
    <xf numFmtId="0" fontId="29" fillId="0" borderId="156" xfId="62" applyFont="1" applyFill="1" applyBorder="1" applyAlignment="1">
      <alignment horizontal="center" vertical="center" shrinkToFit="1"/>
      <protection/>
    </xf>
    <xf numFmtId="0" fontId="7" fillId="0" borderId="151" xfId="68" applyFont="1" applyFill="1" applyBorder="1" applyAlignment="1">
      <alignment horizontal="left" vertical="center" wrapText="1" shrinkToFit="1"/>
      <protection/>
    </xf>
    <xf numFmtId="0" fontId="7" fillId="0" borderId="152" xfId="68" applyFont="1" applyFill="1" applyBorder="1" applyAlignment="1">
      <alignment horizontal="left" vertical="center" shrinkToFit="1"/>
      <protection/>
    </xf>
    <xf numFmtId="0" fontId="7" fillId="0" borderId="157" xfId="68" applyFont="1" applyFill="1" applyBorder="1" applyAlignment="1">
      <alignment horizontal="left" vertical="center" shrinkToFit="1"/>
      <protection/>
    </xf>
    <xf numFmtId="0" fontId="7" fillId="0" borderId="153" xfId="68" applyFont="1" applyFill="1" applyBorder="1" applyAlignment="1">
      <alignment horizontal="left" vertical="center" wrapText="1" shrinkToFit="1"/>
      <protection/>
    </xf>
    <xf numFmtId="0" fontId="7" fillId="0" borderId="154" xfId="68" applyFont="1" applyFill="1" applyBorder="1" applyAlignment="1">
      <alignment horizontal="left" vertical="center" shrinkToFit="1"/>
      <protection/>
    </xf>
    <xf numFmtId="0" fontId="7" fillId="0" borderId="158" xfId="68" applyFont="1" applyFill="1" applyBorder="1" applyAlignment="1">
      <alignment horizontal="left" vertical="center" shrinkToFit="1"/>
      <protection/>
    </xf>
    <xf numFmtId="0" fontId="29" fillId="0" borderId="155" xfId="62" applyFont="1" applyFill="1" applyBorder="1" applyAlignment="1">
      <alignment horizontal="left" vertical="center" shrinkToFit="1"/>
      <protection/>
    </xf>
    <xf numFmtId="0" fontId="29" fillId="0" borderId="156" xfId="62" applyFont="1" applyFill="1" applyBorder="1" applyAlignment="1">
      <alignment horizontal="left" vertical="center" shrinkToFit="1"/>
      <protection/>
    </xf>
    <xf numFmtId="0" fontId="29" fillId="0" borderId="159" xfId="62" applyFont="1" applyFill="1" applyBorder="1" applyAlignment="1">
      <alignment horizontal="left" vertical="center" shrinkToFit="1"/>
      <protection/>
    </xf>
    <xf numFmtId="0" fontId="7" fillId="0" borderId="15" xfId="68" applyFont="1" applyFill="1" applyBorder="1" applyAlignment="1">
      <alignment horizontal="left" vertical="center" shrinkToFit="1"/>
      <protection/>
    </xf>
    <xf numFmtId="0" fontId="7" fillId="0" borderId="12" xfId="68" applyFont="1" applyFill="1" applyBorder="1" applyAlignment="1">
      <alignment horizontal="left" vertical="center" shrinkToFit="1"/>
      <protection/>
    </xf>
    <xf numFmtId="0" fontId="7" fillId="0" borderId="56" xfId="68" applyFont="1" applyFill="1" applyBorder="1" applyAlignment="1">
      <alignment horizontal="center" vertical="center" shrinkToFit="1"/>
      <protection/>
    </xf>
    <xf numFmtId="0" fontId="7" fillId="0" borderId="13" xfId="68" applyFont="1" applyFill="1" applyBorder="1" applyAlignment="1">
      <alignment horizontal="center" vertical="center" shrinkToFit="1"/>
      <protection/>
    </xf>
    <xf numFmtId="0" fontId="7" fillId="0" borderId="15" xfId="68" applyFont="1" applyFill="1" applyBorder="1" applyAlignment="1">
      <alignment horizontal="center" vertical="center" shrinkToFit="1"/>
      <protection/>
    </xf>
    <xf numFmtId="0" fontId="7" fillId="0" borderId="54" xfId="68" applyFont="1" applyFill="1" applyBorder="1" applyAlignment="1">
      <alignment horizontal="center" vertical="center" shrinkToFit="1"/>
      <protection/>
    </xf>
    <xf numFmtId="0" fontId="7" fillId="0" borderId="23" xfId="68" applyFont="1" applyFill="1" applyBorder="1" applyAlignment="1">
      <alignment horizontal="center" vertical="center" shrinkToFit="1"/>
      <protection/>
    </xf>
    <xf numFmtId="0" fontId="7" fillId="0" borderId="55" xfId="68" applyFont="1" applyFill="1" applyBorder="1" applyAlignment="1">
      <alignment horizontal="center" vertical="center" shrinkToFit="1"/>
      <protection/>
    </xf>
    <xf numFmtId="0" fontId="7" fillId="0" borderId="105" xfId="68" applyFont="1" applyFill="1" applyBorder="1" applyAlignment="1">
      <alignment horizontal="center" vertical="center" shrinkToFit="1"/>
      <protection/>
    </xf>
    <xf numFmtId="0" fontId="7" fillId="0" borderId="160" xfId="68" applyFont="1" applyFill="1" applyBorder="1" applyAlignment="1">
      <alignment horizontal="center" vertical="center" shrinkToFit="1"/>
      <protection/>
    </xf>
    <xf numFmtId="0" fontId="7" fillId="0" borderId="161" xfId="68" applyFont="1" applyFill="1" applyBorder="1" applyAlignment="1">
      <alignment horizontal="center" vertical="center" shrinkToFit="1"/>
      <protection/>
    </xf>
    <xf numFmtId="0" fontId="7" fillId="0" borderId="17" xfId="68" applyFont="1" applyFill="1" applyBorder="1" applyAlignment="1">
      <alignment horizontal="left" vertical="center" shrinkToFit="1"/>
      <protection/>
    </xf>
    <xf numFmtId="0" fontId="7" fillId="0" borderId="58" xfId="68" applyFont="1" applyFill="1" applyBorder="1" applyAlignment="1">
      <alignment horizontal="center" vertical="center" textRotation="255" shrinkToFit="1"/>
      <protection/>
    </xf>
    <xf numFmtId="0" fontId="29" fillId="0" borderId="23" xfId="62" applyFont="1" applyFill="1" applyBorder="1" applyAlignment="1">
      <alignment horizontal="center" vertical="center" shrinkToFit="1"/>
      <protection/>
    </xf>
    <xf numFmtId="0" fontId="29" fillId="0" borderId="55" xfId="62" applyFont="1" applyFill="1" applyBorder="1" applyAlignment="1">
      <alignment horizontal="center" vertical="center" shrinkToFit="1"/>
      <protection/>
    </xf>
    <xf numFmtId="0" fontId="7" fillId="0" borderId="162" xfId="68" applyFont="1" applyFill="1" applyBorder="1" applyAlignment="1">
      <alignment horizontal="left" vertical="center" shrinkToFit="1"/>
      <protection/>
    </xf>
    <xf numFmtId="0" fontId="7" fillId="0" borderId="24" xfId="68" applyFont="1" applyFill="1" applyBorder="1" applyAlignment="1">
      <alignment horizontal="left" vertical="center" shrinkToFit="1"/>
      <protection/>
    </xf>
    <xf numFmtId="0" fontId="7" fillId="0" borderId="163" xfId="68" applyFont="1" applyFill="1" applyBorder="1" applyAlignment="1">
      <alignment horizontal="left" vertical="center" shrinkToFit="1"/>
      <protection/>
    </xf>
    <xf numFmtId="0" fontId="7" fillId="36" borderId="162" xfId="68" applyFont="1" applyFill="1" applyBorder="1" applyAlignment="1">
      <alignment horizontal="left" vertical="center" wrapText="1"/>
      <protection/>
    </xf>
    <xf numFmtId="0" fontId="29" fillId="36" borderId="24" xfId="62" applyFont="1" applyFill="1" applyBorder="1" applyAlignment="1">
      <alignment horizontal="left" vertical="center"/>
      <protection/>
    </xf>
    <xf numFmtId="0" fontId="29" fillId="36" borderId="163" xfId="62" applyFont="1" applyFill="1" applyBorder="1" applyAlignment="1">
      <alignment horizontal="left" vertical="center"/>
      <protection/>
    </xf>
    <xf numFmtId="0" fontId="7" fillId="0" borderId="162" xfId="68" applyFont="1" applyFill="1" applyBorder="1" applyAlignment="1">
      <alignment horizontal="center" vertical="center" shrinkToFit="1"/>
      <protection/>
    </xf>
    <xf numFmtId="0" fontId="7" fillId="0" borderId="24" xfId="68" applyFont="1" applyFill="1" applyBorder="1" applyAlignment="1">
      <alignment horizontal="center" vertical="center" shrinkToFit="1"/>
      <protection/>
    </xf>
    <xf numFmtId="0" fontId="7" fillId="0" borderId="25" xfId="68" applyFont="1" applyFill="1" applyBorder="1" applyAlignment="1">
      <alignment horizontal="center" vertical="center" shrinkToFit="1"/>
      <protection/>
    </xf>
    <xf numFmtId="0" fontId="7" fillId="0" borderId="62" xfId="68" applyFont="1" applyFill="1" applyBorder="1" applyAlignment="1">
      <alignment horizontal="left" vertical="center" shrinkToFit="1"/>
      <protection/>
    </xf>
    <xf numFmtId="0" fontId="7" fillId="0" borderId="136" xfId="68" applyFont="1" applyFill="1" applyBorder="1" applyAlignment="1">
      <alignment horizontal="left" vertical="center" shrinkToFit="1"/>
      <protection/>
    </xf>
    <xf numFmtId="0" fontId="7" fillId="0" borderId="56" xfId="68" applyFont="1" applyFill="1" applyBorder="1" applyAlignment="1">
      <alignment horizontal="left" vertical="center" shrinkToFit="1"/>
      <protection/>
    </xf>
    <xf numFmtId="0" fontId="29" fillId="0" borderId="14" xfId="62" applyFont="1" applyFill="1" applyBorder="1" applyAlignment="1">
      <alignment horizontal="left" vertical="center" shrinkToFit="1"/>
      <protection/>
    </xf>
    <xf numFmtId="0" fontId="7" fillId="33" borderId="54" xfId="68" applyFont="1" applyFill="1" applyBorder="1" applyAlignment="1">
      <alignment horizontal="left" vertical="center" shrinkToFit="1"/>
      <protection/>
    </xf>
    <xf numFmtId="0" fontId="7" fillId="33" borderId="23" xfId="68" applyFont="1" applyFill="1" applyBorder="1" applyAlignment="1">
      <alignment horizontal="left" vertical="center" shrinkToFit="1"/>
      <protection/>
    </xf>
    <xf numFmtId="0" fontId="7" fillId="33" borderId="55" xfId="68" applyFont="1" applyFill="1" applyBorder="1" applyAlignment="1">
      <alignment horizontal="left" vertical="center" shrinkToFit="1"/>
      <protection/>
    </xf>
    <xf numFmtId="0" fontId="29" fillId="0" borderId="12" xfId="62" applyFont="1" applyFill="1" applyBorder="1" applyAlignment="1">
      <alignment horizontal="left" vertical="center" shrinkToFit="1"/>
      <protection/>
    </xf>
    <xf numFmtId="0" fontId="29" fillId="0" borderId="17" xfId="62" applyFont="1" applyFill="1" applyBorder="1" applyAlignment="1">
      <alignment horizontal="left" vertical="center" shrinkToFit="1"/>
      <protection/>
    </xf>
    <xf numFmtId="0" fontId="29" fillId="0" borderId="12" xfId="62" applyFont="1" applyBorder="1" applyAlignment="1">
      <alignment horizontal="left" vertical="center" wrapText="1"/>
      <protection/>
    </xf>
    <xf numFmtId="0" fontId="7" fillId="0" borderId="150" xfId="68" applyFont="1" applyFill="1" applyBorder="1" applyAlignment="1">
      <alignment horizontal="left" vertical="center" shrinkToFit="1"/>
      <protection/>
    </xf>
    <xf numFmtId="0" fontId="7" fillId="33" borderId="56" xfId="68" applyFont="1" applyFill="1" applyBorder="1" applyAlignment="1">
      <alignment horizontal="left" vertical="center" shrinkToFit="1"/>
      <protection/>
    </xf>
    <xf numFmtId="0" fontId="7" fillId="33" borderId="13" xfId="68" applyFont="1" applyFill="1" applyBorder="1" applyAlignment="1">
      <alignment horizontal="left" vertical="center" shrinkToFit="1"/>
      <protection/>
    </xf>
    <xf numFmtId="0" fontId="7" fillId="33" borderId="15" xfId="68" applyFont="1" applyFill="1" applyBorder="1" applyAlignment="1">
      <alignment horizontal="left" vertical="center" shrinkToFit="1"/>
      <protection/>
    </xf>
    <xf numFmtId="0" fontId="7" fillId="0" borderId="54" xfId="68" applyFont="1" applyFill="1" applyBorder="1" applyAlignment="1">
      <alignment horizontal="left" vertical="center" wrapText="1"/>
      <protection/>
    </xf>
    <xf numFmtId="0" fontId="7" fillId="0" borderId="23" xfId="68" applyFont="1" applyFill="1" applyBorder="1" applyAlignment="1">
      <alignment horizontal="left" vertical="center" wrapText="1"/>
      <protection/>
    </xf>
    <xf numFmtId="0" fontId="29" fillId="0" borderId="50" xfId="62" applyFont="1" applyBorder="1" applyAlignment="1">
      <alignment horizontal="center" vertical="center" shrinkToFit="1"/>
      <protection/>
    </xf>
    <xf numFmtId="0" fontId="29" fillId="0" borderId="51" xfId="62" applyFont="1" applyBorder="1" applyAlignment="1">
      <alignment horizontal="center" vertical="center" shrinkToFit="1"/>
      <protection/>
    </xf>
    <xf numFmtId="0" fontId="29" fillId="0" borderId="52" xfId="62" applyFont="1" applyBorder="1" applyAlignment="1">
      <alignment horizontal="center" vertical="center" shrinkToFit="1"/>
      <protection/>
    </xf>
    <xf numFmtId="0" fontId="29" fillId="0" borderId="0" xfId="62" applyFont="1" applyBorder="1" applyAlignment="1">
      <alignment horizontal="center" vertical="center" shrinkToFit="1"/>
      <protection/>
    </xf>
    <xf numFmtId="0" fontId="29" fillId="0" borderId="54" xfId="62" applyFont="1" applyBorder="1" applyAlignment="1">
      <alignment horizontal="center" vertical="center" shrinkToFit="1"/>
      <protection/>
    </xf>
    <xf numFmtId="0" fontId="29" fillId="0" borderId="23" xfId="62" applyFont="1" applyBorder="1" applyAlignment="1">
      <alignment horizontal="center" vertical="center" shrinkToFit="1"/>
      <protection/>
    </xf>
    <xf numFmtId="0" fontId="7" fillId="0" borderId="50" xfId="68" applyFont="1" applyFill="1" applyBorder="1" applyAlignment="1">
      <alignment horizontal="left" vertical="center" wrapText="1" shrinkToFit="1"/>
      <protection/>
    </xf>
    <xf numFmtId="0" fontId="7" fillId="0" borderId="51" xfId="68" applyFont="1" applyFill="1" applyBorder="1" applyAlignment="1">
      <alignment horizontal="left" vertical="center" wrapText="1" shrinkToFit="1"/>
      <protection/>
    </xf>
    <xf numFmtId="0" fontId="7" fillId="0" borderId="43" xfId="68" applyFont="1" applyFill="1" applyBorder="1" applyAlignment="1">
      <alignment horizontal="left" vertical="center" wrapText="1" shrinkToFit="1"/>
      <protection/>
    </xf>
    <xf numFmtId="0" fontId="7" fillId="0" borderId="52" xfId="68" applyFont="1" applyFill="1" applyBorder="1" applyAlignment="1">
      <alignment horizontal="left" vertical="center" wrapText="1" shrinkToFit="1"/>
      <protection/>
    </xf>
    <xf numFmtId="0" fontId="7" fillId="0" borderId="0" xfId="68" applyFont="1" applyFill="1" applyBorder="1" applyAlignment="1">
      <alignment horizontal="left" vertical="center" wrapText="1" shrinkToFit="1"/>
      <protection/>
    </xf>
    <xf numFmtId="0" fontId="7" fillId="0" borderId="53" xfId="68" applyFont="1" applyFill="1" applyBorder="1" applyAlignment="1">
      <alignment horizontal="left" vertical="center" wrapText="1" shrinkToFit="1"/>
      <protection/>
    </xf>
    <xf numFmtId="0" fontId="7" fillId="0" borderId="54" xfId="68" applyFont="1" applyFill="1" applyBorder="1" applyAlignment="1">
      <alignment horizontal="left" vertical="center" wrapText="1" shrinkToFit="1"/>
      <protection/>
    </xf>
    <xf numFmtId="0" fontId="7" fillId="0" borderId="23" xfId="68" applyFont="1" applyFill="1" applyBorder="1" applyAlignment="1">
      <alignment horizontal="left" vertical="center" wrapText="1" shrinkToFit="1"/>
      <protection/>
    </xf>
    <xf numFmtId="0" fontId="7" fillId="0" borderId="55" xfId="68" applyFont="1" applyFill="1" applyBorder="1" applyAlignment="1">
      <alignment horizontal="left" vertical="center" wrapText="1" shrinkToFit="1"/>
      <protection/>
    </xf>
    <xf numFmtId="0" fontId="29" fillId="0" borderId="151" xfId="62" applyFont="1" applyBorder="1" applyAlignment="1">
      <alignment horizontal="center" vertical="center" shrinkToFit="1"/>
      <protection/>
    </xf>
    <xf numFmtId="0" fontId="29" fillId="0" borderId="152" xfId="62" applyFont="1" applyBorder="1" applyAlignment="1">
      <alignment horizontal="center" vertical="center" shrinkToFit="1"/>
      <protection/>
    </xf>
    <xf numFmtId="0" fontId="29" fillId="0" borderId="157" xfId="62" applyFont="1" applyBorder="1" applyAlignment="1">
      <alignment horizontal="center" vertical="center" shrinkToFit="1"/>
      <protection/>
    </xf>
    <xf numFmtId="0" fontId="29" fillId="0" borderId="153" xfId="62" applyFont="1" applyBorder="1" applyAlignment="1">
      <alignment horizontal="center" vertical="center" shrinkToFit="1"/>
      <protection/>
    </xf>
    <xf numFmtId="0" fontId="29" fillId="0" borderId="154" xfId="62" applyFont="1" applyBorder="1" applyAlignment="1">
      <alignment horizontal="center" vertical="center" shrinkToFit="1"/>
      <protection/>
    </xf>
    <xf numFmtId="0" fontId="29" fillId="0" borderId="158" xfId="62" applyFont="1" applyBorder="1" applyAlignment="1">
      <alignment horizontal="center" vertical="center" shrinkToFit="1"/>
      <protection/>
    </xf>
    <xf numFmtId="0" fontId="29" fillId="0" borderId="155" xfId="62" applyFont="1" applyBorder="1" applyAlignment="1">
      <alignment horizontal="center" vertical="center" shrinkToFit="1"/>
      <protection/>
    </xf>
    <xf numFmtId="0" fontId="29" fillId="0" borderId="156" xfId="62" applyFont="1" applyBorder="1" applyAlignment="1">
      <alignment horizontal="center" vertical="center" shrinkToFit="1"/>
      <protection/>
    </xf>
    <xf numFmtId="0" fontId="29" fillId="0" borderId="159" xfId="62" applyFont="1" applyBorder="1" applyAlignment="1">
      <alignment horizontal="center" vertical="center" shrinkToFit="1"/>
      <protection/>
    </xf>
    <xf numFmtId="0" fontId="7" fillId="0" borderId="121" xfId="68" applyFont="1" applyFill="1" applyBorder="1" applyAlignment="1">
      <alignment horizontal="left" vertical="center" wrapText="1" shrinkToFit="1"/>
      <protection/>
    </xf>
    <xf numFmtId="0" fontId="7" fillId="0" borderId="98" xfId="68" applyFont="1" applyFill="1" applyBorder="1" applyAlignment="1">
      <alignment horizontal="left" vertical="center" wrapText="1" shrinkToFit="1"/>
      <protection/>
    </xf>
    <xf numFmtId="0" fontId="7" fillId="0" borderId="123" xfId="68" applyFont="1" applyFill="1" applyBorder="1" applyAlignment="1">
      <alignment horizontal="left" vertical="center" wrapText="1" shrinkToFit="1"/>
      <protection/>
    </xf>
    <xf numFmtId="0" fontId="7" fillId="35" borderId="56" xfId="68" applyFont="1" applyFill="1" applyBorder="1" applyAlignment="1">
      <alignment horizontal="left" vertical="center" shrinkToFit="1"/>
      <protection/>
    </xf>
    <xf numFmtId="0" fontId="7" fillId="0" borderId="14" xfId="68" applyFont="1" applyFill="1" applyBorder="1" applyAlignment="1">
      <alignment horizontal="left" vertical="center" shrinkToFit="1"/>
      <protection/>
    </xf>
    <xf numFmtId="0" fontId="7" fillId="0" borderId="31" xfId="68" applyFont="1" applyFill="1" applyBorder="1" applyAlignment="1">
      <alignment horizontal="left" vertical="center" shrinkToFit="1"/>
      <protection/>
    </xf>
    <xf numFmtId="0" fontId="29" fillId="0" borderId="31" xfId="62" applyFont="1" applyFill="1" applyBorder="1" applyAlignment="1">
      <alignment horizontal="left" vertical="center" shrinkToFit="1"/>
      <protection/>
    </xf>
    <xf numFmtId="0" fontId="29" fillId="0" borderId="33" xfId="62" applyFont="1" applyFill="1" applyBorder="1" applyAlignment="1">
      <alignment horizontal="left" vertical="center" shrinkToFit="1"/>
      <protection/>
    </xf>
    <xf numFmtId="0" fontId="29" fillId="0" borderId="52" xfId="62" applyFont="1" applyFill="1" applyBorder="1" applyAlignment="1">
      <alignment horizontal="left" vertical="center" wrapText="1"/>
      <protection/>
    </xf>
    <xf numFmtId="0" fontId="7" fillId="0" borderId="52" xfId="68" applyFont="1" applyFill="1" applyBorder="1" applyAlignment="1">
      <alignment horizontal="left" vertical="center" shrinkToFit="1"/>
      <protection/>
    </xf>
    <xf numFmtId="0" fontId="7" fillId="0" borderId="0" xfId="68" applyFont="1" applyFill="1" applyBorder="1" applyAlignment="1">
      <alignment horizontal="left" vertical="center" shrinkToFit="1"/>
      <protection/>
    </xf>
    <xf numFmtId="0" fontId="29" fillId="0" borderId="52" xfId="62" applyFont="1" applyFill="1" applyBorder="1" applyAlignment="1">
      <alignment horizontal="left" vertical="center" shrinkToFit="1"/>
      <protection/>
    </xf>
    <xf numFmtId="0" fontId="29" fillId="0" borderId="0" xfId="62" applyFont="1" applyFill="1" applyBorder="1" applyAlignment="1">
      <alignment horizontal="left" vertical="center" shrinkToFit="1"/>
      <protection/>
    </xf>
    <xf numFmtId="0" fontId="29" fillId="0" borderId="54" xfId="62" applyFont="1" applyFill="1" applyBorder="1" applyAlignment="1">
      <alignment horizontal="left" vertical="center" shrinkToFit="1"/>
      <protection/>
    </xf>
    <xf numFmtId="0" fontId="29" fillId="0" borderId="23" xfId="62" applyFont="1" applyFill="1" applyBorder="1" applyAlignment="1">
      <alignment horizontal="left" vertical="center" shrinkToFit="1"/>
      <protection/>
    </xf>
    <xf numFmtId="0" fontId="7" fillId="0" borderId="153" xfId="68" applyFont="1" applyFill="1" applyBorder="1" applyAlignment="1">
      <alignment horizontal="left" vertical="center" shrinkToFit="1"/>
      <protection/>
    </xf>
    <xf numFmtId="0" fontId="29" fillId="0" borderId="153" xfId="62" applyFont="1" applyFill="1" applyBorder="1" applyAlignment="1">
      <alignment horizontal="left" vertical="center" shrinkToFit="1"/>
      <protection/>
    </xf>
    <xf numFmtId="0" fontId="29" fillId="0" borderId="154" xfId="62" applyFont="1" applyFill="1" applyBorder="1" applyAlignment="1">
      <alignment horizontal="left" vertical="center" shrinkToFit="1"/>
      <protection/>
    </xf>
    <xf numFmtId="0" fontId="29" fillId="0" borderId="158" xfId="62" applyFont="1" applyFill="1" applyBorder="1" applyAlignment="1">
      <alignment horizontal="left" vertical="center" shrinkToFit="1"/>
      <protection/>
    </xf>
    <xf numFmtId="0" fontId="7" fillId="0" borderId="158" xfId="68" applyFont="1" applyFill="1" applyBorder="1" applyAlignment="1">
      <alignment horizontal="center" vertical="center" shrinkToFit="1"/>
      <protection/>
    </xf>
    <xf numFmtId="0" fontId="29" fillId="0" borderId="153" xfId="62" applyFont="1" applyFill="1" applyBorder="1" applyAlignment="1">
      <alignment horizontal="center" vertical="center" shrinkToFit="1"/>
      <protection/>
    </xf>
    <xf numFmtId="0" fontId="29" fillId="0" borderId="154" xfId="62" applyFont="1" applyFill="1" applyBorder="1" applyAlignment="1">
      <alignment horizontal="center" vertical="center" shrinkToFit="1"/>
      <protection/>
    </xf>
    <xf numFmtId="0" fontId="29" fillId="0" borderId="158" xfId="62" applyFont="1" applyFill="1" applyBorder="1" applyAlignment="1">
      <alignment horizontal="center" vertical="center" shrinkToFit="1"/>
      <protection/>
    </xf>
    <xf numFmtId="0" fontId="29" fillId="0" borderId="159" xfId="62" applyFont="1" applyFill="1" applyBorder="1" applyAlignment="1">
      <alignment horizontal="center" vertical="center" shrinkToFit="1"/>
      <protection/>
    </xf>
    <xf numFmtId="0" fontId="7" fillId="0" borderId="56" xfId="64" applyFont="1" applyFill="1" applyBorder="1" applyAlignment="1">
      <alignment horizontal="center" vertical="center" shrinkToFit="1"/>
      <protection/>
    </xf>
    <xf numFmtId="0" fontId="7" fillId="0" borderId="13" xfId="64" applyFont="1" applyFill="1" applyBorder="1" applyAlignment="1">
      <alignment horizontal="center" vertical="center" shrinkToFit="1"/>
      <protection/>
    </xf>
    <xf numFmtId="0" fontId="7" fillId="0" borderId="15" xfId="64" applyFont="1" applyFill="1" applyBorder="1" applyAlignment="1">
      <alignment horizontal="center" vertical="center" shrinkToFit="1"/>
      <protection/>
    </xf>
    <xf numFmtId="0" fontId="7" fillId="0" borderId="151" xfId="68" applyFont="1" applyFill="1" applyBorder="1" applyAlignment="1">
      <alignment horizontal="left" vertical="center" shrinkToFit="1"/>
      <protection/>
    </xf>
    <xf numFmtId="0" fontId="7" fillId="0" borderId="157" xfId="68" applyFont="1" applyFill="1" applyBorder="1" applyAlignment="1">
      <alignment horizontal="center" vertical="center" shrinkToFit="1"/>
      <protection/>
    </xf>
    <xf numFmtId="0" fontId="7" fillId="0" borderId="52" xfId="68" applyFont="1" applyFill="1" applyBorder="1" applyAlignment="1">
      <alignment vertical="center" wrapText="1"/>
      <protection/>
    </xf>
    <xf numFmtId="0" fontId="7" fillId="0" borderId="0" xfId="68" applyFont="1" applyFill="1" applyBorder="1" applyAlignment="1">
      <alignment vertical="center" wrapText="1"/>
      <protection/>
    </xf>
    <xf numFmtId="0" fontId="29" fillId="0" borderId="52" xfId="62" applyFont="1" applyFill="1" applyBorder="1" applyAlignment="1">
      <alignment vertical="center" wrapText="1"/>
      <protection/>
    </xf>
    <xf numFmtId="0" fontId="29" fillId="0" borderId="0" xfId="62" applyFont="1" applyFill="1" applyBorder="1" applyAlignment="1">
      <alignment vertical="center" wrapText="1"/>
      <protection/>
    </xf>
    <xf numFmtId="0" fontId="29" fillId="0" borderId="54" xfId="62" applyFont="1" applyFill="1" applyBorder="1" applyAlignment="1">
      <alignment vertical="center" wrapText="1"/>
      <protection/>
    </xf>
    <xf numFmtId="0" fontId="29" fillId="0" borderId="23" xfId="62" applyFont="1" applyFill="1" applyBorder="1" applyAlignment="1">
      <alignment vertical="center" wrapText="1"/>
      <protection/>
    </xf>
    <xf numFmtId="0" fontId="29" fillId="0" borderId="52" xfId="62" applyFont="1" applyFill="1" applyBorder="1" applyAlignment="1">
      <alignment horizontal="center" vertical="center" shrinkToFit="1"/>
      <protection/>
    </xf>
    <xf numFmtId="0" fontId="29" fillId="0" borderId="0" xfId="62" applyFont="1" applyFill="1" applyBorder="1" applyAlignment="1">
      <alignment horizontal="center" vertical="center" shrinkToFit="1"/>
      <protection/>
    </xf>
    <xf numFmtId="0" fontId="29" fillId="0" borderId="54" xfId="62" applyFont="1" applyFill="1" applyBorder="1" applyAlignment="1">
      <alignment horizontal="center" vertical="center" shrinkToFit="1"/>
      <protection/>
    </xf>
    <xf numFmtId="0" fontId="7" fillId="35" borderId="52" xfId="68" applyFont="1" applyFill="1" applyBorder="1" applyAlignment="1">
      <alignment horizontal="left" vertical="center" wrapText="1" shrinkToFit="1"/>
      <protection/>
    </xf>
    <xf numFmtId="0" fontId="7" fillId="35" borderId="0" xfId="68" applyFont="1" applyFill="1" applyBorder="1" applyAlignment="1">
      <alignment horizontal="left" vertical="center" wrapText="1" shrinkToFit="1"/>
      <protection/>
    </xf>
    <xf numFmtId="0" fontId="7" fillId="35" borderId="53" xfId="68" applyFont="1" applyFill="1" applyBorder="1" applyAlignment="1">
      <alignment horizontal="left" vertical="center" wrapText="1" shrinkToFit="1"/>
      <protection/>
    </xf>
    <xf numFmtId="0" fontId="29" fillId="35" borderId="52" xfId="62" applyFont="1" applyFill="1" applyBorder="1" applyAlignment="1">
      <alignment horizontal="left" vertical="center" wrapText="1" shrinkToFit="1"/>
      <protection/>
    </xf>
    <xf numFmtId="0" fontId="29" fillId="35" borderId="0" xfId="62" applyFont="1" applyFill="1" applyBorder="1" applyAlignment="1">
      <alignment horizontal="left" vertical="center" wrapText="1" shrinkToFit="1"/>
      <protection/>
    </xf>
    <xf numFmtId="0" fontId="29" fillId="35" borderId="53" xfId="62" applyFont="1" applyFill="1" applyBorder="1" applyAlignment="1">
      <alignment horizontal="left" vertical="center" wrapText="1" shrinkToFit="1"/>
      <protection/>
    </xf>
    <xf numFmtId="0" fontId="29" fillId="35" borderId="54" xfId="62" applyFont="1" applyFill="1" applyBorder="1" applyAlignment="1">
      <alignment horizontal="left" vertical="center" wrapText="1" shrinkToFit="1"/>
      <protection/>
    </xf>
    <xf numFmtId="0" fontId="29" fillId="35" borderId="23" xfId="62" applyFont="1" applyFill="1" applyBorder="1" applyAlignment="1">
      <alignment horizontal="left" vertical="center" wrapText="1" shrinkToFit="1"/>
      <protection/>
    </xf>
    <xf numFmtId="0" fontId="29" fillId="35" borderId="55" xfId="62" applyFont="1" applyFill="1" applyBorder="1" applyAlignment="1">
      <alignment horizontal="left" vertical="center" wrapText="1" shrinkToFit="1"/>
      <protection/>
    </xf>
    <xf numFmtId="0" fontId="7" fillId="36" borderId="56" xfId="68" applyFont="1" applyFill="1" applyBorder="1" applyAlignment="1">
      <alignment horizontal="center" vertical="center" wrapText="1" shrinkToFit="1"/>
      <protection/>
    </xf>
    <xf numFmtId="0" fontId="29" fillId="36" borderId="13" xfId="62" applyFont="1" applyFill="1" applyBorder="1">
      <alignment vertical="center"/>
      <protection/>
    </xf>
    <xf numFmtId="0" fontId="29" fillId="36" borderId="15" xfId="62" applyFont="1" applyFill="1" applyBorder="1">
      <alignment vertical="center"/>
      <protection/>
    </xf>
    <xf numFmtId="0" fontId="7" fillId="0" borderId="50" xfId="68" applyFont="1" applyFill="1" applyBorder="1" applyAlignment="1">
      <alignment vertical="center" wrapText="1"/>
      <protection/>
    </xf>
    <xf numFmtId="0" fontId="7" fillId="0" borderId="51" xfId="68" applyFont="1" applyFill="1" applyBorder="1" applyAlignment="1">
      <alignment vertical="center" wrapText="1"/>
      <protection/>
    </xf>
    <xf numFmtId="0" fontId="29" fillId="0" borderId="121" xfId="62" applyFont="1" applyFill="1" applyBorder="1" applyAlignment="1">
      <alignment vertical="center" wrapText="1"/>
      <protection/>
    </xf>
    <xf numFmtId="0" fontId="29" fillId="0" borderId="98" xfId="62" applyFont="1" applyFill="1" applyBorder="1" applyAlignment="1">
      <alignment vertical="center" wrapText="1"/>
      <protection/>
    </xf>
    <xf numFmtId="0" fontId="7" fillId="0" borderId="44" xfId="68" applyFont="1" applyFill="1" applyBorder="1" applyAlignment="1">
      <alignment horizontal="center" vertical="center" shrinkToFit="1"/>
      <protection/>
    </xf>
    <xf numFmtId="0" fontId="7" fillId="0" borderId="104" xfId="68" applyFont="1" applyFill="1" applyBorder="1" applyAlignment="1">
      <alignment horizontal="center" vertical="center" shrinkToFit="1"/>
      <protection/>
    </xf>
    <xf numFmtId="0" fontId="29" fillId="0" borderId="104" xfId="62" applyFont="1" applyFill="1" applyBorder="1" applyAlignment="1">
      <alignment horizontal="center" vertical="center" shrinkToFit="1"/>
      <protection/>
    </xf>
    <xf numFmtId="0" fontId="29" fillId="0" borderId="112" xfId="62" applyFont="1" applyFill="1" applyBorder="1" applyAlignment="1">
      <alignment horizontal="center" vertical="center" shrinkToFit="1"/>
      <protection/>
    </xf>
    <xf numFmtId="0" fontId="7" fillId="0" borderId="44" xfId="68" applyFont="1" applyFill="1" applyBorder="1" applyAlignment="1">
      <alignment horizontal="left" vertical="center" wrapText="1" shrinkToFit="1"/>
      <protection/>
    </xf>
    <xf numFmtId="0" fontId="7" fillId="0" borderId="104" xfId="68" applyFont="1" applyFill="1" applyBorder="1" applyAlignment="1">
      <alignment horizontal="left" vertical="center" wrapText="1" shrinkToFit="1"/>
      <protection/>
    </xf>
    <xf numFmtId="0" fontId="29" fillId="0" borderId="104" xfId="62" applyFont="1" applyFill="1" applyBorder="1" applyAlignment="1">
      <alignment horizontal="left" vertical="center" wrapText="1" shrinkToFit="1"/>
      <protection/>
    </xf>
    <xf numFmtId="0" fontId="29" fillId="0" borderId="112" xfId="62" applyFont="1" applyFill="1" applyBorder="1" applyAlignment="1">
      <alignment horizontal="left" vertical="center" wrapText="1" shrinkToFit="1"/>
      <protection/>
    </xf>
    <xf numFmtId="0" fontId="7" fillId="0" borderId="164" xfId="68" applyFont="1" applyFill="1" applyBorder="1" applyAlignment="1">
      <alignment horizontal="center" vertical="center" shrinkToFit="1"/>
      <protection/>
    </xf>
    <xf numFmtId="0" fontId="29" fillId="0" borderId="164" xfId="62" applyFont="1" applyFill="1" applyBorder="1" applyAlignment="1">
      <alignment vertical="center" shrinkToFit="1"/>
      <protection/>
    </xf>
    <xf numFmtId="0" fontId="7" fillId="0" borderId="165" xfId="68" applyFont="1" applyFill="1" applyBorder="1" applyAlignment="1">
      <alignment horizontal="center" vertical="center" shrinkToFit="1"/>
      <protection/>
    </xf>
    <xf numFmtId="0" fontId="29" fillId="0" borderId="165" xfId="62" applyFont="1" applyFill="1" applyBorder="1" applyAlignment="1">
      <alignment vertical="center" shrinkToFit="1"/>
      <protection/>
    </xf>
    <xf numFmtId="0" fontId="29" fillId="0" borderId="166" xfId="62" applyFont="1" applyFill="1" applyBorder="1" applyAlignment="1">
      <alignment vertical="center" shrinkToFit="1"/>
      <protection/>
    </xf>
    <xf numFmtId="0" fontId="7" fillId="35" borderId="56" xfId="64" applyFont="1" applyFill="1" applyBorder="1" applyAlignment="1">
      <alignment horizontal="center" vertical="center" shrinkToFit="1"/>
      <protection/>
    </xf>
    <xf numFmtId="0" fontId="7" fillId="35" borderId="13" xfId="64" applyFont="1" applyFill="1" applyBorder="1" applyAlignment="1">
      <alignment horizontal="center" vertical="center" shrinkToFit="1"/>
      <protection/>
    </xf>
    <xf numFmtId="0" fontId="7" fillId="35" borderId="15" xfId="64" applyFont="1" applyFill="1" applyBorder="1" applyAlignment="1">
      <alignment horizontal="center" vertical="center" shrinkToFit="1"/>
      <protection/>
    </xf>
    <xf numFmtId="0" fontId="7" fillId="0" borderId="44" xfId="68" applyFont="1" applyFill="1" applyBorder="1" applyAlignment="1">
      <alignment horizontal="left" vertical="center" shrinkToFit="1"/>
      <protection/>
    </xf>
    <xf numFmtId="0" fontId="7" fillId="0" borderId="118" xfId="68" applyFont="1" applyFill="1" applyBorder="1" applyAlignment="1">
      <alignment horizontal="left" vertical="center" shrinkToFit="1"/>
      <protection/>
    </xf>
    <xf numFmtId="0" fontId="7" fillId="36" borderId="32" xfId="68" applyFont="1" applyFill="1" applyBorder="1" applyAlignment="1">
      <alignment horizontal="left" vertical="center" wrapText="1" shrinkToFit="1"/>
      <protection/>
    </xf>
    <xf numFmtId="0" fontId="7" fillId="36" borderId="61" xfId="68" applyFont="1" applyFill="1" applyBorder="1" applyAlignment="1">
      <alignment horizontal="left" vertical="center" wrapText="1" shrinkToFit="1"/>
      <protection/>
    </xf>
    <xf numFmtId="0" fontId="7" fillId="36" borderId="30" xfId="68" applyFont="1" applyFill="1" applyBorder="1" applyAlignment="1">
      <alignment horizontal="left" vertical="center" wrapText="1" shrinkToFit="1"/>
      <protection/>
    </xf>
    <xf numFmtId="0" fontId="7" fillId="0" borderId="33" xfId="68" applyFont="1" applyFill="1" applyBorder="1" applyAlignment="1">
      <alignment horizontal="left" vertical="center" shrinkToFit="1"/>
      <protection/>
    </xf>
    <xf numFmtId="0" fontId="29" fillId="0" borderId="52" xfId="62" applyFont="1" applyFill="1" applyBorder="1" applyAlignment="1">
      <alignment horizontal="left" vertical="center" wrapText="1" shrinkToFit="1"/>
      <protection/>
    </xf>
    <xf numFmtId="0" fontId="29" fillId="0" borderId="0" xfId="62" applyFont="1" applyFill="1" applyBorder="1" applyAlignment="1">
      <alignment horizontal="left" vertical="center" wrapText="1" shrinkToFit="1"/>
      <protection/>
    </xf>
    <xf numFmtId="0" fontId="29" fillId="0" borderId="53" xfId="62" applyFont="1" applyFill="1" applyBorder="1" applyAlignment="1">
      <alignment horizontal="left" vertical="center" wrapText="1" shrinkToFit="1"/>
      <protection/>
    </xf>
    <xf numFmtId="0" fontId="29" fillId="0" borderId="54" xfId="62" applyFont="1" applyFill="1" applyBorder="1" applyAlignment="1">
      <alignment horizontal="left" vertical="center" wrapText="1" shrinkToFit="1"/>
      <protection/>
    </xf>
    <xf numFmtId="0" fontId="29" fillId="0" borderId="23" xfId="62" applyFont="1" applyFill="1" applyBorder="1" applyAlignment="1">
      <alignment horizontal="left" vertical="center" wrapText="1" shrinkToFit="1"/>
      <protection/>
    </xf>
    <xf numFmtId="0" fontId="29" fillId="0" borderId="55" xfId="62" applyFont="1" applyFill="1" applyBorder="1" applyAlignment="1">
      <alignment horizontal="left" vertical="center" wrapText="1" shrinkToFit="1"/>
      <protection/>
    </xf>
    <xf numFmtId="0" fontId="29" fillId="0" borderId="154" xfId="62" applyFont="1" applyFill="1" applyBorder="1" applyAlignment="1">
      <alignment horizontal="left" vertical="center" wrapText="1" shrinkToFit="1"/>
      <protection/>
    </xf>
    <xf numFmtId="0" fontId="29" fillId="0" borderId="158" xfId="62" applyFont="1" applyFill="1" applyBorder="1" applyAlignment="1">
      <alignment horizontal="left" vertical="center" wrapText="1" shrinkToFit="1"/>
      <protection/>
    </xf>
    <xf numFmtId="0" fontId="29" fillId="0" borderId="153" xfId="62" applyFont="1" applyFill="1" applyBorder="1" applyAlignment="1">
      <alignment horizontal="left" vertical="center" wrapText="1" shrinkToFit="1"/>
      <protection/>
    </xf>
    <xf numFmtId="0" fontId="29" fillId="0" borderId="155" xfId="62" applyFont="1" applyFill="1" applyBorder="1" applyAlignment="1">
      <alignment horizontal="left" vertical="center" wrapText="1" shrinkToFit="1"/>
      <protection/>
    </xf>
    <xf numFmtId="0" fontId="29" fillId="0" borderId="156" xfId="62" applyFont="1" applyFill="1" applyBorder="1" applyAlignment="1">
      <alignment horizontal="left" vertical="center" wrapText="1" shrinkToFit="1"/>
      <protection/>
    </xf>
    <xf numFmtId="0" fontId="29" fillId="0" borderId="159" xfId="62" applyFont="1" applyFill="1" applyBorder="1" applyAlignment="1">
      <alignment horizontal="left" vertical="center" wrapText="1" shrinkToFit="1"/>
      <protection/>
    </xf>
    <xf numFmtId="0" fontId="7" fillId="0" borderId="54" xfId="68" applyFont="1" applyFill="1" applyBorder="1" applyAlignment="1">
      <alignment horizontal="left" vertical="center" shrinkToFit="1"/>
      <protection/>
    </xf>
    <xf numFmtId="0" fontId="7" fillId="0" borderId="23" xfId="68" applyFont="1" applyFill="1" applyBorder="1" applyAlignment="1">
      <alignment horizontal="left" vertical="center" shrinkToFit="1"/>
      <protection/>
    </xf>
    <xf numFmtId="0" fontId="7" fillId="0" borderId="26" xfId="68" applyFont="1" applyFill="1" applyBorder="1" applyAlignment="1">
      <alignment horizontal="left" vertical="center" shrinkToFit="1"/>
      <protection/>
    </xf>
    <xf numFmtId="0" fontId="7" fillId="0" borderId="13" xfId="68" applyFont="1" applyFill="1" applyBorder="1" applyAlignment="1">
      <alignment horizontal="left" vertical="center" wrapText="1"/>
      <protection/>
    </xf>
    <xf numFmtId="0" fontId="7" fillId="0" borderId="15" xfId="68" applyFont="1" applyFill="1" applyBorder="1" applyAlignment="1">
      <alignment horizontal="left" vertical="center" wrapText="1"/>
      <protection/>
    </xf>
    <xf numFmtId="0" fontId="7" fillId="0" borderId="55" xfId="68" applyFont="1" applyFill="1" applyBorder="1" applyAlignment="1">
      <alignment horizontal="left" vertical="center" shrinkToFit="1"/>
      <protection/>
    </xf>
    <xf numFmtId="0" fontId="7" fillId="0" borderId="14" xfId="68" applyFont="1" applyFill="1" applyBorder="1" applyAlignment="1">
      <alignment horizontal="center" vertical="center" shrinkToFit="1"/>
      <protection/>
    </xf>
    <xf numFmtId="0" fontId="29" fillId="0" borderId="121" xfId="62" applyFont="1" applyFill="1" applyBorder="1" applyAlignment="1">
      <alignment horizontal="center" vertical="center" shrinkToFit="1"/>
      <protection/>
    </xf>
    <xf numFmtId="0" fontId="29" fillId="0" borderId="121" xfId="62" applyFont="1" applyFill="1" applyBorder="1" applyAlignment="1">
      <alignment horizontal="left" vertical="center" wrapText="1" shrinkToFit="1"/>
      <protection/>
    </xf>
    <xf numFmtId="0" fontId="29" fillId="0" borderId="98" xfId="62" applyFont="1" applyFill="1" applyBorder="1" applyAlignment="1">
      <alignment horizontal="left" vertical="center" wrapText="1" shrinkToFit="1"/>
      <protection/>
    </xf>
    <xf numFmtId="0" fontId="29" fillId="0" borderId="123" xfId="62" applyFont="1" applyFill="1" applyBorder="1" applyAlignment="1">
      <alignment horizontal="left" vertical="center" wrapText="1" shrinkToFit="1"/>
      <protection/>
    </xf>
    <xf numFmtId="0" fontId="29" fillId="0" borderId="152" xfId="62" applyFont="1" applyFill="1" applyBorder="1" applyAlignment="1">
      <alignment horizontal="left" vertical="center" wrapText="1" shrinkToFit="1"/>
      <protection/>
    </xf>
    <xf numFmtId="0" fontId="29" fillId="0" borderId="157" xfId="62" applyFont="1" applyFill="1" applyBorder="1" applyAlignment="1">
      <alignment horizontal="left" vertical="center" wrapText="1" shrinkToFit="1"/>
      <protection/>
    </xf>
    <xf numFmtId="0" fontId="29" fillId="0" borderId="167" xfId="62" applyFont="1" applyFill="1" applyBorder="1" applyAlignment="1">
      <alignment horizontal="left" vertical="center" wrapText="1" shrinkToFit="1"/>
      <protection/>
    </xf>
    <xf numFmtId="0" fontId="29" fillId="0" borderId="168" xfId="62" applyFont="1" applyFill="1" applyBorder="1" applyAlignment="1">
      <alignment horizontal="left" vertical="center" wrapText="1" shrinkToFit="1"/>
      <protection/>
    </xf>
    <xf numFmtId="0" fontId="29" fillId="0" borderId="169" xfId="62" applyFont="1" applyFill="1" applyBorder="1" applyAlignment="1">
      <alignment horizontal="left" vertical="center" wrapText="1" shrinkToFit="1"/>
      <protection/>
    </xf>
    <xf numFmtId="0" fontId="29" fillId="0" borderId="167" xfId="62" applyFont="1" applyFill="1" applyBorder="1" applyAlignment="1">
      <alignment horizontal="center" vertical="center" shrinkToFit="1"/>
      <protection/>
    </xf>
    <xf numFmtId="0" fontId="29" fillId="0" borderId="168" xfId="62" applyFont="1" applyFill="1" applyBorder="1" applyAlignment="1">
      <alignment horizontal="center" vertical="center" shrinkToFit="1"/>
      <protection/>
    </xf>
    <xf numFmtId="0" fontId="29" fillId="0" borderId="169" xfId="62" applyFont="1" applyFill="1" applyBorder="1" applyAlignment="1">
      <alignment horizontal="center" vertical="center" shrinkToFit="1"/>
      <protection/>
    </xf>
    <xf numFmtId="0" fontId="7" fillId="0" borderId="56" xfId="68" applyFont="1" applyFill="1" applyBorder="1" applyAlignment="1">
      <alignment horizontal="left" vertical="center" wrapText="1" shrinkToFit="1"/>
      <protection/>
    </xf>
    <xf numFmtId="0" fontId="7" fillId="0" borderId="32" xfId="68" applyFont="1" applyFill="1" applyBorder="1" applyAlignment="1">
      <alignment horizontal="center" vertical="center" shrinkToFit="1"/>
      <protection/>
    </xf>
    <xf numFmtId="0" fontId="29" fillId="0" borderId="61" xfId="62" applyFont="1" applyFill="1" applyBorder="1" applyAlignment="1">
      <alignment horizontal="center" vertical="center" shrinkToFit="1"/>
      <protection/>
    </xf>
    <xf numFmtId="0" fontId="29" fillId="0" borderId="30" xfId="62" applyFont="1" applyFill="1" applyBorder="1" applyAlignment="1">
      <alignment horizontal="center" vertical="center" shrinkToFit="1"/>
      <protection/>
    </xf>
    <xf numFmtId="0" fontId="7" fillId="0" borderId="54" xfId="68" applyFont="1" applyFill="1" applyBorder="1" applyAlignment="1">
      <alignment horizontal="center" vertical="center" wrapText="1" shrinkToFit="1"/>
      <protection/>
    </xf>
    <xf numFmtId="0" fontId="7" fillId="0" borderId="23" xfId="68" applyFont="1" applyFill="1" applyBorder="1" applyAlignment="1">
      <alignment horizontal="center" vertical="center" wrapText="1" shrinkToFit="1"/>
      <protection/>
    </xf>
    <xf numFmtId="0" fontId="7" fillId="0" borderId="55" xfId="68" applyFont="1" applyFill="1" applyBorder="1" applyAlignment="1">
      <alignment horizontal="center" vertical="center" wrapText="1" shrinkToFit="1"/>
      <protection/>
    </xf>
    <xf numFmtId="0" fontId="29" fillId="0" borderId="121" xfId="62" applyFont="1" applyFill="1" applyBorder="1" applyAlignment="1">
      <alignment horizontal="left" vertical="center" wrapText="1"/>
      <protection/>
    </xf>
    <xf numFmtId="0" fontId="29" fillId="0" borderId="98" xfId="62" applyFont="1" applyFill="1" applyBorder="1" applyAlignment="1">
      <alignment horizontal="left" vertical="center" wrapText="1"/>
      <protection/>
    </xf>
    <xf numFmtId="0" fontId="29" fillId="0" borderId="152" xfId="62" applyFont="1" applyFill="1" applyBorder="1" applyAlignment="1">
      <alignment horizontal="center" vertical="center" shrinkToFit="1"/>
      <protection/>
    </xf>
    <xf numFmtId="0" fontId="29" fillId="0" borderId="157" xfId="62" applyFont="1" applyFill="1" applyBorder="1" applyAlignment="1">
      <alignment horizontal="center" vertical="center" shrinkToFit="1"/>
      <protection/>
    </xf>
    <xf numFmtId="0" fontId="7" fillId="0" borderId="50" xfId="68" applyFont="1" applyFill="1" applyBorder="1" applyAlignment="1">
      <alignment horizontal="center" vertical="center" wrapText="1" shrinkToFit="1"/>
      <protection/>
    </xf>
    <xf numFmtId="0" fontId="7" fillId="0" borderId="51" xfId="68" applyFont="1" applyFill="1" applyBorder="1" applyAlignment="1">
      <alignment horizontal="center" vertical="center" wrapText="1" shrinkToFit="1"/>
      <protection/>
    </xf>
    <xf numFmtId="0" fontId="7" fillId="0" borderId="43" xfId="68" applyFont="1" applyFill="1" applyBorder="1" applyAlignment="1">
      <alignment horizontal="center" vertical="center" wrapText="1" shrinkToFit="1"/>
      <protection/>
    </xf>
    <xf numFmtId="0" fontId="7" fillId="0" borderId="52" xfId="68" applyFont="1" applyFill="1" applyBorder="1" applyAlignment="1">
      <alignment horizontal="center" vertical="center" wrapText="1" shrinkToFit="1"/>
      <protection/>
    </xf>
    <xf numFmtId="0" fontId="7" fillId="0" borderId="0" xfId="68" applyFont="1" applyFill="1" applyBorder="1" applyAlignment="1">
      <alignment horizontal="center" vertical="center" wrapText="1" shrinkToFit="1"/>
      <protection/>
    </xf>
    <xf numFmtId="0" fontId="7" fillId="0" borderId="53" xfId="68" applyFont="1" applyFill="1" applyBorder="1" applyAlignment="1">
      <alignment horizontal="center" vertical="center" wrapText="1" shrinkToFit="1"/>
      <protection/>
    </xf>
    <xf numFmtId="0" fontId="29" fillId="0" borderId="52" xfId="62" applyFont="1" applyFill="1" applyBorder="1" applyAlignment="1">
      <alignment horizontal="center" vertical="center" wrapText="1" shrinkToFit="1"/>
      <protection/>
    </xf>
    <xf numFmtId="0" fontId="29" fillId="0" borderId="0" xfId="62" applyFont="1" applyFill="1" applyBorder="1" applyAlignment="1">
      <alignment horizontal="center" vertical="center" wrapText="1" shrinkToFit="1"/>
      <protection/>
    </xf>
    <xf numFmtId="0" fontId="29" fillId="0" borderId="53" xfId="62" applyFont="1" applyFill="1" applyBorder="1" applyAlignment="1">
      <alignment horizontal="center" vertical="center" wrapText="1" shrinkToFit="1"/>
      <protection/>
    </xf>
    <xf numFmtId="0" fontId="29" fillId="0" borderId="121" xfId="62" applyFont="1" applyFill="1" applyBorder="1" applyAlignment="1">
      <alignment horizontal="center" vertical="center" wrapText="1" shrinkToFit="1"/>
      <protection/>
    </xf>
    <xf numFmtId="0" fontId="29" fillId="0" borderId="98" xfId="62" applyFont="1" applyFill="1" applyBorder="1" applyAlignment="1">
      <alignment horizontal="center" vertical="center" wrapText="1" shrinkToFit="1"/>
      <protection/>
    </xf>
    <xf numFmtId="0" fontId="29" fillId="0" borderId="123" xfId="62" applyFont="1" applyFill="1" applyBorder="1" applyAlignment="1">
      <alignment horizontal="center" vertical="center" wrapText="1" shrinkToFit="1"/>
      <protection/>
    </xf>
    <xf numFmtId="0" fontId="7" fillId="0" borderId="170" xfId="68" applyFont="1" applyFill="1" applyBorder="1" applyAlignment="1">
      <alignment horizontal="center" vertical="center" shrinkToFit="1"/>
      <protection/>
    </xf>
    <xf numFmtId="0" fontId="7" fillId="0" borderId="171" xfId="68" applyFont="1" applyFill="1" applyBorder="1" applyAlignment="1">
      <alignment horizontal="center" vertical="center" shrinkToFit="1"/>
      <protection/>
    </xf>
    <xf numFmtId="0" fontId="7" fillId="0" borderId="172" xfId="68" applyFont="1" applyFill="1" applyBorder="1" applyAlignment="1">
      <alignment horizontal="center" vertical="center" shrinkToFit="1"/>
      <protection/>
    </xf>
    <xf numFmtId="0" fontId="7" fillId="0" borderId="73" xfId="68" applyFont="1" applyFill="1" applyBorder="1" applyAlignment="1">
      <alignment horizontal="center" vertical="center" shrinkToFit="1"/>
      <protection/>
    </xf>
    <xf numFmtId="0" fontId="7" fillId="0" borderId="32" xfId="68" applyFont="1" applyFill="1" applyBorder="1" applyAlignment="1">
      <alignment horizontal="left" vertical="center" shrinkToFit="1"/>
      <protection/>
    </xf>
    <xf numFmtId="0" fontId="29" fillId="0" borderId="173" xfId="62" applyFont="1" applyFill="1" applyBorder="1" applyAlignment="1">
      <alignment horizontal="left" vertical="center" shrinkToFit="1"/>
      <protection/>
    </xf>
    <xf numFmtId="0" fontId="40" fillId="0" borderId="0" xfId="68" applyFont="1" applyFill="1" applyAlignment="1">
      <alignment horizontal="left" vertical="top" wrapText="1"/>
      <protection/>
    </xf>
    <xf numFmtId="0" fontId="31" fillId="0" borderId="0" xfId="62" applyFont="1" applyFill="1" applyAlignment="1">
      <alignment vertical="center" wrapText="1"/>
      <protection/>
    </xf>
    <xf numFmtId="0" fontId="95" fillId="0" borderId="0" xfId="62" applyFont="1" applyFill="1" applyAlignment="1">
      <alignment horizontal="left" vertical="top" wrapText="1"/>
      <protection/>
    </xf>
    <xf numFmtId="0" fontId="0" fillId="0" borderId="0" xfId="0" applyAlignment="1">
      <alignment/>
    </xf>
    <xf numFmtId="0" fontId="95" fillId="0" borderId="0" xfId="62" applyFont="1" applyFill="1" applyAlignment="1">
      <alignment vertical="center" wrapText="1"/>
      <protection/>
    </xf>
    <xf numFmtId="0" fontId="0" fillId="0" borderId="0" xfId="0" applyAlignment="1">
      <alignment vertical="center" wrapText="1"/>
    </xf>
    <xf numFmtId="0" fontId="17" fillId="0" borderId="0" xfId="64" applyFont="1" applyFill="1" applyAlignment="1">
      <alignment horizontal="center" vertical="center"/>
      <protection/>
    </xf>
    <xf numFmtId="0" fontId="7" fillId="0" borderId="57" xfId="64" applyFont="1" applyFill="1" applyBorder="1" applyAlignment="1">
      <alignment horizontal="center" vertical="center" shrinkToFit="1"/>
      <protection/>
    </xf>
    <xf numFmtId="0" fontId="7" fillId="0" borderId="10" xfId="64" applyFont="1" applyFill="1" applyBorder="1" applyAlignment="1">
      <alignment horizontal="center" vertical="center" shrinkToFit="1"/>
      <protection/>
    </xf>
    <xf numFmtId="0" fontId="7" fillId="0" borderId="144" xfId="64" applyFont="1" applyFill="1" applyBorder="1" applyAlignment="1">
      <alignment horizontal="center" vertical="center" shrinkToFit="1"/>
      <protection/>
    </xf>
    <xf numFmtId="0" fontId="7" fillId="0" borderId="145" xfId="64" applyFont="1" applyFill="1" applyBorder="1" applyAlignment="1">
      <alignment horizontal="center" vertical="center" shrinkToFit="1"/>
      <protection/>
    </xf>
    <xf numFmtId="0" fontId="7" fillId="0" borderId="127" xfId="64" applyFont="1" applyFill="1" applyBorder="1" applyAlignment="1">
      <alignment horizontal="center" vertical="center" wrapText="1"/>
      <protection/>
    </xf>
    <xf numFmtId="0" fontId="7" fillId="0" borderId="10" xfId="64" applyFont="1" applyFill="1" applyBorder="1" applyAlignment="1">
      <alignment horizontal="center" vertical="center" wrapText="1"/>
      <protection/>
    </xf>
    <xf numFmtId="0" fontId="7" fillId="0" borderId="146" xfId="64" applyFont="1" applyFill="1" applyBorder="1" applyAlignment="1">
      <alignment horizontal="center" vertical="center" wrapText="1"/>
      <protection/>
    </xf>
    <xf numFmtId="0" fontId="7" fillId="0" borderId="145" xfId="64" applyFont="1" applyFill="1" applyBorder="1" applyAlignment="1">
      <alignment horizontal="center" vertical="center" wrapText="1"/>
      <protection/>
    </xf>
    <xf numFmtId="0" fontId="7" fillId="0" borderId="127" xfId="64" applyFont="1" applyFill="1" applyBorder="1" applyAlignment="1">
      <alignment horizontal="center" vertical="center" wrapText="1" shrinkToFit="1"/>
      <protection/>
    </xf>
    <xf numFmtId="0" fontId="7" fillId="0" borderId="128" xfId="64" applyFont="1" applyFill="1" applyBorder="1" applyAlignment="1">
      <alignment horizontal="center" vertical="center" shrinkToFit="1"/>
      <protection/>
    </xf>
    <xf numFmtId="0" fontId="7" fillId="0" borderId="146" xfId="64" applyFont="1" applyFill="1" applyBorder="1" applyAlignment="1">
      <alignment horizontal="center" vertical="center" shrinkToFit="1"/>
      <protection/>
    </xf>
    <xf numFmtId="0" fontId="7" fillId="0" borderId="147" xfId="64" applyFont="1" applyFill="1" applyBorder="1" applyAlignment="1">
      <alignment horizontal="center" vertical="center" shrinkToFit="1"/>
      <protection/>
    </xf>
    <xf numFmtId="0" fontId="7" fillId="0" borderId="127" xfId="64" applyFont="1" applyFill="1" applyBorder="1" applyAlignment="1">
      <alignment horizontal="center" vertical="center" shrinkToFit="1"/>
      <protection/>
    </xf>
    <xf numFmtId="0" fontId="7" fillId="0" borderId="107" xfId="64" applyFont="1" applyFill="1" applyBorder="1" applyAlignment="1">
      <alignment horizontal="center" vertical="center" shrinkToFit="1"/>
      <protection/>
    </xf>
    <xf numFmtId="0" fontId="7" fillId="0" borderId="59" xfId="64" applyFont="1" applyFill="1" applyBorder="1" applyAlignment="1">
      <alignment horizontal="center" vertical="center" shrinkToFit="1"/>
      <protection/>
    </xf>
    <xf numFmtId="0" fontId="7" fillId="0" borderId="105" xfId="64" applyFont="1" applyFill="1" applyBorder="1" applyAlignment="1">
      <alignment horizontal="center" vertical="center" shrinkToFit="1"/>
      <protection/>
    </xf>
    <xf numFmtId="0" fontId="7" fillId="0" borderId="160" xfId="64" applyFont="1" applyFill="1" applyBorder="1" applyAlignment="1">
      <alignment horizontal="center" vertical="center" shrinkToFit="1"/>
      <protection/>
    </xf>
    <xf numFmtId="0" fontId="7" fillId="0" borderId="161" xfId="64" applyFont="1" applyFill="1" applyBorder="1" applyAlignment="1">
      <alignment horizontal="center" vertical="center" shrinkToFit="1"/>
      <protection/>
    </xf>
    <xf numFmtId="0" fontId="7" fillId="0" borderId="174" xfId="64" applyFont="1" applyFill="1" applyBorder="1" applyAlignment="1">
      <alignment horizontal="center" vertical="center" shrinkToFit="1"/>
      <protection/>
    </xf>
    <xf numFmtId="0" fontId="7" fillId="0" borderId="60" xfId="64" applyFont="1" applyFill="1" applyBorder="1" applyAlignment="1">
      <alignment horizontal="center" vertical="center" shrinkToFit="1"/>
      <protection/>
    </xf>
    <xf numFmtId="0" fontId="7" fillId="0" borderId="103" xfId="64" applyFont="1" applyFill="1" applyBorder="1" applyAlignment="1">
      <alignment horizontal="center" vertical="center" shrinkToFit="1"/>
      <protection/>
    </xf>
    <xf numFmtId="0" fontId="7" fillId="0" borderId="0" xfId="64" applyFont="1" applyFill="1" applyBorder="1" applyAlignment="1">
      <alignment horizontal="center" vertical="center" shrinkToFit="1"/>
      <protection/>
    </xf>
    <xf numFmtId="0" fontId="7" fillId="0" borderId="22" xfId="64" applyFont="1" applyFill="1" applyBorder="1" applyAlignment="1">
      <alignment horizontal="center" vertical="center" shrinkToFit="1"/>
      <protection/>
    </xf>
    <xf numFmtId="0" fontId="7" fillId="0" borderId="98" xfId="64" applyFont="1" applyFill="1" applyBorder="1" applyAlignment="1">
      <alignment horizontal="center" vertical="center" shrinkToFit="1"/>
      <protection/>
    </xf>
    <xf numFmtId="0" fontId="7" fillId="0" borderId="175" xfId="64" applyFont="1" applyFill="1" applyBorder="1" applyAlignment="1">
      <alignment horizontal="center" vertical="center" shrinkToFit="1"/>
      <protection/>
    </xf>
    <xf numFmtId="0" fontId="7" fillId="0" borderId="176" xfId="64" applyFont="1" applyFill="1" applyBorder="1" applyAlignment="1">
      <alignment horizontal="center" vertical="center" shrinkToFit="1"/>
      <protection/>
    </xf>
    <xf numFmtId="0" fontId="7" fillId="0" borderId="153" xfId="64" applyFont="1" applyFill="1" applyBorder="1" applyAlignment="1">
      <alignment horizontal="center" vertical="center" shrinkToFit="1"/>
      <protection/>
    </xf>
    <xf numFmtId="0" fontId="7" fillId="0" borderId="154" xfId="64" applyFont="1" applyFill="1" applyBorder="1" applyAlignment="1">
      <alignment horizontal="center" vertical="center" shrinkToFit="1"/>
      <protection/>
    </xf>
    <xf numFmtId="0" fontId="7" fillId="0" borderId="167" xfId="64" applyFont="1" applyFill="1" applyBorder="1" applyAlignment="1">
      <alignment horizontal="center" vertical="center" shrinkToFit="1"/>
      <protection/>
    </xf>
    <xf numFmtId="0" fontId="7" fillId="0" borderId="168" xfId="64" applyFont="1" applyFill="1" applyBorder="1" applyAlignment="1">
      <alignment horizontal="center" vertical="center" shrinkToFit="1"/>
      <protection/>
    </xf>
    <xf numFmtId="0" fontId="7" fillId="0" borderId="177" xfId="64" applyFont="1" applyFill="1" applyBorder="1" applyAlignment="1">
      <alignment horizontal="center" vertical="center" shrinkToFit="1"/>
      <protection/>
    </xf>
    <xf numFmtId="0" fontId="7" fillId="0" borderId="158" xfId="64" applyFont="1" applyFill="1" applyBorder="1" applyAlignment="1">
      <alignment horizontal="center" vertical="center" shrinkToFit="1"/>
      <protection/>
    </xf>
    <xf numFmtId="0" fontId="7" fillId="0" borderId="169" xfId="64" applyFont="1" applyFill="1" applyBorder="1" applyAlignment="1">
      <alignment horizontal="center" vertical="center" shrinkToFit="1"/>
      <protection/>
    </xf>
    <xf numFmtId="0" fontId="7" fillId="0" borderId="178" xfId="64" applyFont="1" applyFill="1" applyBorder="1" applyAlignment="1">
      <alignment horizontal="center" vertical="center" shrinkToFit="1"/>
      <protection/>
    </xf>
    <xf numFmtId="0" fontId="7" fillId="0" borderId="52" xfId="64" applyFont="1" applyFill="1" applyBorder="1" applyAlignment="1">
      <alignment horizontal="center" vertical="center" shrinkToFit="1"/>
      <protection/>
    </xf>
    <xf numFmtId="0" fontId="7" fillId="0" borderId="121" xfId="64" applyFont="1" applyFill="1" applyBorder="1" applyAlignment="1">
      <alignment horizontal="center" vertical="center" shrinkToFit="1"/>
      <protection/>
    </xf>
    <xf numFmtId="0" fontId="7" fillId="0" borderId="120" xfId="64" applyFont="1" applyFill="1" applyBorder="1" applyAlignment="1">
      <alignment horizontal="left" vertical="center" shrinkToFit="1"/>
      <protection/>
    </xf>
    <xf numFmtId="0" fontId="7" fillId="0" borderId="12" xfId="64" applyFont="1" applyFill="1" applyBorder="1" applyAlignment="1">
      <alignment horizontal="left" vertical="center" shrinkToFit="1"/>
      <protection/>
    </xf>
    <xf numFmtId="0" fontId="7" fillId="0" borderId="120" xfId="64" applyFont="1" applyFill="1" applyBorder="1" applyAlignment="1">
      <alignment horizontal="center" vertical="center" wrapText="1" shrinkToFit="1"/>
      <protection/>
    </xf>
    <xf numFmtId="0" fontId="7" fillId="0" borderId="12" xfId="64" applyFont="1" applyFill="1" applyBorder="1" applyAlignment="1">
      <alignment horizontal="center" vertical="center" wrapText="1" shrinkToFit="1"/>
      <protection/>
    </xf>
    <xf numFmtId="0" fontId="7" fillId="0" borderId="179" xfId="64" applyFont="1" applyFill="1" applyBorder="1" applyAlignment="1">
      <alignment horizontal="center" vertical="center" shrinkToFit="1"/>
      <protection/>
    </xf>
    <xf numFmtId="0" fontId="7" fillId="0" borderId="73" xfId="64" applyFont="1" applyFill="1" applyBorder="1" applyAlignment="1">
      <alignment horizontal="center" vertical="center" shrinkToFit="1"/>
      <protection/>
    </xf>
    <xf numFmtId="0" fontId="7" fillId="0" borderId="122" xfId="64" applyFont="1" applyFill="1" applyBorder="1" applyAlignment="1">
      <alignment horizontal="center" vertical="center" shrinkToFit="1"/>
      <protection/>
    </xf>
    <xf numFmtId="0" fontId="7" fillId="35" borderId="50" xfId="64" applyFont="1" applyFill="1" applyBorder="1" applyAlignment="1">
      <alignment horizontal="left" vertical="center" wrapText="1" shrinkToFit="1"/>
      <protection/>
    </xf>
    <xf numFmtId="0" fontId="7" fillId="35" borderId="51" xfId="64" applyFont="1" applyFill="1" applyBorder="1" applyAlignment="1">
      <alignment horizontal="left" vertical="center" shrinkToFit="1"/>
      <protection/>
    </xf>
    <xf numFmtId="0" fontId="7" fillId="35" borderId="43" xfId="64" applyFont="1" applyFill="1" applyBorder="1" applyAlignment="1">
      <alignment horizontal="left" vertical="center" shrinkToFit="1"/>
      <protection/>
    </xf>
    <xf numFmtId="0" fontId="7" fillId="35" borderId="121" xfId="64" applyFont="1" applyFill="1" applyBorder="1" applyAlignment="1">
      <alignment horizontal="left" vertical="center" shrinkToFit="1"/>
      <protection/>
    </xf>
    <xf numFmtId="0" fontId="7" fillId="35" borderId="98" xfId="64" applyFont="1" applyFill="1" applyBorder="1" applyAlignment="1">
      <alignment horizontal="left" vertical="center" shrinkToFit="1"/>
      <protection/>
    </xf>
    <xf numFmtId="0" fontId="7" fillId="35" borderId="123" xfId="64" applyFont="1" applyFill="1" applyBorder="1" applyAlignment="1">
      <alignment horizontal="left" vertical="center" shrinkToFit="1"/>
      <protection/>
    </xf>
    <xf numFmtId="0" fontId="7" fillId="35" borderId="51" xfId="64" applyFont="1" applyFill="1" applyBorder="1" applyAlignment="1">
      <alignment horizontal="left" vertical="center" wrapText="1" shrinkToFit="1"/>
      <protection/>
    </xf>
    <xf numFmtId="0" fontId="7" fillId="35" borderId="43" xfId="64" applyFont="1" applyFill="1" applyBorder="1" applyAlignment="1">
      <alignment horizontal="left" vertical="center" wrapText="1" shrinkToFit="1"/>
      <protection/>
    </xf>
    <xf numFmtId="0" fontId="7" fillId="35" borderId="121" xfId="64" applyFont="1" applyFill="1" applyBorder="1" applyAlignment="1">
      <alignment horizontal="left" vertical="center" wrapText="1" shrinkToFit="1"/>
      <protection/>
    </xf>
    <xf numFmtId="0" fontId="7" fillId="35" borderId="98" xfId="64" applyFont="1" applyFill="1" applyBorder="1" applyAlignment="1">
      <alignment horizontal="left" vertical="center" wrapText="1" shrinkToFit="1"/>
      <protection/>
    </xf>
    <xf numFmtId="0" fontId="7" fillId="35" borderId="123" xfId="64" applyFont="1" applyFill="1" applyBorder="1" applyAlignment="1">
      <alignment horizontal="left" vertical="center" wrapText="1" shrinkToFit="1"/>
      <protection/>
    </xf>
    <xf numFmtId="0" fontId="7" fillId="0" borderId="124" xfId="64" applyFont="1" applyFill="1" applyBorder="1" applyAlignment="1">
      <alignment horizontal="center" vertical="top" textRotation="255" shrinkToFit="1"/>
      <protection/>
    </xf>
    <xf numFmtId="0" fontId="7" fillId="0" borderId="58" xfId="64" applyFont="1" applyFill="1" applyBorder="1" applyAlignment="1">
      <alignment horizontal="center" vertical="top" textRotation="255" shrinkToFit="1"/>
      <protection/>
    </xf>
    <xf numFmtId="0" fontId="7" fillId="0" borderId="125" xfId="64" applyFont="1" applyFill="1" applyBorder="1" applyAlignment="1">
      <alignment horizontal="center" vertical="top" textRotation="255" shrinkToFit="1"/>
      <protection/>
    </xf>
    <xf numFmtId="0" fontId="7" fillId="0" borderId="127" xfId="64" applyFont="1" applyFill="1" applyBorder="1" applyAlignment="1">
      <alignment horizontal="left" vertical="center" wrapText="1" shrinkToFit="1"/>
      <protection/>
    </xf>
    <xf numFmtId="0" fontId="7" fillId="0" borderId="10" xfId="64" applyFont="1" applyFill="1" applyBorder="1" applyAlignment="1">
      <alignment horizontal="left" vertical="center" wrapText="1" shrinkToFit="1"/>
      <protection/>
    </xf>
    <xf numFmtId="0" fontId="7" fillId="0" borderId="52" xfId="64" applyFont="1" applyFill="1" applyBorder="1" applyAlignment="1">
      <alignment horizontal="left" vertical="center" wrapText="1" shrinkToFit="1"/>
      <protection/>
    </xf>
    <xf numFmtId="0" fontId="7" fillId="0" borderId="0" xfId="64" applyFont="1" applyFill="1" applyBorder="1" applyAlignment="1">
      <alignment horizontal="left" vertical="center" wrapText="1" shrinkToFit="1"/>
      <protection/>
    </xf>
    <xf numFmtId="0" fontId="7" fillId="0" borderId="54" xfId="64" applyFont="1" applyFill="1" applyBorder="1" applyAlignment="1">
      <alignment horizontal="left" vertical="center" wrapText="1" shrinkToFit="1"/>
      <protection/>
    </xf>
    <xf numFmtId="0" fontId="7" fillId="0" borderId="23" xfId="64" applyFont="1" applyFill="1" applyBorder="1" applyAlignment="1">
      <alignment horizontal="left" vertical="center" wrapText="1" shrinkToFit="1"/>
      <protection/>
    </xf>
    <xf numFmtId="0" fontId="7" fillId="0" borderId="180" xfId="64" applyFont="1" applyFill="1" applyBorder="1" applyAlignment="1">
      <alignment horizontal="center" vertical="center" shrinkToFit="1"/>
      <protection/>
    </xf>
    <xf numFmtId="0" fontId="7" fillId="0" borderId="181" xfId="64" applyFont="1" applyFill="1" applyBorder="1" applyAlignment="1">
      <alignment horizontal="center" vertical="center" shrinkToFit="1"/>
      <protection/>
    </xf>
    <xf numFmtId="0" fontId="7" fillId="0" borderId="155" xfId="64" applyFont="1" applyFill="1" applyBorder="1" applyAlignment="1">
      <alignment horizontal="center" vertical="center" shrinkToFit="1"/>
      <protection/>
    </xf>
    <xf numFmtId="0" fontId="7" fillId="0" borderId="156" xfId="64" applyFont="1" applyFill="1" applyBorder="1" applyAlignment="1">
      <alignment horizontal="center" vertical="center" shrinkToFit="1"/>
      <protection/>
    </xf>
    <xf numFmtId="0" fontId="7" fillId="0" borderId="128" xfId="64" applyFont="1" applyFill="1" applyBorder="1" applyAlignment="1">
      <alignment horizontal="left" vertical="center" shrinkToFit="1"/>
      <protection/>
    </xf>
    <xf numFmtId="0" fontId="7" fillId="0" borderId="52" xfId="64" applyFont="1" applyFill="1" applyBorder="1" applyAlignment="1">
      <alignment horizontal="left" vertical="center" shrinkToFit="1"/>
      <protection/>
    </xf>
    <xf numFmtId="0" fontId="7" fillId="0" borderId="0" xfId="64" applyFont="1" applyFill="1" applyBorder="1" applyAlignment="1">
      <alignment horizontal="left" vertical="center" shrinkToFit="1"/>
      <protection/>
    </xf>
    <xf numFmtId="0" fontId="7" fillId="0" borderId="53" xfId="64" applyFont="1" applyFill="1" applyBorder="1" applyAlignment="1">
      <alignment horizontal="left" vertical="center" shrinkToFit="1"/>
      <protection/>
    </xf>
    <xf numFmtId="0" fontId="7" fillId="0" borderId="54" xfId="64" applyFont="1" applyFill="1" applyBorder="1" applyAlignment="1">
      <alignment horizontal="left" vertical="center" shrinkToFit="1"/>
      <protection/>
    </xf>
    <xf numFmtId="0" fontId="7" fillId="0" borderId="23" xfId="64" applyFont="1" applyFill="1" applyBorder="1" applyAlignment="1">
      <alignment horizontal="left" vertical="center" shrinkToFit="1"/>
      <protection/>
    </xf>
    <xf numFmtId="0" fontId="7" fillId="0" borderId="55" xfId="64" applyFont="1" applyFill="1" applyBorder="1" applyAlignment="1">
      <alignment horizontal="left" vertical="center" shrinkToFit="1"/>
      <protection/>
    </xf>
    <xf numFmtId="0" fontId="7" fillId="0" borderId="10" xfId="64" applyFont="1" applyFill="1" applyBorder="1" applyAlignment="1">
      <alignment horizontal="left" vertical="center" shrinkToFit="1"/>
      <protection/>
    </xf>
    <xf numFmtId="0" fontId="7" fillId="0" borderId="126" xfId="64" applyFont="1" applyFill="1" applyBorder="1" applyAlignment="1">
      <alignment horizontal="left" vertical="center" shrinkToFit="1"/>
      <protection/>
    </xf>
    <xf numFmtId="0" fontId="7" fillId="0" borderId="101" xfId="64" applyFont="1" applyFill="1" applyBorder="1" applyAlignment="1">
      <alignment horizontal="left" vertical="center" shrinkToFit="1"/>
      <protection/>
    </xf>
    <xf numFmtId="0" fontId="7" fillId="0" borderId="117" xfId="64" applyFont="1" applyFill="1" applyBorder="1" applyAlignment="1">
      <alignment horizontal="left" vertical="center" shrinkToFit="1"/>
      <protection/>
    </xf>
    <xf numFmtId="0" fontId="7" fillId="0" borderId="100" xfId="64" applyFont="1" applyFill="1" applyBorder="1" applyAlignment="1">
      <alignment horizontal="center" vertical="center" shrinkToFit="1"/>
      <protection/>
    </xf>
    <xf numFmtId="0" fontId="7" fillId="0" borderId="12" xfId="64" applyFont="1" applyFill="1" applyBorder="1" applyAlignment="1">
      <alignment horizontal="center" vertical="center" shrinkToFit="1"/>
      <protection/>
    </xf>
    <xf numFmtId="0" fontId="7" fillId="0" borderId="17" xfId="64" applyFont="1" applyFill="1" applyBorder="1" applyAlignment="1">
      <alignment horizontal="center" vertical="center" shrinkToFit="1"/>
      <protection/>
    </xf>
    <xf numFmtId="0" fontId="7" fillId="35" borderId="54" xfId="64" applyFont="1" applyFill="1" applyBorder="1" applyAlignment="1">
      <alignment horizontal="left" vertical="center" shrinkToFit="1"/>
      <protection/>
    </xf>
    <xf numFmtId="0" fontId="7" fillId="35" borderId="23" xfId="64" applyFont="1" applyFill="1" applyBorder="1" applyAlignment="1">
      <alignment horizontal="left" vertical="center" shrinkToFit="1"/>
      <protection/>
    </xf>
    <xf numFmtId="0" fontId="7" fillId="35" borderId="55" xfId="64" applyFont="1" applyFill="1" applyBorder="1" applyAlignment="1">
      <alignment horizontal="left" vertical="center" shrinkToFit="1"/>
      <protection/>
    </xf>
    <xf numFmtId="0" fontId="7" fillId="35" borderId="12" xfId="64" applyFont="1" applyFill="1" applyBorder="1" applyAlignment="1">
      <alignment horizontal="center" vertical="center" shrinkToFit="1"/>
      <protection/>
    </xf>
    <xf numFmtId="0" fontId="7" fillId="0" borderId="56" xfId="64" applyFont="1" applyFill="1" applyBorder="1" applyAlignment="1">
      <alignment horizontal="left" vertical="center" shrinkToFit="1"/>
      <protection/>
    </xf>
    <xf numFmtId="0" fontId="7" fillId="0" borderId="13" xfId="64" applyFont="1" applyFill="1" applyBorder="1" applyAlignment="1">
      <alignment horizontal="left" vertical="center" shrinkToFit="1"/>
      <protection/>
    </xf>
    <xf numFmtId="0" fontId="7" fillId="0" borderId="15" xfId="64" applyFont="1" applyFill="1" applyBorder="1" applyAlignment="1">
      <alignment horizontal="left" vertical="center" shrinkToFit="1"/>
      <protection/>
    </xf>
    <xf numFmtId="0" fontId="7" fillId="0" borderId="56" xfId="64" applyFont="1" applyFill="1" applyBorder="1" applyAlignment="1">
      <alignment horizontal="left" vertical="center" wrapText="1" shrinkToFit="1"/>
      <protection/>
    </xf>
    <xf numFmtId="0" fontId="7" fillId="0" borderId="13" xfId="64" applyFont="1" applyFill="1" applyBorder="1" applyAlignment="1">
      <alignment horizontal="left" vertical="center" wrapText="1" shrinkToFit="1"/>
      <protection/>
    </xf>
    <xf numFmtId="0" fontId="7" fillId="0" borderId="15" xfId="64" applyFont="1" applyFill="1" applyBorder="1" applyAlignment="1">
      <alignment horizontal="left" vertical="center" wrapText="1" shrinkToFit="1"/>
      <protection/>
    </xf>
    <xf numFmtId="0" fontId="7" fillId="35" borderId="56" xfId="64" applyFont="1" applyFill="1" applyBorder="1" applyAlignment="1">
      <alignment horizontal="left" vertical="center" shrinkToFit="1"/>
      <protection/>
    </xf>
    <xf numFmtId="0" fontId="7" fillId="35" borderId="13" xfId="64" applyFont="1" applyFill="1" applyBorder="1" applyAlignment="1">
      <alignment horizontal="left" vertical="center" shrinkToFit="1"/>
      <protection/>
    </xf>
    <xf numFmtId="0" fontId="7" fillId="35" borderId="15" xfId="64" applyFont="1" applyFill="1" applyBorder="1" applyAlignment="1">
      <alignment horizontal="left" vertical="center" shrinkToFit="1"/>
      <protection/>
    </xf>
    <xf numFmtId="0" fontId="7" fillId="35" borderId="56" xfId="64" applyFont="1" applyFill="1" applyBorder="1" applyAlignment="1">
      <alignment horizontal="left" vertical="center" wrapText="1" shrinkToFit="1"/>
      <protection/>
    </xf>
    <xf numFmtId="0" fontId="7" fillId="0" borderId="50" xfId="64" applyFont="1" applyFill="1" applyBorder="1" applyAlignment="1">
      <alignment horizontal="left" vertical="center" wrapText="1" shrinkToFit="1"/>
      <protection/>
    </xf>
    <xf numFmtId="0" fontId="7" fillId="0" borderId="51" xfId="64" applyFont="1" applyFill="1" applyBorder="1" applyAlignment="1">
      <alignment horizontal="left" vertical="center" wrapText="1" shrinkToFit="1"/>
      <protection/>
    </xf>
    <xf numFmtId="0" fontId="7" fillId="0" borderId="50" xfId="64" applyFont="1" applyFill="1" applyBorder="1" applyAlignment="1">
      <alignment horizontal="center" vertical="center" shrinkToFit="1"/>
      <protection/>
    </xf>
    <xf numFmtId="0" fontId="7" fillId="0" borderId="51" xfId="64" applyFont="1" applyFill="1" applyBorder="1" applyAlignment="1">
      <alignment horizontal="center" vertical="center" shrinkToFit="1"/>
      <protection/>
    </xf>
    <xf numFmtId="0" fontId="7" fillId="0" borderId="43" xfId="64" applyFont="1" applyFill="1" applyBorder="1" applyAlignment="1">
      <alignment horizontal="center" vertical="center" shrinkToFit="1"/>
      <protection/>
    </xf>
    <xf numFmtId="0" fontId="7" fillId="0" borderId="53" xfId="64" applyFont="1" applyFill="1" applyBorder="1" applyAlignment="1">
      <alignment horizontal="center" vertical="center" shrinkToFit="1"/>
      <protection/>
    </xf>
    <xf numFmtId="0" fontId="7" fillId="0" borderId="54" xfId="64" applyFont="1" applyFill="1" applyBorder="1" applyAlignment="1">
      <alignment horizontal="center" vertical="center" shrinkToFit="1"/>
      <protection/>
    </xf>
    <xf numFmtId="0" fontId="7" fillId="0" borderId="23" xfId="64" applyFont="1" applyFill="1" applyBorder="1" applyAlignment="1">
      <alignment horizontal="center" vertical="center" shrinkToFit="1"/>
      <protection/>
    </xf>
    <xf numFmtId="0" fontId="7" fillId="0" borderId="55" xfId="64" applyFont="1" applyFill="1" applyBorder="1" applyAlignment="1">
      <alignment horizontal="center" vertical="center" shrinkToFit="1"/>
      <protection/>
    </xf>
    <xf numFmtId="0" fontId="7" fillId="0" borderId="51" xfId="64" applyFont="1" applyFill="1" applyBorder="1" applyAlignment="1">
      <alignment horizontal="left" vertical="center" shrinkToFit="1"/>
      <protection/>
    </xf>
    <xf numFmtId="0" fontId="7" fillId="0" borderId="151" xfId="64" applyFont="1" applyFill="1" applyBorder="1" applyAlignment="1">
      <alignment horizontal="center" vertical="center" shrinkToFit="1"/>
      <protection/>
    </xf>
    <xf numFmtId="0" fontId="7" fillId="0" borderId="152" xfId="64" applyFont="1" applyFill="1" applyBorder="1" applyAlignment="1">
      <alignment horizontal="center" vertical="center" shrinkToFit="1"/>
      <protection/>
    </xf>
    <xf numFmtId="0" fontId="7" fillId="0" borderId="14" xfId="64" applyFont="1" applyFill="1" applyBorder="1" applyAlignment="1">
      <alignment horizontal="center" vertical="center" shrinkToFit="1"/>
      <protection/>
    </xf>
    <xf numFmtId="0" fontId="7" fillId="35" borderId="13" xfId="64" applyFont="1" applyFill="1" applyBorder="1" applyAlignment="1">
      <alignment horizontal="left" vertical="center" wrapText="1" shrinkToFit="1"/>
      <protection/>
    </xf>
    <xf numFmtId="0" fontId="7" fillId="35" borderId="15" xfId="64" applyFont="1" applyFill="1" applyBorder="1" applyAlignment="1">
      <alignment horizontal="left" vertical="center" wrapText="1" shrinkToFit="1"/>
      <protection/>
    </xf>
    <xf numFmtId="0" fontId="7" fillId="0" borderId="121" xfId="64" applyFont="1" applyFill="1" applyBorder="1" applyAlignment="1">
      <alignment horizontal="left" vertical="center" wrapText="1" shrinkToFit="1"/>
      <protection/>
    </xf>
    <xf numFmtId="0" fontId="7" fillId="0" borderId="98" xfId="64" applyFont="1" applyFill="1" applyBorder="1" applyAlignment="1">
      <alignment horizontal="left" vertical="center" wrapText="1" shrinkToFit="1"/>
      <protection/>
    </xf>
    <xf numFmtId="0" fontId="29" fillId="0" borderId="50" xfId="62" applyFont="1" applyFill="1" applyBorder="1" applyAlignment="1">
      <alignment horizontal="center" vertical="center"/>
      <protection/>
    </xf>
    <xf numFmtId="0" fontId="29" fillId="0" borderId="51" xfId="62" applyFont="1" applyFill="1" applyBorder="1" applyAlignment="1">
      <alignment horizontal="center" vertical="center"/>
      <protection/>
    </xf>
    <xf numFmtId="0" fontId="29" fillId="0" borderId="43" xfId="62" applyFont="1" applyFill="1" applyBorder="1" applyAlignment="1">
      <alignment horizontal="center" vertical="center"/>
      <protection/>
    </xf>
    <xf numFmtId="0" fontId="29" fillId="0" borderId="52" xfId="62" applyFont="1" applyFill="1" applyBorder="1" applyAlignment="1">
      <alignment horizontal="center" vertical="center"/>
      <protection/>
    </xf>
    <xf numFmtId="0" fontId="29" fillId="0" borderId="0" xfId="62" applyFont="1" applyFill="1" applyBorder="1" applyAlignment="1">
      <alignment horizontal="center" vertical="center"/>
      <protection/>
    </xf>
    <xf numFmtId="0" fontId="29" fillId="0" borderId="53" xfId="62" applyFont="1" applyFill="1" applyBorder="1" applyAlignment="1">
      <alignment horizontal="center" vertical="center"/>
      <protection/>
    </xf>
    <xf numFmtId="0" fontId="29" fillId="0" borderId="121" xfId="62" applyFont="1" applyFill="1" applyBorder="1" applyAlignment="1">
      <alignment horizontal="center" vertical="center"/>
      <protection/>
    </xf>
    <xf numFmtId="0" fontId="29" fillId="0" borderId="98" xfId="62" applyFont="1" applyFill="1" applyBorder="1" applyAlignment="1">
      <alignment horizontal="center" vertical="center"/>
      <protection/>
    </xf>
    <xf numFmtId="0" fontId="29" fillId="0" borderId="123" xfId="62" applyFont="1" applyFill="1" applyBorder="1" applyAlignment="1">
      <alignment horizontal="center" vertical="center"/>
      <protection/>
    </xf>
    <xf numFmtId="0" fontId="29" fillId="0" borderId="151" xfId="62" applyFont="1" applyFill="1" applyBorder="1" applyAlignment="1">
      <alignment horizontal="center" vertical="center"/>
      <protection/>
    </xf>
    <xf numFmtId="0" fontId="29" fillId="0" borderId="152" xfId="62" applyFont="1" applyFill="1" applyBorder="1" applyAlignment="1">
      <alignment horizontal="center" vertical="center"/>
      <protection/>
    </xf>
    <xf numFmtId="0" fontId="29" fillId="0" borderId="153" xfId="62" applyFont="1" applyFill="1" applyBorder="1" applyAlignment="1">
      <alignment horizontal="center" vertical="center"/>
      <protection/>
    </xf>
    <xf numFmtId="0" fontId="29" fillId="0" borderId="154" xfId="62" applyFont="1" applyFill="1" applyBorder="1" applyAlignment="1">
      <alignment horizontal="center" vertical="center"/>
      <protection/>
    </xf>
    <xf numFmtId="0" fontId="29" fillId="0" borderId="167" xfId="62" applyFont="1" applyFill="1" applyBorder="1" applyAlignment="1">
      <alignment horizontal="center" vertical="center"/>
      <protection/>
    </xf>
    <xf numFmtId="0" fontId="29" fillId="0" borderId="168" xfId="62" applyFont="1" applyFill="1" applyBorder="1" applyAlignment="1">
      <alignment horizontal="center" vertical="center"/>
      <protection/>
    </xf>
    <xf numFmtId="0" fontId="7" fillId="35" borderId="32" xfId="64" applyFont="1" applyFill="1" applyBorder="1" applyAlignment="1">
      <alignment horizontal="left" vertical="center" shrinkToFit="1"/>
      <protection/>
    </xf>
    <xf numFmtId="0" fontId="7" fillId="35" borderId="61" xfId="64" applyFont="1" applyFill="1" applyBorder="1" applyAlignment="1">
      <alignment horizontal="left" vertical="center" shrinkToFit="1"/>
      <protection/>
    </xf>
    <xf numFmtId="0" fontId="7" fillId="35" borderId="30" xfId="64" applyFont="1" applyFill="1" applyBorder="1" applyAlignment="1">
      <alignment horizontal="left" vertical="center" shrinkToFit="1"/>
      <protection/>
    </xf>
    <xf numFmtId="0" fontId="7" fillId="35" borderId="32" xfId="64" applyFont="1" applyFill="1" applyBorder="1" applyAlignment="1">
      <alignment horizontal="left" vertical="center" wrapText="1" shrinkToFit="1"/>
      <protection/>
    </xf>
    <xf numFmtId="0" fontId="7" fillId="35" borderId="61" xfId="64" applyFont="1" applyFill="1" applyBorder="1" applyAlignment="1">
      <alignment horizontal="left" vertical="center" wrapText="1" shrinkToFit="1"/>
      <protection/>
    </xf>
    <xf numFmtId="0" fontId="7" fillId="35" borderId="30" xfId="64" applyFont="1" applyFill="1" applyBorder="1" applyAlignment="1">
      <alignment horizontal="left" vertical="center" wrapText="1" shrinkToFit="1"/>
      <protection/>
    </xf>
    <xf numFmtId="0" fontId="7" fillId="0" borderId="32" xfId="64" applyFont="1" applyFill="1" applyBorder="1" applyAlignment="1">
      <alignment horizontal="center" vertical="center" shrinkToFit="1"/>
      <protection/>
    </xf>
    <xf numFmtId="0" fontId="7" fillId="0" borderId="61" xfId="64" applyFont="1" applyFill="1" applyBorder="1" applyAlignment="1">
      <alignment horizontal="center" vertical="center" shrinkToFit="1"/>
      <protection/>
    </xf>
    <xf numFmtId="0" fontId="7" fillId="0" borderId="173" xfId="64" applyFont="1" applyFill="1" applyBorder="1" applyAlignment="1">
      <alignment horizontal="center" vertical="center" shrinkToFit="1"/>
      <protection/>
    </xf>
    <xf numFmtId="0" fontId="7" fillId="0" borderId="130" xfId="64" applyFont="1" applyFill="1" applyBorder="1" applyAlignment="1">
      <alignment horizontal="center" vertical="center" textRotation="255" shrinkToFit="1"/>
      <protection/>
    </xf>
    <xf numFmtId="0" fontId="7" fillId="0" borderId="58" xfId="64" applyFont="1" applyFill="1" applyBorder="1" applyAlignment="1">
      <alignment horizontal="center" vertical="center" textRotation="255" shrinkToFit="1"/>
      <protection/>
    </xf>
    <xf numFmtId="0" fontId="7" fillId="0" borderId="125" xfId="64" applyFont="1" applyFill="1" applyBorder="1" applyAlignment="1">
      <alignment horizontal="center" vertical="center" textRotation="255" shrinkToFit="1"/>
      <protection/>
    </xf>
    <xf numFmtId="0" fontId="29" fillId="0" borderId="54" xfId="62" applyFont="1" applyFill="1" applyBorder="1" applyAlignment="1">
      <alignment horizontal="center" vertical="center"/>
      <protection/>
    </xf>
    <xf numFmtId="0" fontId="29" fillId="0" borderId="23" xfId="62" applyFont="1" applyFill="1" applyBorder="1" applyAlignment="1">
      <alignment horizontal="center" vertical="center"/>
      <protection/>
    </xf>
    <xf numFmtId="0" fontId="29" fillId="0" borderId="55" xfId="62" applyFont="1" applyFill="1" applyBorder="1" applyAlignment="1">
      <alignment horizontal="center" vertical="center"/>
      <protection/>
    </xf>
    <xf numFmtId="0" fontId="7" fillId="0" borderId="50" xfId="62" applyFont="1" applyFill="1" applyBorder="1" applyAlignment="1">
      <alignment horizontal="left" vertical="center" wrapText="1"/>
      <protection/>
    </xf>
    <xf numFmtId="0" fontId="7" fillId="0" borderId="51" xfId="62" applyFont="1" applyFill="1" applyBorder="1" applyAlignment="1">
      <alignment horizontal="left" vertical="center"/>
      <protection/>
    </xf>
    <xf numFmtId="0" fontId="7" fillId="0" borderId="52" xfId="62" applyFont="1" applyFill="1" applyBorder="1" applyAlignment="1">
      <alignment horizontal="left" vertical="center"/>
      <protection/>
    </xf>
    <xf numFmtId="0" fontId="7" fillId="0" borderId="0" xfId="62" applyFont="1" applyFill="1" applyBorder="1" applyAlignment="1">
      <alignment horizontal="left" vertical="center"/>
      <protection/>
    </xf>
    <xf numFmtId="0" fontId="7" fillId="0" borderId="54" xfId="62" applyFont="1" applyFill="1" applyBorder="1" applyAlignment="1">
      <alignment horizontal="left" vertical="center"/>
      <protection/>
    </xf>
    <xf numFmtId="0" fontId="7" fillId="0" borderId="23" xfId="62" applyFont="1" applyFill="1" applyBorder="1" applyAlignment="1">
      <alignment horizontal="left" vertical="center"/>
      <protection/>
    </xf>
    <xf numFmtId="0" fontId="29" fillId="0" borderId="50" xfId="62" applyFont="1" applyFill="1" applyBorder="1" applyAlignment="1">
      <alignment horizontal="left" vertical="center" wrapText="1"/>
      <protection/>
    </xf>
    <xf numFmtId="0" fontId="29" fillId="0" borderId="51" xfId="62" applyFont="1" applyFill="1" applyBorder="1" applyAlignment="1">
      <alignment horizontal="left" vertical="center"/>
      <protection/>
    </xf>
    <xf numFmtId="0" fontId="29" fillId="0" borderId="52" xfId="62" applyFont="1" applyFill="1" applyBorder="1" applyAlignment="1">
      <alignment horizontal="left" vertical="center"/>
      <protection/>
    </xf>
    <xf numFmtId="0" fontId="29" fillId="0" borderId="0" xfId="62" applyFont="1" applyFill="1" applyBorder="1" applyAlignment="1">
      <alignment horizontal="left" vertical="center"/>
      <protection/>
    </xf>
    <xf numFmtId="0" fontId="29" fillId="0" borderId="54" xfId="62" applyFont="1" applyFill="1" applyBorder="1" applyAlignment="1">
      <alignment horizontal="left" vertical="center"/>
      <protection/>
    </xf>
    <xf numFmtId="0" fontId="29" fillId="0" borderId="23" xfId="62" applyFont="1" applyFill="1" applyBorder="1" applyAlignment="1">
      <alignment horizontal="left" vertical="center"/>
      <protection/>
    </xf>
    <xf numFmtId="0" fontId="7" fillId="0" borderId="151" xfId="64" applyFont="1" applyFill="1" applyBorder="1" applyAlignment="1">
      <alignment horizontal="left" vertical="center" wrapText="1" shrinkToFit="1"/>
      <protection/>
    </xf>
    <xf numFmtId="0" fontId="7" fillId="0" borderId="152" xfId="64" applyFont="1" applyFill="1" applyBorder="1" applyAlignment="1">
      <alignment horizontal="left" vertical="center" shrinkToFit="1"/>
      <protection/>
    </xf>
    <xf numFmtId="0" fontId="7" fillId="0" borderId="153" xfId="64" applyFont="1" applyFill="1" applyBorder="1" applyAlignment="1">
      <alignment horizontal="left" vertical="center" shrinkToFit="1"/>
      <protection/>
    </xf>
    <xf numFmtId="0" fontId="7" fillId="0" borderId="154" xfId="64" applyFont="1" applyFill="1" applyBorder="1" applyAlignment="1">
      <alignment horizontal="left" vertical="center" shrinkToFit="1"/>
      <protection/>
    </xf>
    <xf numFmtId="0" fontId="7" fillId="0" borderId="167" xfId="64" applyFont="1" applyFill="1" applyBorder="1" applyAlignment="1">
      <alignment horizontal="left" vertical="center" shrinkToFit="1"/>
      <protection/>
    </xf>
    <xf numFmtId="0" fontId="7" fillId="0" borderId="168" xfId="64" applyFont="1" applyFill="1" applyBorder="1" applyAlignment="1">
      <alignment horizontal="left" vertical="center" shrinkToFit="1"/>
      <protection/>
    </xf>
    <xf numFmtId="0" fontId="29" fillId="0" borderId="121" xfId="62" applyFont="1" applyFill="1" applyBorder="1" applyAlignment="1">
      <alignment horizontal="left" vertical="center"/>
      <protection/>
    </xf>
    <xf numFmtId="0" fontId="29" fillId="0" borderId="98" xfId="62" applyFont="1" applyFill="1" applyBorder="1" applyAlignment="1">
      <alignment horizontal="left" vertical="center"/>
      <protection/>
    </xf>
    <xf numFmtId="0" fontId="7" fillId="0" borderId="0" xfId="64" applyFont="1" applyFill="1" applyBorder="1" applyAlignment="1">
      <alignment horizontal="left" vertical="top" shrinkToFit="1"/>
      <protection/>
    </xf>
    <xf numFmtId="0" fontId="7" fillId="0" borderId="10" xfId="64" applyFont="1" applyFill="1" applyBorder="1" applyAlignment="1">
      <alignment horizontal="left" vertical="top" shrinkToFit="1"/>
      <protection/>
    </xf>
    <xf numFmtId="0" fontId="7" fillId="0" borderId="0" xfId="64" applyFont="1" applyFill="1" applyBorder="1" applyAlignment="1">
      <alignment horizontal="left" vertical="top" wrapText="1"/>
      <protection/>
    </xf>
    <xf numFmtId="0" fontId="96" fillId="0" borderId="0" xfId="64" applyFont="1" applyFill="1" applyAlignment="1">
      <alignment horizontal="left" vertical="top" wrapText="1"/>
      <protection/>
    </xf>
    <xf numFmtId="0" fontId="7" fillId="0" borderId="0" xfId="68" applyFont="1" applyFill="1" applyAlignment="1">
      <alignment horizontal="left" vertical="top" wrapText="1"/>
      <protection/>
    </xf>
    <xf numFmtId="0" fontId="7" fillId="0" borderId="0" xfId="64" applyFont="1" applyFill="1" applyBorder="1" applyAlignment="1">
      <alignment horizontal="left" vertical="top" wrapText="1" shrinkToFit="1"/>
      <protection/>
    </xf>
    <xf numFmtId="0" fontId="96" fillId="0" borderId="0" xfId="68" applyFont="1" applyFill="1" applyAlignment="1">
      <alignment horizontal="left" vertical="top" wrapText="1"/>
      <protection/>
    </xf>
    <xf numFmtId="0" fontId="97" fillId="0" borderId="0" xfId="62" applyFont="1" applyFill="1" applyAlignment="1">
      <alignment horizontal="left" vertical="top" wrapText="1"/>
      <protection/>
    </xf>
    <xf numFmtId="0" fontId="7" fillId="0" borderId="0" xfId="64" applyFont="1" applyFill="1" applyAlignment="1">
      <alignment horizontal="left" vertical="top" wrapText="1"/>
      <protection/>
    </xf>
    <xf numFmtId="0" fontId="6" fillId="0" borderId="124" xfId="64" applyFont="1" applyFill="1" applyBorder="1" applyAlignment="1">
      <alignment horizontal="center" vertical="center" shrinkToFit="1"/>
      <protection/>
    </xf>
    <xf numFmtId="0" fontId="6" fillId="0" borderId="140" xfId="64" applyFont="1" applyFill="1" applyBorder="1" applyAlignment="1">
      <alignment horizontal="center" vertical="center" shrinkToFit="1"/>
      <protection/>
    </xf>
    <xf numFmtId="0" fontId="6" fillId="28" borderId="140" xfId="64" applyFont="1" applyFill="1" applyBorder="1" applyAlignment="1">
      <alignment horizontal="center" vertical="center" shrinkToFit="1"/>
      <protection/>
    </xf>
    <xf numFmtId="0" fontId="6" fillId="28" borderId="67" xfId="64" applyFont="1" applyFill="1" applyBorder="1" applyAlignment="1">
      <alignment horizontal="center" vertical="center" shrinkToFit="1"/>
      <protection/>
    </xf>
    <xf numFmtId="0" fontId="6" fillId="28" borderId="131" xfId="64" applyFont="1" applyFill="1" applyBorder="1" applyAlignment="1">
      <alignment horizontal="center" vertical="center" shrinkToFit="1"/>
      <protection/>
    </xf>
    <xf numFmtId="0" fontId="4" fillId="28" borderId="182" xfId="0" applyFont="1" applyFill="1" applyBorder="1" applyAlignment="1">
      <alignment horizontal="center" vertical="center" shrinkToFit="1"/>
    </xf>
    <xf numFmtId="0" fontId="6" fillId="0" borderId="67" xfId="64" applyFont="1" applyFill="1" applyBorder="1" applyAlignment="1">
      <alignment horizontal="center" vertical="center" shrinkToFit="1"/>
      <protection/>
    </xf>
    <xf numFmtId="0" fontId="6" fillId="0" borderId="131" xfId="64" applyFont="1" applyFill="1" applyBorder="1" applyAlignment="1">
      <alignment horizontal="center" vertical="center" shrinkToFit="1"/>
      <protection/>
    </xf>
    <xf numFmtId="0" fontId="6" fillId="0" borderId="132" xfId="64" applyFont="1" applyFill="1" applyBorder="1" applyAlignment="1">
      <alignment horizontal="center" vertical="center" shrinkToFit="1"/>
      <protection/>
    </xf>
    <xf numFmtId="0" fontId="6" fillId="0" borderId="125" xfId="64" applyFont="1" applyFill="1" applyBorder="1" applyAlignment="1">
      <alignment horizontal="center" vertical="center" shrinkToFit="1"/>
      <protection/>
    </xf>
    <xf numFmtId="0" fontId="6" fillId="0" borderId="112" xfId="64" applyFont="1" applyFill="1" applyBorder="1" applyAlignment="1">
      <alignment horizontal="center" vertical="center" shrinkToFit="1"/>
      <protection/>
    </xf>
    <xf numFmtId="0" fontId="6" fillId="28" borderId="48" xfId="64" applyFont="1" applyFill="1" applyBorder="1" applyAlignment="1">
      <alignment horizontal="center" vertical="center" shrinkToFit="1"/>
      <protection/>
    </xf>
    <xf numFmtId="0" fontId="6" fillId="0" borderId="64" xfId="64" applyFont="1" applyFill="1" applyBorder="1" applyAlignment="1">
      <alignment horizontal="center" vertical="center" shrinkToFit="1"/>
      <protection/>
    </xf>
    <xf numFmtId="0" fontId="6" fillId="0" borderId="48" xfId="64" applyFont="1" applyFill="1" applyBorder="1" applyAlignment="1">
      <alignment horizontal="center" vertical="center" shrinkToFit="1"/>
      <protection/>
    </xf>
    <xf numFmtId="0" fontId="6" fillId="28" borderId="132" xfId="64" applyFont="1" applyFill="1" applyBorder="1" applyAlignment="1">
      <alignment horizontal="center" vertical="center" shrinkToFit="1"/>
      <protection/>
    </xf>
    <xf numFmtId="0" fontId="6" fillId="0" borderId="99" xfId="64" applyFont="1" applyFill="1" applyBorder="1" applyAlignment="1">
      <alignment horizontal="center" vertical="center" shrinkToFit="1"/>
      <protection/>
    </xf>
    <xf numFmtId="0" fontId="6" fillId="0" borderId="107" xfId="64" applyFont="1" applyFill="1" applyBorder="1" applyAlignment="1">
      <alignment horizontal="center" vertical="center" shrinkToFit="1"/>
      <protection/>
    </xf>
    <xf numFmtId="0" fontId="6" fillId="0" borderId="100" xfId="64" applyFont="1" applyFill="1" applyBorder="1" applyAlignment="1">
      <alignment horizontal="center" vertical="center" shrinkToFit="1"/>
      <protection/>
    </xf>
    <xf numFmtId="0" fontId="6" fillId="0" borderId="117" xfId="64" applyFont="1" applyFill="1" applyBorder="1" applyAlignment="1">
      <alignment horizontal="center" vertical="center" shrinkToFit="1"/>
      <protection/>
    </xf>
    <xf numFmtId="0" fontId="6" fillId="0" borderId="117" xfId="64" applyFont="1" applyFill="1" applyBorder="1" applyAlignment="1">
      <alignment horizontal="center" vertical="center" wrapText="1" shrinkToFit="1"/>
      <protection/>
    </xf>
    <xf numFmtId="0" fontId="6" fillId="0" borderId="107" xfId="64" applyFont="1" applyFill="1" applyBorder="1" applyAlignment="1">
      <alignment horizontal="center" vertical="center" wrapText="1" shrinkToFit="1"/>
      <protection/>
    </xf>
    <xf numFmtId="0" fontId="6" fillId="0" borderId="15" xfId="64" applyFont="1" applyFill="1" applyBorder="1" applyAlignment="1">
      <alignment horizontal="center" vertical="center" wrapText="1" shrinkToFit="1"/>
      <protection/>
    </xf>
    <xf numFmtId="0" fontId="6" fillId="0" borderId="12" xfId="64" applyFont="1" applyFill="1" applyBorder="1" applyAlignment="1">
      <alignment horizontal="center" vertical="center" wrapText="1" shrinkToFit="1"/>
      <protection/>
    </xf>
    <xf numFmtId="0" fontId="6" fillId="0" borderId="16" xfId="64" applyFont="1" applyFill="1" applyBorder="1" applyAlignment="1">
      <alignment horizontal="center" vertical="center" shrinkToFit="1"/>
      <protection/>
    </xf>
    <xf numFmtId="0" fontId="6" fillId="0" borderId="12" xfId="64" applyFont="1" applyFill="1" applyBorder="1" applyAlignment="1">
      <alignment horizontal="center" vertical="center" shrinkToFit="1"/>
      <protection/>
    </xf>
    <xf numFmtId="0" fontId="6" fillId="0" borderId="126" xfId="64" applyFont="1" applyFill="1" applyBorder="1" applyAlignment="1">
      <alignment horizontal="center" vertical="center" shrinkToFit="1"/>
      <protection/>
    </xf>
    <xf numFmtId="0" fontId="6" fillId="0" borderId="56" xfId="64" applyFont="1" applyFill="1" applyBorder="1" applyAlignment="1">
      <alignment horizontal="center" vertical="center" shrinkToFit="1"/>
      <protection/>
    </xf>
    <xf numFmtId="0" fontId="6" fillId="0" borderId="100" xfId="64" applyFont="1" applyFill="1" applyBorder="1" applyAlignment="1">
      <alignment horizontal="center" vertical="center" wrapText="1" shrinkToFit="1"/>
      <protection/>
    </xf>
    <xf numFmtId="0" fontId="6" fillId="0" borderId="17" xfId="64" applyFont="1" applyFill="1" applyBorder="1" applyAlignment="1">
      <alignment horizontal="center" vertical="center" wrapText="1" shrinkToFit="1"/>
      <protection/>
    </xf>
    <xf numFmtId="0" fontId="6" fillId="0" borderId="183" xfId="64" applyFont="1" applyBorder="1" applyAlignment="1">
      <alignment horizontal="center" vertical="center" shrinkToFit="1"/>
      <protection/>
    </xf>
    <xf numFmtId="0" fontId="6" fillId="0" borderId="184" xfId="64" applyFont="1" applyBorder="1" applyAlignment="1">
      <alignment horizontal="center" vertical="center" shrinkToFit="1"/>
      <protection/>
    </xf>
    <xf numFmtId="0" fontId="6" fillId="28" borderId="16" xfId="64" applyFont="1" applyFill="1" applyBorder="1" applyAlignment="1">
      <alignment horizontal="center" vertical="center" shrinkToFit="1"/>
      <protection/>
    </xf>
    <xf numFmtId="0" fontId="6" fillId="28" borderId="12" xfId="64" applyFont="1" applyFill="1" applyBorder="1" applyAlignment="1">
      <alignment horizontal="center" vertical="center" shrinkToFit="1"/>
      <protection/>
    </xf>
    <xf numFmtId="0" fontId="6" fillId="28" borderId="56" xfId="64" applyFont="1" applyFill="1" applyBorder="1" applyAlignment="1">
      <alignment horizontal="center" vertical="center" shrinkToFit="1"/>
      <protection/>
    </xf>
    <xf numFmtId="181" fontId="6" fillId="0" borderId="13" xfId="64" applyNumberFormat="1" applyFont="1" applyFill="1" applyBorder="1" applyAlignment="1">
      <alignment horizontal="center" vertical="center" shrinkToFit="1"/>
      <protection/>
    </xf>
    <xf numFmtId="181" fontId="6" fillId="0" borderId="15" xfId="64" applyNumberFormat="1" applyFont="1" applyFill="1" applyBorder="1" applyAlignment="1">
      <alignment horizontal="center" vertical="center" shrinkToFit="1"/>
      <protection/>
    </xf>
    <xf numFmtId="181" fontId="6" fillId="0" borderId="56" xfId="64" applyNumberFormat="1" applyFont="1" applyFill="1" applyBorder="1" applyAlignment="1">
      <alignment horizontal="center" vertical="center" shrinkToFit="1"/>
      <protection/>
    </xf>
    <xf numFmtId="181" fontId="6" fillId="0" borderId="14" xfId="64" applyNumberFormat="1" applyFont="1" applyFill="1" applyBorder="1" applyAlignment="1">
      <alignment horizontal="center" vertical="center" shrinkToFit="1"/>
      <protection/>
    </xf>
    <xf numFmtId="0" fontId="6" fillId="28" borderId="63" xfId="64" applyFont="1" applyFill="1" applyBorder="1" applyAlignment="1">
      <alignment horizontal="center" vertical="center" shrinkToFit="1"/>
      <protection/>
    </xf>
    <xf numFmtId="0" fontId="6" fillId="28" borderId="182" xfId="64" applyFont="1" applyFill="1" applyBorder="1" applyAlignment="1">
      <alignment horizontal="center" vertical="center" shrinkToFit="1"/>
      <protection/>
    </xf>
    <xf numFmtId="181" fontId="6" fillId="0" borderId="131" xfId="64" applyNumberFormat="1" applyFont="1" applyFill="1" applyBorder="1" applyAlignment="1">
      <alignment horizontal="center" vertical="center" shrinkToFit="1"/>
      <protection/>
    </xf>
    <xf numFmtId="181" fontId="6" fillId="0" borderId="132" xfId="64" applyNumberFormat="1" applyFont="1" applyFill="1" applyBorder="1" applyAlignment="1">
      <alignment horizontal="center" vertical="center" shrinkToFit="1"/>
      <protection/>
    </xf>
    <xf numFmtId="181" fontId="6" fillId="0" borderId="67" xfId="64" applyNumberFormat="1" applyFont="1" applyFill="1" applyBorder="1" applyAlignment="1">
      <alignment horizontal="center" vertical="center" shrinkToFit="1"/>
      <protection/>
    </xf>
    <xf numFmtId="181" fontId="6" fillId="0" borderId="182" xfId="64" applyNumberFormat="1" applyFont="1" applyFill="1" applyBorder="1" applyAlignment="1">
      <alignment horizontal="center" vertical="center" shrinkToFit="1"/>
      <protection/>
    </xf>
    <xf numFmtId="0" fontId="6" fillId="0" borderId="63" xfId="64" applyFont="1" applyFill="1" applyBorder="1" applyAlignment="1">
      <alignment horizontal="center" vertical="center" shrinkToFit="1"/>
      <protection/>
    </xf>
    <xf numFmtId="0" fontId="6" fillId="0" borderId="98" xfId="64" applyFont="1" applyFill="1" applyBorder="1" applyAlignment="1">
      <alignment horizontal="center" vertical="center" shrinkToFit="1"/>
      <protection/>
    </xf>
    <xf numFmtId="0" fontId="6" fillId="0" borderId="122" xfId="64" applyFont="1" applyFill="1" applyBorder="1" applyAlignment="1">
      <alignment horizontal="center" vertical="center" shrinkToFit="1"/>
      <protection/>
    </xf>
    <xf numFmtId="0" fontId="6" fillId="36" borderId="63" xfId="64" applyFont="1" applyFill="1" applyBorder="1" applyAlignment="1">
      <alignment horizontal="center" vertical="center" shrinkToFit="1"/>
      <protection/>
    </xf>
    <xf numFmtId="0" fontId="6" fillId="36" borderId="131" xfId="64" applyFont="1" applyFill="1" applyBorder="1" applyAlignment="1">
      <alignment horizontal="center" vertical="center" shrinkToFit="1"/>
      <protection/>
    </xf>
    <xf numFmtId="0" fontId="6" fillId="36" borderId="182" xfId="64" applyFont="1" applyFill="1" applyBorder="1" applyAlignment="1">
      <alignment horizontal="center" vertical="center" shrinkToFit="1"/>
      <protection/>
    </xf>
    <xf numFmtId="0" fontId="6" fillId="0" borderId="185" xfId="64" applyFont="1" applyFill="1" applyBorder="1" applyAlignment="1">
      <alignment horizontal="center" vertical="center" shrinkToFit="1"/>
      <protection/>
    </xf>
    <xf numFmtId="0" fontId="6" fillId="0" borderId="186" xfId="64" applyFont="1" applyFill="1" applyBorder="1" applyAlignment="1">
      <alignment horizontal="center" vertical="center" shrinkToFit="1"/>
      <protection/>
    </xf>
    <xf numFmtId="0" fontId="6" fillId="0" borderId="187" xfId="64" applyFont="1" applyFill="1" applyBorder="1" applyAlignment="1">
      <alignment horizontal="center" vertical="center" shrinkToFit="1"/>
      <protection/>
    </xf>
    <xf numFmtId="0" fontId="6" fillId="0" borderId="188" xfId="64" applyFont="1" applyFill="1" applyBorder="1" applyAlignment="1">
      <alignment horizontal="center" vertical="center" shrinkToFit="1"/>
      <protection/>
    </xf>
    <xf numFmtId="0" fontId="7" fillId="0" borderId="0" xfId="64" applyFont="1" applyAlignment="1">
      <alignment horizontal="left" vertical="center" wrapText="1" shrinkToFit="1"/>
      <protection/>
    </xf>
    <xf numFmtId="0" fontId="6" fillId="0" borderId="189" xfId="64" applyFont="1" applyFill="1" applyBorder="1" applyAlignment="1">
      <alignment vertical="center" shrinkToFit="1"/>
      <protection/>
    </xf>
    <xf numFmtId="0" fontId="6" fillId="0" borderId="190" xfId="64" applyFont="1" applyFill="1" applyBorder="1" applyAlignment="1">
      <alignment vertical="center" shrinkToFit="1"/>
      <protection/>
    </xf>
    <xf numFmtId="0" fontId="6" fillId="0" borderId="191" xfId="64" applyFont="1" applyFill="1" applyBorder="1" applyAlignment="1">
      <alignment vertical="center" shrinkToFit="1"/>
      <protection/>
    </xf>
    <xf numFmtId="181" fontId="6" fillId="0" borderId="192" xfId="64" applyNumberFormat="1" applyFont="1" applyFill="1" applyBorder="1" applyAlignment="1">
      <alignment vertical="center" shrinkToFit="1"/>
      <protection/>
    </xf>
    <xf numFmtId="181" fontId="6" fillId="0" borderId="190" xfId="64" applyNumberFormat="1" applyFont="1" applyFill="1" applyBorder="1" applyAlignment="1">
      <alignment vertical="center" shrinkToFit="1"/>
      <protection/>
    </xf>
    <xf numFmtId="181" fontId="6" fillId="0" borderId="191" xfId="64" applyNumberFormat="1" applyFont="1" applyFill="1" applyBorder="1" applyAlignment="1">
      <alignment vertical="center" shrinkToFit="1"/>
      <protection/>
    </xf>
    <xf numFmtId="0" fontId="6" fillId="0" borderId="193" xfId="64" applyFont="1" applyFill="1" applyBorder="1" applyAlignment="1">
      <alignment horizontal="center" vertical="center" shrinkToFit="1"/>
      <protection/>
    </xf>
    <xf numFmtId="0" fontId="6" fillId="0" borderId="194" xfId="64" applyFont="1" applyFill="1" applyBorder="1" applyAlignment="1">
      <alignment horizontal="center" vertical="center" shrinkToFit="1"/>
      <protection/>
    </xf>
    <xf numFmtId="0" fontId="6" fillId="0" borderId="195" xfId="64" applyFont="1" applyFill="1" applyBorder="1" applyAlignment="1">
      <alignment horizontal="center" vertical="center" shrinkToFit="1"/>
      <protection/>
    </xf>
    <xf numFmtId="181" fontId="6" fillId="0" borderId="196" xfId="64" applyNumberFormat="1" applyFont="1" applyFill="1" applyBorder="1" applyAlignment="1">
      <alignment vertical="center" shrinkToFit="1"/>
      <protection/>
    </xf>
    <xf numFmtId="181" fontId="6" fillId="0" borderId="194" xfId="64" applyNumberFormat="1" applyFont="1" applyFill="1" applyBorder="1" applyAlignment="1">
      <alignment vertical="center" shrinkToFit="1"/>
      <protection/>
    </xf>
    <xf numFmtId="181" fontId="6" fillId="0" borderId="195" xfId="64" applyNumberFormat="1" applyFont="1" applyFill="1" applyBorder="1" applyAlignment="1">
      <alignment vertical="center" shrinkToFit="1"/>
      <protection/>
    </xf>
    <xf numFmtId="0" fontId="6" fillId="28" borderId="112" xfId="64" applyFont="1" applyFill="1" applyBorder="1" applyAlignment="1">
      <alignment horizontal="center" vertical="center" shrinkToFit="1"/>
      <protection/>
    </xf>
    <xf numFmtId="0" fontId="20" fillId="28" borderId="52" xfId="61" applyFont="1" applyFill="1" applyBorder="1" applyAlignment="1">
      <alignment horizontal="center" vertical="center"/>
      <protection/>
    </xf>
    <xf numFmtId="0" fontId="0" fillId="0" borderId="52" xfId="0" applyBorder="1" applyAlignment="1">
      <alignment horizontal="center" vertical="center"/>
    </xf>
    <xf numFmtId="0" fontId="20" fillId="28" borderId="0" xfId="61" applyFont="1" applyFill="1" applyBorder="1" applyAlignment="1">
      <alignment horizontal="center" vertical="center"/>
      <protection/>
    </xf>
    <xf numFmtId="0" fontId="0" fillId="0" borderId="0" xfId="0" applyAlignment="1">
      <alignment horizontal="center" vertical="center"/>
    </xf>
    <xf numFmtId="0" fontId="20" fillId="0" borderId="0" xfId="61" applyFont="1" applyFill="1" applyBorder="1" applyAlignment="1">
      <alignment horizontal="center" vertical="center" shrinkToFit="1"/>
      <protection/>
    </xf>
    <xf numFmtId="0" fontId="0" fillId="0" borderId="0" xfId="0" applyAlignment="1">
      <alignment horizontal="center" vertical="center" shrinkToFit="1"/>
    </xf>
    <xf numFmtId="0" fontId="20" fillId="0" borderId="53" xfId="61" applyFont="1" applyFill="1" applyBorder="1" applyAlignment="1">
      <alignment horizontal="center" vertical="center" shrinkToFit="1"/>
      <protection/>
    </xf>
    <xf numFmtId="0" fontId="0" fillId="0" borderId="53" xfId="0" applyBorder="1" applyAlignment="1">
      <alignment horizontal="center" vertical="center" shrinkToFit="1"/>
    </xf>
    <xf numFmtId="0" fontId="21" fillId="0" borderId="0" xfId="61" applyFont="1" applyFill="1" applyAlignment="1">
      <alignment horizontal="center" vertical="center" shrinkToFit="1"/>
      <protection/>
    </xf>
    <xf numFmtId="0" fontId="20" fillId="0" borderId="56" xfId="61" applyFont="1" applyFill="1" applyBorder="1" applyAlignment="1">
      <alignment horizontal="center" vertical="center" shrinkToFit="1"/>
      <protection/>
    </xf>
    <xf numFmtId="0" fontId="20" fillId="0" borderId="13" xfId="61" applyFont="1" applyFill="1" applyBorder="1" applyAlignment="1">
      <alignment horizontal="center" vertical="center" shrinkToFit="1"/>
      <protection/>
    </xf>
    <xf numFmtId="0" fontId="20" fillId="0" borderId="15" xfId="61" applyFont="1" applyFill="1" applyBorder="1" applyAlignment="1">
      <alignment horizontal="center" vertical="center" shrinkToFit="1"/>
      <protection/>
    </xf>
    <xf numFmtId="0" fontId="20" fillId="28" borderId="56" xfId="61" applyFont="1" applyFill="1" applyBorder="1" applyAlignment="1">
      <alignment horizontal="center" vertical="center" shrinkToFit="1"/>
      <protection/>
    </xf>
    <xf numFmtId="0" fontId="20" fillId="28" borderId="13" xfId="61" applyFont="1" applyFill="1" applyBorder="1" applyAlignment="1">
      <alignment horizontal="center" vertical="center" shrinkToFit="1"/>
      <protection/>
    </xf>
    <xf numFmtId="0" fontId="20" fillId="28" borderId="15" xfId="61" applyFont="1" applyFill="1" applyBorder="1" applyAlignment="1">
      <alignment horizontal="center" vertical="center" shrinkToFit="1"/>
      <protection/>
    </xf>
    <xf numFmtId="0" fontId="20" fillId="0" borderId="13" xfId="61" applyFont="1" applyFill="1" applyBorder="1" applyAlignment="1">
      <alignment vertical="center" shrinkToFit="1"/>
      <protection/>
    </xf>
    <xf numFmtId="0" fontId="20" fillId="0" borderId="15" xfId="61" applyFont="1" applyFill="1" applyBorder="1" applyAlignment="1">
      <alignment vertical="center" shrinkToFit="1"/>
      <protection/>
    </xf>
    <xf numFmtId="0" fontId="20" fillId="0" borderId="12" xfId="61" applyFont="1" applyFill="1" applyBorder="1" applyAlignment="1">
      <alignment horizontal="center" vertical="center" shrinkToFit="1"/>
      <protection/>
    </xf>
    <xf numFmtId="0" fontId="20" fillId="0" borderId="13" xfId="61" applyFont="1" applyFill="1" applyBorder="1" applyAlignment="1">
      <alignment vertical="center"/>
      <protection/>
    </xf>
    <xf numFmtId="0" fontId="20" fillId="0" borderId="13" xfId="61" applyFont="1" applyFill="1" applyBorder="1" applyAlignment="1">
      <alignment horizontal="left" vertical="center"/>
      <protection/>
    </xf>
    <xf numFmtId="0" fontId="20" fillId="0" borderId="15" xfId="61" applyFont="1" applyFill="1" applyBorder="1" applyAlignment="1">
      <alignment horizontal="left" vertical="center"/>
      <protection/>
    </xf>
    <xf numFmtId="0" fontId="20" fillId="0" borderId="0" xfId="61" applyFont="1" applyFill="1" applyBorder="1" applyAlignment="1">
      <alignment vertical="center" wrapText="1" shrinkToFit="1"/>
      <protection/>
    </xf>
    <xf numFmtId="0" fontId="20" fillId="0" borderId="53" xfId="61" applyFont="1" applyFill="1" applyBorder="1" applyAlignment="1">
      <alignment vertical="center" wrapText="1" shrinkToFit="1"/>
      <protection/>
    </xf>
    <xf numFmtId="0" fontId="4" fillId="0" borderId="0" xfId="61" applyFont="1" applyFill="1" applyAlignment="1">
      <alignment vertical="center" wrapText="1" shrinkToFit="1"/>
      <protection/>
    </xf>
    <xf numFmtId="0" fontId="4" fillId="0" borderId="0" xfId="61" applyFont="1" applyFill="1" applyBorder="1" applyAlignment="1">
      <alignment horizontal="left" vertical="center" wrapText="1" shrinkToFit="1"/>
      <protection/>
    </xf>
    <xf numFmtId="0" fontId="4" fillId="0" borderId="53" xfId="61" applyFont="1" applyFill="1" applyBorder="1" applyAlignment="1">
      <alignment horizontal="left" vertical="center" wrapText="1" shrinkToFit="1"/>
      <protection/>
    </xf>
    <xf numFmtId="0" fontId="4" fillId="0" borderId="12" xfId="61" applyFont="1" applyFill="1" applyBorder="1" applyAlignment="1">
      <alignment horizontal="center" vertical="center" shrinkToFit="1"/>
      <protection/>
    </xf>
    <xf numFmtId="0" fontId="4" fillId="0" borderId="50" xfId="61" applyFont="1" applyFill="1" applyBorder="1" applyAlignment="1">
      <alignment horizontal="center" vertical="center" shrinkToFit="1"/>
      <protection/>
    </xf>
    <xf numFmtId="0" fontId="4" fillId="0" borderId="51" xfId="61" applyFont="1" applyFill="1" applyBorder="1" applyAlignment="1">
      <alignment horizontal="center" vertical="center" shrinkToFit="1"/>
      <protection/>
    </xf>
    <xf numFmtId="0" fontId="4" fillId="0" borderId="52" xfId="61" applyFont="1" applyFill="1" applyBorder="1" applyAlignment="1">
      <alignment horizontal="center" vertical="center" shrinkToFit="1"/>
      <protection/>
    </xf>
    <xf numFmtId="0" fontId="4" fillId="0" borderId="0" xfId="61" applyFont="1" applyFill="1" applyBorder="1" applyAlignment="1">
      <alignment horizontal="center" vertical="center" shrinkToFit="1"/>
      <protection/>
    </xf>
    <xf numFmtId="0" fontId="4" fillId="0" borderId="54" xfId="61" applyFont="1" applyFill="1" applyBorder="1" applyAlignment="1">
      <alignment horizontal="center" vertical="center" shrinkToFit="1"/>
      <protection/>
    </xf>
    <xf numFmtId="0" fontId="4" fillId="0" borderId="23" xfId="61" applyFont="1" applyFill="1" applyBorder="1" applyAlignment="1">
      <alignment horizontal="center" vertical="center" shrinkToFit="1"/>
      <protection/>
    </xf>
    <xf numFmtId="0" fontId="4" fillId="0" borderId="0" xfId="61" applyFont="1" applyAlignment="1">
      <alignment vertical="center" wrapText="1" shrinkToFit="1"/>
      <protection/>
    </xf>
    <xf numFmtId="0" fontId="4" fillId="0" borderId="0" xfId="61" applyFont="1" applyFill="1" applyBorder="1" applyAlignment="1">
      <alignment vertical="center"/>
      <protection/>
    </xf>
    <xf numFmtId="0" fontId="7" fillId="0" borderId="56" xfId="61" applyFont="1" applyFill="1" applyBorder="1" applyAlignment="1">
      <alignment vertical="center" wrapText="1" shrinkToFit="1"/>
      <protection/>
    </xf>
    <xf numFmtId="0" fontId="7" fillId="0" borderId="13" xfId="61" applyFont="1" applyFill="1" applyBorder="1" applyAlignment="1">
      <alignment vertical="center" wrapText="1" shrinkToFit="1"/>
      <protection/>
    </xf>
    <xf numFmtId="0" fontId="7" fillId="0" borderId="150" xfId="61" applyFont="1" applyFill="1" applyBorder="1" applyAlignment="1">
      <alignment horizontal="center" vertical="center" wrapText="1" shrinkToFit="1"/>
      <protection/>
    </xf>
    <xf numFmtId="0" fontId="4" fillId="0" borderId="197" xfId="61" applyFont="1" applyFill="1" applyBorder="1" applyAlignment="1">
      <alignment horizontal="center" vertical="center" shrinkToFit="1"/>
      <protection/>
    </xf>
    <xf numFmtId="0" fontId="4" fillId="0" borderId="198" xfId="61" applyFont="1" applyFill="1" applyBorder="1" applyAlignment="1">
      <alignment horizontal="center" vertical="center" shrinkToFit="1"/>
      <protection/>
    </xf>
    <xf numFmtId="0" fontId="4" fillId="0" borderId="199" xfId="61" applyFont="1" applyFill="1" applyBorder="1" applyAlignment="1">
      <alignment horizontal="center" vertical="center" shrinkToFit="1"/>
      <protection/>
    </xf>
    <xf numFmtId="0" fontId="4" fillId="0" borderId="56" xfId="61" applyFont="1" applyFill="1" applyBorder="1" applyAlignment="1">
      <alignment horizontal="center" vertical="center" shrinkToFit="1"/>
      <protection/>
    </xf>
    <xf numFmtId="0" fontId="4" fillId="0" borderId="13" xfId="61" applyFont="1" applyFill="1" applyBorder="1" applyAlignment="1">
      <alignment horizontal="center" vertical="center" shrinkToFit="1"/>
      <protection/>
    </xf>
    <xf numFmtId="215" fontId="4" fillId="28" borderId="56" xfId="61" applyNumberFormat="1" applyFont="1" applyFill="1" applyBorder="1" applyAlignment="1">
      <alignment horizontal="center" vertical="center" shrinkToFit="1"/>
      <protection/>
    </xf>
    <xf numFmtId="215" fontId="4" fillId="28" borderId="13" xfId="61" applyNumberFormat="1" applyFont="1" applyFill="1" applyBorder="1" applyAlignment="1">
      <alignment horizontal="center" vertical="center" shrinkToFit="1"/>
      <protection/>
    </xf>
    <xf numFmtId="215" fontId="4" fillId="28" borderId="15" xfId="61" applyNumberFormat="1" applyFont="1" applyFill="1" applyBorder="1" applyAlignment="1">
      <alignment horizontal="center" vertical="center" shrinkToFit="1"/>
      <protection/>
    </xf>
    <xf numFmtId="0" fontId="4" fillId="0" borderId="0" xfId="61" applyFont="1" applyFill="1" applyBorder="1" applyAlignment="1">
      <alignment vertical="center" wrapText="1" shrinkToFit="1"/>
      <protection/>
    </xf>
    <xf numFmtId="0" fontId="0" fillId="0" borderId="53" xfId="0" applyBorder="1" applyAlignment="1">
      <alignment/>
    </xf>
    <xf numFmtId="0" fontId="4" fillId="0" borderId="0" xfId="61" applyFont="1" applyFill="1" applyBorder="1" applyAlignment="1">
      <alignment vertical="center" shrinkToFit="1"/>
      <protection/>
    </xf>
    <xf numFmtId="0" fontId="7" fillId="0" borderId="56" xfId="61" applyFont="1" applyFill="1" applyBorder="1" applyAlignment="1">
      <alignment horizontal="center" vertical="center" shrinkToFit="1"/>
      <protection/>
    </xf>
    <xf numFmtId="0" fontId="7" fillId="0" borderId="13" xfId="61" applyFont="1" applyFill="1" applyBorder="1" applyAlignment="1">
      <alignment horizontal="center" vertical="center" shrinkToFit="1"/>
      <protection/>
    </xf>
    <xf numFmtId="0" fontId="7" fillId="0" borderId="12" xfId="61" applyFont="1" applyFill="1" applyBorder="1" applyAlignment="1">
      <alignment horizontal="center" vertical="center" wrapText="1" shrinkToFit="1"/>
      <protection/>
    </xf>
    <xf numFmtId="0" fontId="4" fillId="0" borderId="53" xfId="61" applyFont="1" applyFill="1" applyBorder="1" applyAlignment="1">
      <alignment vertical="center" wrapText="1" shrinkToFit="1"/>
      <protection/>
    </xf>
    <xf numFmtId="207" fontId="4" fillId="28" borderId="12" xfId="61" applyNumberFormat="1" applyFont="1" applyFill="1" applyBorder="1" applyAlignment="1">
      <alignment horizontal="center" vertical="center" shrinkToFit="1"/>
      <protection/>
    </xf>
    <xf numFmtId="203" fontId="4" fillId="0" borderId="12" xfId="61" applyNumberFormat="1" applyFont="1" applyFill="1" applyBorder="1" applyAlignment="1">
      <alignment horizontal="center" vertical="center" shrinkToFit="1"/>
      <protection/>
    </xf>
    <xf numFmtId="207" fontId="4" fillId="0" borderId="12" xfId="61" applyNumberFormat="1" applyFont="1" applyFill="1" applyBorder="1" applyAlignment="1">
      <alignment horizontal="center" vertical="center" shrinkToFit="1"/>
      <protection/>
    </xf>
    <xf numFmtId="203" fontId="4" fillId="0" borderId="56" xfId="61" applyNumberFormat="1" applyFont="1" applyFill="1" applyBorder="1" applyAlignment="1">
      <alignment horizontal="center" vertical="center" shrinkToFit="1"/>
      <protection/>
    </xf>
    <xf numFmtId="203" fontId="4" fillId="0" borderId="13" xfId="61" applyNumberFormat="1" applyFont="1" applyFill="1" applyBorder="1" applyAlignment="1">
      <alignment horizontal="center" vertical="center" shrinkToFit="1"/>
      <protection/>
    </xf>
    <xf numFmtId="203" fontId="4" fillId="0" borderId="15" xfId="61" applyNumberFormat="1" applyFont="1" applyFill="1" applyBorder="1" applyAlignment="1">
      <alignment horizontal="center" vertical="center" shrinkToFit="1"/>
      <protection/>
    </xf>
    <xf numFmtId="203" fontId="7" fillId="28" borderId="12" xfId="61" applyNumberFormat="1" applyFont="1" applyFill="1" applyBorder="1" applyAlignment="1">
      <alignment horizontal="center" vertical="center" wrapText="1" shrinkToFit="1"/>
      <protection/>
    </xf>
    <xf numFmtId="215" fontId="7" fillId="28" borderId="12" xfId="61" applyNumberFormat="1" applyFont="1" applyFill="1" applyBorder="1" applyAlignment="1">
      <alignment horizontal="center" vertical="center" wrapText="1" shrinkToFit="1"/>
      <protection/>
    </xf>
    <xf numFmtId="0" fontId="4" fillId="0" borderId="0" xfId="61" applyFont="1" applyFill="1" applyBorder="1" applyAlignment="1">
      <alignment vertical="center" wrapText="1"/>
      <protection/>
    </xf>
    <xf numFmtId="0" fontId="4" fillId="0" borderId="53" xfId="61" applyFont="1" applyFill="1" applyBorder="1" applyAlignment="1">
      <alignment vertical="center"/>
      <protection/>
    </xf>
    <xf numFmtId="209" fontId="7" fillId="0" borderId="12" xfId="61" applyNumberFormat="1" applyFont="1" applyFill="1" applyBorder="1" applyAlignment="1">
      <alignment horizontal="center" vertical="center" wrapText="1" shrinkToFit="1"/>
      <protection/>
    </xf>
    <xf numFmtId="207" fontId="4" fillId="28" borderId="56" xfId="61" applyNumberFormat="1" applyFont="1" applyFill="1" applyBorder="1" applyAlignment="1">
      <alignment horizontal="center" vertical="center" shrinkToFit="1"/>
      <protection/>
    </xf>
    <xf numFmtId="207" fontId="4" fillId="28" borderId="13" xfId="61" applyNumberFormat="1" applyFont="1" applyFill="1" applyBorder="1" applyAlignment="1">
      <alignment horizontal="center" vertical="center" shrinkToFit="1"/>
      <protection/>
    </xf>
    <xf numFmtId="207" fontId="4" fillId="28" borderId="15" xfId="61" applyNumberFormat="1" applyFont="1" applyFill="1" applyBorder="1" applyAlignment="1">
      <alignment horizontal="center" vertical="center" shrinkToFit="1"/>
      <protection/>
    </xf>
    <xf numFmtId="0" fontId="8" fillId="0" borderId="0" xfId="61" applyFont="1" applyFill="1" applyBorder="1" applyAlignment="1">
      <alignment vertical="center" wrapText="1" shrinkToFit="1"/>
      <protection/>
    </xf>
    <xf numFmtId="0" fontId="8" fillId="0" borderId="53" xfId="61" applyFont="1" applyFill="1" applyBorder="1" applyAlignment="1">
      <alignment vertical="center" wrapText="1" shrinkToFit="1"/>
      <protection/>
    </xf>
    <xf numFmtId="203" fontId="4" fillId="28" borderId="12" xfId="61" applyNumberFormat="1" applyFont="1" applyFill="1" applyBorder="1" applyAlignment="1">
      <alignment horizontal="center" vertical="center" shrinkToFit="1"/>
      <protection/>
    </xf>
    <xf numFmtId="0" fontId="0" fillId="0" borderId="53" xfId="0" applyBorder="1" applyAlignment="1">
      <alignment vertical="center" wrapText="1"/>
    </xf>
    <xf numFmtId="209" fontId="7" fillId="0" borderId="150" xfId="61" applyNumberFormat="1" applyFont="1" applyFill="1" applyBorder="1" applyAlignment="1">
      <alignment horizontal="center" vertical="center" shrinkToFit="1"/>
      <protection/>
    </xf>
    <xf numFmtId="215" fontId="7" fillId="28" borderId="12" xfId="61" applyNumberFormat="1" applyFont="1" applyFill="1" applyBorder="1" applyAlignment="1">
      <alignment horizontal="center" vertical="center" shrinkToFit="1"/>
      <protection/>
    </xf>
    <xf numFmtId="0" fontId="20" fillId="0" borderId="52" xfId="61" applyFont="1" applyFill="1" applyBorder="1" applyAlignment="1">
      <alignment horizontal="center" vertical="center"/>
      <protection/>
    </xf>
    <xf numFmtId="0" fontId="7" fillId="0" borderId="150" xfId="61" applyFont="1" applyFill="1" applyBorder="1" applyAlignment="1">
      <alignment horizontal="center" vertical="center" shrinkToFit="1"/>
      <protection/>
    </xf>
    <xf numFmtId="209" fontId="7" fillId="0" borderId="12" xfId="61" applyNumberFormat="1" applyFont="1" applyFill="1" applyBorder="1" applyAlignment="1">
      <alignment horizontal="center" vertical="center" shrinkToFit="1"/>
      <protection/>
    </xf>
    <xf numFmtId="0" fontId="20" fillId="0" borderId="0" xfId="61" applyFont="1" applyFill="1" applyBorder="1" applyAlignment="1">
      <alignment horizontal="center" vertical="center"/>
      <protection/>
    </xf>
    <xf numFmtId="0" fontId="7" fillId="0" borderId="0" xfId="61" applyFont="1" applyFill="1" applyBorder="1" applyAlignment="1">
      <alignment vertical="center" wrapText="1" shrinkToFit="1"/>
      <protection/>
    </xf>
    <xf numFmtId="0" fontId="7" fillId="0" borderId="53" xfId="61" applyFont="1" applyFill="1" applyBorder="1" applyAlignment="1">
      <alignment vertical="center" wrapText="1" shrinkToFit="1"/>
      <protection/>
    </xf>
    <xf numFmtId="0" fontId="7" fillId="0" borderId="12" xfId="61" applyFont="1" applyFill="1" applyBorder="1" applyAlignment="1">
      <alignment horizontal="center" vertical="center" shrinkToFit="1"/>
      <protection/>
    </xf>
    <xf numFmtId="0" fontId="7" fillId="0" borderId="12" xfId="61" applyFont="1" applyFill="1" applyBorder="1" applyAlignment="1">
      <alignment vertical="center" wrapText="1" shrinkToFit="1"/>
      <protection/>
    </xf>
    <xf numFmtId="0" fontId="7" fillId="0" borderId="15" xfId="61" applyFont="1" applyFill="1" applyBorder="1" applyAlignment="1">
      <alignment vertical="center" wrapText="1" shrinkToFit="1"/>
      <protection/>
    </xf>
    <xf numFmtId="0" fontId="0" fillId="0" borderId="53" xfId="0" applyBorder="1" applyAlignment="1">
      <alignment horizontal="center" vertical="center"/>
    </xf>
    <xf numFmtId="203" fontId="7" fillId="0" borderId="150" xfId="61" applyNumberFormat="1" applyFont="1" applyFill="1" applyBorder="1" applyAlignment="1">
      <alignment horizontal="center" vertical="center" shrinkToFit="1"/>
      <protection/>
    </xf>
    <xf numFmtId="215" fontId="7" fillId="0" borderId="150" xfId="61" applyNumberFormat="1" applyFont="1" applyFill="1" applyBorder="1" applyAlignment="1">
      <alignment horizontal="center" vertical="center" shrinkToFit="1"/>
      <protection/>
    </xf>
    <xf numFmtId="0" fontId="20" fillId="0" borderId="52" xfId="61" applyFont="1" applyFill="1" applyBorder="1" applyAlignment="1">
      <alignment vertical="center"/>
      <protection/>
    </xf>
    <xf numFmtId="0" fontId="20" fillId="0" borderId="0" xfId="61" applyFont="1" applyFill="1" applyBorder="1" applyAlignment="1">
      <alignment vertical="center"/>
      <protection/>
    </xf>
    <xf numFmtId="0" fontId="20" fillId="0" borderId="53" xfId="61" applyFont="1" applyFill="1" applyBorder="1" applyAlignment="1">
      <alignment vertical="center"/>
      <protection/>
    </xf>
    <xf numFmtId="0" fontId="4" fillId="0" borderId="53" xfId="61" applyFont="1" applyFill="1" applyBorder="1" applyAlignment="1">
      <alignment vertical="center" shrinkToFit="1"/>
      <protection/>
    </xf>
    <xf numFmtId="181" fontId="4" fillId="0" borderId="56" xfId="61" applyNumberFormat="1" applyFont="1" applyFill="1" applyBorder="1" applyAlignment="1">
      <alignment horizontal="center" vertical="center" shrinkToFit="1"/>
      <protection/>
    </xf>
    <xf numFmtId="181" fontId="4" fillId="0" borderId="13" xfId="61" applyNumberFormat="1" applyFont="1" applyFill="1" applyBorder="1" applyAlignment="1">
      <alignment horizontal="center" vertical="center" shrinkToFit="1"/>
      <protection/>
    </xf>
    <xf numFmtId="181" fontId="4" fillId="0" borderId="15" xfId="61" applyNumberFormat="1" applyFont="1" applyFill="1" applyBorder="1" applyAlignment="1">
      <alignment horizontal="center" vertical="center" shrinkToFit="1"/>
      <protection/>
    </xf>
    <xf numFmtId="0" fontId="20" fillId="0" borderId="50" xfId="61" applyFont="1" applyFill="1" applyBorder="1" applyAlignment="1">
      <alignment horizontal="center" vertical="center" shrinkToFit="1"/>
      <protection/>
    </xf>
    <xf numFmtId="0" fontId="20" fillId="0" borderId="51" xfId="61" applyFont="1" applyFill="1" applyBorder="1" applyAlignment="1">
      <alignment horizontal="center" vertical="center" shrinkToFit="1"/>
      <protection/>
    </xf>
    <xf numFmtId="0" fontId="20" fillId="0" borderId="43" xfId="61" applyFont="1" applyFill="1" applyBorder="1" applyAlignment="1">
      <alignment horizontal="center" vertical="center" shrinkToFit="1"/>
      <protection/>
    </xf>
    <xf numFmtId="0" fontId="20" fillId="0" borderId="54" xfId="61" applyFont="1" applyFill="1" applyBorder="1" applyAlignment="1">
      <alignment horizontal="center" vertical="center" shrinkToFit="1"/>
      <protection/>
    </xf>
    <xf numFmtId="0" fontId="20" fillId="0" borderId="23" xfId="61" applyFont="1" applyFill="1" applyBorder="1" applyAlignment="1">
      <alignment horizontal="center" vertical="center" shrinkToFit="1"/>
      <protection/>
    </xf>
    <xf numFmtId="0" fontId="20" fillId="0" borderId="55" xfId="61" applyFont="1" applyFill="1" applyBorder="1" applyAlignment="1">
      <alignment horizontal="center" vertical="center" shrinkToFit="1"/>
      <protection/>
    </xf>
    <xf numFmtId="0" fontId="20" fillId="0" borderId="51" xfId="61" applyFont="1" applyFill="1" applyBorder="1" applyAlignment="1">
      <alignment vertical="center" shrinkToFit="1"/>
      <protection/>
    </xf>
    <xf numFmtId="0" fontId="20" fillId="0" borderId="43" xfId="61" applyFont="1" applyFill="1" applyBorder="1" applyAlignment="1">
      <alignment vertical="center" shrinkToFit="1"/>
      <protection/>
    </xf>
    <xf numFmtId="0" fontId="20" fillId="0" borderId="23" xfId="61" applyFont="1" applyFill="1" applyBorder="1" applyAlignment="1">
      <alignment vertical="center" shrinkToFit="1"/>
      <protection/>
    </xf>
    <xf numFmtId="0" fontId="20" fillId="0" borderId="55" xfId="61" applyFont="1" applyFill="1" applyBorder="1" applyAlignment="1">
      <alignment vertical="center" shrinkToFit="1"/>
      <protection/>
    </xf>
    <xf numFmtId="203" fontId="4" fillId="28" borderId="56" xfId="61" applyNumberFormat="1" applyFont="1" applyFill="1" applyBorder="1" applyAlignment="1">
      <alignment horizontal="center" vertical="center" shrinkToFit="1"/>
      <protection/>
    </xf>
    <xf numFmtId="203" fontId="4" fillId="28" borderId="13" xfId="61" applyNumberFormat="1" applyFont="1" applyFill="1" applyBorder="1" applyAlignment="1">
      <alignment horizontal="center" vertical="center" shrinkToFit="1"/>
      <protection/>
    </xf>
    <xf numFmtId="203" fontId="4" fillId="28" borderId="15" xfId="61" applyNumberFormat="1" applyFont="1" applyFill="1" applyBorder="1" applyAlignment="1">
      <alignment horizontal="center" vertical="center" shrinkToFit="1"/>
      <protection/>
    </xf>
    <xf numFmtId="0" fontId="4" fillId="0" borderId="53" xfId="61" applyFont="1" applyFill="1" applyBorder="1" applyAlignment="1">
      <alignment vertical="center" wrapText="1"/>
      <protection/>
    </xf>
    <xf numFmtId="0" fontId="4" fillId="0" borderId="52" xfId="61" applyFont="1" applyFill="1" applyBorder="1" applyAlignment="1">
      <alignment vertical="center"/>
      <protection/>
    </xf>
    <xf numFmtId="203" fontId="4" fillId="0" borderId="0" xfId="61" applyNumberFormat="1" applyFont="1" applyFill="1" applyBorder="1" applyAlignment="1">
      <alignment vertical="center" wrapText="1" shrinkToFit="1"/>
      <protection/>
    </xf>
    <xf numFmtId="0" fontId="4" fillId="0" borderId="12" xfId="61" applyFont="1" applyFill="1" applyBorder="1" applyAlignment="1">
      <alignment vertical="center" wrapText="1" shrinkToFit="1"/>
      <protection/>
    </xf>
    <xf numFmtId="0" fontId="4" fillId="0" borderId="12" xfId="61" applyFont="1" applyFill="1" applyBorder="1" applyAlignment="1">
      <alignment vertical="center" shrinkToFit="1"/>
      <protection/>
    </xf>
    <xf numFmtId="207" fontId="4" fillId="0" borderId="12" xfId="61" applyNumberFormat="1" applyFont="1" applyFill="1" applyBorder="1" applyAlignment="1">
      <alignment horizontal="center" vertical="center" wrapText="1" shrinkToFit="1"/>
      <protection/>
    </xf>
    <xf numFmtId="0" fontId="4" fillId="0" borderId="150" xfId="61" applyFont="1" applyFill="1" applyBorder="1" applyAlignment="1">
      <alignment horizontal="center" vertical="center" shrinkToFit="1"/>
      <protection/>
    </xf>
    <xf numFmtId="49" fontId="4" fillId="0" borderId="12" xfId="61" applyNumberFormat="1" applyFont="1" applyFill="1" applyBorder="1" applyAlignment="1">
      <alignment vertical="center" wrapText="1" shrinkToFit="1"/>
      <protection/>
    </xf>
    <xf numFmtId="49" fontId="4" fillId="0" borderId="12" xfId="61" applyNumberFormat="1" applyFont="1" applyFill="1" applyBorder="1" applyAlignment="1">
      <alignment vertical="center" shrinkToFit="1"/>
      <protection/>
    </xf>
    <xf numFmtId="0" fontId="4" fillId="0" borderId="0" xfId="61" applyFont="1" applyFill="1" applyAlignment="1">
      <alignment vertical="center" wrapText="1"/>
      <protection/>
    </xf>
    <xf numFmtId="209" fontId="4" fillId="0" borderId="12" xfId="61" applyNumberFormat="1" applyFont="1" applyFill="1" applyBorder="1" applyAlignment="1">
      <alignment horizontal="center" vertical="center" shrinkToFit="1"/>
      <protection/>
    </xf>
    <xf numFmtId="0" fontId="15" fillId="0" borderId="0" xfId="62" applyFont="1" applyBorder="1" applyAlignment="1">
      <alignment horizontal="center" vertical="center"/>
      <protection/>
    </xf>
    <xf numFmtId="0" fontId="0" fillId="0" borderId="51" xfId="62" applyFont="1" applyBorder="1" applyAlignment="1">
      <alignment horizontal="center" vertical="center"/>
      <protection/>
    </xf>
    <xf numFmtId="0" fontId="0" fillId="0" borderId="43" xfId="62" applyFont="1" applyBorder="1" applyAlignment="1">
      <alignment horizontal="center" vertical="center"/>
      <protection/>
    </xf>
    <xf numFmtId="0" fontId="0" fillId="0" borderId="52" xfId="62" applyFont="1" applyBorder="1" applyAlignment="1">
      <alignment horizontal="left" vertical="center" indent="1"/>
      <protection/>
    </xf>
    <xf numFmtId="0" fontId="0" fillId="0" borderId="54" xfId="62" applyFont="1" applyBorder="1" applyAlignment="1">
      <alignment horizontal="left" vertical="center" indent="1"/>
      <protection/>
    </xf>
    <xf numFmtId="0" fontId="4" fillId="0" borderId="0" xfId="61" applyNumberFormat="1" applyFont="1" applyFill="1" applyBorder="1" applyAlignment="1">
      <alignment vertical="center"/>
      <protection/>
    </xf>
    <xf numFmtId="203" fontId="4" fillId="0" borderId="0" xfId="61" applyNumberFormat="1" applyFont="1" applyFill="1" applyBorder="1" applyAlignment="1">
      <alignment horizontal="center" vertical="center" shrinkToFit="1"/>
      <protection/>
    </xf>
    <xf numFmtId="0" fontId="4" fillId="0" borderId="53" xfId="61" applyFont="1" applyFill="1" applyBorder="1" applyAlignment="1">
      <alignment horizontal="center" vertical="center" shrinkToFit="1"/>
      <protection/>
    </xf>
    <xf numFmtId="0" fontId="6" fillId="28" borderId="17" xfId="64" applyFont="1" applyFill="1" applyBorder="1" applyAlignment="1">
      <alignment horizontal="center" vertical="center" shrinkToFit="1"/>
      <protection/>
    </xf>
    <xf numFmtId="0" fontId="13" fillId="0" borderId="10" xfId="64" applyFont="1" applyBorder="1" applyAlignment="1">
      <alignment vertical="center" wrapText="1"/>
      <protection/>
    </xf>
    <xf numFmtId="0" fontId="13" fillId="0" borderId="0" xfId="64" applyFont="1" applyBorder="1" applyAlignment="1">
      <alignment vertical="center" wrapText="1"/>
      <protection/>
    </xf>
    <xf numFmtId="0" fontId="6" fillId="28" borderId="31" xfId="64" applyFont="1" applyFill="1" applyBorder="1" applyAlignment="1">
      <alignment horizontal="center" vertical="center" shrinkToFit="1"/>
      <protection/>
    </xf>
    <xf numFmtId="0" fontId="6" fillId="28" borderId="33" xfId="64" applyFont="1" applyFill="1" applyBorder="1" applyAlignment="1">
      <alignment horizontal="center" vertical="center" shrinkToFit="1"/>
      <protection/>
    </xf>
    <xf numFmtId="0" fontId="6" fillId="0" borderId="20" xfId="64" applyFont="1" applyBorder="1" applyAlignment="1">
      <alignment horizontal="center" vertical="center" shrinkToFit="1"/>
      <protection/>
    </xf>
    <xf numFmtId="0" fontId="6" fillId="0" borderId="62" xfId="64" applyFont="1" applyBorder="1" applyAlignment="1">
      <alignment horizontal="center" vertical="center" shrinkToFit="1"/>
      <protection/>
    </xf>
    <xf numFmtId="203" fontId="6" fillId="28" borderId="126" xfId="64" applyNumberFormat="1" applyFont="1" applyFill="1" applyBorder="1" applyAlignment="1">
      <alignment horizontal="center" vertical="center" shrinkToFit="1"/>
      <protection/>
    </xf>
    <xf numFmtId="203" fontId="6" fillId="28" borderId="101" xfId="64" applyNumberFormat="1" applyFont="1" applyFill="1" applyBorder="1" applyAlignment="1">
      <alignment horizontal="center" vertical="center" shrinkToFit="1"/>
      <protection/>
    </xf>
    <xf numFmtId="203" fontId="6" fillId="28" borderId="102" xfId="64" applyNumberFormat="1" applyFont="1" applyFill="1" applyBorder="1" applyAlignment="1">
      <alignment horizontal="center" vertical="center" shrinkToFit="1"/>
      <protection/>
    </xf>
    <xf numFmtId="203" fontId="6" fillId="0" borderId="59" xfId="64" applyNumberFormat="1" applyFont="1" applyFill="1" applyBorder="1" applyAlignment="1">
      <alignment horizontal="center" vertical="center" shrinkToFit="1"/>
      <protection/>
    </xf>
    <xf numFmtId="203" fontId="6" fillId="0" borderId="113" xfId="64" applyNumberFormat="1" applyFont="1" applyFill="1" applyBorder="1" applyAlignment="1">
      <alignment horizontal="center" vertical="center" shrinkToFit="1"/>
      <protection/>
    </xf>
    <xf numFmtId="0" fontId="6" fillId="0" borderId="59" xfId="64" applyFont="1" applyFill="1" applyBorder="1" applyAlignment="1">
      <alignment horizontal="center" vertical="center" shrinkToFit="1"/>
      <protection/>
    </xf>
    <xf numFmtId="0" fontId="6" fillId="0" borderId="136" xfId="64" applyFont="1" applyBorder="1" applyAlignment="1">
      <alignment horizontal="center" vertical="center" shrinkToFit="1"/>
      <protection/>
    </xf>
    <xf numFmtId="0" fontId="6" fillId="28" borderId="24" xfId="64" applyFont="1" applyFill="1" applyBorder="1" applyAlignment="1">
      <alignment horizontal="center" vertical="center"/>
      <protection/>
    </xf>
    <xf numFmtId="0" fontId="6" fillId="28" borderId="13" xfId="64" applyFont="1" applyFill="1" applyBorder="1" applyAlignment="1">
      <alignment horizontal="center" vertical="center" shrinkToFit="1"/>
      <protection/>
    </xf>
    <xf numFmtId="0" fontId="7" fillId="0" borderId="0" xfId="64" applyFont="1" applyFill="1" applyBorder="1" applyAlignment="1">
      <alignment vertical="center" wrapText="1"/>
      <protection/>
    </xf>
    <xf numFmtId="0" fontId="6" fillId="28" borderId="24" xfId="64" applyFont="1" applyFill="1" applyBorder="1" applyAlignment="1">
      <alignment horizontal="center" vertical="center" shrinkToFit="1"/>
      <protection/>
    </xf>
    <xf numFmtId="0" fontId="6" fillId="0" borderId="13" xfId="64" applyFont="1" applyFill="1" applyBorder="1" applyAlignment="1">
      <alignment horizontal="center" vertical="center" shrinkToFit="1"/>
      <protection/>
    </xf>
    <xf numFmtId="0" fontId="6" fillId="0" borderId="50" xfId="64" applyFont="1" applyFill="1" applyBorder="1" applyAlignment="1">
      <alignment horizontal="center" vertical="center" wrapText="1" shrinkToFit="1"/>
      <protection/>
    </xf>
    <xf numFmtId="0" fontId="6" fillId="0" borderId="51" xfId="64" applyFont="1" applyFill="1" applyBorder="1" applyAlignment="1">
      <alignment horizontal="center" vertical="center" wrapText="1" shrinkToFit="1"/>
      <protection/>
    </xf>
    <xf numFmtId="0" fontId="6" fillId="0" borderId="43" xfId="64" applyFont="1" applyFill="1" applyBorder="1" applyAlignment="1">
      <alignment horizontal="center" vertical="center" wrapText="1" shrinkToFit="1"/>
      <protection/>
    </xf>
    <xf numFmtId="0" fontId="6" fillId="0" borderId="52" xfId="64" applyFont="1" applyFill="1" applyBorder="1" applyAlignment="1">
      <alignment horizontal="center" vertical="center" wrapText="1" shrinkToFit="1"/>
      <protection/>
    </xf>
    <xf numFmtId="0" fontId="6" fillId="0" borderId="0" xfId="64" applyFont="1" applyFill="1" applyBorder="1" applyAlignment="1">
      <alignment horizontal="center" vertical="center" wrapText="1" shrinkToFit="1"/>
      <protection/>
    </xf>
    <xf numFmtId="0" fontId="6" fillId="0" borderId="53" xfId="64" applyFont="1" applyFill="1" applyBorder="1" applyAlignment="1">
      <alignment horizontal="center" vertical="center" wrapText="1" shrinkToFit="1"/>
      <protection/>
    </xf>
    <xf numFmtId="0" fontId="6" fillId="0" borderId="121" xfId="64" applyFont="1" applyFill="1" applyBorder="1" applyAlignment="1">
      <alignment horizontal="center" vertical="center" wrapText="1" shrinkToFit="1"/>
      <protection/>
    </xf>
    <xf numFmtId="0" fontId="6" fillId="0" borderId="98" xfId="64" applyFont="1" applyFill="1" applyBorder="1" applyAlignment="1">
      <alignment horizontal="center" vertical="center" wrapText="1" shrinkToFit="1"/>
      <protection/>
    </xf>
    <xf numFmtId="0" fontId="6" fillId="0" borderId="123" xfId="64" applyFont="1" applyFill="1" applyBorder="1" applyAlignment="1">
      <alignment horizontal="center" vertical="center" wrapText="1" shrinkToFit="1"/>
      <protection/>
    </xf>
    <xf numFmtId="0" fontId="6" fillId="0" borderId="51" xfId="64" applyFont="1" applyFill="1" applyBorder="1" applyAlignment="1">
      <alignment horizontal="center" vertical="center" shrinkToFit="1"/>
      <protection/>
    </xf>
    <xf numFmtId="0" fontId="6" fillId="0" borderId="43" xfId="64" applyFont="1" applyFill="1" applyBorder="1" applyAlignment="1">
      <alignment horizontal="center" vertical="center" shrinkToFit="1"/>
      <protection/>
    </xf>
    <xf numFmtId="0" fontId="6" fillId="0" borderId="0" xfId="64" applyFont="1" applyFill="1" applyBorder="1" applyAlignment="1">
      <alignment horizontal="center" vertical="center" shrinkToFit="1"/>
      <protection/>
    </xf>
    <xf numFmtId="0" fontId="6" fillId="0" borderId="53" xfId="64" applyFont="1" applyFill="1" applyBorder="1" applyAlignment="1">
      <alignment horizontal="center" vertical="center" shrinkToFit="1"/>
      <protection/>
    </xf>
    <xf numFmtId="0" fontId="6" fillId="0" borderId="23" xfId="64" applyFont="1" applyFill="1" applyBorder="1" applyAlignment="1">
      <alignment horizontal="center" vertical="center" shrinkToFit="1"/>
      <protection/>
    </xf>
    <xf numFmtId="0" fontId="6" fillId="0" borderId="55" xfId="64" applyFont="1" applyFill="1" applyBorder="1" applyAlignment="1">
      <alignment horizontal="center" vertical="center" shrinkToFit="1"/>
      <protection/>
    </xf>
    <xf numFmtId="0" fontId="6" fillId="28" borderId="14" xfId="64" applyFont="1" applyFill="1" applyBorder="1" applyAlignment="1">
      <alignment horizontal="center" vertical="center" shrinkToFit="1"/>
      <protection/>
    </xf>
    <xf numFmtId="0" fontId="6" fillId="0" borderId="71" xfId="64" applyFont="1" applyFill="1" applyBorder="1" applyAlignment="1">
      <alignment horizontal="distributed" vertical="center" shrinkToFit="1"/>
      <protection/>
    </xf>
    <xf numFmtId="0" fontId="6" fillId="0" borderId="51" xfId="64" applyFont="1" applyFill="1" applyBorder="1" applyAlignment="1">
      <alignment horizontal="distributed" vertical="center" shrinkToFit="1"/>
      <protection/>
    </xf>
    <xf numFmtId="0" fontId="6" fillId="0" borderId="43" xfId="64" applyFont="1" applyFill="1" applyBorder="1" applyAlignment="1">
      <alignment horizontal="distributed" vertical="center" shrinkToFit="1"/>
      <protection/>
    </xf>
    <xf numFmtId="0" fontId="6" fillId="0" borderId="50" xfId="64" applyFont="1" applyFill="1" applyBorder="1" applyAlignment="1">
      <alignment horizontal="distributed" vertical="center" shrinkToFit="1"/>
      <protection/>
    </xf>
    <xf numFmtId="0" fontId="6" fillId="0" borderId="146" xfId="64" applyFont="1" applyFill="1" applyBorder="1" applyAlignment="1">
      <alignment horizontal="distributed" vertical="center" shrinkToFit="1"/>
      <protection/>
    </xf>
    <xf numFmtId="0" fontId="6" fillId="0" borderId="145" xfId="64" applyFont="1" applyFill="1" applyBorder="1" applyAlignment="1">
      <alignment horizontal="distributed" vertical="center" shrinkToFit="1"/>
      <protection/>
    </xf>
    <xf numFmtId="0" fontId="6" fillId="0" borderId="147" xfId="64" applyFont="1" applyFill="1" applyBorder="1" applyAlignment="1">
      <alignment horizontal="distributed" vertical="center" shrinkToFit="1"/>
      <protection/>
    </xf>
    <xf numFmtId="0" fontId="6" fillId="0" borderId="24" xfId="64" applyFont="1" applyFill="1" applyBorder="1" applyAlignment="1">
      <alignment horizontal="center" vertical="center" shrinkToFit="1"/>
      <protection/>
    </xf>
    <xf numFmtId="0" fontId="6" fillId="0" borderId="144" xfId="64" applyFont="1" applyFill="1" applyBorder="1" applyAlignment="1">
      <alignment horizontal="distributed" vertical="center" shrinkToFit="1"/>
      <protection/>
    </xf>
    <xf numFmtId="0" fontId="6" fillId="0" borderId="56" xfId="64" applyFont="1" applyFill="1" applyBorder="1" applyAlignment="1">
      <alignment horizontal="distributed" vertical="center" shrinkToFit="1"/>
      <protection/>
    </xf>
    <xf numFmtId="0" fontId="6" fillId="0" borderId="13" xfId="64" applyFont="1" applyFill="1" applyBorder="1" applyAlignment="1">
      <alignment horizontal="distributed" vertical="center" shrinkToFit="1"/>
      <protection/>
    </xf>
    <xf numFmtId="0" fontId="6" fillId="0" borderId="15" xfId="64" applyFont="1" applyFill="1" applyBorder="1" applyAlignment="1">
      <alignment horizontal="distributed" vertical="center" shrinkToFit="1"/>
      <protection/>
    </xf>
    <xf numFmtId="0" fontId="6" fillId="28" borderId="50" xfId="64" applyFont="1" applyFill="1" applyBorder="1" applyAlignment="1">
      <alignment horizontal="center" vertical="center" wrapText="1" shrinkToFit="1"/>
      <protection/>
    </xf>
    <xf numFmtId="0" fontId="6" fillId="28" borderId="51" xfId="64" applyFont="1" applyFill="1" applyBorder="1" applyAlignment="1">
      <alignment horizontal="center" vertical="center" wrapText="1" shrinkToFit="1"/>
      <protection/>
    </xf>
    <xf numFmtId="0" fontId="6" fillId="28" borderId="72" xfId="64" applyFont="1" applyFill="1" applyBorder="1" applyAlignment="1">
      <alignment horizontal="center" vertical="center" wrapText="1" shrinkToFit="1"/>
      <protection/>
    </xf>
    <xf numFmtId="0" fontId="6" fillId="28" borderId="52" xfId="64" applyFont="1" applyFill="1" applyBorder="1" applyAlignment="1">
      <alignment horizontal="center" vertical="center" wrapText="1" shrinkToFit="1"/>
      <protection/>
    </xf>
    <xf numFmtId="0" fontId="6" fillId="28" borderId="0" xfId="64" applyFont="1" applyFill="1" applyBorder="1" applyAlignment="1">
      <alignment horizontal="center" vertical="center" wrapText="1" shrinkToFit="1"/>
      <protection/>
    </xf>
    <xf numFmtId="0" fontId="6" fillId="28" borderId="73" xfId="64" applyFont="1" applyFill="1" applyBorder="1" applyAlignment="1">
      <alignment horizontal="center" vertical="center" wrapText="1" shrinkToFit="1"/>
      <protection/>
    </xf>
    <xf numFmtId="0" fontId="6" fillId="28" borderId="121" xfId="64" applyFont="1" applyFill="1" applyBorder="1" applyAlignment="1">
      <alignment horizontal="center" vertical="center" wrapText="1" shrinkToFit="1"/>
      <protection/>
    </xf>
    <xf numFmtId="0" fontId="6" fillId="28" borderId="98" xfId="64" applyFont="1" applyFill="1" applyBorder="1" applyAlignment="1">
      <alignment horizontal="center" vertical="center" wrapText="1" shrinkToFit="1"/>
      <protection/>
    </xf>
    <xf numFmtId="0" fontId="6" fillId="28" borderId="122" xfId="64" applyFont="1" applyFill="1" applyBorder="1" applyAlignment="1">
      <alignment horizontal="center" vertical="center" wrapText="1" shrinkToFit="1"/>
      <protection/>
    </xf>
    <xf numFmtId="0" fontId="6" fillId="0" borderId="15" xfId="64" applyFont="1" applyFill="1" applyBorder="1" applyAlignment="1">
      <alignment horizontal="center" vertical="center" shrinkToFit="1"/>
      <protection/>
    </xf>
    <xf numFmtId="0" fontId="6" fillId="0" borderId="174" xfId="64" applyFont="1" applyFill="1" applyBorder="1" applyAlignment="1">
      <alignment horizontal="center" vertical="center" textRotation="255" shrinkToFit="1"/>
      <protection/>
    </xf>
    <xf numFmtId="0" fontId="6" fillId="0" borderId="200" xfId="64" applyFont="1" applyFill="1" applyBorder="1" applyAlignment="1">
      <alignment horizontal="center" vertical="center" textRotation="255" shrinkToFit="1"/>
      <protection/>
    </xf>
    <xf numFmtId="0" fontId="6" fillId="0" borderId="103" xfId="64" applyFont="1" applyFill="1" applyBorder="1" applyAlignment="1">
      <alignment horizontal="center" vertical="center" textRotation="255" shrinkToFit="1"/>
      <protection/>
    </xf>
    <xf numFmtId="0" fontId="6" fillId="0" borderId="53" xfId="64" applyFont="1" applyFill="1" applyBorder="1" applyAlignment="1">
      <alignment horizontal="center" vertical="center" textRotation="255" shrinkToFit="1"/>
      <protection/>
    </xf>
    <xf numFmtId="0" fontId="6" fillId="0" borderId="22" xfId="64" applyFont="1" applyFill="1" applyBorder="1" applyAlignment="1">
      <alignment horizontal="center" vertical="center" textRotation="255" shrinkToFit="1"/>
      <protection/>
    </xf>
    <xf numFmtId="0" fontId="6" fillId="0" borderId="123" xfId="64" applyFont="1" applyFill="1" applyBorder="1" applyAlignment="1">
      <alignment horizontal="center" vertical="center" textRotation="255" shrinkToFit="1"/>
      <protection/>
    </xf>
    <xf numFmtId="0" fontId="6" fillId="28" borderId="105" xfId="64" applyFont="1" applyFill="1" applyBorder="1" applyAlignment="1">
      <alignment horizontal="center" vertical="center" shrinkToFit="1"/>
      <protection/>
    </xf>
    <xf numFmtId="0" fontId="6" fillId="28" borderId="160" xfId="64" applyFont="1" applyFill="1" applyBorder="1" applyAlignment="1">
      <alignment horizontal="center" vertical="center" shrinkToFit="1"/>
      <protection/>
    </xf>
    <xf numFmtId="0" fontId="6" fillId="28" borderId="201" xfId="64" applyFont="1" applyFill="1" applyBorder="1" applyAlignment="1">
      <alignment horizontal="center" vertical="center" shrinkToFit="1"/>
      <protection/>
    </xf>
    <xf numFmtId="0" fontId="6" fillId="0" borderId="105" xfId="64" applyFont="1" applyFill="1" applyBorder="1" applyAlignment="1">
      <alignment horizontal="distributed" vertical="center" shrinkToFit="1"/>
      <protection/>
    </xf>
    <xf numFmtId="0" fontId="6" fillId="0" borderId="160" xfId="64" applyFont="1" applyFill="1" applyBorder="1" applyAlignment="1">
      <alignment horizontal="distributed" vertical="center" shrinkToFit="1"/>
      <protection/>
    </xf>
    <xf numFmtId="0" fontId="6" fillId="0" borderId="201" xfId="64" applyFont="1" applyFill="1" applyBorder="1" applyAlignment="1">
      <alignment horizontal="distributed" vertical="center" shrinkToFit="1"/>
      <protection/>
    </xf>
    <xf numFmtId="0" fontId="6" fillId="0" borderId="162" xfId="64" applyFont="1" applyFill="1" applyBorder="1" applyAlignment="1">
      <alignment horizontal="center" vertical="center" shrinkToFit="1"/>
      <protection/>
    </xf>
    <xf numFmtId="0" fontId="6" fillId="0" borderId="202" xfId="64" applyFont="1" applyFill="1" applyBorder="1" applyAlignment="1">
      <alignment horizontal="distributed" vertical="center" shrinkToFit="1"/>
      <protection/>
    </xf>
    <xf numFmtId="0" fontId="6" fillId="0" borderId="203" xfId="64" applyFont="1" applyFill="1" applyBorder="1" applyAlignment="1">
      <alignment horizontal="distributed" vertical="center" shrinkToFit="1"/>
      <protection/>
    </xf>
    <xf numFmtId="0" fontId="6" fillId="0" borderId="101" xfId="64" applyFont="1" applyFill="1" applyBorder="1" applyAlignment="1">
      <alignment horizontal="distributed" vertical="center" shrinkToFit="1"/>
      <protection/>
    </xf>
    <xf numFmtId="0" fontId="6" fillId="0" borderId="117" xfId="64" applyFont="1" applyFill="1" applyBorder="1" applyAlignment="1">
      <alignment horizontal="distributed" vertical="center" shrinkToFit="1"/>
      <protection/>
    </xf>
    <xf numFmtId="0" fontId="6" fillId="0" borderId="163" xfId="64" applyFont="1" applyFill="1" applyBorder="1" applyAlignment="1">
      <alignment horizontal="center" vertical="center" shrinkToFit="1"/>
      <protection/>
    </xf>
    <xf numFmtId="0" fontId="6" fillId="28" borderId="15" xfId="64" applyFont="1" applyFill="1" applyBorder="1" applyAlignment="1">
      <alignment horizontal="center" vertical="center" shrinkToFit="1"/>
      <protection/>
    </xf>
    <xf numFmtId="0" fontId="6" fillId="28" borderId="126" xfId="64" applyFont="1" applyFill="1" applyBorder="1" applyAlignment="1">
      <alignment horizontal="center" vertical="center" shrinkToFit="1"/>
      <protection/>
    </xf>
    <xf numFmtId="0" fontId="6" fillId="28" borderId="101" xfId="64" applyFont="1" applyFill="1" applyBorder="1" applyAlignment="1">
      <alignment horizontal="center" vertical="center" shrinkToFit="1"/>
      <protection/>
    </xf>
    <xf numFmtId="0" fontId="6" fillId="28" borderId="102" xfId="64" applyFont="1" applyFill="1" applyBorder="1" applyAlignment="1">
      <alignment horizontal="center" vertical="center" shrinkToFit="1"/>
      <protection/>
    </xf>
    <xf numFmtId="0" fontId="6" fillId="0" borderId="50" xfId="64" applyFont="1" applyFill="1" applyBorder="1" applyAlignment="1">
      <alignment horizontal="center" vertical="center" shrinkToFit="1"/>
      <protection/>
    </xf>
    <xf numFmtId="0" fontId="6" fillId="0" borderId="52" xfId="64" applyFont="1" applyFill="1" applyBorder="1" applyAlignment="1">
      <alignment horizontal="center" vertical="center" shrinkToFit="1"/>
      <protection/>
    </xf>
    <xf numFmtId="0" fontId="6" fillId="0" borderId="54" xfId="64" applyFont="1" applyFill="1" applyBorder="1" applyAlignment="1">
      <alignment horizontal="center" vertical="center" shrinkToFit="1"/>
      <protection/>
    </xf>
    <xf numFmtId="0" fontId="6" fillId="0" borderId="52" xfId="64" applyFont="1" applyFill="1" applyBorder="1" applyAlignment="1">
      <alignment horizontal="center" vertical="center" textRotation="255" shrinkToFit="1"/>
      <protection/>
    </xf>
    <xf numFmtId="0" fontId="6" fillId="0" borderId="121" xfId="64" applyFont="1" applyFill="1" applyBorder="1" applyAlignment="1">
      <alignment horizontal="center" vertical="center" textRotation="255" shrinkToFit="1"/>
      <protection/>
    </xf>
    <xf numFmtId="0" fontId="6" fillId="28" borderId="54" xfId="64" applyFont="1" applyFill="1" applyBorder="1" applyAlignment="1">
      <alignment horizontal="center" vertical="center" wrapText="1" shrinkToFit="1"/>
      <protection/>
    </xf>
    <xf numFmtId="0" fontId="6" fillId="28" borderId="23" xfId="64" applyFont="1" applyFill="1" applyBorder="1" applyAlignment="1">
      <alignment horizontal="center" vertical="center" wrapText="1" shrinkToFit="1"/>
      <protection/>
    </xf>
    <xf numFmtId="0" fontId="6" fillId="28" borderId="26" xfId="64" applyFont="1" applyFill="1" applyBorder="1" applyAlignment="1">
      <alignment horizontal="center" vertical="center" wrapText="1" shrinkToFit="1"/>
      <protection/>
    </xf>
    <xf numFmtId="0" fontId="6" fillId="0" borderId="178" xfId="64" applyFont="1" applyFill="1" applyBorder="1" applyAlignment="1">
      <alignment horizontal="center" vertical="center" shrinkToFit="1"/>
      <protection/>
    </xf>
    <xf numFmtId="0" fontId="6" fillId="0" borderId="60" xfId="64" applyFont="1" applyFill="1" applyBorder="1" applyAlignment="1">
      <alignment horizontal="center" vertical="center" shrinkToFit="1"/>
      <protection/>
    </xf>
    <xf numFmtId="0" fontId="6" fillId="0" borderId="200" xfId="64" applyFont="1" applyFill="1" applyBorder="1" applyAlignment="1">
      <alignment horizontal="center" vertical="center" shrinkToFit="1"/>
      <protection/>
    </xf>
    <xf numFmtId="0" fontId="6" fillId="28" borderId="50" xfId="64" applyFont="1" applyFill="1" applyBorder="1" applyAlignment="1">
      <alignment horizontal="center" vertical="center" shrinkToFit="1"/>
      <protection/>
    </xf>
    <xf numFmtId="0" fontId="6" fillId="28" borderId="51" xfId="64" applyFont="1" applyFill="1" applyBorder="1" applyAlignment="1">
      <alignment horizontal="center" vertical="center" shrinkToFit="1"/>
      <protection/>
    </xf>
    <xf numFmtId="0" fontId="6" fillId="28" borderId="72" xfId="64" applyFont="1" applyFill="1" applyBorder="1" applyAlignment="1">
      <alignment horizontal="center" vertical="center" shrinkToFit="1"/>
      <protection/>
    </xf>
    <xf numFmtId="0" fontId="6" fillId="28" borderId="146" xfId="64" applyFont="1" applyFill="1" applyBorder="1" applyAlignment="1">
      <alignment horizontal="center" vertical="center" shrinkToFit="1"/>
      <protection/>
    </xf>
    <xf numFmtId="0" fontId="6" fillId="28" borderId="145" xfId="64" applyFont="1" applyFill="1" applyBorder="1" applyAlignment="1">
      <alignment horizontal="center" vertical="center" shrinkToFit="1"/>
      <protection/>
    </xf>
    <xf numFmtId="0" fontId="6" fillId="28" borderId="204" xfId="64" applyFont="1" applyFill="1" applyBorder="1" applyAlignment="1">
      <alignment horizontal="center" vertical="center" shrinkToFit="1"/>
      <protection/>
    </xf>
    <xf numFmtId="0" fontId="86" fillId="0" borderId="0" xfId="66" applyFont="1" applyAlignment="1">
      <alignment horizontal="right" vertical="center"/>
      <protection/>
    </xf>
    <xf numFmtId="0" fontId="98" fillId="0" borderId="0" xfId="66" applyFont="1" applyAlignment="1">
      <alignment horizontal="center" vertical="center"/>
      <protection/>
    </xf>
    <xf numFmtId="0" fontId="86" fillId="0" borderId="12" xfId="66" applyFont="1" applyBorder="1" applyAlignment="1">
      <alignment horizontal="center" vertical="center"/>
      <protection/>
    </xf>
    <xf numFmtId="0" fontId="86" fillId="0" borderId="56" xfId="66" applyFont="1" applyBorder="1" applyAlignment="1">
      <alignment horizontal="center" vertical="center"/>
      <protection/>
    </xf>
    <xf numFmtId="0" fontId="86" fillId="0" borderId="13" xfId="66" applyFont="1" applyBorder="1" applyAlignment="1">
      <alignment horizontal="center" vertical="center"/>
      <protection/>
    </xf>
    <xf numFmtId="0" fontId="86" fillId="0" borderId="15" xfId="66" applyFont="1" applyBorder="1" applyAlignment="1">
      <alignment horizontal="center" vertical="center"/>
      <protection/>
    </xf>
    <xf numFmtId="0" fontId="86" fillId="0" borderId="56" xfId="66" applyFont="1" applyBorder="1" applyAlignment="1">
      <alignment horizontal="center" vertical="center" shrinkToFit="1"/>
      <protection/>
    </xf>
    <xf numFmtId="0" fontId="86" fillId="0" borderId="15" xfId="66" applyFont="1" applyBorder="1" applyAlignment="1">
      <alignment horizontal="center" vertical="center" shrinkToFit="1"/>
      <protection/>
    </xf>
    <xf numFmtId="0" fontId="86" fillId="0" borderId="56" xfId="66" applyFont="1" applyBorder="1" applyAlignment="1">
      <alignment horizontal="left" vertical="center" wrapText="1"/>
      <protection/>
    </xf>
    <xf numFmtId="0" fontId="86" fillId="0" borderId="13" xfId="66" applyFont="1" applyBorder="1" applyAlignment="1">
      <alignment horizontal="left" vertical="center"/>
      <protection/>
    </xf>
    <xf numFmtId="0" fontId="86" fillId="0" borderId="15" xfId="66" applyFont="1" applyBorder="1" applyAlignment="1">
      <alignment horizontal="left" vertical="center"/>
      <protection/>
    </xf>
    <xf numFmtId="0" fontId="86" fillId="0" borderId="0" xfId="66" applyFont="1" applyAlignment="1">
      <alignment horizontal="left" vertical="center" wrapText="1"/>
      <protection/>
    </xf>
    <xf numFmtId="0" fontId="86" fillId="0" borderId="0" xfId="66" applyFont="1" applyAlignment="1">
      <alignment horizontal="left" vertical="center"/>
      <protection/>
    </xf>
    <xf numFmtId="0" fontId="0" fillId="0" borderId="104" xfId="62" applyFont="1" applyBorder="1" applyAlignment="1">
      <alignment horizontal="left" vertical="center" wrapText="1"/>
      <protection/>
    </xf>
    <xf numFmtId="0" fontId="0" fillId="0" borderId="62" xfId="62" applyFont="1" applyBorder="1" applyAlignment="1">
      <alignment horizontal="left" vertical="center" wrapText="1"/>
      <protection/>
    </xf>
    <xf numFmtId="0" fontId="0" fillId="0" borderId="13" xfId="62" applyFont="1" applyBorder="1" applyAlignment="1">
      <alignment horizontal="left" vertical="center" wrapText="1"/>
      <protection/>
    </xf>
    <xf numFmtId="0" fontId="0" fillId="0" borderId="15" xfId="62" applyFont="1" applyBorder="1" applyAlignment="1">
      <alignment horizontal="left" vertical="center" wrapText="1"/>
      <protection/>
    </xf>
    <xf numFmtId="0" fontId="31" fillId="0" borderId="56" xfId="62" applyFont="1" applyBorder="1" applyAlignment="1">
      <alignment horizontal="center" vertical="center"/>
      <protection/>
    </xf>
    <xf numFmtId="0" fontId="31" fillId="0" borderId="13" xfId="62" applyFont="1" applyBorder="1" applyAlignment="1">
      <alignment horizontal="center" vertical="center"/>
      <protection/>
    </xf>
    <xf numFmtId="0" fontId="31" fillId="0" borderId="15" xfId="62" applyFont="1" applyBorder="1" applyAlignment="1">
      <alignment horizontal="center" vertical="center"/>
      <protection/>
    </xf>
    <xf numFmtId="0" fontId="0" fillId="0" borderId="44" xfId="62" applyFont="1" applyBorder="1" applyAlignment="1">
      <alignment horizontal="left" vertical="center" wrapText="1" indent="1"/>
      <protection/>
    </xf>
    <xf numFmtId="0" fontId="0" fillId="0" borderId="62" xfId="62" applyFont="1" applyBorder="1" applyAlignment="1">
      <alignment horizontal="left" vertical="center" indent="1"/>
      <protection/>
    </xf>
    <xf numFmtId="0" fontId="4" fillId="28" borderId="12" xfId="61" applyNumberFormat="1" applyFont="1" applyFill="1" applyBorder="1" applyAlignment="1">
      <alignment horizontal="center" vertical="center" shrinkToFit="1"/>
      <protection/>
    </xf>
    <xf numFmtId="0" fontId="4" fillId="0" borderId="15" xfId="61" applyFont="1" applyFill="1" applyBorder="1" applyAlignment="1">
      <alignment horizontal="center" vertical="center" shrinkToFit="1"/>
      <protection/>
    </xf>
    <xf numFmtId="207" fontId="4" fillId="0" borderId="56" xfId="61" applyNumberFormat="1" applyFont="1" applyFill="1" applyBorder="1" applyAlignment="1">
      <alignment horizontal="center" vertical="center" shrinkToFit="1"/>
      <protection/>
    </xf>
    <xf numFmtId="207" fontId="4" fillId="0" borderId="13" xfId="61" applyNumberFormat="1" applyFont="1" applyFill="1" applyBorder="1" applyAlignment="1">
      <alignment horizontal="center" vertical="center" shrinkToFit="1"/>
      <protection/>
    </xf>
    <xf numFmtId="207" fontId="4" fillId="0" borderId="15" xfId="61" applyNumberFormat="1" applyFont="1" applyFill="1" applyBorder="1" applyAlignment="1">
      <alignment horizontal="center" vertical="center" shrinkToFit="1"/>
      <protection/>
    </xf>
    <xf numFmtId="0" fontId="4" fillId="28" borderId="12" xfId="61" applyFont="1" applyFill="1" applyBorder="1" applyAlignment="1">
      <alignment horizontal="center" vertical="center" shrinkToFit="1"/>
      <protection/>
    </xf>
    <xf numFmtId="0" fontId="99" fillId="0" borderId="56" xfId="61" applyFont="1" applyFill="1" applyBorder="1" applyAlignment="1">
      <alignment vertical="center" wrapText="1"/>
      <protection/>
    </xf>
    <xf numFmtId="0" fontId="88" fillId="0" borderId="13" xfId="0" applyFont="1" applyBorder="1" applyAlignment="1">
      <alignment vertical="center"/>
    </xf>
    <xf numFmtId="0" fontId="88" fillId="0" borderId="15" xfId="0" applyFont="1" applyBorder="1" applyAlignment="1">
      <alignment vertical="center"/>
    </xf>
    <xf numFmtId="49" fontId="17" fillId="0" borderId="0" xfId="0" applyNumberFormat="1" applyFont="1" applyAlignment="1">
      <alignment horizontal="center" vertical="center"/>
    </xf>
    <xf numFmtId="49" fontId="6" fillId="28" borderId="0" xfId="0" applyNumberFormat="1" applyFont="1" applyFill="1" applyAlignment="1">
      <alignment horizontal="right" vertical="center" shrinkToFit="1"/>
    </xf>
    <xf numFmtId="49" fontId="6" fillId="0" borderId="0" xfId="0" applyNumberFormat="1" applyFont="1" applyAlignment="1">
      <alignment vertical="center" shrinkToFit="1"/>
    </xf>
    <xf numFmtId="49" fontId="6" fillId="28" borderId="0" xfId="0" applyNumberFormat="1" applyFont="1" applyFill="1" applyAlignment="1">
      <alignment horizontal="center" vertical="center" shrinkToFit="1"/>
    </xf>
    <xf numFmtId="49" fontId="6" fillId="0" borderId="57" xfId="0" applyNumberFormat="1" applyFont="1" applyFill="1" applyBorder="1" applyAlignment="1">
      <alignment horizontal="center" vertical="center" shrinkToFit="1"/>
    </xf>
    <xf numFmtId="49" fontId="6" fillId="0" borderId="10" xfId="0" applyNumberFormat="1" applyFont="1" applyFill="1" applyBorder="1" applyAlignment="1">
      <alignment horizontal="center" vertical="center" shrinkToFit="1"/>
    </xf>
    <xf numFmtId="49" fontId="6" fillId="0" borderId="11" xfId="0" applyNumberFormat="1" applyFont="1" applyFill="1" applyBorder="1" applyAlignment="1">
      <alignment horizontal="center" vertical="center" shrinkToFit="1"/>
    </xf>
    <xf numFmtId="49" fontId="7" fillId="28" borderId="205" xfId="0" applyNumberFormat="1" applyFont="1" applyFill="1" applyBorder="1" applyAlignment="1">
      <alignment horizontal="center" vertical="center" shrinkToFit="1"/>
    </xf>
    <xf numFmtId="49" fontId="7" fillId="28" borderId="68" xfId="0" applyNumberFormat="1" applyFont="1" applyFill="1" applyBorder="1" applyAlignment="1">
      <alignment horizontal="center" vertical="center" shrinkToFit="1"/>
    </xf>
    <xf numFmtId="49" fontId="6" fillId="0" borderId="206" xfId="0" applyNumberFormat="1" applyFont="1" applyBorder="1" applyAlignment="1">
      <alignment horizontal="center" vertical="center" shrinkToFit="1"/>
    </xf>
    <xf numFmtId="49" fontId="6" fillId="0" borderId="207" xfId="0" applyNumberFormat="1" applyFont="1" applyBorder="1" applyAlignment="1">
      <alignment horizontal="center" vertical="center" shrinkToFit="1"/>
    </xf>
    <xf numFmtId="49" fontId="6" fillId="0" borderId="208" xfId="0" applyNumberFormat="1" applyFont="1" applyBorder="1" applyAlignment="1">
      <alignment horizontal="center" vertical="center" shrinkToFit="1"/>
    </xf>
    <xf numFmtId="49" fontId="7" fillId="28" borderId="206" xfId="0" applyNumberFormat="1" applyFont="1" applyFill="1" applyBorder="1" applyAlignment="1">
      <alignment horizontal="center" vertical="center" shrinkToFit="1"/>
    </xf>
    <xf numFmtId="49" fontId="7" fillId="28" borderId="207" xfId="0" applyNumberFormat="1" applyFont="1" applyFill="1" applyBorder="1" applyAlignment="1">
      <alignment horizontal="center" vertical="center" shrinkToFit="1"/>
    </xf>
    <xf numFmtId="49" fontId="7" fillId="28" borderId="208" xfId="0" applyNumberFormat="1" applyFont="1" applyFill="1" applyBorder="1" applyAlignment="1">
      <alignment horizontal="center" vertical="center" shrinkToFit="1"/>
    </xf>
    <xf numFmtId="49" fontId="6" fillId="0" borderId="71" xfId="0" applyNumberFormat="1" applyFont="1" applyBorder="1" applyAlignment="1">
      <alignment horizontal="center" vertical="center" shrinkToFit="1"/>
    </xf>
    <xf numFmtId="49" fontId="6" fillId="0" borderId="51" xfId="0" applyNumberFormat="1" applyFont="1" applyBorder="1" applyAlignment="1">
      <alignment horizontal="center" vertical="center" shrinkToFit="1"/>
    </xf>
    <xf numFmtId="49" fontId="6" fillId="0" borderId="72" xfId="0" applyNumberFormat="1" applyFont="1" applyBorder="1" applyAlignment="1">
      <alignment horizontal="center" vertical="center" shrinkToFit="1"/>
    </xf>
    <xf numFmtId="49" fontId="6" fillId="0" borderId="144" xfId="0" applyNumberFormat="1" applyFont="1" applyBorder="1" applyAlignment="1">
      <alignment horizontal="center" vertical="center" shrinkToFit="1"/>
    </xf>
    <xf numFmtId="49" fontId="6" fillId="0" borderId="145" xfId="0" applyNumberFormat="1" applyFont="1" applyBorder="1" applyAlignment="1">
      <alignment horizontal="center" vertical="center" shrinkToFit="1"/>
    </xf>
    <xf numFmtId="49" fontId="6" fillId="0" borderId="204" xfId="0" applyNumberFormat="1" applyFont="1" applyBorder="1" applyAlignment="1">
      <alignment horizontal="center" vertical="center" shrinkToFit="1"/>
    </xf>
    <xf numFmtId="49" fontId="7" fillId="28" borderId="71" xfId="0" applyNumberFormat="1" applyFont="1" applyFill="1" applyBorder="1" applyAlignment="1">
      <alignment vertical="center" shrinkToFit="1"/>
    </xf>
    <xf numFmtId="49" fontId="7" fillId="28" borderId="51" xfId="0" applyNumberFormat="1" applyFont="1" applyFill="1" applyBorder="1" applyAlignment="1">
      <alignment vertical="center" shrinkToFit="1"/>
    </xf>
    <xf numFmtId="49" fontId="7" fillId="28" borderId="72" xfId="0" applyNumberFormat="1" applyFont="1" applyFill="1" applyBorder="1" applyAlignment="1">
      <alignment vertical="center" shrinkToFit="1"/>
    </xf>
    <xf numFmtId="49" fontId="7" fillId="28" borderId="144" xfId="0" applyNumberFormat="1" applyFont="1" applyFill="1" applyBorder="1" applyAlignment="1">
      <alignment vertical="center" shrinkToFit="1"/>
    </xf>
    <xf numFmtId="49" fontId="7" fillId="28" borderId="145" xfId="0" applyNumberFormat="1" applyFont="1" applyFill="1" applyBorder="1" applyAlignment="1">
      <alignment vertical="center" shrinkToFit="1"/>
    </xf>
    <xf numFmtId="49" fontId="7" fillId="28" borderId="204" xfId="0" applyNumberFormat="1" applyFont="1" applyFill="1" applyBorder="1" applyAlignment="1">
      <alignment vertical="center" shrinkToFit="1"/>
    </xf>
    <xf numFmtId="49" fontId="6" fillId="0" borderId="174" xfId="0" applyNumberFormat="1" applyFont="1" applyBorder="1" applyAlignment="1">
      <alignment horizontal="center" vertical="center" shrinkToFit="1"/>
    </xf>
    <xf numFmtId="49" fontId="6" fillId="0" borderId="60" xfId="0" applyNumberFormat="1" applyFont="1" applyBorder="1" applyAlignment="1">
      <alignment horizontal="center" vertical="center" shrinkToFit="1"/>
    </xf>
    <xf numFmtId="49" fontId="6" fillId="0" borderId="179" xfId="0" applyNumberFormat="1" applyFont="1" applyBorder="1" applyAlignment="1">
      <alignment horizontal="center" vertical="center" shrinkToFit="1"/>
    </xf>
    <xf numFmtId="49" fontId="6" fillId="0" borderId="70" xfId="0" applyNumberFormat="1" applyFont="1" applyBorder="1" applyAlignment="1">
      <alignment horizontal="center" vertical="center" shrinkToFit="1"/>
    </xf>
    <xf numFmtId="49" fontId="6" fillId="0" borderId="23" xfId="0" applyNumberFormat="1" applyFont="1" applyBorder="1" applyAlignment="1">
      <alignment horizontal="center" vertical="center" shrinkToFit="1"/>
    </xf>
    <xf numFmtId="49" fontId="6" fillId="0" borderId="26" xfId="0" applyNumberFormat="1" applyFont="1" applyBorder="1" applyAlignment="1">
      <alignment horizontal="center" vertical="center" shrinkToFit="1"/>
    </xf>
    <xf numFmtId="49" fontId="7" fillId="28" borderId="174" xfId="0" applyNumberFormat="1" applyFont="1" applyFill="1" applyBorder="1" applyAlignment="1">
      <alignment horizontal="center" vertical="center" shrinkToFit="1"/>
    </xf>
    <xf numFmtId="49" fontId="7" fillId="28" borderId="60" xfId="0" applyNumberFormat="1" applyFont="1" applyFill="1" applyBorder="1" applyAlignment="1">
      <alignment horizontal="center" vertical="center" shrinkToFit="1"/>
    </xf>
    <xf numFmtId="49" fontId="7" fillId="28" borderId="179" xfId="0" applyNumberFormat="1" applyFont="1" applyFill="1" applyBorder="1" applyAlignment="1">
      <alignment horizontal="center" vertical="center" shrinkToFit="1"/>
    </xf>
    <xf numFmtId="49" fontId="7" fillId="28" borderId="70" xfId="0" applyNumberFormat="1" applyFont="1" applyFill="1" applyBorder="1" applyAlignment="1">
      <alignment horizontal="center" vertical="center" shrinkToFit="1"/>
    </xf>
    <xf numFmtId="49" fontId="7" fillId="28" borderId="23" xfId="0" applyNumberFormat="1" applyFont="1" applyFill="1" applyBorder="1" applyAlignment="1">
      <alignment horizontal="center" vertical="center" shrinkToFit="1"/>
    </xf>
    <xf numFmtId="49" fontId="6" fillId="0" borderId="103"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73" xfId="0" applyNumberFormat="1" applyFont="1" applyBorder="1" applyAlignment="1">
      <alignment horizontal="center" vertical="center" shrinkToFit="1"/>
    </xf>
    <xf numFmtId="49" fontId="6" fillId="0" borderId="22" xfId="0" applyNumberFormat="1" applyFont="1" applyBorder="1" applyAlignment="1">
      <alignment horizontal="center" vertical="center" shrinkToFit="1"/>
    </xf>
    <xf numFmtId="49" fontId="6" fillId="0" borderId="98" xfId="0" applyNumberFormat="1" applyFont="1" applyBorder="1" applyAlignment="1">
      <alignment horizontal="center" vertical="center" shrinkToFit="1"/>
    </xf>
    <xf numFmtId="49" fontId="6" fillId="0" borderId="122" xfId="0" applyNumberFormat="1" applyFont="1" applyBorder="1" applyAlignment="1">
      <alignment horizontal="center" vertical="center" shrinkToFit="1"/>
    </xf>
    <xf numFmtId="49" fontId="7" fillId="28" borderId="51" xfId="0" applyNumberFormat="1" applyFont="1" applyFill="1" applyBorder="1" applyAlignment="1">
      <alignment horizontal="center" vertical="center" shrinkToFit="1"/>
    </xf>
    <xf numFmtId="49" fontId="7" fillId="28" borderId="103" xfId="0" applyNumberFormat="1" applyFont="1" applyFill="1" applyBorder="1" applyAlignment="1">
      <alignment horizontal="center" vertical="center" shrinkToFit="1"/>
    </xf>
    <xf numFmtId="49" fontId="7" fillId="28" borderId="0" xfId="0" applyNumberFormat="1" applyFont="1" applyFill="1" applyBorder="1" applyAlignment="1">
      <alignment horizontal="center" vertical="center" shrinkToFit="1"/>
    </xf>
    <xf numFmtId="49" fontId="7" fillId="28" borderId="73" xfId="0" applyNumberFormat="1" applyFont="1" applyFill="1" applyBorder="1" applyAlignment="1">
      <alignment horizontal="center" vertical="center" shrinkToFit="1"/>
    </xf>
    <xf numFmtId="49" fontId="7" fillId="28" borderId="22" xfId="0" applyNumberFormat="1" applyFont="1" applyFill="1" applyBorder="1" applyAlignment="1">
      <alignment horizontal="center" vertical="center" shrinkToFit="1"/>
    </xf>
    <xf numFmtId="49" fontId="7" fillId="28" borderId="98" xfId="0" applyNumberFormat="1" applyFont="1" applyFill="1" applyBorder="1" applyAlignment="1">
      <alignment horizontal="center" vertical="center" shrinkToFit="1"/>
    </xf>
    <xf numFmtId="49" fontId="7" fillId="28" borderId="122" xfId="0" applyNumberFormat="1" applyFont="1" applyFill="1" applyBorder="1" applyAlignment="1">
      <alignment horizontal="center" vertical="center" shrinkToFit="1"/>
    </xf>
    <xf numFmtId="49" fontId="7" fillId="28" borderId="71" xfId="0" applyNumberFormat="1" applyFont="1" applyFill="1" applyBorder="1" applyAlignment="1">
      <alignment horizontal="center" vertical="center" shrinkToFit="1"/>
    </xf>
    <xf numFmtId="49" fontId="7" fillId="28" borderId="72" xfId="0" applyNumberFormat="1" applyFont="1" applyFill="1" applyBorder="1" applyAlignment="1">
      <alignment horizontal="center" vertical="center" shrinkToFit="1"/>
    </xf>
    <xf numFmtId="49" fontId="7" fillId="28" borderId="26" xfId="0" applyNumberFormat="1" applyFont="1" applyFill="1" applyBorder="1" applyAlignment="1">
      <alignment horizontal="center" vertical="center" shrinkToFit="1"/>
    </xf>
    <xf numFmtId="49" fontId="7" fillId="0" borderId="71" xfId="0" applyNumberFormat="1" applyFont="1" applyFill="1" applyBorder="1" applyAlignment="1">
      <alignment horizontal="center" vertical="center" wrapText="1" shrinkToFit="1"/>
    </xf>
    <xf numFmtId="49" fontId="7" fillId="0" borderId="51" xfId="0" applyNumberFormat="1" applyFont="1" applyFill="1" applyBorder="1" applyAlignment="1">
      <alignment horizontal="center" vertical="center" shrinkToFit="1"/>
    </xf>
    <xf numFmtId="49" fontId="7" fillId="0" borderId="72" xfId="0" applyNumberFormat="1" applyFont="1" applyFill="1" applyBorder="1" applyAlignment="1">
      <alignment horizontal="center" vertical="center" shrinkToFit="1"/>
    </xf>
    <xf numFmtId="49" fontId="7" fillId="0" borderId="70" xfId="0" applyNumberFormat="1" applyFont="1" applyFill="1" applyBorder="1" applyAlignment="1">
      <alignment horizontal="center" vertical="center" shrinkToFit="1"/>
    </xf>
    <xf numFmtId="49" fontId="7" fillId="0" borderId="23" xfId="0" applyNumberFormat="1" applyFont="1" applyFill="1" applyBorder="1" applyAlignment="1">
      <alignment horizontal="center" vertical="center" shrinkToFit="1"/>
    </xf>
    <xf numFmtId="49" fontId="7" fillId="0" borderId="26" xfId="0" applyNumberFormat="1" applyFont="1" applyFill="1" applyBorder="1" applyAlignment="1">
      <alignment horizontal="center" vertical="center" shrinkToFit="1"/>
    </xf>
    <xf numFmtId="49" fontId="7" fillId="28" borderId="23" xfId="0" applyNumberFormat="1" applyFont="1" applyFill="1" applyBorder="1" applyAlignment="1">
      <alignment horizontal="right" vertical="center" shrinkToFit="1"/>
    </xf>
    <xf numFmtId="0" fontId="0" fillId="0" borderId="23" xfId="62" applyFont="1" applyBorder="1" applyAlignment="1">
      <alignment horizontal="center" vertical="center"/>
      <protection/>
    </xf>
    <xf numFmtId="0" fontId="0" fillId="0" borderId="0" xfId="62" applyFont="1" applyBorder="1" applyAlignment="1">
      <alignment horizontal="center" vertical="center"/>
      <protection/>
    </xf>
    <xf numFmtId="0" fontId="0" fillId="0" borderId="12" xfId="62" applyFont="1" applyBorder="1" applyAlignment="1">
      <alignment horizontal="center" vertical="center" wrapText="1"/>
      <protection/>
    </xf>
    <xf numFmtId="0" fontId="0" fillId="0" borderId="12" xfId="62" applyFont="1" applyBorder="1" applyAlignment="1">
      <alignment horizontal="center" vertical="center"/>
      <protection/>
    </xf>
    <xf numFmtId="0" fontId="4" fillId="28" borderId="50" xfId="64" applyFont="1" applyFill="1" applyBorder="1" applyAlignment="1">
      <alignment horizontal="center" vertical="center" wrapText="1" shrinkToFit="1"/>
      <protection/>
    </xf>
    <xf numFmtId="0" fontId="4" fillId="28" borderId="51" xfId="0" applyFont="1" applyFill="1" applyBorder="1" applyAlignment="1">
      <alignment horizontal="center" vertical="center" wrapText="1" shrinkToFit="1"/>
    </xf>
    <xf numFmtId="0" fontId="4" fillId="28" borderId="43" xfId="0" applyFont="1" applyFill="1" applyBorder="1" applyAlignment="1">
      <alignment horizontal="center" vertical="center" wrapText="1" shrinkToFit="1"/>
    </xf>
    <xf numFmtId="0" fontId="4" fillId="28" borderId="52" xfId="0" applyFont="1" applyFill="1" applyBorder="1" applyAlignment="1">
      <alignment horizontal="center" vertical="center" wrapText="1" shrinkToFit="1"/>
    </xf>
    <xf numFmtId="0" fontId="4" fillId="28" borderId="0" xfId="0" applyFont="1" applyFill="1" applyAlignment="1">
      <alignment horizontal="center" vertical="center" wrapText="1" shrinkToFit="1"/>
    </xf>
    <xf numFmtId="0" fontId="4" fillId="28" borderId="53" xfId="0" applyFont="1" applyFill="1" applyBorder="1" applyAlignment="1">
      <alignment horizontal="center" vertical="center" wrapText="1" shrinkToFit="1"/>
    </xf>
    <xf numFmtId="0" fontId="4" fillId="28" borderId="54" xfId="0" applyFont="1" applyFill="1" applyBorder="1" applyAlignment="1">
      <alignment horizontal="center" vertical="center" wrapText="1" shrinkToFit="1"/>
    </xf>
    <xf numFmtId="0" fontId="4" fillId="28" borderId="23" xfId="0" applyFont="1" applyFill="1" applyBorder="1" applyAlignment="1">
      <alignment horizontal="center" vertical="center" wrapText="1" shrinkToFit="1"/>
    </xf>
    <xf numFmtId="0" fontId="4" fillId="28" borderId="55" xfId="0" applyFont="1" applyFill="1" applyBorder="1" applyAlignment="1">
      <alignment horizontal="center" vertical="center" wrapText="1" shrinkToFit="1"/>
    </xf>
    <xf numFmtId="0" fontId="6" fillId="0" borderId="31" xfId="64" applyFont="1" applyFill="1" applyBorder="1" applyAlignment="1">
      <alignment horizontal="center" vertical="center" shrinkToFit="1"/>
      <protection/>
    </xf>
    <xf numFmtId="0" fontId="6" fillId="0" borderId="33" xfId="64" applyFont="1" applyFill="1" applyBorder="1" applyAlignment="1">
      <alignment horizontal="center" vertical="center" shrinkToFit="1"/>
      <protection/>
    </xf>
    <xf numFmtId="0" fontId="7" fillId="0" borderId="107" xfId="64" applyFont="1" applyFill="1" applyBorder="1" applyAlignment="1">
      <alignment horizontal="center" vertical="center" wrapText="1" shrinkToFit="1"/>
      <protection/>
    </xf>
    <xf numFmtId="0" fontId="7" fillId="0" borderId="100" xfId="64" applyFont="1" applyFill="1" applyBorder="1" applyAlignment="1">
      <alignment horizontal="center" vertical="center" wrapText="1" shrinkToFit="1"/>
      <protection/>
    </xf>
    <xf numFmtId="0" fontId="7" fillId="0" borderId="17" xfId="64" applyFont="1" applyFill="1" applyBorder="1" applyAlignment="1">
      <alignment horizontal="center" vertical="center" wrapText="1" shrinkToFit="1"/>
      <protection/>
    </xf>
    <xf numFmtId="207" fontId="6" fillId="0" borderId="44" xfId="64" applyNumberFormat="1" applyFont="1" applyFill="1" applyBorder="1" applyAlignment="1">
      <alignment horizontal="center" vertical="center" shrinkToFit="1"/>
      <protection/>
    </xf>
    <xf numFmtId="0" fontId="6" fillId="0" borderId="99" xfId="64" applyFont="1" applyFill="1" applyBorder="1" applyAlignment="1">
      <alignment horizontal="center" vertical="center" textRotation="255" shrinkToFit="1"/>
      <protection/>
    </xf>
    <xf numFmtId="0" fontId="6" fillId="0" borderId="107" xfId="64" applyFont="1" applyFill="1" applyBorder="1" applyAlignment="1">
      <alignment horizontal="center" vertical="center" textRotation="255" shrinkToFit="1"/>
      <protection/>
    </xf>
    <xf numFmtId="0" fontId="6" fillId="0" borderId="16" xfId="64" applyFont="1" applyFill="1" applyBorder="1" applyAlignment="1">
      <alignment horizontal="center" vertical="center" textRotation="255" shrinkToFit="1"/>
      <protection/>
    </xf>
    <xf numFmtId="0" fontId="6" fillId="0" borderId="12" xfId="64" applyFont="1" applyFill="1" applyBorder="1" applyAlignment="1">
      <alignment horizontal="center" vertical="center" textRotation="255" shrinkToFit="1"/>
      <protection/>
    </xf>
    <xf numFmtId="0" fontId="6" fillId="0" borderId="130" xfId="64" applyFont="1" applyFill="1" applyBorder="1" applyAlignment="1">
      <alignment horizontal="center" vertical="center" textRotation="255" shrinkToFit="1"/>
      <protection/>
    </xf>
    <xf numFmtId="0" fontId="6" fillId="0" borderId="44" xfId="64" applyFont="1" applyFill="1" applyBorder="1" applyAlignment="1">
      <alignment horizontal="center" vertical="center" textRotation="255" shrinkToFit="1"/>
      <protection/>
    </xf>
    <xf numFmtId="0" fontId="6" fillId="0" borderId="21" xfId="64" applyFont="1" applyFill="1" applyBorder="1" applyAlignment="1">
      <alignment horizontal="center" vertical="center" textRotation="255" shrinkToFit="1"/>
      <protection/>
    </xf>
    <xf numFmtId="0" fontId="6" fillId="0" borderId="31" xfId="64" applyFont="1" applyFill="1" applyBorder="1" applyAlignment="1">
      <alignment horizontal="center" vertical="center" textRotation="255" shrinkToFit="1"/>
      <protection/>
    </xf>
    <xf numFmtId="0" fontId="6" fillId="0" borderId="127" xfId="64" applyFont="1" applyFill="1" applyBorder="1" applyAlignment="1">
      <alignment horizontal="center" vertical="center" wrapText="1" shrinkToFit="1"/>
      <protection/>
    </xf>
    <xf numFmtId="0" fontId="6" fillId="0" borderId="10" xfId="0" applyFont="1" applyBorder="1" applyAlignment="1">
      <alignment horizontal="center" vertical="center" wrapText="1" shrinkToFit="1"/>
    </xf>
    <xf numFmtId="0" fontId="6" fillId="0" borderId="128" xfId="0" applyFont="1" applyBorder="1" applyAlignment="1">
      <alignment horizontal="center" vertical="center" wrapText="1" shrinkToFit="1"/>
    </xf>
    <xf numFmtId="0" fontId="6" fillId="0" borderId="52" xfId="0" applyFont="1" applyBorder="1" applyAlignment="1">
      <alignment horizontal="center" vertical="center" wrapText="1" shrinkToFit="1"/>
    </xf>
    <xf numFmtId="0" fontId="6" fillId="0" borderId="0" xfId="0" applyFont="1" applyAlignment="1">
      <alignment horizontal="center" vertical="center" wrapText="1" shrinkToFit="1"/>
    </xf>
    <xf numFmtId="0" fontId="6" fillId="0" borderId="53" xfId="0" applyFont="1" applyBorder="1" applyAlignment="1">
      <alignment horizontal="center" vertical="center" wrapText="1" shrinkToFit="1"/>
    </xf>
    <xf numFmtId="0" fontId="6" fillId="0" borderId="54" xfId="0" applyFont="1" applyBorder="1" applyAlignment="1">
      <alignment horizontal="center" vertical="center" wrapText="1" shrinkToFit="1"/>
    </xf>
    <xf numFmtId="0" fontId="6" fillId="0" borderId="23" xfId="0" applyFont="1" applyBorder="1" applyAlignment="1">
      <alignment horizontal="center" vertical="center" wrapText="1" shrinkToFit="1"/>
    </xf>
    <xf numFmtId="0" fontId="6" fillId="0" borderId="55" xfId="0" applyFont="1" applyBorder="1" applyAlignment="1">
      <alignment horizontal="center" vertical="center" wrapText="1" shrinkToFit="1"/>
    </xf>
    <xf numFmtId="0" fontId="6" fillId="0" borderId="32" xfId="64" applyFont="1" applyFill="1" applyBorder="1" applyAlignment="1">
      <alignment horizontal="center" vertical="center" shrinkToFit="1"/>
      <protection/>
    </xf>
    <xf numFmtId="0" fontId="6" fillId="0" borderId="61" xfId="64" applyFont="1" applyFill="1" applyBorder="1" applyAlignment="1">
      <alignment horizontal="center" vertical="center" shrinkToFit="1"/>
      <protection/>
    </xf>
    <xf numFmtId="0" fontId="6" fillId="0" borderId="30" xfId="64" applyFont="1" applyFill="1" applyBorder="1" applyAlignment="1">
      <alignment horizontal="center" vertical="center" shrinkToFit="1"/>
      <protection/>
    </xf>
    <xf numFmtId="207" fontId="6" fillId="28" borderId="12" xfId="64" applyNumberFormat="1" applyFont="1" applyFill="1" applyBorder="1" applyAlignment="1">
      <alignment horizontal="center" vertical="center" shrinkToFit="1"/>
      <protection/>
    </xf>
    <xf numFmtId="207" fontId="6" fillId="28" borderId="15" xfId="64" applyNumberFormat="1" applyFont="1" applyFill="1" applyBorder="1" applyAlignment="1">
      <alignment horizontal="center" vertical="center" shrinkToFit="1"/>
      <protection/>
    </xf>
    <xf numFmtId="0" fontId="6" fillId="28" borderId="44" xfId="64" applyFont="1" applyFill="1" applyBorder="1" applyAlignment="1">
      <alignment horizontal="center" vertical="center" shrinkToFit="1"/>
      <protection/>
    </xf>
    <xf numFmtId="0" fontId="6" fillId="28" borderId="118" xfId="64" applyFont="1" applyFill="1" applyBorder="1" applyAlignment="1">
      <alignment horizontal="center" vertical="center" shrinkToFit="1"/>
      <protection/>
    </xf>
    <xf numFmtId="0" fontId="6" fillId="0" borderId="120" xfId="64" applyFont="1" applyFill="1" applyBorder="1" applyAlignment="1">
      <alignment horizontal="center" vertical="center" shrinkToFit="1"/>
      <protection/>
    </xf>
    <xf numFmtId="0" fontId="6" fillId="0" borderId="120" xfId="64" applyFont="1" applyFill="1" applyBorder="1" applyAlignment="1">
      <alignment horizontal="center" vertical="center" wrapText="1" shrinkToFit="1"/>
      <protection/>
    </xf>
    <xf numFmtId="0" fontId="6" fillId="0" borderId="106" xfId="64" applyFont="1" applyFill="1" applyBorder="1" applyAlignment="1">
      <alignment horizontal="center" vertical="center" wrapText="1" shrinkToFit="1"/>
      <protection/>
    </xf>
    <xf numFmtId="0" fontId="6" fillId="0" borderId="12" xfId="64" applyFont="1" applyFill="1" applyBorder="1" applyAlignment="1">
      <alignment horizontal="distributed" vertical="center" shrinkToFit="1"/>
      <protection/>
    </xf>
    <xf numFmtId="0" fontId="6" fillId="0" borderId="119" xfId="64" applyFont="1" applyFill="1" applyBorder="1" applyAlignment="1">
      <alignment horizontal="center" vertical="center" textRotation="255" shrinkToFit="1"/>
      <protection/>
    </xf>
    <xf numFmtId="0" fontId="6" fillId="0" borderId="120" xfId="64" applyFont="1" applyFill="1" applyBorder="1" applyAlignment="1">
      <alignment horizontal="center" vertical="center" textRotation="255" shrinkToFit="1"/>
      <protection/>
    </xf>
    <xf numFmtId="0" fontId="6" fillId="0" borderId="99" xfId="64" applyFont="1" applyFill="1" applyBorder="1" applyAlignment="1">
      <alignment horizontal="distributed" vertical="center" shrinkToFit="1"/>
      <protection/>
    </xf>
    <xf numFmtId="0" fontId="6" fillId="0" borderId="107" xfId="64" applyFont="1" applyFill="1" applyBorder="1" applyAlignment="1">
      <alignment horizontal="distributed" vertical="center" shrinkToFit="1"/>
      <protection/>
    </xf>
    <xf numFmtId="0" fontId="6" fillId="28" borderId="107" xfId="64" applyFont="1" applyFill="1" applyBorder="1" applyAlignment="1">
      <alignment horizontal="center" vertical="center" shrinkToFit="1"/>
      <protection/>
    </xf>
    <xf numFmtId="0" fontId="6" fillId="28" borderId="100" xfId="64" applyFont="1" applyFill="1" applyBorder="1" applyAlignment="1">
      <alignment horizontal="center" vertical="center" shrinkToFit="1"/>
      <protection/>
    </xf>
    <xf numFmtId="0" fontId="6" fillId="0" borderId="16" xfId="64" applyFont="1" applyFill="1" applyBorder="1" applyAlignment="1">
      <alignment horizontal="distributed" vertical="center" shrinkToFit="1"/>
      <protection/>
    </xf>
    <xf numFmtId="0" fontId="6" fillId="0" borderId="127" xfId="64" applyFont="1" applyFill="1" applyBorder="1" applyAlignment="1">
      <alignment horizontal="center" vertical="center" shrinkToFit="1"/>
      <protection/>
    </xf>
    <xf numFmtId="0" fontId="6" fillId="0" borderId="10" xfId="64" applyFont="1" applyFill="1" applyBorder="1" applyAlignment="1">
      <alignment horizontal="center" vertical="center" shrinkToFit="1"/>
      <protection/>
    </xf>
    <xf numFmtId="0" fontId="4" fillId="0" borderId="107" xfId="64" applyFont="1" applyBorder="1" applyAlignment="1">
      <alignment horizontal="center" vertical="center" shrinkToFit="1"/>
      <protection/>
    </xf>
    <xf numFmtId="0" fontId="4" fillId="0" borderId="12" xfId="64" applyFont="1" applyBorder="1" applyAlignment="1">
      <alignment horizontal="center" vertical="center" shrinkToFit="1"/>
      <protection/>
    </xf>
    <xf numFmtId="0" fontId="35" fillId="0" borderId="0" xfId="69" applyFont="1" applyBorder="1" applyAlignment="1">
      <alignment horizontal="center" vertical="center"/>
      <protection/>
    </xf>
    <xf numFmtId="0" fontId="16" fillId="0" borderId="209" xfId="69" applyFont="1" applyBorder="1" applyAlignment="1">
      <alignment horizontal="center" vertical="center"/>
      <protection/>
    </xf>
    <xf numFmtId="0" fontId="16" fillId="0" borderId="111" xfId="61" applyFont="1" applyBorder="1" applyAlignment="1">
      <alignment horizontal="center" vertical="center"/>
      <protection/>
    </xf>
    <xf numFmtId="0" fontId="0" fillId="0" borderId="210" xfId="69" applyBorder="1" applyAlignment="1">
      <alignment horizontal="center" vertical="center"/>
      <protection/>
    </xf>
    <xf numFmtId="0" fontId="0" fillId="0" borderId="211" xfId="69" applyBorder="1" applyAlignment="1">
      <alignment horizontal="center" vertical="center"/>
      <protection/>
    </xf>
    <xf numFmtId="0" fontId="0" fillId="0" borderId="212" xfId="69" applyBorder="1" applyAlignment="1">
      <alignment horizontal="center" vertical="center"/>
      <protection/>
    </xf>
    <xf numFmtId="0" fontId="6" fillId="0" borderId="213" xfId="64" applyFont="1" applyFill="1" applyBorder="1" applyAlignment="1">
      <alignment horizontal="distributed" vertical="center"/>
      <protection/>
    </xf>
    <xf numFmtId="0" fontId="66" fillId="0" borderId="131" xfId="61" applyFont="1" applyBorder="1" applyAlignment="1">
      <alignment horizontal="distributed" vertical="center"/>
      <protection/>
    </xf>
    <xf numFmtId="0" fontId="6" fillId="0" borderId="104" xfId="64" applyFont="1" applyFill="1" applyBorder="1" applyAlignment="1">
      <alignment horizontal="center" vertical="center"/>
      <protection/>
    </xf>
    <xf numFmtId="0" fontId="66" fillId="0" borderId="214" xfId="61" applyFont="1" applyBorder="1" applyAlignment="1">
      <alignment horizontal="center" vertical="center"/>
      <protection/>
    </xf>
    <xf numFmtId="0" fontId="0" fillId="0" borderId="62" xfId="69" applyBorder="1" applyAlignment="1">
      <alignment horizontal="center" vertical="center" wrapText="1"/>
      <protection/>
    </xf>
    <xf numFmtId="0" fontId="0" fillId="0" borderId="31" xfId="69" applyBorder="1" applyAlignment="1">
      <alignment horizontal="center" vertical="center" wrapText="1"/>
      <protection/>
    </xf>
    <xf numFmtId="0" fontId="0" fillId="0" borderId="215" xfId="69" applyBorder="1" applyAlignment="1">
      <alignment horizontal="center" vertical="center"/>
      <protection/>
    </xf>
    <xf numFmtId="0" fontId="0" fillId="0" borderId="31" xfId="69" applyBorder="1" applyAlignment="1">
      <alignment horizontal="center" vertical="center"/>
      <protection/>
    </xf>
    <xf numFmtId="0" fontId="0" fillId="0" borderId="216" xfId="69" applyBorder="1" applyAlignment="1">
      <alignment horizontal="center" vertical="center"/>
      <protection/>
    </xf>
    <xf numFmtId="0" fontId="6" fillId="0" borderId="63" xfId="64" applyFont="1" applyFill="1" applyBorder="1" applyAlignment="1">
      <alignment horizontal="distributed" vertical="center"/>
      <protection/>
    </xf>
    <xf numFmtId="0" fontId="6" fillId="0" borderId="131" xfId="64" applyFont="1" applyFill="1" applyBorder="1" applyAlignment="1">
      <alignment horizontal="distributed" vertical="center"/>
      <protection/>
    </xf>
    <xf numFmtId="0" fontId="6" fillId="0" borderId="217" xfId="64" applyFont="1" applyFill="1" applyBorder="1" applyAlignment="1">
      <alignment horizontal="distributed" vertical="center"/>
      <protection/>
    </xf>
    <xf numFmtId="0" fontId="6" fillId="0" borderId="218" xfId="64" applyFont="1" applyFill="1" applyBorder="1" applyAlignment="1">
      <alignment horizontal="center" vertical="center"/>
      <protection/>
    </xf>
    <xf numFmtId="0" fontId="66" fillId="0" borderId="219" xfId="61" applyFont="1" applyBorder="1" applyAlignment="1">
      <alignment horizontal="center" vertical="center"/>
      <protection/>
    </xf>
    <xf numFmtId="0" fontId="6" fillId="0" borderId="70" xfId="64" applyFont="1" applyFill="1" applyBorder="1" applyAlignment="1">
      <alignment horizontal="center" vertical="center"/>
      <protection/>
    </xf>
    <xf numFmtId="0" fontId="6" fillId="0" borderId="23" xfId="64" applyFont="1" applyFill="1" applyBorder="1" applyAlignment="1">
      <alignment horizontal="center" vertical="center"/>
      <protection/>
    </xf>
    <xf numFmtId="0" fontId="6" fillId="0" borderId="55" xfId="64" applyFont="1" applyFill="1" applyBorder="1" applyAlignment="1">
      <alignment horizontal="center" vertical="center"/>
      <protection/>
    </xf>
    <xf numFmtId="0" fontId="0" fillId="0" borderId="220" xfId="69" applyBorder="1" applyAlignment="1">
      <alignment vertical="center"/>
      <protection/>
    </xf>
    <xf numFmtId="0" fontId="0" fillId="0" borderId="221" xfId="69" applyBorder="1" applyAlignment="1">
      <alignment vertical="center"/>
      <protection/>
    </xf>
    <xf numFmtId="0" fontId="6" fillId="0" borderId="222" xfId="64" applyFont="1" applyFill="1" applyBorder="1" applyAlignment="1">
      <alignment horizontal="center" vertical="center"/>
      <protection/>
    </xf>
    <xf numFmtId="0" fontId="6" fillId="0" borderId="160" xfId="64" applyFont="1" applyFill="1" applyBorder="1" applyAlignment="1">
      <alignment horizontal="center" vertical="center"/>
      <protection/>
    </xf>
    <xf numFmtId="0" fontId="6" fillId="0" borderId="201" xfId="64" applyFont="1" applyFill="1" applyBorder="1" applyAlignment="1">
      <alignment horizontal="center" vertical="center"/>
      <protection/>
    </xf>
    <xf numFmtId="0" fontId="88" fillId="0" borderId="114" xfId="69" applyFont="1" applyBorder="1" applyAlignment="1">
      <alignment horizontal="center" vertical="center" wrapText="1"/>
      <protection/>
    </xf>
    <xf numFmtId="0" fontId="88" fillId="0" borderId="218" xfId="69" applyFont="1" applyBorder="1" applyAlignment="1">
      <alignment horizontal="center" vertical="center" wrapText="1"/>
      <protection/>
    </xf>
    <xf numFmtId="0" fontId="88" fillId="0" borderId="223" xfId="69" applyFont="1" applyBorder="1" applyAlignment="1">
      <alignment horizontal="center" vertical="center" wrapText="1"/>
      <protection/>
    </xf>
    <xf numFmtId="0" fontId="66" fillId="0" borderId="46" xfId="69" applyFont="1" applyBorder="1" applyAlignment="1">
      <alignment horizontal="center" vertical="center" wrapText="1"/>
      <protection/>
    </xf>
    <xf numFmtId="0" fontId="66" fillId="0" borderId="224" xfId="69" applyFont="1" applyBorder="1" applyAlignment="1">
      <alignment horizontal="center" vertical="center" wrapText="1"/>
      <protection/>
    </xf>
    <xf numFmtId="0" fontId="66" fillId="0" borderId="118" xfId="69" applyFont="1" applyBorder="1" applyAlignment="1">
      <alignment horizontal="center" vertical="center" wrapText="1"/>
      <protection/>
    </xf>
    <xf numFmtId="0" fontId="0" fillId="0" borderId="133" xfId="69" applyFont="1" applyBorder="1" applyAlignment="1">
      <alignment horizontal="center" vertical="center" wrapText="1"/>
      <protection/>
    </xf>
    <xf numFmtId="0" fontId="0" fillId="0" borderId="129" xfId="69" applyFont="1" applyBorder="1" applyAlignment="1">
      <alignment horizontal="center" vertical="center" wrapText="1"/>
      <protection/>
    </xf>
    <xf numFmtId="0" fontId="0" fillId="0" borderId="99" xfId="69" applyBorder="1" applyAlignment="1">
      <alignment horizontal="center" vertical="center"/>
      <protection/>
    </xf>
    <xf numFmtId="0" fontId="0" fillId="0" borderId="16" xfId="69" applyBorder="1" applyAlignment="1">
      <alignment horizontal="center" vertical="center"/>
      <protection/>
    </xf>
    <xf numFmtId="0" fontId="0" fillId="0" borderId="21" xfId="69" applyBorder="1" applyAlignment="1">
      <alignment horizontal="center" vertical="center"/>
      <protection/>
    </xf>
    <xf numFmtId="0" fontId="0" fillId="0" borderId="12" xfId="69" applyBorder="1" applyAlignment="1">
      <alignment horizontal="center" vertical="center" wrapText="1"/>
      <protection/>
    </xf>
    <xf numFmtId="0" fontId="0" fillId="0" borderId="12" xfId="69" applyBorder="1" applyAlignment="1">
      <alignment horizontal="center" vertical="center"/>
      <protection/>
    </xf>
    <xf numFmtId="0" fontId="0" fillId="0" borderId="225" xfId="69" applyBorder="1" applyAlignment="1">
      <alignment horizontal="center" vertical="center"/>
      <protection/>
    </xf>
    <xf numFmtId="0" fontId="0" fillId="0" borderId="50" xfId="69" applyFont="1" applyBorder="1" applyAlignment="1">
      <alignment horizontal="center" vertical="center" wrapText="1"/>
      <protection/>
    </xf>
    <xf numFmtId="0" fontId="0" fillId="0" borderId="43" xfId="69" applyBorder="1" applyAlignment="1">
      <alignment horizontal="center" vertical="center" wrapText="1"/>
      <protection/>
    </xf>
    <xf numFmtId="0" fontId="0" fillId="0" borderId="52" xfId="69" applyBorder="1" applyAlignment="1">
      <alignment horizontal="center" vertical="center" wrapText="1"/>
      <protection/>
    </xf>
    <xf numFmtId="0" fontId="0" fillId="0" borderId="53" xfId="69" applyBorder="1" applyAlignment="1">
      <alignment horizontal="center" vertical="center" wrapText="1"/>
      <protection/>
    </xf>
    <xf numFmtId="0" fontId="0" fillId="0" borderId="54" xfId="69" applyBorder="1" applyAlignment="1">
      <alignment horizontal="center" vertical="center" wrapText="1"/>
      <protection/>
    </xf>
    <xf numFmtId="0" fontId="0" fillId="0" borderId="55" xfId="69" applyBorder="1" applyAlignment="1">
      <alignment horizontal="center" vertical="center" wrapText="1"/>
      <protection/>
    </xf>
    <xf numFmtId="0" fontId="0" fillId="0" borderId="107" xfId="69" applyFont="1" applyBorder="1" applyAlignment="1">
      <alignment horizontal="center" vertical="center" wrapText="1"/>
      <protection/>
    </xf>
    <xf numFmtId="0" fontId="0" fillId="0" borderId="107" xfId="69" applyBorder="1" applyAlignment="1">
      <alignment horizontal="center" vertical="center" wrapText="1"/>
      <protection/>
    </xf>
    <xf numFmtId="0" fontId="0" fillId="0" borderId="146" xfId="69" applyBorder="1" applyAlignment="1">
      <alignment horizontal="center" vertical="center" wrapText="1"/>
      <protection/>
    </xf>
    <xf numFmtId="0" fontId="0" fillId="0" borderId="147" xfId="69" applyBorder="1" applyAlignment="1">
      <alignment horizontal="center" vertical="center" wrapText="1"/>
      <protection/>
    </xf>
    <xf numFmtId="0" fontId="0" fillId="0" borderId="59" xfId="69" applyBorder="1" applyAlignment="1">
      <alignment horizontal="center" vertical="center"/>
      <protection/>
    </xf>
    <xf numFmtId="0" fontId="0" fillId="0" borderId="226" xfId="69" applyBorder="1" applyAlignment="1">
      <alignment horizontal="center" vertical="center"/>
      <protection/>
    </xf>
    <xf numFmtId="0" fontId="66" fillId="0" borderId="107" xfId="69" applyFont="1" applyBorder="1" applyAlignment="1">
      <alignment horizontal="center" vertical="center" wrapText="1"/>
      <protection/>
    </xf>
    <xf numFmtId="0" fontId="0" fillId="0" borderId="107" xfId="69" applyBorder="1" applyAlignment="1">
      <alignment horizontal="center" vertical="center"/>
      <protection/>
    </xf>
    <xf numFmtId="0" fontId="0" fillId="0" borderId="108" xfId="69" applyBorder="1" applyAlignment="1">
      <alignment horizontal="center" vertical="center"/>
      <protection/>
    </xf>
    <xf numFmtId="0" fontId="34" fillId="0" borderId="107" xfId="69" applyFont="1" applyBorder="1" applyAlignment="1">
      <alignment horizontal="center" vertical="center" wrapText="1"/>
      <protection/>
    </xf>
    <xf numFmtId="0" fontId="34" fillId="0" borderId="12" xfId="69" applyFont="1" applyBorder="1" applyAlignment="1">
      <alignment horizontal="center" vertical="center" wrapText="1"/>
      <protection/>
    </xf>
    <xf numFmtId="0" fontId="34" fillId="0" borderId="31" xfId="69" applyFont="1" applyBorder="1" applyAlignment="1">
      <alignment horizontal="center" vertical="center" wrapText="1"/>
      <protection/>
    </xf>
    <xf numFmtId="0" fontId="14" fillId="0" borderId="107" xfId="69" applyFont="1" applyBorder="1" applyAlignment="1">
      <alignment horizontal="center" vertical="center" wrapText="1"/>
      <protection/>
    </xf>
    <xf numFmtId="0" fontId="0" fillId="0" borderId="127" xfId="69" applyBorder="1" applyAlignment="1">
      <alignment horizontal="left" vertical="center" wrapText="1"/>
      <protection/>
    </xf>
    <xf numFmtId="0" fontId="0" fillId="0" borderId="227" xfId="69" applyBorder="1" applyAlignment="1">
      <alignment horizontal="left" vertical="center" wrapText="1"/>
      <protection/>
    </xf>
    <xf numFmtId="0" fontId="0" fillId="0" borderId="52" xfId="69" applyBorder="1" applyAlignment="1">
      <alignment horizontal="left" vertical="center" wrapText="1"/>
      <protection/>
    </xf>
    <xf numFmtId="0" fontId="0" fillId="0" borderId="228" xfId="69" applyBorder="1" applyAlignment="1">
      <alignment horizontal="left" vertical="center" wrapText="1"/>
      <protection/>
    </xf>
    <xf numFmtId="0" fontId="0" fillId="0" borderId="121" xfId="69" applyBorder="1" applyAlignment="1">
      <alignment horizontal="left" vertical="center" wrapText="1"/>
      <protection/>
    </xf>
    <xf numFmtId="0" fontId="0" fillId="0" borderId="229" xfId="69" applyBorder="1" applyAlignment="1">
      <alignment horizontal="left" vertical="center" wrapText="1"/>
      <protection/>
    </xf>
    <xf numFmtId="0" fontId="88" fillId="0" borderId="0" xfId="69" applyFont="1" applyAlignment="1">
      <alignment horizontal="left" vertical="center" wrapText="1"/>
      <protection/>
    </xf>
    <xf numFmtId="0" fontId="0" fillId="0" borderId="20" xfId="69" applyBorder="1" applyAlignment="1">
      <alignment horizontal="center" vertical="center"/>
      <protection/>
    </xf>
    <xf numFmtId="0" fontId="0" fillId="0" borderId="62" xfId="69" applyBorder="1" applyAlignment="1">
      <alignment horizontal="center" vertical="center"/>
      <protection/>
    </xf>
    <xf numFmtId="0" fontId="0" fillId="0" borderId="103" xfId="69" applyBorder="1" applyAlignment="1">
      <alignment horizontal="center" vertical="center"/>
      <protection/>
    </xf>
    <xf numFmtId="0" fontId="0" fillId="0" borderId="0" xfId="69" applyBorder="1" applyAlignment="1">
      <alignment horizontal="center" vertical="center"/>
      <protection/>
    </xf>
    <xf numFmtId="0" fontId="0" fillId="0" borderId="228" xfId="69" applyBorder="1" applyAlignment="1">
      <alignment horizontal="center" vertical="center"/>
      <protection/>
    </xf>
    <xf numFmtId="0" fontId="66" fillId="0" borderId="0" xfId="69" applyFont="1" applyAlignment="1">
      <alignment horizontal="left" vertical="center" wrapText="1"/>
      <protection/>
    </xf>
    <xf numFmtId="0" fontId="0" fillId="0" borderId="0" xfId="69" applyFont="1" applyAlignment="1">
      <alignment horizontal="left" vertical="center" wrapText="1"/>
      <protection/>
    </xf>
    <xf numFmtId="0" fontId="6" fillId="28" borderId="32" xfId="64" applyFont="1" applyFill="1" applyBorder="1" applyAlignment="1">
      <alignment horizontal="center" vertical="center" shrinkToFit="1"/>
      <protection/>
    </xf>
    <xf numFmtId="0" fontId="6" fillId="0" borderId="119" xfId="64" applyFont="1" applyFill="1" applyBorder="1" applyAlignment="1">
      <alignment horizontal="center" vertical="center" shrinkToFit="1"/>
      <protection/>
    </xf>
    <xf numFmtId="0" fontId="6" fillId="0" borderId="20" xfId="64" applyFont="1" applyFill="1" applyBorder="1" applyAlignment="1">
      <alignment horizontal="center" vertical="center" shrinkToFit="1"/>
      <protection/>
    </xf>
    <xf numFmtId="0" fontId="6" fillId="0" borderId="62" xfId="64" applyFont="1" applyFill="1" applyBorder="1" applyAlignment="1">
      <alignment horizontal="center" vertical="center" shrinkToFit="1"/>
      <protection/>
    </xf>
    <xf numFmtId="203" fontId="6" fillId="28" borderId="107" xfId="64" applyNumberFormat="1" applyFont="1" applyFill="1" applyBorder="1" applyAlignment="1">
      <alignment horizontal="center" vertical="center" shrinkToFit="1"/>
      <protection/>
    </xf>
    <xf numFmtId="203" fontId="6" fillId="28" borderId="100" xfId="64" applyNumberFormat="1" applyFont="1" applyFill="1" applyBorder="1" applyAlignment="1">
      <alignment horizontal="center" vertical="center" shrinkToFit="1"/>
      <protection/>
    </xf>
    <xf numFmtId="203" fontId="6" fillId="0" borderId="31" xfId="64" applyNumberFormat="1" applyFont="1" applyFill="1" applyBorder="1" applyAlignment="1">
      <alignment horizontal="center" vertical="center" shrinkToFit="1"/>
      <protection/>
    </xf>
    <xf numFmtId="203" fontId="6" fillId="0" borderId="33" xfId="64" applyNumberFormat="1" applyFont="1" applyFill="1" applyBorder="1" applyAlignment="1">
      <alignment horizontal="center" vertical="center" shrinkToFit="1"/>
      <protection/>
    </xf>
    <xf numFmtId="0" fontId="6" fillId="0" borderId="57" xfId="64" applyFont="1" applyFill="1" applyBorder="1" applyAlignment="1">
      <alignment horizontal="center" vertical="center" shrinkToFit="1"/>
      <protection/>
    </xf>
    <xf numFmtId="0" fontId="6" fillId="0" borderId="128" xfId="64" applyFont="1" applyFill="1" applyBorder="1" applyAlignment="1">
      <alignment horizontal="center" vertical="center" shrinkToFit="1"/>
      <protection/>
    </xf>
    <xf numFmtId="0" fontId="6" fillId="28" borderId="61" xfId="64" applyFont="1" applyFill="1" applyBorder="1" applyAlignment="1">
      <alignment horizontal="center" vertical="center" shrinkToFit="1"/>
      <protection/>
    </xf>
    <xf numFmtId="0" fontId="6" fillId="28" borderId="173" xfId="64" applyFont="1" applyFill="1" applyBorder="1" applyAlignment="1">
      <alignment horizontal="center" vertical="center" shrinkToFit="1"/>
      <protection/>
    </xf>
    <xf numFmtId="58" fontId="6" fillId="28" borderId="12" xfId="64" applyNumberFormat="1" applyFont="1" applyFill="1" applyBorder="1" applyAlignment="1">
      <alignment horizontal="center" vertical="center" shrinkToFit="1"/>
      <protection/>
    </xf>
    <xf numFmtId="0" fontId="6" fillId="28" borderId="12" xfId="64" applyFont="1" applyFill="1" applyBorder="1" applyAlignment="1">
      <alignment horizontal="center" vertical="center" wrapText="1" shrinkToFit="1"/>
      <protection/>
    </xf>
    <xf numFmtId="0" fontId="6" fillId="28" borderId="56" xfId="64" applyFont="1" applyFill="1" applyBorder="1" applyAlignment="1">
      <alignment horizontal="center" vertical="center" wrapText="1" shrinkToFit="1"/>
      <protection/>
    </xf>
    <xf numFmtId="58" fontId="6" fillId="28" borderId="178" xfId="64" applyNumberFormat="1" applyFont="1" applyFill="1" applyBorder="1" applyAlignment="1">
      <alignment horizontal="center" vertical="center" shrinkToFit="1"/>
      <protection/>
    </xf>
    <xf numFmtId="58" fontId="6" fillId="28" borderId="60" xfId="64" applyNumberFormat="1" applyFont="1" applyFill="1" applyBorder="1" applyAlignment="1">
      <alignment horizontal="center" vertical="center" shrinkToFit="1"/>
      <protection/>
    </xf>
    <xf numFmtId="0" fontId="6" fillId="28" borderId="60" xfId="64" applyFont="1" applyFill="1" applyBorder="1" applyAlignment="1">
      <alignment horizontal="center" vertical="center" shrinkToFit="1"/>
      <protection/>
    </xf>
    <xf numFmtId="0" fontId="6" fillId="28" borderId="200" xfId="64" applyFont="1" applyFill="1" applyBorder="1" applyAlignment="1">
      <alignment horizontal="center" vertical="center" shrinkToFit="1"/>
      <protection/>
    </xf>
    <xf numFmtId="0" fontId="6" fillId="28" borderId="62" xfId="64" applyFont="1" applyFill="1" applyBorder="1" applyAlignment="1">
      <alignment horizontal="center" vertical="center" shrinkToFit="1"/>
      <protection/>
    </xf>
    <xf numFmtId="0" fontId="6" fillId="0" borderId="230" xfId="64" applyFont="1" applyFill="1" applyBorder="1" applyAlignment="1">
      <alignment horizontal="center" vertical="center" shrinkToFit="1"/>
      <protection/>
    </xf>
    <xf numFmtId="207" fontId="6" fillId="28" borderId="126" xfId="64" applyNumberFormat="1" applyFont="1" applyFill="1" applyBorder="1" applyAlignment="1">
      <alignment horizontal="center" vertical="center" shrinkToFit="1"/>
      <protection/>
    </xf>
    <xf numFmtId="207" fontId="6" fillId="28" borderId="101" xfId="64" applyNumberFormat="1" applyFont="1" applyFill="1" applyBorder="1" applyAlignment="1">
      <alignment horizontal="center" vertical="center" shrinkToFit="1"/>
      <protection/>
    </xf>
    <xf numFmtId="207" fontId="4" fillId="28" borderId="101" xfId="0" applyNumberFormat="1" applyFont="1" applyFill="1" applyBorder="1" applyAlignment="1">
      <alignment horizontal="center" vertical="center" shrinkToFit="1"/>
    </xf>
    <xf numFmtId="207" fontId="4" fillId="28" borderId="102" xfId="0" applyNumberFormat="1" applyFont="1" applyFill="1" applyBorder="1" applyAlignment="1">
      <alignment horizontal="center" vertical="center" shrinkToFit="1"/>
    </xf>
    <xf numFmtId="203" fontId="6" fillId="0" borderId="56" xfId="64" applyNumberFormat="1" applyFont="1" applyFill="1" applyBorder="1" applyAlignment="1">
      <alignment horizontal="center" vertical="center" shrinkToFit="1"/>
      <protection/>
    </xf>
    <xf numFmtId="203" fontId="6" fillId="0" borderId="13" xfId="64" applyNumberFormat="1" applyFont="1" applyFill="1" applyBorder="1" applyAlignment="1">
      <alignment horizontal="center" vertical="center" shrinkToFit="1"/>
      <protection/>
    </xf>
    <xf numFmtId="203" fontId="4" fillId="0" borderId="13" xfId="0" applyNumberFormat="1" applyFont="1" applyBorder="1" applyAlignment="1">
      <alignment horizontal="center" vertical="center" shrinkToFit="1"/>
    </xf>
    <xf numFmtId="203" fontId="4" fillId="0" borderId="14" xfId="0" applyNumberFormat="1" applyFont="1" applyBorder="1" applyAlignment="1">
      <alignment horizontal="center" vertical="center" shrinkToFit="1"/>
    </xf>
    <xf numFmtId="0" fontId="6" fillId="0" borderId="105" xfId="64" applyFont="1" applyFill="1" applyBorder="1" applyAlignment="1">
      <alignment horizontal="center" vertical="center" shrinkToFit="1"/>
      <protection/>
    </xf>
    <xf numFmtId="0" fontId="6" fillId="0" borderId="160" xfId="64" applyFont="1" applyFill="1" applyBorder="1" applyAlignment="1">
      <alignment horizontal="center" vertical="center" shrinkToFit="1"/>
      <protection/>
    </xf>
    <xf numFmtId="0" fontId="6" fillId="0" borderId="201" xfId="64" applyFont="1" applyFill="1" applyBorder="1" applyAlignment="1">
      <alignment horizontal="center" vertical="center" shrinkToFit="1"/>
      <protection/>
    </xf>
    <xf numFmtId="0" fontId="6" fillId="28" borderId="31" xfId="64" applyFont="1" applyFill="1" applyBorder="1" applyAlignment="1">
      <alignment horizontal="center" vertical="center" wrapText="1" shrinkToFit="1"/>
      <protection/>
    </xf>
    <xf numFmtId="0" fontId="6" fillId="28" borderId="32" xfId="64" applyFont="1" applyFill="1" applyBorder="1" applyAlignment="1">
      <alignment horizontal="center" vertical="center" wrapText="1" shrinkToFit="1"/>
      <protection/>
    </xf>
    <xf numFmtId="0" fontId="4" fillId="0" borderId="10" xfId="0" applyFont="1" applyBorder="1" applyAlignment="1">
      <alignment vertical="center"/>
    </xf>
    <xf numFmtId="0" fontId="4" fillId="0" borderId="0" xfId="0" applyFont="1" applyAlignment="1">
      <alignment vertical="center"/>
    </xf>
    <xf numFmtId="0" fontId="9" fillId="0" borderId="0" xfId="0" applyFont="1" applyAlignment="1">
      <alignment vertical="center"/>
    </xf>
    <xf numFmtId="0" fontId="6" fillId="28" borderId="62" xfId="64" applyFont="1" applyFill="1" applyBorder="1" applyAlignment="1">
      <alignment horizontal="center" vertical="center" wrapText="1" shrinkToFit="1"/>
      <protection/>
    </xf>
    <xf numFmtId="0" fontId="7" fillId="0" borderId="105" xfId="64" applyFont="1" applyBorder="1" applyAlignment="1">
      <alignment horizontal="center" vertical="center" wrapText="1" shrinkToFit="1"/>
      <protection/>
    </xf>
    <xf numFmtId="0" fontId="7" fillId="0" borderId="160" xfId="64" applyFont="1" applyBorder="1" applyAlignment="1">
      <alignment horizontal="center" vertical="center" wrapText="1" shrinkToFit="1"/>
      <protection/>
    </xf>
    <xf numFmtId="0" fontId="7" fillId="0" borderId="161" xfId="64" applyFont="1" applyBorder="1" applyAlignment="1">
      <alignment horizontal="center" vertical="center" wrapText="1" shrinkToFit="1"/>
      <protection/>
    </xf>
    <xf numFmtId="0" fontId="6" fillId="28" borderId="162" xfId="64" applyFont="1" applyFill="1" applyBorder="1" applyAlignment="1">
      <alignment horizontal="center" vertical="center" shrinkToFit="1"/>
      <protection/>
    </xf>
    <xf numFmtId="0" fontId="6" fillId="28" borderId="25" xfId="64" applyFont="1" applyFill="1" applyBorder="1" applyAlignment="1">
      <alignment horizontal="center" vertical="center" shrinkToFit="1"/>
      <protection/>
    </xf>
    <xf numFmtId="0" fontId="20" fillId="0" borderId="23" xfId="61" applyFont="1" applyFill="1" applyBorder="1" applyAlignment="1">
      <alignment vertical="center"/>
      <protection/>
    </xf>
    <xf numFmtId="216" fontId="4" fillId="28" borderId="12" xfId="61" applyNumberFormat="1" applyFont="1" applyFill="1" applyBorder="1" applyAlignment="1">
      <alignment horizontal="center" vertical="center" shrinkToFit="1"/>
      <protection/>
    </xf>
    <xf numFmtId="49" fontId="4" fillId="0" borderId="56" xfId="61" applyNumberFormat="1" applyFont="1" applyFill="1" applyBorder="1" applyAlignment="1">
      <alignment horizontal="center" vertical="center" wrapText="1" shrinkToFit="1"/>
      <protection/>
    </xf>
    <xf numFmtId="49" fontId="4" fillId="0" borderId="13" xfId="61" applyNumberFormat="1" applyFont="1" applyFill="1" applyBorder="1" applyAlignment="1">
      <alignment horizontal="center" vertical="center" wrapText="1" shrinkToFit="1"/>
      <protection/>
    </xf>
    <xf numFmtId="49" fontId="4" fillId="0" borderId="15" xfId="61" applyNumberFormat="1" applyFont="1" applyFill="1" applyBorder="1" applyAlignment="1">
      <alignment horizontal="center" vertical="center" wrapText="1" shrinkToFit="1"/>
      <protection/>
    </xf>
    <xf numFmtId="0" fontId="4" fillId="0" borderId="56" xfId="61" applyFont="1" applyFill="1" applyBorder="1" applyAlignment="1">
      <alignment horizontal="center" vertical="center" wrapText="1" shrinkToFit="1"/>
      <protection/>
    </xf>
    <xf numFmtId="0" fontId="4" fillId="0" borderId="13" xfId="61" applyFont="1" applyFill="1" applyBorder="1" applyAlignment="1">
      <alignment horizontal="center" vertical="center" wrapText="1" shrinkToFit="1"/>
      <protection/>
    </xf>
    <xf numFmtId="0" fontId="4" fillId="0" borderId="15" xfId="61" applyFont="1" applyFill="1" applyBorder="1" applyAlignment="1">
      <alignment horizontal="center" vertical="center" wrapText="1" shrinkToFit="1"/>
      <protection/>
    </xf>
    <xf numFmtId="0" fontId="20" fillId="0" borderId="23" xfId="61" applyFont="1" applyFill="1" applyBorder="1" applyAlignment="1">
      <alignment horizontal="left" vertical="center"/>
      <protection/>
    </xf>
    <xf numFmtId="0" fontId="20" fillId="0" borderId="55" xfId="61" applyFont="1" applyFill="1" applyBorder="1" applyAlignment="1">
      <alignment horizontal="left" vertical="center"/>
      <protection/>
    </xf>
    <xf numFmtId="0" fontId="20" fillId="0" borderId="52" xfId="61" applyFont="1" applyFill="1" applyBorder="1" applyAlignment="1">
      <alignment horizontal="center" vertical="center" shrinkToFit="1"/>
      <protection/>
    </xf>
    <xf numFmtId="0" fontId="6" fillId="0" borderId="71" xfId="65" applyFont="1" applyFill="1" applyBorder="1" applyAlignment="1">
      <alignment horizontal="center" vertical="center" textRotation="255"/>
      <protection/>
    </xf>
    <xf numFmtId="0" fontId="6" fillId="0" borderId="43" xfId="65" applyFont="1" applyFill="1" applyBorder="1" applyAlignment="1">
      <alignment horizontal="center" vertical="center" textRotation="255"/>
      <protection/>
    </xf>
    <xf numFmtId="0" fontId="6" fillId="0" borderId="103" xfId="65" applyFont="1" applyFill="1" applyBorder="1" applyAlignment="1">
      <alignment horizontal="center" vertical="center" textRotation="255"/>
      <protection/>
    </xf>
    <xf numFmtId="0" fontId="6" fillId="0" borderId="53" xfId="65" applyFont="1" applyFill="1" applyBorder="1" applyAlignment="1">
      <alignment horizontal="center" vertical="center" textRotation="255"/>
      <protection/>
    </xf>
    <xf numFmtId="0" fontId="6" fillId="0" borderId="22" xfId="65" applyFont="1" applyFill="1" applyBorder="1" applyAlignment="1">
      <alignment horizontal="center" vertical="center" textRotation="255"/>
      <protection/>
    </xf>
    <xf numFmtId="0" fontId="6" fillId="0" borderId="123" xfId="65" applyFont="1" applyFill="1" applyBorder="1" applyAlignment="1">
      <alignment horizontal="center" vertical="center" textRotation="255"/>
      <protection/>
    </xf>
    <xf numFmtId="0" fontId="6" fillId="0" borderId="12" xfId="65" applyFont="1" applyFill="1" applyBorder="1" applyAlignment="1">
      <alignment horizontal="center" vertical="center"/>
      <protection/>
    </xf>
    <xf numFmtId="0" fontId="6" fillId="0" borderId="13" xfId="65" applyFont="1" applyFill="1" applyBorder="1" applyAlignment="1">
      <alignment horizontal="center" vertical="center"/>
      <protection/>
    </xf>
    <xf numFmtId="0" fontId="6" fillId="0" borderId="14" xfId="65" applyFont="1" applyFill="1" applyBorder="1" applyAlignment="1">
      <alignment horizontal="center" vertical="center"/>
      <protection/>
    </xf>
    <xf numFmtId="0" fontId="6" fillId="0" borderId="56" xfId="65" applyFont="1" applyFill="1" applyBorder="1" applyAlignment="1">
      <alignment horizontal="center" vertical="center"/>
      <protection/>
    </xf>
    <xf numFmtId="0" fontId="6" fillId="0" borderId="15" xfId="65" applyFont="1" applyFill="1" applyBorder="1" applyAlignment="1">
      <alignment horizontal="center" vertical="center"/>
      <protection/>
    </xf>
    <xf numFmtId="0" fontId="6" fillId="28" borderId="12" xfId="65" applyFont="1" applyFill="1" applyBorder="1" applyAlignment="1">
      <alignment horizontal="center" vertical="center" shrinkToFit="1"/>
      <protection/>
    </xf>
    <xf numFmtId="0" fontId="6" fillId="28" borderId="17" xfId="65" applyFont="1" applyFill="1" applyBorder="1" applyAlignment="1">
      <alignment horizontal="center" vertical="center" shrinkToFit="1"/>
      <protection/>
    </xf>
    <xf numFmtId="0" fontId="6" fillId="28" borderId="56" xfId="65" applyFont="1" applyFill="1" applyBorder="1" applyAlignment="1">
      <alignment horizontal="center" vertical="center" shrinkToFit="1"/>
      <protection/>
    </xf>
    <xf numFmtId="0" fontId="7" fillId="0" borderId="10" xfId="65" applyFont="1" applyFill="1" applyBorder="1" applyAlignment="1">
      <alignment vertical="center" wrapText="1"/>
      <protection/>
    </xf>
    <xf numFmtId="0" fontId="7" fillId="0" borderId="0" xfId="65" applyFont="1" applyFill="1" applyBorder="1" applyAlignment="1">
      <alignment vertical="center" wrapText="1"/>
      <protection/>
    </xf>
    <xf numFmtId="0" fontId="6" fillId="0" borderId="20" xfId="65" applyFont="1" applyFill="1" applyBorder="1" applyAlignment="1">
      <alignment horizontal="center" vertical="center" textRotation="255"/>
      <protection/>
    </xf>
    <xf numFmtId="0" fontId="6" fillId="0" borderId="62" xfId="65" applyFont="1" applyFill="1" applyBorder="1" applyAlignment="1">
      <alignment horizontal="center" vertical="center" textRotation="255"/>
      <protection/>
    </xf>
    <xf numFmtId="0" fontId="6" fillId="0" borderId="16" xfId="65" applyFont="1" applyFill="1" applyBorder="1" applyAlignment="1">
      <alignment horizontal="center" vertical="center" textRotation="255"/>
      <protection/>
    </xf>
    <xf numFmtId="0" fontId="6" fillId="0" borderId="12" xfId="65" applyFont="1" applyFill="1" applyBorder="1" applyAlignment="1">
      <alignment horizontal="center" vertical="center" textRotation="255"/>
      <protection/>
    </xf>
    <xf numFmtId="0" fontId="6" fillId="0" borderId="17" xfId="65" applyFont="1" applyFill="1" applyBorder="1" applyAlignment="1">
      <alignment horizontal="center" vertical="center"/>
      <protection/>
    </xf>
    <xf numFmtId="0" fontId="6" fillId="28" borderId="59" xfId="65" applyFont="1" applyFill="1" applyBorder="1" applyAlignment="1">
      <alignment horizontal="center" vertical="center" shrinkToFit="1"/>
      <protection/>
    </xf>
    <xf numFmtId="0" fontId="6" fillId="28" borderId="113" xfId="65" applyFont="1" applyFill="1" applyBorder="1" applyAlignment="1">
      <alignment horizontal="center" vertical="center" shrinkToFit="1"/>
      <protection/>
    </xf>
    <xf numFmtId="0" fontId="6" fillId="0" borderId="71" xfId="65" applyFont="1" applyFill="1" applyBorder="1" applyAlignment="1">
      <alignment horizontal="distributed" vertical="center"/>
      <protection/>
    </xf>
    <xf numFmtId="0" fontId="6" fillId="0" borderId="51" xfId="65" applyFont="1" applyFill="1" applyBorder="1" applyAlignment="1">
      <alignment horizontal="distributed" vertical="center"/>
      <protection/>
    </xf>
    <xf numFmtId="0" fontId="6" fillId="0" borderId="43" xfId="65" applyFont="1" applyFill="1" applyBorder="1" applyAlignment="1">
      <alignment horizontal="distributed" vertical="center"/>
      <protection/>
    </xf>
    <xf numFmtId="0" fontId="6" fillId="0" borderId="144" xfId="65" applyFont="1" applyFill="1" applyBorder="1" applyAlignment="1">
      <alignment horizontal="distributed" vertical="center"/>
      <protection/>
    </xf>
    <xf numFmtId="0" fontId="6" fillId="0" borderId="145" xfId="65" applyFont="1" applyFill="1" applyBorder="1" applyAlignment="1">
      <alignment horizontal="distributed" vertical="center"/>
      <protection/>
    </xf>
    <xf numFmtId="0" fontId="6" fillId="0" borderId="147" xfId="65" applyFont="1" applyFill="1" applyBorder="1" applyAlignment="1">
      <alignment horizontal="distributed" vertical="center"/>
      <protection/>
    </xf>
    <xf numFmtId="0" fontId="6" fillId="0" borderId="104" xfId="65" applyFont="1" applyFill="1" applyBorder="1" applyAlignment="1">
      <alignment horizontal="center" vertical="center"/>
      <protection/>
    </xf>
    <xf numFmtId="0" fontId="6" fillId="0" borderId="62" xfId="65" applyFont="1" applyFill="1" applyBorder="1" applyAlignment="1">
      <alignment horizontal="center" vertical="center"/>
      <protection/>
    </xf>
    <xf numFmtId="0" fontId="6" fillId="0" borderId="12" xfId="65" applyFont="1" applyFill="1" applyBorder="1" applyAlignment="1">
      <alignment horizontal="distributed" vertical="center"/>
      <protection/>
    </xf>
    <xf numFmtId="0" fontId="6" fillId="0" borderId="16" xfId="65" applyFont="1" applyFill="1" applyBorder="1" applyAlignment="1">
      <alignment horizontal="distributed" vertical="center"/>
      <protection/>
    </xf>
    <xf numFmtId="0" fontId="6" fillId="0" borderId="50" xfId="65" applyFont="1" applyFill="1" applyBorder="1" applyAlignment="1">
      <alignment horizontal="distributed" vertical="center"/>
      <protection/>
    </xf>
    <xf numFmtId="0" fontId="6" fillId="0" borderId="146" xfId="65" applyFont="1" applyFill="1" applyBorder="1" applyAlignment="1">
      <alignment horizontal="distributed" vertical="center"/>
      <protection/>
    </xf>
    <xf numFmtId="0" fontId="17" fillId="0" borderId="0" xfId="65" applyFont="1" applyFill="1" applyAlignment="1">
      <alignment horizontal="center" vertical="center"/>
      <protection/>
    </xf>
    <xf numFmtId="0" fontId="6" fillId="0" borderId="59" xfId="65" applyFont="1" applyFill="1" applyBorder="1" applyAlignment="1">
      <alignment horizontal="distributed" vertical="center"/>
      <protection/>
    </xf>
    <xf numFmtId="0" fontId="6" fillId="0" borderId="99" xfId="65" applyFont="1" applyFill="1" applyBorder="1" applyAlignment="1">
      <alignment horizontal="distributed" vertical="center"/>
      <protection/>
    </xf>
    <xf numFmtId="0" fontId="6" fillId="0" borderId="107" xfId="65" applyFont="1" applyFill="1" applyBorder="1" applyAlignment="1">
      <alignment horizontal="distributed" vertical="center"/>
      <protection/>
    </xf>
    <xf numFmtId="0" fontId="6" fillId="28" borderId="107" xfId="65" applyFont="1" applyFill="1" applyBorder="1" applyAlignment="1">
      <alignment horizontal="center" vertical="center" shrinkToFit="1"/>
      <protection/>
    </xf>
    <xf numFmtId="0" fontId="6" fillId="28" borderId="100" xfId="65" applyFont="1" applyFill="1" applyBorder="1" applyAlignment="1">
      <alignment horizontal="center" vertical="center" shrinkToFit="1"/>
      <protection/>
    </xf>
    <xf numFmtId="207" fontId="6" fillId="28" borderId="162" xfId="65" applyNumberFormat="1" applyFont="1" applyFill="1" applyBorder="1" applyAlignment="1">
      <alignment horizontal="center" vertical="center"/>
      <protection/>
    </xf>
    <xf numFmtId="207" fontId="6" fillId="28" borderId="24" xfId="65" applyNumberFormat="1" applyFont="1" applyFill="1" applyBorder="1" applyAlignment="1">
      <alignment horizontal="center" vertical="center"/>
      <protection/>
    </xf>
    <xf numFmtId="207" fontId="6" fillId="28" borderId="25" xfId="65" applyNumberFormat="1" applyFont="1" applyFill="1" applyBorder="1" applyAlignment="1">
      <alignment horizontal="center" vertical="center"/>
      <protection/>
    </xf>
    <xf numFmtId="0" fontId="6" fillId="0" borderId="178" xfId="65" applyFont="1" applyFill="1" applyBorder="1" applyAlignment="1">
      <alignment horizontal="center" vertical="center"/>
      <protection/>
    </xf>
    <xf numFmtId="0" fontId="6" fillId="0" borderId="60" xfId="65" applyFont="1" applyFill="1" applyBorder="1" applyAlignment="1">
      <alignment horizontal="center" vertical="center"/>
      <protection/>
    </xf>
    <xf numFmtId="0" fontId="6" fillId="0" borderId="200" xfId="65" applyFont="1" applyFill="1" applyBorder="1" applyAlignment="1">
      <alignment horizontal="center" vertical="center"/>
      <protection/>
    </xf>
    <xf numFmtId="0" fontId="6" fillId="28" borderId="50" xfId="65" applyFont="1" applyFill="1" applyBorder="1" applyAlignment="1">
      <alignment horizontal="center" vertical="center" wrapText="1"/>
      <protection/>
    </xf>
    <xf numFmtId="0" fontId="6" fillId="28" borderId="51" xfId="65" applyFont="1" applyFill="1" applyBorder="1" applyAlignment="1">
      <alignment horizontal="center" vertical="center" wrapText="1"/>
      <protection/>
    </xf>
    <xf numFmtId="0" fontId="6" fillId="28" borderId="72" xfId="65" applyFont="1" applyFill="1" applyBorder="1" applyAlignment="1">
      <alignment horizontal="center" vertical="center" wrapText="1"/>
      <protection/>
    </xf>
    <xf numFmtId="0" fontId="6" fillId="28" borderId="52" xfId="65" applyFont="1" applyFill="1" applyBorder="1" applyAlignment="1">
      <alignment horizontal="center" vertical="center" wrapText="1"/>
      <protection/>
    </xf>
    <xf numFmtId="0" fontId="6" fillId="28" borderId="0" xfId="65" applyFont="1" applyFill="1" applyBorder="1" applyAlignment="1">
      <alignment horizontal="center" vertical="center" wrapText="1"/>
      <protection/>
    </xf>
    <xf numFmtId="0" fontId="6" fillId="28" borderId="73" xfId="65" applyFont="1" applyFill="1" applyBorder="1" applyAlignment="1">
      <alignment horizontal="center" vertical="center" wrapText="1"/>
      <protection/>
    </xf>
    <xf numFmtId="0" fontId="6" fillId="28" borderId="54" xfId="65" applyFont="1" applyFill="1" applyBorder="1" applyAlignment="1">
      <alignment horizontal="center" vertical="center" wrapText="1"/>
      <protection/>
    </xf>
    <xf numFmtId="0" fontId="6" fillId="28" borderId="23" xfId="65" applyFont="1" applyFill="1" applyBorder="1" applyAlignment="1">
      <alignment horizontal="center" vertical="center" wrapText="1"/>
      <protection/>
    </xf>
    <xf numFmtId="0" fontId="6" fillId="28" borderId="26" xfId="65" applyFont="1" applyFill="1" applyBorder="1" applyAlignment="1">
      <alignment horizontal="center" vertical="center" wrapText="1"/>
      <protection/>
    </xf>
    <xf numFmtId="0" fontId="6" fillId="28" borderId="121" xfId="65" applyFont="1" applyFill="1" applyBorder="1" applyAlignment="1">
      <alignment horizontal="center" vertical="center" wrapText="1"/>
      <protection/>
    </xf>
    <xf numFmtId="0" fontId="6" fillId="28" borderId="98" xfId="65" applyFont="1" applyFill="1" applyBorder="1" applyAlignment="1">
      <alignment horizontal="center" vertical="center" wrapText="1"/>
      <protection/>
    </xf>
    <xf numFmtId="0" fontId="6" fillId="28" borderId="122" xfId="65" applyFont="1" applyFill="1" applyBorder="1" applyAlignment="1">
      <alignment horizontal="center" vertical="center" wrapText="1"/>
      <protection/>
    </xf>
    <xf numFmtId="0" fontId="0" fillId="0" borderId="56" xfId="62" applyFont="1" applyBorder="1" applyAlignment="1">
      <alignment vertical="center"/>
      <protection/>
    </xf>
    <xf numFmtId="0" fontId="0" fillId="0" borderId="15" xfId="62" applyFont="1" applyBorder="1" applyAlignment="1">
      <alignment vertical="center"/>
      <protection/>
    </xf>
    <xf numFmtId="0" fontId="0" fillId="0" borderId="13" xfId="62" applyFont="1" applyBorder="1" applyAlignment="1">
      <alignment vertical="center"/>
      <protection/>
    </xf>
    <xf numFmtId="0" fontId="0" fillId="0" borderId="14" xfId="62" applyFont="1" applyBorder="1" applyAlignment="1">
      <alignment vertical="center"/>
      <protection/>
    </xf>
    <xf numFmtId="0" fontId="0" fillId="0" borderId="0" xfId="62" applyFont="1" applyAlignment="1">
      <alignment horizontal="right" vertical="center"/>
      <protection/>
    </xf>
    <xf numFmtId="0" fontId="32" fillId="0" borderId="0" xfId="62" applyFont="1" applyAlignment="1">
      <alignment horizontal="center" vertical="center" wrapText="1"/>
      <protection/>
    </xf>
    <xf numFmtId="0" fontId="32" fillId="0" borderId="0" xfId="62" applyFont="1" applyAlignment="1">
      <alignment horizontal="center" vertical="center"/>
      <protection/>
    </xf>
    <xf numFmtId="0" fontId="0" fillId="0" borderId="203" xfId="62" applyFont="1" applyBorder="1" applyAlignment="1">
      <alignment horizontal="distributed" vertical="center"/>
      <protection/>
    </xf>
    <xf numFmtId="0" fontId="0" fillId="0" borderId="117" xfId="62" applyFont="1" applyBorder="1" applyAlignment="1">
      <alignment horizontal="distributed" vertical="center"/>
      <protection/>
    </xf>
    <xf numFmtId="0" fontId="0" fillId="0" borderId="126" xfId="62" applyFont="1" applyBorder="1" applyAlignment="1">
      <alignment vertical="center"/>
      <protection/>
    </xf>
    <xf numFmtId="0" fontId="0" fillId="0" borderId="101" xfId="62" applyFont="1" applyBorder="1" applyAlignment="1">
      <alignment vertical="center"/>
      <protection/>
    </xf>
    <xf numFmtId="0" fontId="0" fillId="0" borderId="102" xfId="62" applyFont="1" applyBorder="1" applyAlignment="1">
      <alignment vertical="center"/>
      <protection/>
    </xf>
    <xf numFmtId="0" fontId="0" fillId="0" borderId="202" xfId="62" applyFont="1" applyBorder="1" applyAlignment="1">
      <alignment horizontal="distributed" vertical="center"/>
      <protection/>
    </xf>
    <xf numFmtId="0" fontId="0" fillId="0" borderId="15" xfId="62" applyFont="1" applyBorder="1" applyAlignment="1">
      <alignment horizontal="distributed" vertical="center"/>
      <protection/>
    </xf>
    <xf numFmtId="0" fontId="0" fillId="0" borderId="56" xfId="62" applyFont="1" applyBorder="1" applyAlignment="1">
      <alignment horizontal="center" vertical="center"/>
      <protection/>
    </xf>
    <xf numFmtId="0" fontId="0" fillId="0" borderId="13" xfId="62" applyFont="1" applyBorder="1" applyAlignment="1">
      <alignment horizontal="center" vertical="center"/>
      <protection/>
    </xf>
    <xf numFmtId="0" fontId="0" fillId="0" borderId="14" xfId="62" applyFont="1" applyBorder="1" applyAlignment="1">
      <alignment horizontal="center" vertical="center"/>
      <protection/>
    </xf>
    <xf numFmtId="0" fontId="0" fillId="0" borderId="130" xfId="62" applyFont="1" applyBorder="1" applyAlignment="1">
      <alignment horizontal="distributed" vertical="center"/>
      <protection/>
    </xf>
    <xf numFmtId="0" fontId="0" fillId="0" borderId="58" xfId="62" applyFont="1" applyBorder="1" applyAlignment="1">
      <alignment horizontal="distributed" vertical="center"/>
      <protection/>
    </xf>
    <xf numFmtId="0" fontId="0" fillId="0" borderId="44" xfId="62" applyFont="1" applyBorder="1" applyAlignment="1">
      <alignment horizontal="distributed" vertical="center"/>
      <protection/>
    </xf>
    <xf numFmtId="0" fontId="0" fillId="0" borderId="104" xfId="62" applyFont="1" applyBorder="1" applyAlignment="1">
      <alignment horizontal="distributed" vertical="center"/>
      <protection/>
    </xf>
    <xf numFmtId="0" fontId="0" fillId="0" borderId="50" xfId="62" applyFont="1" applyBorder="1" applyAlignment="1">
      <alignment vertical="center"/>
      <protection/>
    </xf>
    <xf numFmtId="0" fontId="0" fillId="0" borderId="72" xfId="62" applyFont="1" applyBorder="1" applyAlignment="1">
      <alignment vertical="center"/>
      <protection/>
    </xf>
    <xf numFmtId="0" fontId="0" fillId="0" borderId="52" xfId="62" applyFont="1" applyBorder="1" applyAlignment="1">
      <alignment vertical="center"/>
      <protection/>
    </xf>
    <xf numFmtId="0" fontId="0" fillId="0" borderId="73" xfId="62" applyFont="1" applyBorder="1" applyAlignment="1">
      <alignment vertical="center"/>
      <protection/>
    </xf>
    <xf numFmtId="0" fontId="0" fillId="0" borderId="51" xfId="62" applyFont="1" applyBorder="1" applyAlignment="1">
      <alignment vertical="center"/>
      <protection/>
    </xf>
    <xf numFmtId="0" fontId="0" fillId="0" borderId="43" xfId="62" applyFont="1" applyBorder="1" applyAlignment="1">
      <alignment vertical="center"/>
      <protection/>
    </xf>
    <xf numFmtId="0" fontId="0" fillId="0" borderId="231" xfId="62" applyFont="1" applyBorder="1" applyAlignment="1">
      <alignment horizontal="distributed" vertical="center"/>
      <protection/>
    </xf>
    <xf numFmtId="0" fontId="0" fillId="0" borderId="232" xfId="62" applyFont="1" applyBorder="1" applyAlignment="1">
      <alignment horizontal="distributed" vertical="center"/>
      <protection/>
    </xf>
    <xf numFmtId="0" fontId="0" fillId="0" borderId="233" xfId="62" applyFont="1" applyBorder="1" applyAlignment="1">
      <alignment horizontal="center" vertical="center"/>
      <protection/>
    </xf>
    <xf numFmtId="0" fontId="0" fillId="0" borderId="232" xfId="62" applyFont="1" applyBorder="1" applyAlignment="1">
      <alignment horizontal="center" vertical="center"/>
      <protection/>
    </xf>
    <xf numFmtId="0" fontId="0" fillId="0" borderId="234" xfId="62" applyFont="1" applyBorder="1" applyAlignment="1">
      <alignment horizontal="center" vertical="center"/>
      <protection/>
    </xf>
    <xf numFmtId="0" fontId="0" fillId="0" borderId="235" xfId="62" applyFont="1" applyBorder="1" applyAlignment="1">
      <alignment vertical="center" textRotation="255" wrapText="1"/>
      <protection/>
    </xf>
    <xf numFmtId="0" fontId="0" fillId="0" borderId="58" xfId="62" applyFont="1" applyBorder="1" applyAlignment="1">
      <alignment vertical="center" textRotation="255" wrapText="1"/>
      <protection/>
    </xf>
    <xf numFmtId="0" fontId="0" fillId="0" borderId="19" xfId="62" applyFont="1" applyBorder="1" applyAlignment="1">
      <alignment vertical="center" textRotation="255" wrapText="1"/>
      <protection/>
    </xf>
    <xf numFmtId="0" fontId="0" fillId="0" borderId="178" xfId="62" applyFont="1" applyBorder="1" applyAlignment="1">
      <alignment horizontal="distributed" vertical="center"/>
      <protection/>
    </xf>
    <xf numFmtId="0" fontId="0" fillId="0" borderId="60" xfId="62" applyFont="1" applyBorder="1" applyAlignment="1">
      <alignment horizontal="distributed" vertical="center"/>
      <protection/>
    </xf>
    <xf numFmtId="0" fontId="0" fillId="0" borderId="200" xfId="62" applyFont="1" applyBorder="1" applyAlignment="1">
      <alignment horizontal="distributed" vertical="center"/>
      <protection/>
    </xf>
    <xf numFmtId="0" fontId="0" fillId="0" borderId="162" xfId="62" applyFont="1" applyBorder="1" applyAlignment="1">
      <alignment horizontal="distributed" vertical="center"/>
      <protection/>
    </xf>
    <xf numFmtId="0" fontId="0" fillId="0" borderId="25" xfId="62" applyFont="1" applyBorder="1" applyAlignment="1">
      <alignment horizontal="distributed" vertical="center"/>
      <protection/>
    </xf>
    <xf numFmtId="0" fontId="0" fillId="0" borderId="104" xfId="62" applyFont="1" applyBorder="1" applyAlignment="1">
      <alignment vertical="center" textRotation="255" wrapText="1"/>
      <protection/>
    </xf>
    <xf numFmtId="0" fontId="0" fillId="0" borderId="214" xfId="62" applyFont="1" applyBorder="1" applyAlignment="1">
      <alignment vertical="center" textRotation="255" wrapText="1"/>
      <protection/>
    </xf>
    <xf numFmtId="0" fontId="0" fillId="0" borderId="50" xfId="62" applyFont="1" applyBorder="1" applyAlignment="1">
      <alignment horizontal="distributed" vertical="center"/>
      <protection/>
    </xf>
    <xf numFmtId="0" fontId="0" fillId="0" borderId="43" xfId="62" applyFont="1" applyBorder="1" applyAlignment="1">
      <alignment horizontal="distributed" vertical="center"/>
      <protection/>
    </xf>
    <xf numFmtId="0" fontId="0" fillId="0" borderId="54" xfId="62" applyFont="1" applyBorder="1" applyAlignment="1">
      <alignment horizontal="distributed" vertical="center"/>
      <protection/>
    </xf>
    <xf numFmtId="0" fontId="0" fillId="0" borderId="55" xfId="62" applyFont="1" applyBorder="1" applyAlignment="1">
      <alignment horizontal="distributed" vertical="center"/>
      <protection/>
    </xf>
    <xf numFmtId="0" fontId="0" fillId="0" borderId="15" xfId="62" applyFont="1" applyBorder="1" applyAlignment="1">
      <alignment horizontal="center" vertical="center"/>
      <protection/>
    </xf>
    <xf numFmtId="0" fontId="0" fillId="0" borderId="105" xfId="62" applyFont="1" applyBorder="1" applyAlignment="1">
      <alignment horizontal="center" vertical="center"/>
      <protection/>
    </xf>
    <xf numFmtId="0" fontId="0" fillId="0" borderId="160" xfId="62" applyFont="1" applyBorder="1" applyAlignment="1">
      <alignment horizontal="center" vertical="center"/>
      <protection/>
    </xf>
    <xf numFmtId="0" fontId="0" fillId="0" borderId="201" xfId="62" applyFont="1" applyBorder="1" applyAlignment="1">
      <alignment horizontal="center" vertical="center"/>
      <protection/>
    </xf>
    <xf numFmtId="0" fontId="0" fillId="37" borderId="105" xfId="62" applyFont="1" applyFill="1" applyBorder="1" applyAlignment="1">
      <alignment horizontal="center" vertical="center"/>
      <protection/>
    </xf>
    <xf numFmtId="0" fontId="0" fillId="37" borderId="161" xfId="62" applyFont="1" applyFill="1" applyBorder="1" applyAlignment="1">
      <alignment horizontal="center" vertical="center"/>
      <protection/>
    </xf>
    <xf numFmtId="0" fontId="0" fillId="0" borderId="125" xfId="62" applyFont="1" applyBorder="1" applyAlignment="1">
      <alignment vertical="center" textRotation="255" wrapText="1"/>
      <protection/>
    </xf>
    <xf numFmtId="0" fontId="0" fillId="0" borderId="162" xfId="62" applyFont="1" applyBorder="1" applyAlignment="1">
      <alignment horizontal="center" vertical="center" wrapText="1"/>
      <protection/>
    </xf>
    <xf numFmtId="0" fontId="0" fillId="0" borderId="24" xfId="62" applyFont="1" applyBorder="1" applyAlignment="1">
      <alignment vertical="center"/>
      <protection/>
    </xf>
    <xf numFmtId="0" fontId="0" fillId="0" borderId="162" xfId="62" applyFont="1" applyBorder="1" applyAlignment="1">
      <alignment horizontal="center" vertical="center"/>
      <protection/>
    </xf>
    <xf numFmtId="0" fontId="0" fillId="0" borderId="25" xfId="62" applyFont="1" applyBorder="1" applyAlignment="1">
      <alignment horizontal="center" vertical="center"/>
      <protection/>
    </xf>
    <xf numFmtId="0" fontId="0" fillId="0" borderId="32" xfId="62" applyFont="1" applyBorder="1" applyAlignment="1">
      <alignment vertical="center"/>
      <protection/>
    </xf>
    <xf numFmtId="0" fontId="0" fillId="0" borderId="30" xfId="62" applyFont="1" applyBorder="1" applyAlignment="1">
      <alignment vertical="center"/>
      <protection/>
    </xf>
    <xf numFmtId="0" fontId="0" fillId="0" borderId="61" xfId="62" applyFont="1" applyBorder="1" applyAlignment="1">
      <alignment vertical="center"/>
      <protection/>
    </xf>
    <xf numFmtId="0" fontId="0" fillId="0" borderId="173" xfId="62" applyFont="1" applyBorder="1" applyAlignment="1">
      <alignment vertical="center"/>
      <protection/>
    </xf>
    <xf numFmtId="0" fontId="0" fillId="0" borderId="56" xfId="62" applyFont="1" applyBorder="1" applyAlignment="1">
      <alignment horizontal="left" vertical="center"/>
      <protection/>
    </xf>
    <xf numFmtId="0" fontId="0" fillId="0" borderId="15" xfId="62" applyFont="1" applyBorder="1" applyAlignment="1">
      <alignment horizontal="left" vertical="center"/>
      <protection/>
    </xf>
    <xf numFmtId="0" fontId="0" fillId="0" borderId="13" xfId="62" applyFont="1" applyBorder="1" applyAlignment="1">
      <alignment horizontal="left" vertical="center"/>
      <protection/>
    </xf>
    <xf numFmtId="0" fontId="0" fillId="0" borderId="14" xfId="62" applyFont="1" applyBorder="1" applyAlignment="1">
      <alignment horizontal="left" vertical="center"/>
      <protection/>
    </xf>
    <xf numFmtId="0" fontId="0" fillId="0" borderId="235" xfId="62" applyFont="1" applyBorder="1" applyAlignment="1">
      <alignment horizontal="center" vertical="center" textRotation="255" wrapText="1"/>
      <protection/>
    </xf>
    <xf numFmtId="0" fontId="0" fillId="0" borderId="58" xfId="62" applyFont="1" applyBorder="1" applyAlignment="1">
      <alignment horizontal="center" vertical="center" textRotation="255" wrapText="1"/>
      <protection/>
    </xf>
    <xf numFmtId="0" fontId="0" fillId="0" borderId="125" xfId="62" applyFont="1" applyBorder="1" applyAlignment="1">
      <alignment horizontal="center" vertical="center" textRotation="255" wrapText="1"/>
      <protection/>
    </xf>
    <xf numFmtId="0" fontId="0" fillId="0" borderId="32" xfId="62" applyFont="1" applyBorder="1" applyAlignment="1">
      <alignment horizontal="left" vertical="center"/>
      <protection/>
    </xf>
    <xf numFmtId="0" fontId="0" fillId="0" borderId="30" xfId="62" applyFont="1" applyBorder="1" applyAlignment="1">
      <alignment horizontal="left" vertical="center"/>
      <protection/>
    </xf>
    <xf numFmtId="0" fontId="0" fillId="0" borderId="61" xfId="62" applyFont="1" applyBorder="1" applyAlignment="1">
      <alignment horizontal="left" vertical="center"/>
      <protection/>
    </xf>
    <xf numFmtId="0" fontId="0" fillId="0" borderId="173" xfId="62" applyFont="1" applyBorder="1" applyAlignment="1">
      <alignment horizontal="left" vertical="center"/>
      <protection/>
    </xf>
    <xf numFmtId="0" fontId="0" fillId="0" borderId="71" xfId="62" applyFont="1" applyBorder="1" applyAlignment="1">
      <alignment horizontal="left" vertical="center"/>
      <protection/>
    </xf>
    <xf numFmtId="0" fontId="0" fillId="0" borderId="43" xfId="62" applyFont="1" applyBorder="1" applyAlignment="1">
      <alignment horizontal="left" vertical="center"/>
      <protection/>
    </xf>
    <xf numFmtId="0" fontId="0" fillId="0" borderId="103" xfId="62" applyFont="1" applyBorder="1" applyAlignment="1">
      <alignment horizontal="left" vertical="center"/>
      <protection/>
    </xf>
    <xf numFmtId="0" fontId="0" fillId="0" borderId="53" xfId="62" applyFont="1" applyBorder="1" applyAlignment="1">
      <alignment horizontal="left" vertical="center"/>
      <protection/>
    </xf>
    <xf numFmtId="0" fontId="0" fillId="0" borderId="22" xfId="62" applyFont="1" applyBorder="1" applyAlignment="1">
      <alignment horizontal="left" vertical="center"/>
      <protection/>
    </xf>
    <xf numFmtId="0" fontId="0" fillId="0" borderId="123" xfId="62" applyFont="1" applyBorder="1" applyAlignment="1">
      <alignment horizontal="left" vertical="center"/>
      <protection/>
    </xf>
    <xf numFmtId="0" fontId="0" fillId="0" borderId="236" xfId="62" applyFont="1" applyBorder="1" applyAlignment="1">
      <alignment horizontal="center" vertical="center"/>
      <protection/>
    </xf>
    <xf numFmtId="0" fontId="0" fillId="0" borderId="237" xfId="62" applyFont="1" applyBorder="1" applyAlignment="1">
      <alignment horizontal="center" vertical="center"/>
      <protection/>
    </xf>
    <xf numFmtId="0" fontId="0" fillId="0" borderId="238" xfId="62" applyFont="1" applyBorder="1" applyAlignment="1">
      <alignment horizontal="center" vertical="center"/>
      <protection/>
    </xf>
    <xf numFmtId="0" fontId="0" fillId="0" borderId="239" xfId="62" applyFont="1" applyBorder="1" applyAlignment="1">
      <alignment horizontal="center" vertical="center"/>
      <protection/>
    </xf>
    <xf numFmtId="0" fontId="0" fillId="0" borderId="240" xfId="62" applyFont="1" applyBorder="1" applyAlignment="1">
      <alignment horizontal="center" vertical="center"/>
      <protection/>
    </xf>
    <xf numFmtId="0" fontId="0" fillId="0" borderId="241" xfId="62" applyFont="1" applyBorder="1" applyAlignment="1">
      <alignment horizontal="center" vertical="center"/>
      <protection/>
    </xf>
    <xf numFmtId="0" fontId="0" fillId="0" borderId="20" xfId="62" applyFont="1" applyBorder="1" applyAlignment="1">
      <alignment horizontal="distributed" vertical="center"/>
      <protection/>
    </xf>
    <xf numFmtId="0" fontId="0" fillId="0" borderId="54" xfId="62" applyFont="1" applyBorder="1" applyAlignment="1">
      <alignment vertical="center"/>
      <protection/>
    </xf>
    <xf numFmtId="0" fontId="0" fillId="0" borderId="26" xfId="62" applyFont="1" applyBorder="1" applyAlignment="1">
      <alignment vertical="center"/>
      <protection/>
    </xf>
    <xf numFmtId="0" fontId="16" fillId="0" borderId="218" xfId="64" applyFont="1" applyFill="1" applyBorder="1" applyAlignment="1">
      <alignment horizontal="center" vertical="center"/>
      <protection/>
    </xf>
    <xf numFmtId="0" fontId="0" fillId="0" borderId="219" xfId="62" applyFont="1" applyBorder="1" applyAlignment="1">
      <alignment horizontal="center" vertical="center"/>
      <protection/>
    </xf>
    <xf numFmtId="0" fontId="16" fillId="0" borderId="70" xfId="64" applyFont="1" applyFill="1" applyBorder="1" applyAlignment="1">
      <alignment horizontal="center" vertical="center"/>
      <protection/>
    </xf>
    <xf numFmtId="0" fontId="16" fillId="0" borderId="23" xfId="64" applyFont="1" applyFill="1" applyBorder="1" applyAlignment="1">
      <alignment horizontal="center" vertical="center"/>
      <protection/>
    </xf>
    <xf numFmtId="0" fontId="16" fillId="0" borderId="55" xfId="64" applyFont="1" applyFill="1" applyBorder="1" applyAlignment="1">
      <alignment horizontal="center" vertical="center"/>
      <protection/>
    </xf>
    <xf numFmtId="0" fontId="16" fillId="0" borderId="104" xfId="64" applyFont="1" applyFill="1" applyBorder="1" applyAlignment="1">
      <alignment horizontal="center" vertical="center"/>
      <protection/>
    </xf>
    <xf numFmtId="0" fontId="0" fillId="0" borderId="214" xfId="62" applyFont="1" applyBorder="1" applyAlignment="1">
      <alignment horizontal="center" vertical="center"/>
      <protection/>
    </xf>
    <xf numFmtId="0" fontId="16" fillId="0" borderId="242" xfId="64" applyFont="1" applyFill="1" applyBorder="1" applyAlignment="1">
      <alignment horizontal="distributed" vertical="center"/>
      <protection/>
    </xf>
    <xf numFmtId="0" fontId="16" fillId="0" borderId="110" xfId="64" applyFont="1" applyFill="1" applyBorder="1" applyAlignment="1">
      <alignment horizontal="distributed" vertical="center"/>
      <protection/>
    </xf>
    <xf numFmtId="0" fontId="0" fillId="0" borderId="220" xfId="69" applyFont="1" applyBorder="1" applyAlignment="1">
      <alignment vertical="center"/>
      <protection/>
    </xf>
    <xf numFmtId="0" fontId="0" fillId="0" borderId="221" xfId="69" applyFont="1" applyBorder="1" applyAlignment="1">
      <alignment vertical="center"/>
      <protection/>
    </xf>
    <xf numFmtId="0" fontId="0" fillId="0" borderId="222" xfId="64" applyFont="1" applyFill="1" applyBorder="1" applyAlignment="1">
      <alignment horizontal="center" vertical="center"/>
      <protection/>
    </xf>
    <xf numFmtId="0" fontId="16" fillId="0" borderId="160" xfId="64" applyFont="1" applyFill="1" applyBorder="1" applyAlignment="1">
      <alignment horizontal="center" vertical="center"/>
      <protection/>
    </xf>
    <xf numFmtId="0" fontId="16" fillId="0" borderId="201" xfId="64" applyFont="1" applyFill="1" applyBorder="1" applyAlignment="1">
      <alignment horizontal="center" vertical="center"/>
      <protection/>
    </xf>
    <xf numFmtId="0" fontId="0" fillId="0" borderId="46" xfId="62" applyFont="1" applyBorder="1" applyAlignment="1">
      <alignment horizontal="center" vertical="center" wrapText="1"/>
      <protection/>
    </xf>
    <xf numFmtId="0" fontId="0" fillId="0" borderId="224" xfId="62" applyFont="1" applyBorder="1" applyAlignment="1">
      <alignment horizontal="center" vertical="center" wrapText="1"/>
      <protection/>
    </xf>
    <xf numFmtId="0" fontId="0" fillId="0" borderId="243" xfId="69" applyFont="1" applyBorder="1" applyAlignment="1">
      <alignment horizontal="center" vertical="center" wrapText="1"/>
      <protection/>
    </xf>
    <xf numFmtId="0" fontId="0" fillId="0" borderId="244" xfId="69" applyFont="1" applyBorder="1" applyAlignment="1">
      <alignment horizontal="center" vertical="center" wrapText="1"/>
      <protection/>
    </xf>
    <xf numFmtId="0" fontId="0" fillId="0" borderId="111" xfId="69" applyFont="1" applyBorder="1" applyAlignment="1">
      <alignment horizontal="left" vertical="center"/>
      <protection/>
    </xf>
    <xf numFmtId="0" fontId="16" fillId="0" borderId="209" xfId="69" applyFont="1" applyBorder="1" applyAlignment="1">
      <alignment horizontal="distributed" vertical="center"/>
      <protection/>
    </xf>
    <xf numFmtId="0" fontId="16" fillId="0" borderId="111" xfId="62" applyFont="1" applyBorder="1" applyAlignment="1">
      <alignment horizontal="distributed" vertical="center"/>
      <protection/>
    </xf>
    <xf numFmtId="0" fontId="0" fillId="0" borderId="210" xfId="69" applyFont="1" applyBorder="1" applyAlignment="1">
      <alignment horizontal="center" vertical="center"/>
      <protection/>
    </xf>
    <xf numFmtId="0" fontId="0" fillId="0" borderId="211" xfId="69" applyFont="1" applyBorder="1" applyAlignment="1">
      <alignment horizontal="center" vertical="center"/>
      <protection/>
    </xf>
    <xf numFmtId="0" fontId="0" fillId="0" borderId="212" xfId="69" applyFont="1" applyBorder="1" applyAlignment="1">
      <alignment horizontal="center" vertical="center"/>
      <protection/>
    </xf>
    <xf numFmtId="0" fontId="16" fillId="0" borderId="213" xfId="64" applyFont="1" applyFill="1" applyBorder="1" applyAlignment="1">
      <alignment horizontal="distributed" vertical="center"/>
      <protection/>
    </xf>
    <xf numFmtId="0" fontId="0" fillId="0" borderId="131" xfId="62" applyFont="1" applyBorder="1" applyAlignment="1">
      <alignment horizontal="distributed" vertical="center"/>
      <protection/>
    </xf>
    <xf numFmtId="0" fontId="16" fillId="0" borderId="63" xfId="64" applyFont="1" applyFill="1" applyBorder="1" applyAlignment="1">
      <alignment horizontal="distributed" vertical="center"/>
      <protection/>
    </xf>
    <xf numFmtId="0" fontId="16" fillId="0" borderId="131" xfId="64" applyFont="1" applyFill="1" applyBorder="1" applyAlignment="1">
      <alignment horizontal="distributed" vertical="center"/>
      <protection/>
    </xf>
    <xf numFmtId="0" fontId="16" fillId="0" borderId="217" xfId="64" applyFont="1" applyFill="1" applyBorder="1" applyAlignment="1">
      <alignment horizontal="distributed" vertical="center"/>
      <protection/>
    </xf>
    <xf numFmtId="0" fontId="16" fillId="0" borderId="245" xfId="64" applyFont="1" applyFill="1" applyBorder="1" applyAlignment="1">
      <alignment horizontal="center" vertical="center"/>
      <protection/>
    </xf>
    <xf numFmtId="0" fontId="16" fillId="0" borderId="246" xfId="64" applyFont="1" applyFill="1" applyBorder="1" applyAlignment="1">
      <alignment horizontal="center" vertical="center"/>
      <protection/>
    </xf>
    <xf numFmtId="0" fontId="16" fillId="0" borderId="247" xfId="64" applyFont="1" applyFill="1" applyBorder="1" applyAlignment="1">
      <alignment horizontal="center" vertical="center"/>
      <protection/>
    </xf>
    <xf numFmtId="0" fontId="0" fillId="0" borderId="179" xfId="69" applyFont="1" applyBorder="1" applyAlignment="1">
      <alignment horizontal="center" vertical="center" wrapText="1"/>
      <protection/>
    </xf>
    <xf numFmtId="0" fontId="0" fillId="0" borderId="73" xfId="69" applyFont="1" applyBorder="1" applyAlignment="1">
      <alignment horizontal="center" vertical="center" wrapText="1"/>
      <protection/>
    </xf>
    <xf numFmtId="0" fontId="0" fillId="0" borderId="122" xfId="69" applyFont="1" applyBorder="1" applyAlignment="1">
      <alignment horizontal="center" vertical="center" wrapText="1"/>
      <protection/>
    </xf>
    <xf numFmtId="0" fontId="0" fillId="0" borderId="119" xfId="69" applyFont="1" applyBorder="1" applyAlignment="1">
      <alignment horizontal="center" vertical="center"/>
      <protection/>
    </xf>
    <xf numFmtId="0" fontId="0" fillId="0" borderId="16" xfId="69" applyFont="1" applyBorder="1" applyAlignment="1">
      <alignment horizontal="center" vertical="center"/>
      <protection/>
    </xf>
    <xf numFmtId="0" fontId="0" fillId="0" borderId="21" xfId="69" applyFont="1" applyBorder="1" applyAlignment="1">
      <alignment horizontal="center" vertical="center"/>
      <protection/>
    </xf>
    <xf numFmtId="0" fontId="0" fillId="0" borderId="162" xfId="69" applyFont="1" applyBorder="1" applyAlignment="1">
      <alignment horizontal="center" vertical="center"/>
      <protection/>
    </xf>
    <xf numFmtId="0" fontId="0" fillId="0" borderId="24" xfId="69" applyFont="1" applyBorder="1" applyAlignment="1">
      <alignment horizontal="center" vertical="center"/>
      <protection/>
    </xf>
    <xf numFmtId="0" fontId="0" fillId="0" borderId="248" xfId="69" applyFont="1" applyBorder="1" applyAlignment="1">
      <alignment horizontal="center" vertical="center"/>
      <protection/>
    </xf>
    <xf numFmtId="0" fontId="0" fillId="0" borderId="12" xfId="69" applyFont="1" applyBorder="1" applyAlignment="1">
      <alignment horizontal="center" vertical="center" wrapText="1"/>
      <protection/>
    </xf>
    <xf numFmtId="0" fontId="0" fillId="0" borderId="12" xfId="69" applyFont="1" applyBorder="1" applyAlignment="1">
      <alignment horizontal="center" vertical="center"/>
      <protection/>
    </xf>
    <xf numFmtId="0" fontId="0" fillId="0" borderId="225" xfId="69" applyFont="1" applyBorder="1" applyAlignment="1">
      <alignment horizontal="center" vertical="center"/>
      <protection/>
    </xf>
    <xf numFmtId="0" fontId="0" fillId="0" borderId="124" xfId="69" applyFont="1" applyBorder="1" applyAlignment="1">
      <alignment horizontal="center" vertical="center"/>
      <protection/>
    </xf>
    <xf numFmtId="0" fontId="0" fillId="0" borderId="58" xfId="69" applyFont="1" applyBorder="1" applyAlignment="1">
      <alignment horizontal="center" vertical="center"/>
      <protection/>
    </xf>
    <xf numFmtId="0" fontId="0" fillId="0" borderId="125" xfId="69" applyFont="1" applyBorder="1" applyAlignment="1">
      <alignment horizontal="center" vertical="center"/>
      <protection/>
    </xf>
    <xf numFmtId="0" fontId="0" fillId="0" borderId="127" xfId="69" applyFont="1" applyBorder="1" applyAlignment="1">
      <alignment horizontal="center" vertical="center" wrapText="1"/>
      <protection/>
    </xf>
    <xf numFmtId="0" fontId="0" fillId="0" borderId="128" xfId="69" applyFont="1" applyBorder="1" applyAlignment="1">
      <alignment horizontal="center" vertical="center" wrapText="1"/>
      <protection/>
    </xf>
    <xf numFmtId="0" fontId="0" fillId="0" borderId="52" xfId="69" applyFont="1" applyBorder="1" applyAlignment="1">
      <alignment horizontal="center" vertical="center" wrapText="1"/>
      <protection/>
    </xf>
    <xf numFmtId="0" fontId="0" fillId="0" borderId="53" xfId="69" applyFont="1" applyBorder="1" applyAlignment="1">
      <alignment horizontal="center" vertical="center" wrapText="1"/>
      <protection/>
    </xf>
    <xf numFmtId="0" fontId="0" fillId="0" borderId="121" xfId="69" applyFont="1" applyBorder="1" applyAlignment="1">
      <alignment horizontal="center" vertical="center" wrapText="1"/>
      <protection/>
    </xf>
    <xf numFmtId="0" fontId="0" fillId="0" borderId="123" xfId="69" applyFont="1" applyBorder="1" applyAlignment="1">
      <alignment horizontal="center" vertical="center" wrapText="1"/>
      <protection/>
    </xf>
    <xf numFmtId="0" fontId="0" fillId="0" borderId="127" xfId="69" applyFont="1" applyBorder="1" applyAlignment="1">
      <alignment horizontal="center" vertical="center"/>
      <protection/>
    </xf>
    <xf numFmtId="0" fontId="0" fillId="0" borderId="227" xfId="69" applyFont="1" applyBorder="1" applyAlignment="1">
      <alignment horizontal="center" vertical="center"/>
      <protection/>
    </xf>
    <xf numFmtId="0" fontId="0" fillId="0" borderId="52" xfId="69" applyFont="1" applyBorder="1" applyAlignment="1">
      <alignment horizontal="center" vertical="center"/>
      <protection/>
    </xf>
    <xf numFmtId="0" fontId="0" fillId="0" borderId="228" xfId="69" applyFont="1" applyBorder="1" applyAlignment="1">
      <alignment horizontal="center" vertical="center"/>
      <protection/>
    </xf>
    <xf numFmtId="0" fontId="0" fillId="0" borderId="121" xfId="69" applyFont="1" applyBorder="1" applyAlignment="1">
      <alignment horizontal="center" vertical="center"/>
      <protection/>
    </xf>
    <xf numFmtId="0" fontId="0" fillId="0" borderId="229" xfId="69" applyFont="1" applyBorder="1" applyAlignment="1">
      <alignment horizontal="center" vertical="center"/>
      <protection/>
    </xf>
    <xf numFmtId="0" fontId="0" fillId="0" borderId="249" xfId="69" applyFont="1" applyBorder="1" applyAlignment="1">
      <alignment horizontal="left" vertical="center"/>
      <protection/>
    </xf>
    <xf numFmtId="0" fontId="0" fillId="0" borderId="243" xfId="69" applyFont="1" applyBorder="1" applyAlignment="1">
      <alignment horizontal="left" vertical="center"/>
      <protection/>
    </xf>
    <xf numFmtId="0" fontId="0" fillId="0" borderId="244" xfId="69" applyFont="1" applyBorder="1" applyAlignment="1">
      <alignment horizontal="left" vertical="center"/>
      <protection/>
    </xf>
    <xf numFmtId="0" fontId="0" fillId="0" borderId="43" xfId="69" applyFont="1" applyBorder="1" applyAlignment="1">
      <alignment horizontal="center" vertical="center" wrapText="1"/>
      <protection/>
    </xf>
    <xf numFmtId="0" fontId="0" fillId="0" borderId="54" xfId="69" applyFont="1" applyBorder="1" applyAlignment="1">
      <alignment horizontal="center" vertical="center" wrapText="1"/>
      <protection/>
    </xf>
    <xf numFmtId="0" fontId="0" fillId="0" borderId="55" xfId="69" applyFont="1" applyBorder="1" applyAlignment="1">
      <alignment horizontal="center" vertical="center" wrapText="1"/>
      <protection/>
    </xf>
    <xf numFmtId="0" fontId="0" fillId="0" borderId="44" xfId="69" applyFont="1" applyBorder="1" applyAlignment="1">
      <alignment horizontal="center" vertical="center"/>
      <protection/>
    </xf>
    <xf numFmtId="0" fontId="0" fillId="0" borderId="250" xfId="69" applyFont="1" applyBorder="1" applyAlignment="1">
      <alignment horizontal="center" vertical="center"/>
      <protection/>
    </xf>
    <xf numFmtId="0" fontId="0" fillId="0" borderId="56" xfId="69" applyFont="1" applyBorder="1" applyAlignment="1">
      <alignment horizontal="center" vertical="center" wrapText="1"/>
      <protection/>
    </xf>
    <xf numFmtId="0" fontId="0" fillId="0" borderId="15" xfId="69" applyFont="1" applyBorder="1" applyAlignment="1">
      <alignment horizontal="center" vertical="center" wrapText="1"/>
      <protection/>
    </xf>
    <xf numFmtId="0" fontId="0" fillId="0" borderId="251" xfId="69" applyFont="1" applyBorder="1" applyAlignment="1">
      <alignment horizontal="center" vertical="center" wrapText="1"/>
      <protection/>
    </xf>
    <xf numFmtId="9" fontId="6" fillId="0" borderId="32" xfId="61" applyNumberFormat="1" applyFont="1" applyBorder="1" applyAlignment="1">
      <alignment horizontal="center" vertical="center" shrinkToFit="1"/>
      <protection/>
    </xf>
    <xf numFmtId="9" fontId="6" fillId="0" borderId="173" xfId="61" applyNumberFormat="1" applyFont="1" applyBorder="1" applyAlignment="1">
      <alignment horizontal="center" vertical="center" shrinkToFit="1"/>
      <protection/>
    </xf>
    <xf numFmtId="207" fontId="6" fillId="28" borderId="126" xfId="61" applyNumberFormat="1" applyFont="1" applyFill="1" applyBorder="1" applyAlignment="1">
      <alignment horizontal="center" vertical="center" shrinkToFit="1"/>
      <protection/>
    </xf>
    <xf numFmtId="207" fontId="6" fillId="28" borderId="101" xfId="61" applyNumberFormat="1" applyFont="1" applyFill="1" applyBorder="1" applyAlignment="1">
      <alignment horizontal="center" vertical="center" shrinkToFit="1"/>
      <protection/>
    </xf>
    <xf numFmtId="207" fontId="6" fillId="28" borderId="102" xfId="61" applyNumberFormat="1" applyFont="1" applyFill="1" applyBorder="1" applyAlignment="1">
      <alignment horizontal="center" vertical="center" shrinkToFit="1"/>
      <protection/>
    </xf>
    <xf numFmtId="0" fontId="6" fillId="28" borderId="60" xfId="61" applyFont="1" applyFill="1" applyBorder="1" applyAlignment="1">
      <alignment horizontal="center" vertical="center" shrinkToFit="1"/>
      <protection/>
    </xf>
    <xf numFmtId="0" fontId="6" fillId="28" borderId="179" xfId="61" applyFont="1" applyFill="1" applyBorder="1" applyAlignment="1">
      <alignment horizontal="center" vertical="center" shrinkToFit="1"/>
      <protection/>
    </xf>
    <xf numFmtId="0" fontId="6" fillId="0" borderId="98" xfId="61" applyFont="1" applyBorder="1" applyAlignment="1">
      <alignment horizontal="left" vertical="center" shrinkToFit="1"/>
      <protection/>
    </xf>
    <xf numFmtId="0" fontId="6" fillId="0" borderId="12" xfId="61" applyFont="1" applyBorder="1" applyAlignment="1">
      <alignment horizontal="center" vertical="center" shrinkToFit="1"/>
      <protection/>
    </xf>
    <xf numFmtId="9" fontId="6" fillId="28" borderId="12" xfId="61" applyNumberFormat="1" applyFont="1" applyFill="1" applyBorder="1" applyAlignment="1">
      <alignment horizontal="center" vertical="center" shrinkToFit="1"/>
      <protection/>
    </xf>
    <xf numFmtId="9" fontId="6" fillId="28" borderId="56" xfId="61" applyNumberFormat="1" applyFont="1" applyFill="1" applyBorder="1" applyAlignment="1">
      <alignment horizontal="center" vertical="center" shrinkToFit="1"/>
      <protection/>
    </xf>
    <xf numFmtId="9" fontId="6" fillId="28" borderId="17" xfId="61" applyNumberFormat="1" applyFont="1" applyFill="1" applyBorder="1" applyAlignment="1">
      <alignment horizontal="center" vertical="center" shrinkToFit="1"/>
      <protection/>
    </xf>
    <xf numFmtId="0" fontId="6" fillId="0" borderId="59" xfId="61" applyFont="1" applyBorder="1" applyAlignment="1">
      <alignment horizontal="center" vertical="center" shrinkToFit="1"/>
      <protection/>
    </xf>
    <xf numFmtId="0" fontId="6" fillId="0" borderId="105" xfId="61" applyFont="1" applyBorder="1" applyAlignment="1">
      <alignment horizontal="center" vertical="center" shrinkToFit="1"/>
      <protection/>
    </xf>
    <xf numFmtId="0" fontId="6" fillId="0" borderId="113" xfId="61" applyFont="1" applyBorder="1" applyAlignment="1">
      <alignment horizontal="center" vertical="center" shrinkToFit="1"/>
      <protection/>
    </xf>
    <xf numFmtId="0" fontId="6" fillId="0" borderId="101" xfId="61" applyFont="1" applyBorder="1" applyAlignment="1">
      <alignment horizontal="center" vertical="center" shrinkToFit="1"/>
      <protection/>
    </xf>
    <xf numFmtId="0" fontId="6" fillId="0" borderId="117" xfId="61" applyFont="1" applyBorder="1" applyAlignment="1">
      <alignment horizontal="center" vertical="center" shrinkToFit="1"/>
      <protection/>
    </xf>
    <xf numFmtId="0" fontId="6" fillId="28" borderId="12" xfId="61" applyFont="1" applyFill="1" applyBorder="1" applyAlignment="1">
      <alignment horizontal="center" vertical="center" shrinkToFit="1"/>
      <protection/>
    </xf>
    <xf numFmtId="0" fontId="6" fillId="28" borderId="13" xfId="61" applyFont="1" applyFill="1" applyBorder="1" applyAlignment="1">
      <alignment horizontal="center" vertical="center" shrinkToFit="1"/>
      <protection/>
    </xf>
    <xf numFmtId="0" fontId="6" fillId="28" borderId="14" xfId="61" applyFont="1" applyFill="1" applyBorder="1" applyAlignment="1">
      <alignment horizontal="center" vertical="center" shrinkToFit="1"/>
      <protection/>
    </xf>
    <xf numFmtId="0" fontId="6" fillId="28" borderId="32" xfId="61" applyFont="1" applyFill="1" applyBorder="1" applyAlignment="1">
      <alignment horizontal="center" vertical="center" shrinkToFit="1"/>
      <protection/>
    </xf>
    <xf numFmtId="0" fontId="6" fillId="28" borderId="30" xfId="61" applyFont="1" applyFill="1" applyBorder="1" applyAlignment="1">
      <alignment horizontal="center" vertical="center" shrinkToFit="1"/>
      <protection/>
    </xf>
    <xf numFmtId="0" fontId="19" fillId="0" borderId="0" xfId="61" applyFont="1" applyAlignment="1">
      <alignment horizontal="center" vertical="center" shrinkToFit="1"/>
      <protection/>
    </xf>
    <xf numFmtId="0" fontId="6" fillId="0" borderId="203" xfId="61" applyFont="1" applyBorder="1" applyAlignment="1">
      <alignment horizontal="center" vertical="center" shrinkToFit="1"/>
      <protection/>
    </xf>
    <xf numFmtId="9" fontId="6" fillId="0" borderId="126" xfId="61" applyNumberFormat="1" applyFont="1" applyBorder="1" applyAlignment="1">
      <alignment horizontal="center" vertical="center" shrinkToFit="1"/>
      <protection/>
    </xf>
    <xf numFmtId="9" fontId="6" fillId="0" borderId="102" xfId="61" applyNumberFormat="1" applyFont="1" applyBorder="1" applyAlignment="1">
      <alignment horizontal="center" vertical="center" shrinkToFit="1"/>
      <protection/>
    </xf>
    <xf numFmtId="0" fontId="6" fillId="0" borderId="202" xfId="61" applyFont="1" applyBorder="1" applyAlignment="1">
      <alignment horizontal="center" vertical="center" shrinkToFit="1"/>
      <protection/>
    </xf>
    <xf numFmtId="0" fontId="6" fillId="0" borderId="15" xfId="61" applyFont="1" applyBorder="1" applyAlignment="1">
      <alignment horizontal="center" vertical="center" shrinkToFit="1"/>
      <protection/>
    </xf>
    <xf numFmtId="9" fontId="6" fillId="0" borderId="56" xfId="61" applyNumberFormat="1" applyFont="1" applyBorder="1" applyAlignment="1">
      <alignment horizontal="center" vertical="center" shrinkToFit="1"/>
      <protection/>
    </xf>
    <xf numFmtId="9" fontId="6" fillId="0" borderId="14" xfId="61" applyNumberFormat="1" applyFont="1" applyBorder="1" applyAlignment="1">
      <alignment horizontal="center" vertical="center" shrinkToFit="1"/>
      <protection/>
    </xf>
    <xf numFmtId="0" fontId="6" fillId="28" borderId="62" xfId="61" applyFont="1" applyFill="1" applyBorder="1" applyAlignment="1">
      <alignment horizontal="center" vertical="center" shrinkToFit="1"/>
      <protection/>
    </xf>
    <xf numFmtId="0" fontId="6" fillId="0" borderId="21" xfId="61" applyFont="1" applyBorder="1" applyAlignment="1">
      <alignment horizontal="center" vertical="center" shrinkToFit="1"/>
      <protection/>
    </xf>
    <xf numFmtId="0" fontId="6" fillId="0" borderId="31" xfId="61" applyFont="1" applyBorder="1" applyAlignment="1">
      <alignment horizontal="center" vertical="center" shrinkToFit="1"/>
      <protection/>
    </xf>
    <xf numFmtId="0" fontId="6" fillId="28" borderId="61" xfId="61" applyFont="1" applyFill="1" applyBorder="1" applyAlignment="1">
      <alignment horizontal="center" vertical="center" shrinkToFit="1"/>
      <protection/>
    </xf>
    <xf numFmtId="0" fontId="6" fillId="28" borderId="173" xfId="61" applyFont="1" applyFill="1" applyBorder="1" applyAlignment="1">
      <alignment horizontal="center" vertical="center" shrinkToFit="1"/>
      <protection/>
    </xf>
    <xf numFmtId="0" fontId="4" fillId="0" borderId="0" xfId="61" applyFont="1" applyAlignment="1">
      <alignment horizontal="left" vertical="center" shrinkToFit="1"/>
      <protection/>
    </xf>
    <xf numFmtId="49" fontId="6" fillId="0" borderId="252" xfId="0" applyNumberFormat="1" applyFont="1" applyBorder="1" applyAlignment="1">
      <alignment horizontal="center" vertical="center" shrinkToFit="1"/>
    </xf>
    <xf numFmtId="49" fontId="6" fillId="0" borderId="61" xfId="0" applyNumberFormat="1" applyFont="1" applyBorder="1" applyAlignment="1">
      <alignment horizontal="center" vertical="center" shrinkToFit="1"/>
    </xf>
    <xf numFmtId="49" fontId="6" fillId="0" borderId="173" xfId="0" applyNumberFormat="1" applyFont="1" applyBorder="1" applyAlignment="1">
      <alignment horizontal="center" vertical="center" shrinkToFit="1"/>
    </xf>
    <xf numFmtId="49" fontId="7" fillId="28" borderId="252" xfId="0" applyNumberFormat="1" applyFont="1" applyFill="1" applyBorder="1" applyAlignment="1">
      <alignment horizontal="center" vertical="center" shrinkToFit="1"/>
    </xf>
    <xf numFmtId="49" fontId="7" fillId="28" borderId="61" xfId="0" applyNumberFormat="1" applyFont="1" applyFill="1" applyBorder="1" applyAlignment="1">
      <alignment horizontal="center" vertical="center" shrinkToFit="1"/>
    </xf>
    <xf numFmtId="49" fontId="7" fillId="28" borderId="173" xfId="0" applyNumberFormat="1" applyFont="1" applyFill="1" applyBorder="1" applyAlignment="1">
      <alignment horizontal="center" vertical="center" shrinkToFit="1"/>
    </xf>
    <xf numFmtId="49" fontId="10" fillId="0" borderId="0" xfId="0" applyNumberFormat="1" applyFont="1" applyAlignment="1">
      <alignment vertical="center" wrapText="1"/>
    </xf>
    <xf numFmtId="49" fontId="10" fillId="0" borderId="0" xfId="0" applyNumberFormat="1" applyFont="1" applyAlignment="1">
      <alignment vertical="center"/>
    </xf>
    <xf numFmtId="49" fontId="6" fillId="0" borderId="174" xfId="0" applyNumberFormat="1" applyFont="1" applyBorder="1" applyAlignment="1">
      <alignment horizontal="center" vertical="center" wrapText="1" shrinkToFit="1"/>
    </xf>
    <xf numFmtId="0" fontId="0" fillId="0" borderId="51" xfId="0" applyBorder="1" applyAlignment="1">
      <alignment/>
    </xf>
    <xf numFmtId="0" fontId="0" fillId="0" borderId="72" xfId="0" applyBorder="1" applyAlignment="1">
      <alignment/>
    </xf>
    <xf numFmtId="0" fontId="0" fillId="0" borderId="103" xfId="0" applyBorder="1" applyAlignment="1">
      <alignment/>
    </xf>
    <xf numFmtId="0" fontId="0" fillId="0" borderId="0" xfId="0" applyAlignment="1">
      <alignment/>
    </xf>
    <xf numFmtId="0" fontId="0" fillId="0" borderId="73" xfId="0" applyBorder="1" applyAlignment="1">
      <alignment/>
    </xf>
    <xf numFmtId="0" fontId="0" fillId="0" borderId="0" xfId="0" applyBorder="1" applyAlignment="1">
      <alignment/>
    </xf>
    <xf numFmtId="49" fontId="10" fillId="0" borderId="10" xfId="0" applyNumberFormat="1" applyFont="1" applyBorder="1" applyAlignment="1">
      <alignment vertical="center"/>
    </xf>
    <xf numFmtId="49" fontId="6" fillId="28" borderId="0" xfId="0" applyNumberFormat="1" applyFont="1" applyFill="1" applyAlignment="1">
      <alignment vertical="center" shrinkToFit="1"/>
    </xf>
    <xf numFmtId="49" fontId="10" fillId="0" borderId="0" xfId="0" applyNumberFormat="1" applyFont="1" applyAlignment="1">
      <alignment vertical="center" shrinkToFit="1"/>
    </xf>
    <xf numFmtId="49" fontId="7" fillId="28" borderId="205" xfId="0" applyNumberFormat="1" applyFont="1" applyFill="1" applyBorder="1" applyAlignment="1">
      <alignment horizontal="center" vertical="center" wrapText="1" shrinkToFit="1"/>
    </xf>
    <xf numFmtId="49" fontId="7" fillId="28" borderId="206" xfId="0" applyNumberFormat="1" applyFont="1" applyFill="1" applyBorder="1" applyAlignment="1">
      <alignment horizontal="center" vertical="center" wrapText="1" shrinkToFit="1"/>
    </xf>
    <xf numFmtId="0" fontId="90" fillId="0" borderId="162" xfId="62" applyFont="1" applyBorder="1" applyAlignment="1">
      <alignment horizontal="center" vertical="center"/>
      <protection/>
    </xf>
    <xf numFmtId="0" fontId="90" fillId="0" borderId="24" xfId="62" applyFont="1" applyBorder="1" applyAlignment="1">
      <alignment horizontal="center" vertical="center"/>
      <protection/>
    </xf>
    <xf numFmtId="0" fontId="90" fillId="0" borderId="56" xfId="62" applyFont="1" applyBorder="1" applyAlignment="1">
      <alignment horizontal="center" vertical="center"/>
      <protection/>
    </xf>
    <xf numFmtId="0" fontId="90" fillId="0" borderId="13" xfId="62" applyFont="1" applyBorder="1" applyAlignment="1">
      <alignment horizontal="center" vertical="center"/>
      <protection/>
    </xf>
    <xf numFmtId="0" fontId="89" fillId="0" borderId="56" xfId="62" applyFont="1" applyBorder="1" applyAlignment="1">
      <alignment horizontal="center" vertical="center"/>
      <protection/>
    </xf>
    <xf numFmtId="0" fontId="89" fillId="0" borderId="13" xfId="62" applyFont="1" applyBorder="1" applyAlignment="1">
      <alignment horizontal="center" vertical="center"/>
      <protection/>
    </xf>
    <xf numFmtId="0" fontId="89" fillId="0" borderId="32" xfId="62" applyFont="1" applyBorder="1" applyAlignment="1">
      <alignment horizontal="center" vertical="center"/>
      <protection/>
    </xf>
    <xf numFmtId="0" fontId="89" fillId="0" borderId="61" xfId="62" applyFont="1" applyBorder="1" applyAlignment="1">
      <alignment horizontal="center" vertical="center"/>
      <protection/>
    </xf>
    <xf numFmtId="0" fontId="90" fillId="0" borderId="71" xfId="62" applyFont="1" applyBorder="1" applyAlignment="1">
      <alignment horizontal="center" vertical="center"/>
      <protection/>
    </xf>
    <xf numFmtId="0" fontId="90" fillId="0" borderId="51" xfId="62" applyFont="1" applyBorder="1" applyAlignment="1">
      <alignment horizontal="center" vertical="center"/>
      <protection/>
    </xf>
    <xf numFmtId="0" fontId="92" fillId="0" borderId="98" xfId="62" applyFont="1" applyBorder="1" applyAlignment="1">
      <alignment horizontal="center" vertical="center" shrinkToFit="1"/>
      <protection/>
    </xf>
    <xf numFmtId="0" fontId="89" fillId="0" borderId="57" xfId="62" applyFont="1" applyBorder="1" applyAlignment="1">
      <alignment horizontal="center" vertical="center"/>
      <protection/>
    </xf>
    <xf numFmtId="0" fontId="89" fillId="0" borderId="103" xfId="62" applyFont="1" applyBorder="1" applyAlignment="1">
      <alignment horizontal="center" vertical="center"/>
      <protection/>
    </xf>
    <xf numFmtId="0" fontId="89" fillId="0" borderId="70" xfId="62" applyFont="1" applyBorder="1" applyAlignment="1">
      <alignment horizontal="center" vertical="center"/>
      <protection/>
    </xf>
    <xf numFmtId="0" fontId="89" fillId="0" borderId="117" xfId="62" applyFont="1" applyBorder="1" applyAlignment="1">
      <alignment horizontal="center" vertical="center"/>
      <protection/>
    </xf>
    <xf numFmtId="0" fontId="89" fillId="0" borderId="107" xfId="62" applyFont="1" applyBorder="1" applyAlignment="1">
      <alignment horizontal="center" vertical="center"/>
      <protection/>
    </xf>
    <xf numFmtId="0" fontId="89" fillId="0" borderId="126" xfId="62" applyFont="1" applyBorder="1" applyAlignment="1">
      <alignment horizontal="center" vertical="center"/>
      <protection/>
    </xf>
    <xf numFmtId="0" fontId="90" fillId="0" borderId="107" xfId="62" applyFont="1" applyBorder="1" applyAlignment="1">
      <alignment horizontal="center" vertical="center"/>
      <protection/>
    </xf>
    <xf numFmtId="0" fontId="90" fillId="0" borderId="100" xfId="62" applyFont="1" applyBorder="1" applyAlignment="1">
      <alignment horizontal="center" vertical="center"/>
      <protection/>
    </xf>
    <xf numFmtId="0" fontId="89" fillId="0" borderId="12" xfId="62" applyFont="1" applyBorder="1" applyAlignment="1">
      <alignment horizontal="center" vertical="center"/>
      <protection/>
    </xf>
    <xf numFmtId="0" fontId="90" fillId="0" borderId="12" xfId="62" applyFont="1" applyBorder="1" applyAlignment="1">
      <alignment horizontal="center" vertical="center"/>
      <protection/>
    </xf>
    <xf numFmtId="0" fontId="90" fillId="0" borderId="17" xfId="62" applyFont="1" applyBorder="1" applyAlignment="1">
      <alignment horizontal="center" vertical="center"/>
      <protection/>
    </xf>
    <xf numFmtId="10" fontId="90" fillId="0" borderId="56" xfId="62" applyNumberFormat="1" applyFont="1" applyBorder="1" applyAlignment="1">
      <alignment horizontal="center" vertical="center"/>
      <protection/>
    </xf>
    <xf numFmtId="0" fontId="90" fillId="0" borderId="14" xfId="62" applyFont="1" applyBorder="1" applyAlignment="1">
      <alignment horizontal="center" vertical="center"/>
      <protection/>
    </xf>
    <xf numFmtId="0" fontId="92" fillId="0" borderId="98" xfId="62" applyFont="1" applyBorder="1" applyAlignment="1">
      <alignment horizontal="center" vertical="center"/>
      <protection/>
    </xf>
    <xf numFmtId="0" fontId="90" fillId="0" borderId="126" xfId="62" applyFont="1" applyBorder="1" applyAlignment="1">
      <alignment horizontal="center" vertical="center"/>
      <protection/>
    </xf>
    <xf numFmtId="10" fontId="90" fillId="0" borderId="13" xfId="62" applyNumberFormat="1" applyFont="1" applyBorder="1" applyAlignment="1">
      <alignment horizontal="center" vertical="center"/>
      <protection/>
    </xf>
    <xf numFmtId="0" fontId="89" fillId="0" borderId="43" xfId="62" applyFont="1" applyBorder="1" applyAlignment="1">
      <alignment horizontal="center" vertical="center"/>
      <protection/>
    </xf>
    <xf numFmtId="0" fontId="89" fillId="0" borderId="55" xfId="62" applyFont="1" applyBorder="1" applyAlignment="1">
      <alignment horizontal="center" vertical="center"/>
      <protection/>
    </xf>
    <xf numFmtId="0" fontId="89" fillId="0" borderId="51" xfId="62" applyFont="1" applyBorder="1" applyAlignment="1">
      <alignment horizontal="center" vertical="center" wrapText="1"/>
      <protection/>
    </xf>
    <xf numFmtId="0" fontId="89" fillId="0" borderId="51" xfId="62" applyFont="1" applyBorder="1" applyAlignment="1">
      <alignment horizontal="center" vertical="center"/>
      <protection/>
    </xf>
    <xf numFmtId="0" fontId="89" fillId="0" borderId="23" xfId="62" applyFont="1" applyBorder="1" applyAlignment="1">
      <alignment horizontal="center" vertical="center"/>
      <protection/>
    </xf>
    <xf numFmtId="10" fontId="90" fillId="0" borderId="56" xfId="62" applyNumberFormat="1" applyFont="1" applyBorder="1" applyAlignment="1">
      <alignment vertical="center"/>
      <protection/>
    </xf>
    <xf numFmtId="10" fontId="90" fillId="0" borderId="13" xfId="62" applyNumberFormat="1" applyFont="1" applyBorder="1" applyAlignment="1">
      <alignment vertical="center"/>
      <protection/>
    </xf>
    <xf numFmtId="10" fontId="90" fillId="0" borderId="14" xfId="62" applyNumberFormat="1" applyFont="1" applyBorder="1" applyAlignment="1">
      <alignment vertical="center"/>
      <protection/>
    </xf>
    <xf numFmtId="49" fontId="90" fillId="0" borderId="56" xfId="62" applyNumberFormat="1" applyFont="1" applyBorder="1" applyAlignment="1">
      <alignment horizontal="left" vertical="center"/>
      <protection/>
    </xf>
    <xf numFmtId="49" fontId="90" fillId="0" borderId="13" xfId="62" applyNumberFormat="1" applyFont="1" applyBorder="1" applyAlignment="1">
      <alignment horizontal="left" vertical="center"/>
      <protection/>
    </xf>
    <xf numFmtId="49" fontId="90" fillId="0" borderId="14" xfId="62" applyNumberFormat="1" applyFont="1" applyBorder="1" applyAlignment="1">
      <alignment horizontal="left" vertical="center"/>
      <protection/>
    </xf>
    <xf numFmtId="0" fontId="90" fillId="0" borderId="230" xfId="62" applyFont="1" applyBorder="1" applyAlignment="1">
      <alignment horizontal="center" vertical="center"/>
      <protection/>
    </xf>
    <xf numFmtId="0" fontId="90" fillId="0" borderId="59" xfId="62" applyFont="1" applyBorder="1" applyAlignment="1">
      <alignment horizontal="center" vertical="center"/>
      <protection/>
    </xf>
    <xf numFmtId="0" fontId="90" fillId="0" borderId="105" xfId="62" applyFont="1" applyBorder="1" applyAlignment="1">
      <alignment horizontal="center" vertical="center"/>
      <protection/>
    </xf>
    <xf numFmtId="0" fontId="90" fillId="0" borderId="113" xfId="62" applyFont="1" applyBorder="1" applyAlignment="1">
      <alignment horizontal="center" vertical="center"/>
      <protection/>
    </xf>
    <xf numFmtId="0" fontId="89" fillId="0" borderId="17" xfId="62" applyFont="1" applyBorder="1" applyAlignment="1">
      <alignment horizontal="center" vertical="center"/>
      <protection/>
    </xf>
    <xf numFmtId="0" fontId="90" fillId="0" borderId="62" xfId="62" applyFont="1" applyBorder="1" applyAlignment="1">
      <alignment horizontal="center" vertical="center"/>
      <protection/>
    </xf>
    <xf numFmtId="0" fontId="90" fillId="0" borderId="54" xfId="62" applyFont="1" applyBorder="1" applyAlignment="1">
      <alignment horizontal="center" vertical="center"/>
      <protection/>
    </xf>
    <xf numFmtId="0" fontId="90" fillId="0" borderId="136" xfId="62" applyFont="1" applyBorder="1" applyAlignment="1">
      <alignment horizontal="center" vertical="center"/>
      <protection/>
    </xf>
    <xf numFmtId="0" fontId="89" fillId="0" borderId="31" xfId="62" applyFont="1" applyBorder="1" applyAlignment="1">
      <alignment horizontal="center" vertical="center"/>
      <protection/>
    </xf>
    <xf numFmtId="0" fontId="89" fillId="0" borderId="33" xfId="62" applyFont="1" applyBorder="1" applyAlignment="1">
      <alignment horizontal="center" vertical="center"/>
      <protection/>
    </xf>
    <xf numFmtId="208" fontId="0" fillId="0" borderId="183" xfId="67" applyNumberFormat="1" applyBorder="1" applyAlignment="1">
      <alignment horizontal="center" vertical="center"/>
      <protection/>
    </xf>
    <xf numFmtId="208" fontId="0" fillId="0" borderId="253" xfId="67" applyNumberFormat="1" applyBorder="1" applyAlignment="1">
      <alignment horizontal="center" vertical="center"/>
      <protection/>
    </xf>
    <xf numFmtId="208" fontId="0" fillId="0" borderId="183" xfId="67" applyNumberFormat="1" applyBorder="1" applyAlignment="1">
      <alignment horizontal="center" vertical="center" wrapText="1"/>
      <protection/>
    </xf>
    <xf numFmtId="208" fontId="0" fillId="0" borderId="71" xfId="67" applyNumberFormat="1" applyBorder="1" applyAlignment="1">
      <alignment horizontal="center" vertical="center" shrinkToFit="1"/>
      <protection/>
    </xf>
    <xf numFmtId="208" fontId="0" fillId="0" borderId="51" xfId="67" applyNumberFormat="1" applyBorder="1" applyAlignment="1">
      <alignment horizontal="center" vertical="center" shrinkToFit="1"/>
      <protection/>
    </xf>
    <xf numFmtId="208" fontId="0" fillId="0" borderId="72" xfId="67" applyNumberFormat="1" applyBorder="1" applyAlignment="1">
      <alignment horizontal="center" vertical="center" shrinkToFit="1"/>
      <protection/>
    </xf>
    <xf numFmtId="208" fontId="0" fillId="0" borderId="203" xfId="67" applyNumberFormat="1" applyBorder="1" applyAlignment="1">
      <alignment horizontal="center" vertical="center"/>
      <protection/>
    </xf>
    <xf numFmtId="208" fontId="0" fillId="0" borderId="101" xfId="67" applyNumberFormat="1" applyBorder="1" applyAlignment="1">
      <alignment horizontal="center" vertical="center"/>
      <protection/>
    </xf>
    <xf numFmtId="208" fontId="0" fillId="0" borderId="102" xfId="67" applyNumberFormat="1" applyBorder="1" applyAlignment="1">
      <alignment horizontal="center" vertical="center"/>
      <protection/>
    </xf>
    <xf numFmtId="208" fontId="0" fillId="0" borderId="183" xfId="67" applyNumberFormat="1" applyFill="1" applyBorder="1" applyAlignment="1">
      <alignment horizontal="center" vertical="center" wrapText="1"/>
      <protection/>
    </xf>
    <xf numFmtId="208" fontId="0" fillId="0" borderId="253" xfId="67" applyNumberFormat="1" applyFill="1" applyBorder="1" applyAlignment="1">
      <alignment horizontal="center" vertical="center" wrapText="1"/>
      <protection/>
    </xf>
    <xf numFmtId="0" fontId="0" fillId="0" borderId="99" xfId="67" applyFont="1" applyBorder="1" applyAlignment="1">
      <alignment horizontal="center" vertical="center" shrinkToFit="1"/>
      <protection/>
    </xf>
    <xf numFmtId="0" fontId="0" fillId="0" borderId="107" xfId="67" applyBorder="1" applyAlignment="1">
      <alignment horizontal="center" vertical="center" shrinkToFit="1"/>
      <protection/>
    </xf>
    <xf numFmtId="208" fontId="0" fillId="0" borderId="107" xfId="67" applyNumberFormat="1" applyBorder="1" applyAlignment="1">
      <alignment horizontal="center" vertical="center" shrinkToFit="1"/>
      <protection/>
    </xf>
    <xf numFmtId="0" fontId="0" fillId="0" borderId="100" xfId="67" applyBorder="1" applyAlignment="1">
      <alignment horizontal="center" vertical="center" shrinkToFit="1"/>
      <protection/>
    </xf>
    <xf numFmtId="208" fontId="0" fillId="0" borderId="254" xfId="67" applyNumberFormat="1" applyBorder="1" applyAlignment="1">
      <alignment horizontal="center" vertical="center" shrinkToFit="1"/>
      <protection/>
    </xf>
    <xf numFmtId="208" fontId="0" fillId="0" borderId="84" xfId="67" applyNumberFormat="1" applyBorder="1" applyAlignment="1">
      <alignment horizontal="center" vertical="center" shrinkToFit="1"/>
      <protection/>
    </xf>
    <xf numFmtId="208" fontId="0" fillId="0" borderId="85" xfId="67" applyNumberFormat="1" applyBorder="1" applyAlignment="1">
      <alignment horizontal="center" vertical="center" shrinkToFit="1"/>
      <protection/>
    </xf>
    <xf numFmtId="0" fontId="0" fillId="0" borderId="99" xfId="67" applyBorder="1" applyAlignment="1">
      <alignment horizontal="center" vertical="center" shrinkToFit="1"/>
      <protection/>
    </xf>
    <xf numFmtId="208" fontId="0" fillId="0" borderId="107" xfId="67" applyNumberFormat="1" applyBorder="1" applyAlignment="1">
      <alignment horizontal="center" vertical="center"/>
      <protection/>
    </xf>
    <xf numFmtId="0" fontId="0" fillId="0" borderId="100" xfId="67" applyBorder="1" applyAlignment="1">
      <alignment horizontal="center" vertical="center"/>
      <protection/>
    </xf>
    <xf numFmtId="0" fontId="0" fillId="28" borderId="98" xfId="67" applyFont="1" applyFill="1" applyBorder="1" applyAlignment="1">
      <alignment vertical="center"/>
      <protection/>
    </xf>
    <xf numFmtId="0" fontId="0" fillId="0" borderId="21" xfId="67" applyBorder="1" applyAlignment="1">
      <alignment horizontal="center" vertical="center" shrinkToFit="1"/>
      <protection/>
    </xf>
    <xf numFmtId="0" fontId="0" fillId="0" borderId="31" xfId="67" applyBorder="1" applyAlignment="1">
      <alignment horizontal="center" vertical="center" shrinkToFit="1"/>
      <protection/>
    </xf>
    <xf numFmtId="9" fontId="0" fillId="0" borderId="31" xfId="67" applyNumberFormat="1" applyBorder="1" applyAlignment="1">
      <alignment horizontal="center" vertical="center" shrinkToFit="1"/>
      <protection/>
    </xf>
    <xf numFmtId="9" fontId="0" fillId="0" borderId="33" xfId="67" applyNumberFormat="1" applyBorder="1" applyAlignment="1">
      <alignment horizontal="center" vertical="center" shrinkToFit="1"/>
      <protection/>
    </xf>
    <xf numFmtId="0" fontId="0" fillId="0" borderId="21" xfId="67" applyBorder="1" applyAlignment="1">
      <alignment horizontal="center" vertical="center"/>
      <protection/>
    </xf>
    <xf numFmtId="0" fontId="0" fillId="0" borderId="31" xfId="67" applyBorder="1" applyAlignment="1">
      <alignment horizontal="center" vertical="center"/>
      <protection/>
    </xf>
    <xf numFmtId="208" fontId="0" fillId="0" borderId="12" xfId="67" applyNumberFormat="1" applyBorder="1" applyAlignment="1">
      <alignment horizontal="center" vertical="center"/>
      <protection/>
    </xf>
    <xf numFmtId="0" fontId="0" fillId="0" borderId="17" xfId="67" applyBorder="1" applyAlignment="1">
      <alignment horizontal="center" vertical="center"/>
      <protection/>
    </xf>
    <xf numFmtId="181" fontId="0" fillId="0" borderId="31" xfId="67" applyNumberFormat="1" applyBorder="1" applyAlignment="1">
      <alignment horizontal="center" vertical="center"/>
      <protection/>
    </xf>
    <xf numFmtId="181" fontId="0" fillId="0" borderId="33" xfId="67" applyNumberFormat="1" applyBorder="1" applyAlignment="1">
      <alignment horizontal="center" vertical="center"/>
      <protection/>
    </xf>
    <xf numFmtId="0" fontId="0" fillId="0" borderId="16" xfId="67" applyBorder="1" applyAlignment="1">
      <alignment horizontal="center" vertical="center" shrinkToFit="1"/>
      <protection/>
    </xf>
    <xf numFmtId="0" fontId="0" fillId="0" borderId="12" xfId="67" applyBorder="1" applyAlignment="1">
      <alignment horizontal="center" vertical="center" shrinkToFit="1"/>
      <protection/>
    </xf>
    <xf numFmtId="208" fontId="0" fillId="0" borderId="12" xfId="67" applyNumberFormat="1" applyBorder="1" applyAlignment="1">
      <alignment horizontal="center" vertical="center" shrinkToFit="1"/>
      <protection/>
    </xf>
    <xf numFmtId="0" fontId="0" fillId="0" borderId="17" xfId="67" applyBorder="1" applyAlignment="1">
      <alignment horizontal="center" vertical="center" shrinkToFit="1"/>
      <protection/>
    </xf>
    <xf numFmtId="0" fontId="0" fillId="0" borderId="16" xfId="67" applyBorder="1" applyAlignment="1">
      <alignment horizontal="center" vertical="center"/>
      <protection/>
    </xf>
    <xf numFmtId="0" fontId="0" fillId="0" borderId="12" xfId="67" applyBorder="1" applyAlignment="1">
      <alignment horizontal="center" vertical="center"/>
      <protection/>
    </xf>
    <xf numFmtId="208" fontId="0" fillId="0" borderId="57" xfId="67" applyNumberFormat="1" applyBorder="1" applyAlignment="1">
      <alignment horizontal="center" vertical="center"/>
      <protection/>
    </xf>
    <xf numFmtId="208" fontId="0" fillId="0" borderId="11" xfId="67" applyNumberFormat="1" applyBorder="1" applyAlignment="1">
      <alignment horizontal="center" vertical="center"/>
      <protection/>
    </xf>
    <xf numFmtId="208" fontId="0" fillId="0" borderId="70" xfId="67" applyNumberFormat="1" applyBorder="1" applyAlignment="1">
      <alignment horizontal="center" vertical="center"/>
      <protection/>
    </xf>
    <xf numFmtId="208" fontId="0" fillId="0" borderId="26" xfId="67" applyNumberFormat="1" applyBorder="1" applyAlignment="1">
      <alignment horizontal="center" vertical="center"/>
      <protection/>
    </xf>
    <xf numFmtId="0" fontId="4" fillId="28" borderId="57" xfId="63" applyFont="1" applyFill="1" applyBorder="1" applyAlignment="1">
      <alignment horizontal="center" vertical="center"/>
      <protection/>
    </xf>
    <xf numFmtId="0" fontId="4" fillId="28" borderId="11" xfId="63" applyFont="1" applyFill="1" applyBorder="1" applyAlignment="1">
      <alignment horizontal="center" vertical="center"/>
      <protection/>
    </xf>
    <xf numFmtId="0" fontId="4" fillId="28" borderId="22" xfId="63" applyFont="1" applyFill="1" applyBorder="1" applyAlignment="1">
      <alignment horizontal="center" vertical="center"/>
      <protection/>
    </xf>
    <xf numFmtId="0" fontId="4" fillId="28" borderId="122" xfId="63" applyFont="1" applyFill="1" applyBorder="1" applyAlignment="1">
      <alignment horizontal="center" vertical="center"/>
      <protection/>
    </xf>
    <xf numFmtId="0" fontId="4" fillId="0" borderId="57" xfId="63" applyFont="1" applyBorder="1" applyAlignment="1">
      <alignment horizontal="center" vertical="center"/>
      <protection/>
    </xf>
    <xf numFmtId="0" fontId="4" fillId="0" borderId="10" xfId="63" applyFont="1" applyBorder="1" applyAlignment="1">
      <alignment horizontal="center" vertical="center"/>
      <protection/>
    </xf>
    <xf numFmtId="0" fontId="4" fillId="0" borderId="11" xfId="63" applyFont="1" applyBorder="1" applyAlignment="1">
      <alignment horizontal="center" vertical="center"/>
      <protection/>
    </xf>
    <xf numFmtId="0" fontId="4" fillId="0" borderId="22" xfId="63" applyFont="1" applyBorder="1" applyAlignment="1">
      <alignment horizontal="center" vertical="center"/>
      <protection/>
    </xf>
    <xf numFmtId="0" fontId="4" fillId="0" borderId="98" xfId="63" applyFont="1" applyBorder="1" applyAlignment="1">
      <alignment horizontal="center" vertical="center"/>
      <protection/>
    </xf>
    <xf numFmtId="0" fontId="4" fillId="0" borderId="122" xfId="63" applyFont="1" applyBorder="1" applyAlignment="1">
      <alignment horizontal="center" vertical="center"/>
      <protection/>
    </xf>
    <xf numFmtId="0" fontId="4" fillId="0" borderId="99" xfId="63" applyFont="1" applyBorder="1" applyAlignment="1">
      <alignment horizontal="center" vertical="center" shrinkToFit="1"/>
      <protection/>
    </xf>
    <xf numFmtId="0" fontId="4" fillId="0" borderId="100" xfId="63" applyFont="1" applyBorder="1" applyAlignment="1">
      <alignment horizontal="center" vertical="center" shrinkToFit="1"/>
      <protection/>
    </xf>
    <xf numFmtId="0" fontId="4" fillId="0" borderId="21" xfId="63" applyFont="1" applyBorder="1" applyAlignment="1">
      <alignment horizontal="center" vertical="center" shrinkToFit="1"/>
      <protection/>
    </xf>
    <xf numFmtId="0" fontId="4" fillId="0" borderId="33" xfId="63" applyFont="1" applyBorder="1" applyAlignment="1">
      <alignment horizontal="center" vertical="center" shrinkToFit="1"/>
      <protection/>
    </xf>
    <xf numFmtId="0" fontId="8" fillId="0" borderId="255" xfId="63" applyFont="1" applyBorder="1" applyAlignment="1">
      <alignment horizontal="center" vertical="center" wrapText="1" shrinkToFit="1"/>
      <protection/>
    </xf>
    <xf numFmtId="0" fontId="8" fillId="0" borderId="66" xfId="63" applyFont="1" applyBorder="1" applyAlignment="1">
      <alignment horizontal="center" vertical="center" wrapText="1" shrinkToFit="1"/>
      <protection/>
    </xf>
    <xf numFmtId="0" fontId="4" fillId="28" borderId="0" xfId="63" applyFont="1" applyFill="1" applyAlignment="1">
      <alignment horizontal="center" vertical="center" shrinkToFit="1"/>
      <protection/>
    </xf>
    <xf numFmtId="0" fontId="8" fillId="0" borderId="0" xfId="63" applyFont="1" applyAlignment="1">
      <alignment vertical="center" wrapText="1"/>
      <protection/>
    </xf>
    <xf numFmtId="0" fontId="4" fillId="0" borderId="98" xfId="63" applyFont="1" applyBorder="1" applyAlignment="1">
      <alignment vertical="center" shrinkToFit="1"/>
      <protection/>
    </xf>
    <xf numFmtId="0" fontId="8" fillId="0" borderId="107" xfId="63" applyFont="1" applyBorder="1" applyAlignment="1">
      <alignment horizontal="center" vertical="center" shrinkToFit="1"/>
      <protection/>
    </xf>
    <xf numFmtId="0" fontId="4" fillId="28" borderId="10" xfId="63" applyFont="1" applyFill="1" applyBorder="1" applyAlignment="1">
      <alignment horizontal="center" vertical="center"/>
      <protection/>
    </xf>
    <xf numFmtId="0" fontId="4" fillId="28" borderId="98" xfId="63" applyFont="1" applyFill="1" applyBorder="1" applyAlignment="1">
      <alignment horizontal="center" vertical="center"/>
      <protection/>
    </xf>
    <xf numFmtId="0" fontId="4" fillId="0" borderId="0" xfId="63" applyFont="1" applyAlignment="1">
      <alignment vertical="center" shrinkToFit="1"/>
      <protection/>
    </xf>
    <xf numFmtId="0" fontId="4" fillId="0" borderId="63" xfId="63" applyFont="1" applyBorder="1" applyAlignment="1">
      <alignment horizontal="center" vertical="center"/>
      <protection/>
    </xf>
    <xf numFmtId="0" fontId="4" fillId="0" borderId="131" xfId="63" applyFont="1" applyBorder="1" applyAlignment="1">
      <alignment horizontal="center" vertical="center"/>
      <protection/>
    </xf>
    <xf numFmtId="0" fontId="4" fillId="0" borderId="182" xfId="63" applyFont="1" applyBorder="1" applyAlignment="1">
      <alignment horizontal="center" vertical="center"/>
      <protection/>
    </xf>
    <xf numFmtId="0" fontId="8" fillId="0" borderId="117" xfId="63" applyFont="1" applyBorder="1" applyAlignment="1">
      <alignment horizontal="center" vertical="center" shrinkToFit="1"/>
      <protection/>
    </xf>
    <xf numFmtId="0" fontId="7" fillId="0" borderId="183" xfId="63" applyFont="1" applyBorder="1" applyAlignment="1">
      <alignment horizontal="center" vertical="center" wrapText="1"/>
      <protection/>
    </xf>
    <xf numFmtId="0" fontId="7" fillId="0" borderId="183" xfId="63" applyFont="1" applyBorder="1" applyAlignment="1">
      <alignment horizontal="center" vertical="center"/>
      <protection/>
    </xf>
    <xf numFmtId="0" fontId="4" fillId="0" borderId="183" xfId="63" applyFont="1" applyBorder="1" applyAlignment="1">
      <alignment horizontal="center" vertical="center"/>
      <protection/>
    </xf>
    <xf numFmtId="0" fontId="7" fillId="0" borderId="256" xfId="63" applyFont="1" applyBorder="1" applyAlignment="1">
      <alignment horizontal="center" vertical="center"/>
      <protection/>
    </xf>
    <xf numFmtId="0" fontId="4" fillId="0" borderId="256" xfId="63" applyFont="1" applyBorder="1" applyAlignment="1">
      <alignment horizontal="center" vertical="center"/>
      <protection/>
    </xf>
    <xf numFmtId="0" fontId="8" fillId="0" borderId="126" xfId="63" applyFont="1" applyBorder="1" applyAlignment="1">
      <alignment horizontal="center" vertical="center" shrinkToFit="1"/>
      <protection/>
    </xf>
    <xf numFmtId="0" fontId="4" fillId="0" borderId="63" xfId="63" applyFont="1" applyFill="1" applyBorder="1" applyAlignment="1">
      <alignment horizontal="center" vertical="center"/>
      <protection/>
    </xf>
    <xf numFmtId="0" fontId="4" fillId="0" borderId="131" xfId="63" applyFont="1" applyFill="1" applyBorder="1" applyAlignment="1">
      <alignment horizontal="center" vertical="center"/>
      <protection/>
    </xf>
    <xf numFmtId="0" fontId="4" fillId="0" borderId="182" xfId="63" applyFont="1" applyFill="1" applyBorder="1" applyAlignment="1">
      <alignment horizontal="center" vertical="center"/>
      <protection/>
    </xf>
    <xf numFmtId="0" fontId="11" fillId="0" borderId="57" xfId="63" applyFont="1" applyFill="1" applyBorder="1" applyAlignment="1">
      <alignment horizontal="center" vertical="center" wrapText="1"/>
      <protection/>
    </xf>
    <xf numFmtId="0" fontId="11" fillId="0" borderId="10" xfId="63" applyFont="1" applyFill="1" applyBorder="1" applyAlignment="1">
      <alignment horizontal="center" vertical="center" wrapText="1"/>
      <protection/>
    </xf>
    <xf numFmtId="0" fontId="11" fillId="0" borderId="11" xfId="63" applyFont="1" applyFill="1" applyBorder="1" applyAlignment="1">
      <alignment horizontal="center" vertical="center" wrapText="1"/>
      <protection/>
    </xf>
    <xf numFmtId="0" fontId="11" fillId="0" borderId="22" xfId="63" applyFont="1" applyFill="1" applyBorder="1" applyAlignment="1">
      <alignment horizontal="center" vertical="center" wrapText="1"/>
      <protection/>
    </xf>
    <xf numFmtId="0" fontId="11" fillId="0" borderId="98" xfId="63" applyFont="1" applyFill="1" applyBorder="1" applyAlignment="1">
      <alignment horizontal="center" vertical="center" wrapText="1"/>
      <protection/>
    </xf>
    <xf numFmtId="0" fontId="11" fillId="0" borderId="122" xfId="63" applyFont="1" applyFill="1" applyBorder="1" applyAlignment="1">
      <alignment horizontal="center" vertical="center" wrapText="1"/>
      <protection/>
    </xf>
    <xf numFmtId="0" fontId="6" fillId="0" borderId="203" xfId="65" applyFont="1" applyFill="1" applyBorder="1" applyAlignment="1">
      <alignment vertical="center" shrinkToFit="1"/>
      <protection/>
    </xf>
    <xf numFmtId="0" fontId="6" fillId="0" borderId="101" xfId="65" applyFont="1" applyFill="1" applyBorder="1" applyAlignment="1">
      <alignment vertical="center" shrinkToFit="1"/>
      <protection/>
    </xf>
    <xf numFmtId="0" fontId="6" fillId="0" borderId="202" xfId="65" applyFont="1" applyFill="1" applyBorder="1" applyAlignment="1">
      <alignment vertical="center" shrinkToFit="1"/>
      <protection/>
    </xf>
    <xf numFmtId="0" fontId="6" fillId="0" borderId="13" xfId="65" applyFont="1" applyFill="1" applyBorder="1" applyAlignment="1">
      <alignment vertical="center" shrinkToFit="1"/>
      <protection/>
    </xf>
    <xf numFmtId="0" fontId="6" fillId="0" borderId="222" xfId="65" applyFont="1" applyFill="1" applyBorder="1" applyAlignment="1">
      <alignment vertical="center" shrinkToFit="1"/>
      <protection/>
    </xf>
    <xf numFmtId="0" fontId="6" fillId="0" borderId="160" xfId="65" applyFont="1" applyFill="1" applyBorder="1" applyAlignment="1">
      <alignment vertical="center" shrinkToFit="1"/>
      <protection/>
    </xf>
    <xf numFmtId="203" fontId="6" fillId="28" borderId="126" xfId="65" applyNumberFormat="1" applyFont="1" applyFill="1" applyBorder="1" applyAlignment="1">
      <alignment horizontal="center" vertical="center" shrinkToFit="1"/>
      <protection/>
    </xf>
    <xf numFmtId="203" fontId="6" fillId="28" borderId="101" xfId="65" applyNumberFormat="1" applyFont="1" applyFill="1" applyBorder="1" applyAlignment="1">
      <alignment horizontal="center" vertical="center" shrinkToFit="1"/>
      <protection/>
    </xf>
    <xf numFmtId="203" fontId="6" fillId="28" borderId="102" xfId="65" applyNumberFormat="1" applyFont="1" applyFill="1" applyBorder="1" applyAlignment="1">
      <alignment horizontal="center" vertical="center" shrinkToFit="1"/>
      <protection/>
    </xf>
    <xf numFmtId="203" fontId="6" fillId="0" borderId="56" xfId="65" applyNumberFormat="1" applyFont="1" applyFill="1" applyBorder="1" applyAlignment="1">
      <alignment horizontal="center" vertical="center" shrinkToFit="1"/>
      <protection/>
    </xf>
    <xf numFmtId="203" fontId="6" fillId="0" borderId="13" xfId="65" applyNumberFormat="1" applyFont="1" applyFill="1" applyBorder="1" applyAlignment="1">
      <alignment horizontal="center" vertical="center" shrinkToFit="1"/>
      <protection/>
    </xf>
    <xf numFmtId="203" fontId="6" fillId="0" borderId="14" xfId="65" applyNumberFormat="1" applyFont="1" applyFill="1" applyBorder="1" applyAlignment="1">
      <alignment horizontal="center" vertical="center" shrinkToFit="1"/>
      <protection/>
    </xf>
    <xf numFmtId="203" fontId="6" fillId="28" borderId="105" xfId="65" applyNumberFormat="1" applyFont="1" applyFill="1" applyBorder="1" applyAlignment="1">
      <alignment horizontal="center" vertical="center" shrinkToFit="1"/>
      <protection/>
    </xf>
    <xf numFmtId="203" fontId="6" fillId="28" borderId="160" xfId="65" applyNumberFormat="1" applyFont="1" applyFill="1" applyBorder="1" applyAlignment="1">
      <alignment horizontal="center" vertical="center" shrinkToFit="1"/>
      <protection/>
    </xf>
    <xf numFmtId="203" fontId="6" fillId="28" borderId="161" xfId="65" applyNumberFormat="1" applyFont="1" applyFill="1" applyBorder="1" applyAlignment="1">
      <alignment horizontal="center" vertical="center" shrinkToFit="1"/>
      <protection/>
    </xf>
    <xf numFmtId="0" fontId="6" fillId="0" borderId="202" xfId="65" applyFont="1" applyFill="1" applyBorder="1" applyAlignment="1">
      <alignment horizontal="center" vertical="center" shrinkToFit="1"/>
      <protection/>
    </xf>
    <xf numFmtId="0" fontId="6" fillId="0" borderId="15" xfId="65" applyFont="1" applyFill="1" applyBorder="1" applyAlignment="1">
      <alignment horizontal="center" vertical="center" shrinkToFit="1"/>
      <protection/>
    </xf>
    <xf numFmtId="0" fontId="6" fillId="28" borderId="13" xfId="65" applyFont="1" applyFill="1" applyBorder="1" applyAlignment="1">
      <alignment horizontal="center" vertical="center" shrinkToFit="1"/>
      <protection/>
    </xf>
    <xf numFmtId="0" fontId="6" fillId="28" borderId="14" xfId="65" applyFont="1" applyFill="1" applyBorder="1" applyAlignment="1">
      <alignment horizontal="center" vertical="center" shrinkToFit="1"/>
      <protection/>
    </xf>
    <xf numFmtId="0" fontId="7" fillId="0" borderId="0" xfId="65" applyFont="1" applyFill="1" applyAlignment="1">
      <alignment vertical="center"/>
      <protection/>
    </xf>
    <xf numFmtId="0" fontId="6" fillId="0" borderId="252" xfId="65" applyFont="1" applyFill="1" applyBorder="1" applyAlignment="1">
      <alignment horizontal="center" vertical="center" shrinkToFit="1"/>
      <protection/>
    </xf>
    <xf numFmtId="0" fontId="6" fillId="0" borderId="30" xfId="65" applyFont="1" applyFill="1" applyBorder="1" applyAlignment="1">
      <alignment horizontal="center" vertical="center" shrinkToFit="1"/>
      <protection/>
    </xf>
    <xf numFmtId="0" fontId="6" fillId="28" borderId="32" xfId="65" applyFont="1" applyFill="1" applyBorder="1" applyAlignment="1">
      <alignment horizontal="center" vertical="center" shrinkToFit="1"/>
      <protection/>
    </xf>
    <xf numFmtId="0" fontId="6" fillId="28" borderId="61" xfId="65" applyFont="1" applyFill="1" applyBorder="1" applyAlignment="1">
      <alignment horizontal="center" vertical="center" shrinkToFit="1"/>
      <protection/>
    </xf>
    <xf numFmtId="0" fontId="6" fillId="28" borderId="173" xfId="65" applyFont="1" applyFill="1" applyBorder="1" applyAlignment="1">
      <alignment horizontal="center" vertical="center" shrinkToFit="1"/>
      <protection/>
    </xf>
    <xf numFmtId="0" fontId="6" fillId="0" borderId="174" xfId="65" applyFont="1" applyFill="1" applyBorder="1" applyAlignment="1">
      <alignment horizontal="center" vertical="center"/>
      <protection/>
    </xf>
    <xf numFmtId="0" fontId="6" fillId="0" borderId="179" xfId="65" applyFont="1" applyFill="1" applyBorder="1" applyAlignment="1">
      <alignment horizontal="center" vertical="center"/>
      <protection/>
    </xf>
    <xf numFmtId="203" fontId="6" fillId="28" borderId="56" xfId="65" applyNumberFormat="1" applyFont="1" applyFill="1" applyBorder="1" applyAlignment="1">
      <alignment horizontal="center" vertical="center" shrinkToFit="1"/>
      <protection/>
    </xf>
    <xf numFmtId="203" fontId="6" fillId="28" borderId="13" xfId="65" applyNumberFormat="1" applyFont="1" applyFill="1" applyBorder="1" applyAlignment="1">
      <alignment horizontal="center" vertical="center" shrinkToFit="1"/>
      <protection/>
    </xf>
    <xf numFmtId="203" fontId="6" fillId="28" borderId="14" xfId="65" applyNumberFormat="1" applyFont="1" applyFill="1" applyBorder="1" applyAlignment="1">
      <alignment horizontal="center" vertical="center" shrinkToFit="1"/>
      <protection/>
    </xf>
    <xf numFmtId="0" fontId="0" fillId="0" borderId="0" xfId="0" applyAlignment="1">
      <alignment horizontal="left" vertical="center"/>
    </xf>
    <xf numFmtId="0" fontId="0" fillId="0" borderId="56" xfId="0" applyBorder="1" applyAlignment="1">
      <alignment horizontal="center" vertical="center"/>
    </xf>
    <xf numFmtId="0" fontId="0" fillId="0" borderId="15" xfId="0" applyBorder="1" applyAlignment="1">
      <alignment horizontal="center" vertical="center"/>
    </xf>
    <xf numFmtId="0" fontId="0" fillId="0" borderId="56" xfId="0" applyBorder="1" applyAlignment="1">
      <alignment horizontal="center" vertical="center" shrinkToFit="1"/>
    </xf>
    <xf numFmtId="0" fontId="0" fillId="0" borderId="15" xfId="0" applyBorder="1" applyAlignment="1">
      <alignment horizontal="center" vertical="center" shrinkToFit="1"/>
    </xf>
    <xf numFmtId="0" fontId="0" fillId="0" borderId="13" xfId="0" applyBorder="1" applyAlignment="1">
      <alignment horizontal="center" vertical="center"/>
    </xf>
    <xf numFmtId="0" fontId="0" fillId="0" borderId="56" xfId="0" applyBorder="1" applyAlignment="1">
      <alignment horizontal="right" vertical="center"/>
    </xf>
    <xf numFmtId="0" fontId="0" fillId="0" borderId="13" xfId="0" applyBorder="1" applyAlignment="1">
      <alignment horizontal="right" vertical="center"/>
    </xf>
    <xf numFmtId="0" fontId="0" fillId="0" borderId="15" xfId="0" applyBorder="1" applyAlignment="1">
      <alignment horizontal="right" vertical="center"/>
    </xf>
    <xf numFmtId="0" fontId="0" fillId="0" borderId="56" xfId="0" applyBorder="1" applyAlignment="1">
      <alignment horizontal="left" vertical="center"/>
    </xf>
    <xf numFmtId="0" fontId="0" fillId="0" borderId="13" xfId="0" applyBorder="1" applyAlignment="1">
      <alignment horizontal="left" vertical="center"/>
    </xf>
    <xf numFmtId="0" fontId="0" fillId="0" borderId="15" xfId="0" applyBorder="1" applyAlignment="1">
      <alignment horizontal="left" vertical="center"/>
    </xf>
    <xf numFmtId="0" fontId="0" fillId="0" borderId="0" xfId="0" applyBorder="1" applyAlignment="1">
      <alignment horizontal="center" vertical="center"/>
    </xf>
    <xf numFmtId="0" fontId="100" fillId="0" borderId="0" xfId="0" applyFont="1" applyBorder="1" applyAlignment="1">
      <alignment horizontal="center" vertical="center"/>
    </xf>
    <xf numFmtId="0" fontId="0" fillId="0" borderId="50" xfId="0" applyBorder="1" applyAlignment="1">
      <alignment horizontal="center" vertical="center"/>
    </xf>
    <xf numFmtId="0" fontId="0" fillId="0" borderId="4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1" xfId="0" applyBorder="1" applyAlignment="1">
      <alignment horizontal="center" vertical="center"/>
    </xf>
    <xf numFmtId="0" fontId="0" fillId="0" borderId="23" xfId="0" applyBorder="1" applyAlignment="1">
      <alignment horizontal="center" vertical="center"/>
    </xf>
    <xf numFmtId="0" fontId="0" fillId="0" borderId="56" xfId="0" applyFill="1" applyBorder="1" applyAlignment="1">
      <alignment horizontal="center" vertical="center"/>
    </xf>
    <xf numFmtId="0" fontId="0" fillId="0" borderId="13" xfId="0" applyFill="1" applyBorder="1" applyAlignment="1">
      <alignment horizontal="center" vertical="center"/>
    </xf>
    <xf numFmtId="0" fontId="0" fillId="0" borderId="15" xfId="0" applyFill="1" applyBorder="1" applyAlignment="1">
      <alignment horizontal="center" vertical="center"/>
    </xf>
    <xf numFmtId="0" fontId="6" fillId="0" borderId="99" xfId="64" applyFont="1" applyFill="1" applyBorder="1" applyAlignment="1">
      <alignment horizontal="distributed" vertical="center"/>
      <protection/>
    </xf>
    <xf numFmtId="0" fontId="6" fillId="0" borderId="107" xfId="64" applyFont="1" applyFill="1" applyBorder="1" applyAlignment="1">
      <alignment horizontal="distributed" vertical="center"/>
      <protection/>
    </xf>
    <xf numFmtId="9" fontId="6" fillId="28" borderId="107" xfId="64" applyNumberFormat="1" applyFont="1" applyFill="1" applyBorder="1" applyAlignment="1">
      <alignment horizontal="center" vertical="center"/>
      <protection/>
    </xf>
    <xf numFmtId="0" fontId="0" fillId="28" borderId="107" xfId="0" applyFill="1" applyBorder="1" applyAlignment="1">
      <alignment vertical="center"/>
    </xf>
    <xf numFmtId="0" fontId="0" fillId="28" borderId="100" xfId="0" applyFill="1" applyBorder="1" applyAlignment="1">
      <alignment vertical="center"/>
    </xf>
    <xf numFmtId="0" fontId="6" fillId="0" borderId="257" xfId="64" applyFont="1" applyBorder="1" applyAlignment="1">
      <alignment horizontal="center" vertical="center"/>
      <protection/>
    </xf>
    <xf numFmtId="0" fontId="6" fillId="0" borderId="48" xfId="64" applyFont="1" applyBorder="1" applyAlignment="1">
      <alignment horizontal="center" vertical="center"/>
      <protection/>
    </xf>
    <xf numFmtId="0" fontId="6" fillId="0" borderId="63" xfId="64" applyFont="1" applyBorder="1" applyAlignment="1">
      <alignment horizontal="center" vertical="center" shrinkToFit="1"/>
      <protection/>
    </xf>
    <xf numFmtId="0" fontId="0" fillId="0" borderId="131" xfId="0" applyBorder="1" applyAlignment="1">
      <alignment horizontal="center" vertical="center"/>
    </xf>
    <xf numFmtId="0" fontId="0" fillId="0" borderId="132" xfId="0" applyBorder="1" applyAlignment="1">
      <alignment horizontal="center" vertical="center"/>
    </xf>
    <xf numFmtId="0" fontId="6" fillId="28" borderId="12" xfId="64" applyFont="1" applyFill="1" applyBorder="1" applyAlignment="1">
      <alignment horizontal="center" vertical="center"/>
      <protection/>
    </xf>
    <xf numFmtId="0" fontId="6" fillId="28" borderId="56" xfId="64" applyFont="1" applyFill="1" applyBorder="1" applyAlignment="1">
      <alignment horizontal="center" vertical="center"/>
      <protection/>
    </xf>
    <xf numFmtId="0" fontId="6" fillId="0" borderId="12" xfId="64" applyFont="1" applyBorder="1" applyAlignment="1">
      <alignment horizontal="center" vertical="center"/>
      <protection/>
    </xf>
    <xf numFmtId="0" fontId="6" fillId="0" borderId="56" xfId="64" applyFont="1" applyBorder="1" applyAlignment="1">
      <alignment horizontal="center" vertical="center"/>
      <protection/>
    </xf>
    <xf numFmtId="0" fontId="6" fillId="0" borderId="99" xfId="64" applyFont="1" applyFill="1" applyBorder="1" applyAlignment="1">
      <alignment horizontal="center" vertical="center"/>
      <protection/>
    </xf>
    <xf numFmtId="0" fontId="6" fillId="0" borderId="107" xfId="64" applyFont="1" applyFill="1" applyBorder="1" applyAlignment="1">
      <alignment horizontal="center" vertical="center"/>
      <protection/>
    </xf>
    <xf numFmtId="0" fontId="6" fillId="0" borderId="20" xfId="64" applyFont="1" applyFill="1" applyBorder="1" applyAlignment="1">
      <alignment horizontal="center" vertical="center"/>
      <protection/>
    </xf>
    <xf numFmtId="0" fontId="6" fillId="0" borderId="62" xfId="64" applyFont="1" applyFill="1" applyBorder="1" applyAlignment="1">
      <alignment horizontal="center" vertical="center"/>
      <protection/>
    </xf>
    <xf numFmtId="0" fontId="6" fillId="0" borderId="16" xfId="64" applyFont="1" applyFill="1" applyBorder="1" applyAlignment="1">
      <alignment horizontal="center" vertical="center"/>
      <protection/>
    </xf>
    <xf numFmtId="0" fontId="6" fillId="0" borderId="12" xfId="64" applyFont="1" applyFill="1" applyBorder="1" applyAlignment="1">
      <alignment horizontal="center" vertical="center"/>
      <protection/>
    </xf>
    <xf numFmtId="0" fontId="6" fillId="0" borderId="10" xfId="64" applyFont="1" applyFill="1" applyBorder="1" applyAlignment="1">
      <alignment horizontal="center" vertical="center"/>
      <protection/>
    </xf>
    <xf numFmtId="0" fontId="6" fillId="0" borderId="0" xfId="64" applyNumberFormat="1" applyFont="1" applyFill="1" applyBorder="1" applyAlignment="1">
      <alignment horizontal="center" vertical="center"/>
      <protection/>
    </xf>
    <xf numFmtId="0" fontId="6" fillId="0" borderId="16" xfId="64" applyFont="1" applyFill="1" applyBorder="1" applyAlignment="1">
      <alignment horizontal="distributed" vertical="center"/>
      <protection/>
    </xf>
    <xf numFmtId="0" fontId="6" fillId="0" borderId="12" xfId="64" applyFont="1" applyFill="1" applyBorder="1" applyAlignment="1">
      <alignment horizontal="distributed" vertical="center"/>
      <protection/>
    </xf>
    <xf numFmtId="0" fontId="6" fillId="0" borderId="21" xfId="64" applyFont="1" applyFill="1" applyBorder="1" applyAlignment="1">
      <alignment horizontal="distributed" vertical="center"/>
      <protection/>
    </xf>
    <xf numFmtId="0" fontId="6" fillId="0" borderId="31" xfId="64" applyFont="1" applyFill="1" applyBorder="1" applyAlignment="1">
      <alignment horizontal="distributed" vertical="center"/>
      <protection/>
    </xf>
    <xf numFmtId="0" fontId="0" fillId="0" borderId="12" xfId="0" applyBorder="1" applyAlignment="1">
      <alignment horizontal="distributed" vertical="center"/>
    </xf>
    <xf numFmtId="0" fontId="6" fillId="0" borderId="140" xfId="64" applyFont="1" applyBorder="1" applyAlignment="1">
      <alignment horizontal="center" vertical="center" wrapText="1"/>
      <protection/>
    </xf>
    <xf numFmtId="0" fontId="6" fillId="0" borderId="104" xfId="64" applyFont="1" applyBorder="1" applyAlignment="1">
      <alignment horizontal="center" vertical="center"/>
      <protection/>
    </xf>
    <xf numFmtId="0" fontId="6" fillId="0" borderId="62" xfId="64" applyFont="1" applyBorder="1" applyAlignment="1">
      <alignment horizontal="center" vertical="center"/>
      <protection/>
    </xf>
    <xf numFmtId="0" fontId="6" fillId="0" borderId="258" xfId="64" applyFont="1" applyBorder="1" applyAlignment="1">
      <alignment horizontal="center" vertical="center" wrapText="1"/>
      <protection/>
    </xf>
    <xf numFmtId="0" fontId="6" fillId="0" borderId="133" xfId="64" applyFont="1" applyBorder="1" applyAlignment="1">
      <alignment horizontal="center" vertical="center"/>
      <protection/>
    </xf>
    <xf numFmtId="0" fontId="6" fillId="0" borderId="136" xfId="64" applyFont="1" applyBorder="1" applyAlignment="1">
      <alignment horizontal="center" vertical="center"/>
      <protection/>
    </xf>
    <xf numFmtId="9" fontId="6" fillId="0" borderId="12" xfId="64" applyNumberFormat="1" applyFont="1" applyFill="1" applyBorder="1" applyAlignment="1">
      <alignment horizontal="center" vertical="center"/>
      <protection/>
    </xf>
    <xf numFmtId="0" fontId="0" fillId="0" borderId="12" xfId="0" applyBorder="1" applyAlignment="1">
      <alignment vertical="center"/>
    </xf>
    <xf numFmtId="0" fontId="0" fillId="0" borderId="17" xfId="0" applyBorder="1" applyAlignment="1">
      <alignment vertical="center"/>
    </xf>
    <xf numFmtId="0" fontId="6" fillId="0" borderId="31" xfId="64" applyNumberFormat="1" applyFont="1" applyFill="1" applyBorder="1" applyAlignment="1">
      <alignment horizontal="center" vertical="center"/>
      <protection/>
    </xf>
    <xf numFmtId="0" fontId="0" fillId="0" borderId="31" xfId="0" applyBorder="1" applyAlignment="1">
      <alignment vertical="center"/>
    </xf>
    <xf numFmtId="0" fontId="0" fillId="0" borderId="33" xfId="0" applyBorder="1" applyAlignment="1">
      <alignment vertical="center"/>
    </xf>
    <xf numFmtId="0" fontId="6" fillId="0" borderId="127" xfId="64" applyFont="1" applyFill="1" applyBorder="1" applyAlignment="1">
      <alignment horizontal="center" vertical="center" wrapText="1"/>
      <protection/>
    </xf>
    <xf numFmtId="0" fontId="0" fillId="0" borderId="10" xfId="0" applyBorder="1" applyAlignment="1">
      <alignment/>
    </xf>
    <xf numFmtId="0" fontId="0" fillId="0" borderId="128" xfId="0" applyBorder="1" applyAlignment="1">
      <alignment/>
    </xf>
    <xf numFmtId="0" fontId="0" fillId="0" borderId="52" xfId="0" applyBorder="1" applyAlignment="1">
      <alignment/>
    </xf>
    <xf numFmtId="0" fontId="0" fillId="0" borderId="53" xfId="0" applyBorder="1" applyAlignment="1">
      <alignment/>
    </xf>
    <xf numFmtId="0" fontId="0" fillId="0" borderId="54" xfId="0" applyBorder="1" applyAlignment="1">
      <alignment/>
    </xf>
    <xf numFmtId="0" fontId="0" fillId="0" borderId="23" xfId="0" applyBorder="1" applyAlignment="1">
      <alignment/>
    </xf>
    <xf numFmtId="0" fontId="0" fillId="0" borderId="55" xfId="0" applyBorder="1" applyAlignment="1">
      <alignment/>
    </xf>
    <xf numFmtId="0" fontId="16" fillId="0" borderId="10" xfId="0" applyFont="1" applyBorder="1" applyAlignment="1">
      <alignment/>
    </xf>
    <xf numFmtId="0" fontId="16" fillId="0" borderId="52" xfId="0" applyFont="1" applyBorder="1" applyAlignment="1">
      <alignment/>
    </xf>
    <xf numFmtId="0" fontId="16" fillId="0" borderId="0" xfId="0" applyFont="1" applyBorder="1" applyAlignment="1">
      <alignment/>
    </xf>
    <xf numFmtId="0" fontId="16" fillId="0" borderId="54" xfId="0" applyFont="1" applyBorder="1" applyAlignment="1">
      <alignment/>
    </xf>
    <xf numFmtId="0" fontId="16" fillId="0" borderId="23" xfId="0" applyFont="1" applyBorder="1" applyAlignment="1">
      <alignment/>
    </xf>
    <xf numFmtId="0" fontId="6" fillId="0" borderId="107" xfId="64" applyFont="1" applyFill="1" applyBorder="1" applyAlignment="1">
      <alignment horizontal="center" vertical="center" wrapText="1"/>
      <protection/>
    </xf>
    <xf numFmtId="0" fontId="6" fillId="0" borderId="126" xfId="64" applyFont="1" applyFill="1" applyBorder="1" applyAlignment="1">
      <alignment horizontal="center" vertical="center"/>
      <protection/>
    </xf>
    <xf numFmtId="0" fontId="6" fillId="0" borderId="56" xfId="64" applyFont="1" applyFill="1" applyBorder="1" applyAlignment="1">
      <alignment horizontal="center" vertical="center"/>
      <protection/>
    </xf>
    <xf numFmtId="0" fontId="18" fillId="0" borderId="0" xfId="0" applyFont="1" applyAlignment="1">
      <alignment horizontal="center" vertical="center"/>
    </xf>
    <xf numFmtId="0" fontId="83" fillId="0" borderId="99" xfId="62" applyFont="1" applyFill="1" applyBorder="1" applyAlignment="1" applyProtection="1">
      <alignment horizontal="center" vertical="center"/>
      <protection/>
    </xf>
    <xf numFmtId="0" fontId="83" fillId="0" borderId="100" xfId="62" applyFont="1" applyFill="1" applyBorder="1" applyAlignment="1" applyProtection="1">
      <alignment horizontal="center" vertical="center"/>
      <protection/>
    </xf>
    <xf numFmtId="0" fontId="101" fillId="0" borderId="0" xfId="62" applyFont="1" applyAlignment="1" applyProtection="1">
      <alignment horizontal="center" vertical="center" wrapText="1"/>
      <protection/>
    </xf>
    <xf numFmtId="0" fontId="85" fillId="0" borderId="0" xfId="62" applyFont="1" applyAlignment="1" applyProtection="1">
      <alignment horizontal="center" vertical="center"/>
      <protection/>
    </xf>
    <xf numFmtId="0" fontId="83" fillId="0" borderId="99" xfId="62" applyFont="1" applyFill="1" applyBorder="1" applyAlignment="1" applyProtection="1">
      <alignment horizontal="center" vertical="center" wrapText="1"/>
      <protection/>
    </xf>
    <xf numFmtId="0" fontId="83" fillId="0" borderId="100" xfId="62" applyFont="1" applyFill="1" applyBorder="1" applyAlignment="1" applyProtection="1">
      <alignment horizontal="center" vertical="center" wrapText="1"/>
      <protection/>
    </xf>
    <xf numFmtId="0" fontId="83" fillId="0" borderId="16" xfId="62" applyFont="1" applyFill="1" applyBorder="1" applyAlignment="1" applyProtection="1">
      <alignment horizontal="center" vertical="center" wrapText="1"/>
      <protection/>
    </xf>
    <xf numFmtId="0" fontId="83" fillId="0" borderId="17" xfId="62" applyFont="1" applyFill="1" applyBorder="1" applyAlignment="1" applyProtection="1">
      <alignment horizontal="center" vertical="center" wrapText="1"/>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180610加算の様式" xfId="63"/>
    <cellStyle name="標準_③-２加算様式（就労）" xfId="64"/>
    <cellStyle name="標準_③-３加算様式（追加）" xfId="65"/>
    <cellStyle name="標準_かさんくん1" xfId="66"/>
    <cellStyle name="標準_就労継続支援Ｂ型（Ⅰ）算出資料" xfId="67"/>
    <cellStyle name="標準_総括表を変更しました（６／２３）" xfId="68"/>
    <cellStyle name="標準_報酬コード表"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externalLink" Target="externalLinks/externalLink1.xml" /><Relationship Id="rId5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0</xdr:rowOff>
    </xdr:from>
    <xdr:to>
      <xdr:col>11</xdr:col>
      <xdr:colOff>0</xdr:colOff>
      <xdr:row>39</xdr:row>
      <xdr:rowOff>0</xdr:rowOff>
    </xdr:to>
    <xdr:sp>
      <xdr:nvSpPr>
        <xdr:cNvPr id="1" name="Line 1"/>
        <xdr:cNvSpPr>
          <a:spLocks/>
        </xdr:cNvSpPr>
      </xdr:nvSpPr>
      <xdr:spPr>
        <a:xfrm>
          <a:off x="3876675" y="8477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43</xdr:row>
      <xdr:rowOff>0</xdr:rowOff>
    </xdr:from>
    <xdr:to>
      <xdr:col>11</xdr:col>
      <xdr:colOff>0</xdr:colOff>
      <xdr:row>43</xdr:row>
      <xdr:rowOff>0</xdr:rowOff>
    </xdr:to>
    <xdr:sp>
      <xdr:nvSpPr>
        <xdr:cNvPr id="1" name="Line 1"/>
        <xdr:cNvSpPr>
          <a:spLocks/>
        </xdr:cNvSpPr>
      </xdr:nvSpPr>
      <xdr:spPr>
        <a:xfrm>
          <a:off x="3876675" y="91630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0</xdr:rowOff>
    </xdr:from>
    <xdr:to>
      <xdr:col>11</xdr:col>
      <xdr:colOff>0</xdr:colOff>
      <xdr:row>39</xdr:row>
      <xdr:rowOff>0</xdr:rowOff>
    </xdr:to>
    <xdr:sp>
      <xdr:nvSpPr>
        <xdr:cNvPr id="1" name="Line 1"/>
        <xdr:cNvSpPr>
          <a:spLocks/>
        </xdr:cNvSpPr>
      </xdr:nvSpPr>
      <xdr:spPr>
        <a:xfrm>
          <a:off x="3876675" y="8724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0</xdr:rowOff>
    </xdr:from>
    <xdr:to>
      <xdr:col>11</xdr:col>
      <xdr:colOff>0</xdr:colOff>
      <xdr:row>39</xdr:row>
      <xdr:rowOff>0</xdr:rowOff>
    </xdr:to>
    <xdr:sp>
      <xdr:nvSpPr>
        <xdr:cNvPr id="1" name="Line 1"/>
        <xdr:cNvSpPr>
          <a:spLocks/>
        </xdr:cNvSpPr>
      </xdr:nvSpPr>
      <xdr:spPr>
        <a:xfrm>
          <a:off x="3876675" y="8724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1562100</xdr:colOff>
      <xdr:row>0</xdr:row>
      <xdr:rowOff>133350</xdr:rowOff>
    </xdr:from>
    <xdr:to>
      <xdr:col>7</xdr:col>
      <xdr:colOff>352425</xdr:colOff>
      <xdr:row>1</xdr:row>
      <xdr:rowOff>342900</xdr:rowOff>
    </xdr:to>
    <xdr:sp>
      <xdr:nvSpPr>
        <xdr:cNvPr id="1" name="Text Box 3"/>
        <xdr:cNvSpPr txBox="1">
          <a:spLocks noChangeArrowheads="1"/>
        </xdr:cNvSpPr>
      </xdr:nvSpPr>
      <xdr:spPr>
        <a:xfrm>
          <a:off x="6448425" y="133350"/>
          <a:ext cx="1257300" cy="476250"/>
        </a:xfrm>
        <a:prstGeom prst="rect">
          <a:avLst/>
        </a:prstGeom>
        <a:solidFill>
          <a:srgbClr val="FFFFFF"/>
        </a:solidFill>
        <a:ln w="9525" cmpd="sng">
          <a:solidFill>
            <a:srgbClr val="FF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latin typeface="ＭＳ Ｐゴシック"/>
              <a:ea typeface="ＭＳ Ｐゴシック"/>
              <a:cs typeface="ＭＳ Ｐゴシック"/>
            </a:rPr>
            <a:t>記載例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561975</xdr:colOff>
      <xdr:row>0</xdr:row>
      <xdr:rowOff>47625</xdr:rowOff>
    </xdr:from>
    <xdr:to>
      <xdr:col>9</xdr:col>
      <xdr:colOff>457200</xdr:colOff>
      <xdr:row>1</xdr:row>
      <xdr:rowOff>85725</xdr:rowOff>
    </xdr:to>
    <xdr:sp>
      <xdr:nvSpPr>
        <xdr:cNvPr id="1" name="Text Box 3"/>
        <xdr:cNvSpPr txBox="1">
          <a:spLocks noChangeArrowheads="1"/>
        </xdr:cNvSpPr>
      </xdr:nvSpPr>
      <xdr:spPr>
        <a:xfrm>
          <a:off x="5038725" y="47625"/>
          <a:ext cx="1419225" cy="285750"/>
        </a:xfrm>
        <a:prstGeom prst="rect">
          <a:avLst/>
        </a:prstGeom>
        <a:solidFill>
          <a:srgbClr val="FFFFFF"/>
        </a:solidFill>
        <a:ln w="9525" cmpd="sng">
          <a:solidFill>
            <a:srgbClr val="FF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latin typeface="ＭＳ Ｐゴシック"/>
              <a:ea typeface="ＭＳ Ｐゴシック"/>
              <a:cs typeface="ＭＳ Ｐゴシック"/>
            </a:rPr>
            <a:t>記載例</a:t>
          </a:r>
        </a:p>
      </xdr:txBody>
    </xdr:sp>
    <xdr:clientData/>
  </xdr:twoCellAnchor>
  <xdr:twoCellAnchor>
    <xdr:from>
      <xdr:col>8</xdr:col>
      <xdr:colOff>733425</xdr:colOff>
      <xdr:row>10</xdr:row>
      <xdr:rowOff>0</xdr:rowOff>
    </xdr:from>
    <xdr:to>
      <xdr:col>9</xdr:col>
      <xdr:colOff>762000</xdr:colOff>
      <xdr:row>12</xdr:row>
      <xdr:rowOff>123825</xdr:rowOff>
    </xdr:to>
    <xdr:sp>
      <xdr:nvSpPr>
        <xdr:cNvPr id="2" name="AutoShape 7"/>
        <xdr:cNvSpPr>
          <a:spLocks/>
        </xdr:cNvSpPr>
      </xdr:nvSpPr>
      <xdr:spPr>
        <a:xfrm>
          <a:off x="5972175" y="2914650"/>
          <a:ext cx="790575" cy="6953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190500</xdr:colOff>
      <xdr:row>5</xdr:row>
      <xdr:rowOff>161925</xdr:rowOff>
    </xdr:from>
    <xdr:to>
      <xdr:col>9</xdr:col>
      <xdr:colOff>333375</xdr:colOff>
      <xdr:row>8</xdr:row>
      <xdr:rowOff>219075</xdr:rowOff>
    </xdr:to>
    <xdr:sp>
      <xdr:nvSpPr>
        <xdr:cNvPr id="3" name="Rectangle 9"/>
        <xdr:cNvSpPr>
          <a:spLocks/>
        </xdr:cNvSpPr>
      </xdr:nvSpPr>
      <xdr:spPr>
        <a:xfrm>
          <a:off x="4667250" y="1647825"/>
          <a:ext cx="1666875" cy="91440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押印は、証明者が行い、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訂正は無効であること。</a:t>
          </a:r>
        </a:p>
      </xdr:txBody>
    </xdr:sp>
    <xdr:clientData/>
  </xdr:twoCellAnchor>
  <xdr:twoCellAnchor>
    <xdr:from>
      <xdr:col>8</xdr:col>
      <xdr:colOff>723900</xdr:colOff>
      <xdr:row>8</xdr:row>
      <xdr:rowOff>228600</xdr:rowOff>
    </xdr:from>
    <xdr:to>
      <xdr:col>9</xdr:col>
      <xdr:colOff>476250</xdr:colOff>
      <xdr:row>10</xdr:row>
      <xdr:rowOff>85725</xdr:rowOff>
    </xdr:to>
    <xdr:sp>
      <xdr:nvSpPr>
        <xdr:cNvPr id="4" name="Line 10"/>
        <xdr:cNvSpPr>
          <a:spLocks/>
        </xdr:cNvSpPr>
      </xdr:nvSpPr>
      <xdr:spPr>
        <a:xfrm>
          <a:off x="5962650" y="2571750"/>
          <a:ext cx="51435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571500</xdr:colOff>
      <xdr:row>1</xdr:row>
      <xdr:rowOff>0</xdr:rowOff>
    </xdr:from>
    <xdr:to>
      <xdr:col>7</xdr:col>
      <xdr:colOff>485775</xdr:colOff>
      <xdr:row>2</xdr:row>
      <xdr:rowOff>171450</xdr:rowOff>
    </xdr:to>
    <xdr:sp>
      <xdr:nvSpPr>
        <xdr:cNvPr id="1" name="Rectangle 1"/>
        <xdr:cNvSpPr>
          <a:spLocks/>
        </xdr:cNvSpPr>
      </xdr:nvSpPr>
      <xdr:spPr>
        <a:xfrm>
          <a:off x="6496050" y="257175"/>
          <a:ext cx="1819275" cy="428625"/>
        </a:xfrm>
        <a:prstGeom prst="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記載例</a:t>
          </a:r>
        </a:p>
      </xdr:txBody>
    </xdr:sp>
    <xdr:clientData/>
  </xdr:twoCellAnchor>
  <xdr:twoCellAnchor>
    <xdr:from>
      <xdr:col>5</xdr:col>
      <xdr:colOff>1524000</xdr:colOff>
      <xdr:row>7</xdr:row>
      <xdr:rowOff>219075</xdr:rowOff>
    </xdr:from>
    <xdr:to>
      <xdr:col>7</xdr:col>
      <xdr:colOff>76200</xdr:colOff>
      <xdr:row>11</xdr:row>
      <xdr:rowOff>85725</xdr:rowOff>
    </xdr:to>
    <xdr:sp>
      <xdr:nvSpPr>
        <xdr:cNvPr id="2" name="Line 3"/>
        <xdr:cNvSpPr>
          <a:spLocks/>
        </xdr:cNvSpPr>
      </xdr:nvSpPr>
      <xdr:spPr>
        <a:xfrm flipH="1" flipV="1">
          <a:off x="5543550" y="2933700"/>
          <a:ext cx="2362200" cy="1390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1676400</xdr:colOff>
      <xdr:row>9</xdr:row>
      <xdr:rowOff>276225</xdr:rowOff>
    </xdr:from>
    <xdr:to>
      <xdr:col>7</xdr:col>
      <xdr:colOff>647700</xdr:colOff>
      <xdr:row>12</xdr:row>
      <xdr:rowOff>152400</xdr:rowOff>
    </xdr:to>
    <xdr:sp>
      <xdr:nvSpPr>
        <xdr:cNvPr id="3" name="Rectangle 2"/>
        <xdr:cNvSpPr>
          <a:spLocks/>
        </xdr:cNvSpPr>
      </xdr:nvSpPr>
      <xdr:spPr>
        <a:xfrm>
          <a:off x="7600950" y="3752850"/>
          <a:ext cx="876300" cy="1019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算定する加算に○をつけること</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31</xdr:row>
      <xdr:rowOff>123825</xdr:rowOff>
    </xdr:from>
    <xdr:to>
      <xdr:col>11</xdr:col>
      <xdr:colOff>504825</xdr:colOff>
      <xdr:row>42</xdr:row>
      <xdr:rowOff>85725</xdr:rowOff>
    </xdr:to>
    <xdr:sp>
      <xdr:nvSpPr>
        <xdr:cNvPr id="1" name="テキスト ボックス 1"/>
        <xdr:cNvSpPr txBox="1">
          <a:spLocks noChangeArrowheads="1"/>
        </xdr:cNvSpPr>
      </xdr:nvSpPr>
      <xdr:spPr>
        <a:xfrm>
          <a:off x="76200" y="8448675"/>
          <a:ext cx="6381750" cy="19526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福祉型障害児入所施設及び医療型障害児入所施設において小規模なグループケアを実施して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いる施設</a:t>
          </a:r>
          <a:r>
            <a:rPr lang="en-US" cap="none" sz="1100" b="0" i="0" u="none" baseline="0">
              <a:solidFill>
                <a:srgbClr val="000000"/>
              </a:solidFill>
              <a:latin typeface="ＭＳ Ｐゴシック"/>
              <a:ea typeface="ＭＳ Ｐゴシック"/>
              <a:cs typeface="ＭＳ Ｐゴシック"/>
            </a:rPr>
            <a:t>が加算を算定する場合に届け出ること。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小規模グループケアの単位の定員は、４～８名とする。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１施設につき小規模グループケアを２か所まで指定できる。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居室の床面積は、指定基準と同様であること。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小規模グループケアを実施する場合は、専任の職員として児童指導員又は保育士１名を加配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（ただし、小規模グループケア加算の対象となる障害児が６人を超える場合は、その端数を増す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ごとに１名加配）し、他の職員と連携してケアを行うこと。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新規の届け出の場合は、小規模グループケアを行う施設の平面図を添付すること。</a:t>
          </a:r>
        </a:p>
      </xdr:txBody>
    </xdr:sp>
    <xdr:clientData/>
  </xdr:twoCellAnchor>
  <xdr:twoCellAnchor>
    <xdr:from>
      <xdr:col>0</xdr:col>
      <xdr:colOff>38100</xdr:colOff>
      <xdr:row>31</xdr:row>
      <xdr:rowOff>66675</xdr:rowOff>
    </xdr:from>
    <xdr:to>
      <xdr:col>11</xdr:col>
      <xdr:colOff>466725</xdr:colOff>
      <xdr:row>42</xdr:row>
      <xdr:rowOff>28575</xdr:rowOff>
    </xdr:to>
    <xdr:sp>
      <xdr:nvSpPr>
        <xdr:cNvPr id="2" name="テキスト ボックス 2"/>
        <xdr:cNvSpPr txBox="1">
          <a:spLocks noChangeArrowheads="1"/>
        </xdr:cNvSpPr>
      </xdr:nvSpPr>
      <xdr:spPr>
        <a:xfrm>
          <a:off x="38100" y="8391525"/>
          <a:ext cx="6381750" cy="19526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１　</a:t>
          </a:r>
          <a:r>
            <a:rPr lang="en-US" cap="none" sz="1100" b="0" i="0" u="none" baseline="0">
              <a:solidFill>
                <a:srgbClr val="000000"/>
              </a:solidFill>
              <a:latin typeface="ＭＳ Ｐゴシック"/>
              <a:ea typeface="ＭＳ Ｐゴシック"/>
              <a:cs typeface="ＭＳ Ｐゴシック"/>
            </a:rPr>
            <a:t>福祉型障害児入所施設及び医療型障害児入所施設において小規模なグループケアを実施</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する場合に届け出ること。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２　</a:t>
          </a:r>
          <a:r>
            <a:rPr lang="en-US" cap="none" sz="1100" b="0" i="0" u="none" baseline="0">
              <a:solidFill>
                <a:srgbClr val="000000"/>
              </a:solidFill>
              <a:latin typeface="ＭＳ Ｐゴシック"/>
              <a:ea typeface="ＭＳ Ｐゴシック"/>
              <a:cs typeface="ＭＳ Ｐゴシック"/>
            </a:rPr>
            <a:t>小規模グループケアの単位の定員は、４～８名とする。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３　</a:t>
          </a:r>
          <a:r>
            <a:rPr lang="en-US" cap="none" sz="1100" b="0" i="0" u="none" baseline="0">
              <a:solidFill>
                <a:srgbClr val="000000"/>
              </a:solidFill>
              <a:latin typeface="ＭＳ Ｐゴシック"/>
              <a:ea typeface="ＭＳ Ｐゴシック"/>
              <a:cs typeface="ＭＳ Ｐゴシック"/>
            </a:rPr>
            <a:t>居室の床面積は、</a:t>
          </a:r>
          <a:r>
            <a:rPr lang="en-US" cap="none" sz="1100" b="0" i="0" u="none" baseline="0">
              <a:solidFill>
                <a:srgbClr val="000000"/>
              </a:solidFill>
              <a:latin typeface="ＭＳ Ｐゴシック"/>
              <a:ea typeface="ＭＳ Ｐゴシック"/>
              <a:cs typeface="ＭＳ Ｐゴシック"/>
            </a:rPr>
            <a:t>4.95</a:t>
          </a:r>
          <a:r>
            <a:rPr lang="en-US" cap="none" sz="1100" b="0" i="0" u="none" baseline="0">
              <a:solidFill>
                <a:srgbClr val="000000"/>
              </a:solidFill>
              <a:latin typeface="ＭＳ Ｐゴシック"/>
              <a:ea typeface="ＭＳ Ｐゴシック"/>
              <a:cs typeface="ＭＳ Ｐゴシック"/>
            </a:rPr>
            <a:t>㎡以上で</a:t>
          </a:r>
          <a:r>
            <a:rPr lang="en-US" cap="none" sz="1100" b="0" i="0" u="none" baseline="0">
              <a:solidFill>
                <a:srgbClr val="000000"/>
              </a:solidFill>
              <a:latin typeface="ＭＳ Ｐゴシック"/>
              <a:ea typeface="ＭＳ Ｐゴシック"/>
              <a:cs typeface="ＭＳ Ｐゴシック"/>
            </a:rPr>
            <a:t>あること。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４　</a:t>
          </a:r>
          <a:r>
            <a:rPr lang="en-US" cap="none" sz="1100" b="0" i="0" u="none" baseline="0">
              <a:solidFill>
                <a:srgbClr val="000000"/>
              </a:solidFill>
              <a:latin typeface="ＭＳ Ｐゴシック"/>
              <a:ea typeface="ＭＳ Ｐゴシック"/>
              <a:cs typeface="ＭＳ Ｐゴシック"/>
            </a:rPr>
            <a:t>小規模グループケアを実施する場合は、専任の職員として児童指導員又は保育士１名</a:t>
          </a:r>
          <a:r>
            <a:rPr lang="en-US" cap="none" sz="1100" b="0" i="0" u="none" baseline="0">
              <a:solidFill>
                <a:srgbClr val="000000"/>
              </a:solidFill>
              <a:latin typeface="ＭＳ Ｐゴシック"/>
              <a:ea typeface="ＭＳ Ｐゴシック"/>
              <a:cs typeface="ＭＳ Ｐゴシック"/>
            </a:rPr>
            <a:t>以上</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を加配し、他の職員と連携してケアを行うこと。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５　小規模グループケアを行う施設の平面図を添付すること。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６　単位ごとに作成すること。（表が足りない場合は、適宜追加すること。）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ity.chiba.jp/hokenfukushi/koreishogai/jiritsu/download/sankouyoushik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参考様式1_平面図"/>
      <sheetName val="参考様式2_居室面積等一覧表"/>
      <sheetName val="参考様式3_設備･備品等一覧表"/>
      <sheetName val="参考様式4_経歴書"/>
      <sheetName val="参考様式5_実務経験証明書"/>
      <sheetName val="参考様式6_実務経験見込証明書"/>
      <sheetName val="参考様式7_勤務形態一覧表"/>
      <sheetName val="参考様式8_組織体制図"/>
      <sheetName val="参考様式9_苦情解決措置"/>
      <sheetName val="参考様式10_主たる対象者を特定する理由等"/>
      <sheetName val="参考様式11_法第36条第3項各号非該当誓約書"/>
      <sheetName val="参考様式12_役員等名簿"/>
      <sheetName val="参考様式13_協力医療機関"/>
      <sheetName val="参考様式14_施設との連携体制"/>
      <sheetName val="参考様式15_緊急連絡体制"/>
      <sheetName val="参考様式16_研修受講誓約書"/>
      <sheetName val="参考別紙1_ＣＨ・ＧＨ職員配置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comments" Target="../comments49.xml" /><Relationship Id="rId2" Type="http://schemas.openxmlformats.org/officeDocument/2006/relationships/vmlDrawing" Target="../drawings/vmlDrawing3.vml" /><Relationship Id="rId3"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AL69"/>
  <sheetViews>
    <sheetView view="pageBreakPreview" zoomScale="90" zoomScaleSheetLayoutView="90" zoomScalePageLayoutView="0" workbookViewId="0" topLeftCell="A19">
      <selection activeCell="B28" sqref="B28:AL30"/>
    </sheetView>
  </sheetViews>
  <sheetFormatPr defaultColWidth="2.625" defaultRowHeight="21" customHeight="1"/>
  <cols>
    <col min="1" max="1" width="2.625" style="1" customWidth="1"/>
    <col min="2" max="16384" width="2.625" style="3" customWidth="1"/>
  </cols>
  <sheetData>
    <row r="1" spans="1:38" ht="21" customHeight="1">
      <c r="A1" s="19" t="s">
        <v>1029</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row>
    <row r="2" spans="1:38" ht="21" customHeight="1">
      <c r="A2" s="576" t="s">
        <v>73</v>
      </c>
      <c r="B2" s="576"/>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D2" s="576"/>
      <c r="AE2" s="576"/>
      <c r="AF2" s="576"/>
      <c r="AG2" s="576"/>
      <c r="AH2" s="576"/>
      <c r="AI2" s="576"/>
      <c r="AJ2" s="576"/>
      <c r="AK2" s="576"/>
      <c r="AL2" s="576"/>
    </row>
    <row r="4" spans="24:33" ht="21" customHeight="1">
      <c r="X4" s="544" t="s">
        <v>74</v>
      </c>
      <c r="Y4" s="544"/>
      <c r="Z4" s="544"/>
      <c r="AA4" s="544"/>
      <c r="AB4" s="544"/>
      <c r="AC4" s="544"/>
      <c r="AD4" s="544"/>
      <c r="AE4" s="544"/>
      <c r="AF4" s="544"/>
      <c r="AG4" s="544"/>
    </row>
    <row r="6" spans="2:10" ht="21" customHeight="1">
      <c r="B6" s="3" t="s">
        <v>213</v>
      </c>
      <c r="C6" s="6"/>
      <c r="D6" s="6"/>
      <c r="E6" s="6"/>
      <c r="F6" s="6"/>
      <c r="G6" s="6"/>
      <c r="H6" s="6"/>
      <c r="I6" s="6"/>
      <c r="J6" s="6"/>
    </row>
    <row r="8" spans="13:34" ht="21" customHeight="1">
      <c r="M8" s="529" t="s">
        <v>75</v>
      </c>
      <c r="N8" s="529"/>
      <c r="O8" s="529"/>
      <c r="P8" s="530" t="s">
        <v>76</v>
      </c>
      <c r="Q8" s="530"/>
      <c r="R8" s="530"/>
      <c r="S8" s="530"/>
      <c r="T8" s="530"/>
      <c r="U8" s="578"/>
      <c r="V8" s="578"/>
      <c r="W8" s="578"/>
      <c r="X8" s="578"/>
      <c r="Y8" s="578"/>
      <c r="Z8" s="578"/>
      <c r="AA8" s="578"/>
      <c r="AB8" s="578"/>
      <c r="AC8" s="578"/>
      <c r="AD8" s="578"/>
      <c r="AE8" s="578"/>
      <c r="AF8" s="578"/>
      <c r="AG8" s="578"/>
      <c r="AH8" s="578"/>
    </row>
    <row r="9" spans="16:34" ht="21" customHeight="1">
      <c r="P9" s="530" t="s">
        <v>135</v>
      </c>
      <c r="Q9" s="530"/>
      <c r="R9" s="530"/>
      <c r="S9" s="530"/>
      <c r="T9" s="530"/>
      <c r="U9" s="578"/>
      <c r="V9" s="578"/>
      <c r="W9" s="578"/>
      <c r="X9" s="578"/>
      <c r="Y9" s="578"/>
      <c r="Z9" s="578"/>
      <c r="AA9" s="578"/>
      <c r="AB9" s="578"/>
      <c r="AC9" s="578"/>
      <c r="AD9" s="578"/>
      <c r="AE9" s="578"/>
      <c r="AF9" s="578"/>
      <c r="AG9" s="578"/>
      <c r="AH9" s="578"/>
    </row>
    <row r="10" spans="16:34" ht="21" customHeight="1">
      <c r="P10" s="529" t="s">
        <v>214</v>
      </c>
      <c r="Q10" s="529"/>
      <c r="R10" s="529"/>
      <c r="S10" s="529"/>
      <c r="T10" s="529"/>
      <c r="U10" s="578"/>
      <c r="V10" s="578"/>
      <c r="W10" s="578"/>
      <c r="X10" s="578"/>
      <c r="Y10" s="578"/>
      <c r="Z10" s="578"/>
      <c r="AA10" s="578"/>
      <c r="AB10" s="578"/>
      <c r="AC10" s="578"/>
      <c r="AD10" s="578"/>
      <c r="AE10" s="578"/>
      <c r="AF10" s="11"/>
      <c r="AG10" s="11" t="s">
        <v>25</v>
      </c>
      <c r="AH10" s="11"/>
    </row>
    <row r="13" spans="1:34" ht="21" customHeight="1">
      <c r="A13" s="577" t="s">
        <v>77</v>
      </c>
      <c r="B13" s="577"/>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row>
    <row r="14" spans="1:34" ht="21" customHeight="1" thickBot="1">
      <c r="A14" s="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row>
    <row r="15" spans="1:38" ht="21" customHeight="1">
      <c r="A15" s="517" t="s">
        <v>75</v>
      </c>
      <c r="B15" s="511" t="s">
        <v>211</v>
      </c>
      <c r="C15" s="546"/>
      <c r="D15" s="546"/>
      <c r="E15" s="546"/>
      <c r="F15" s="546"/>
      <c r="G15" s="546"/>
      <c r="H15" s="546"/>
      <c r="I15" s="571"/>
      <c r="J15" s="580"/>
      <c r="K15" s="580"/>
      <c r="L15" s="580"/>
      <c r="M15" s="580"/>
      <c r="N15" s="580"/>
      <c r="O15" s="580"/>
      <c r="P15" s="580"/>
      <c r="Q15" s="580"/>
      <c r="R15" s="580"/>
      <c r="S15" s="580"/>
      <c r="T15" s="580"/>
      <c r="U15" s="580"/>
      <c r="V15" s="580"/>
      <c r="W15" s="580"/>
      <c r="X15" s="580"/>
      <c r="Y15" s="580"/>
      <c r="Z15" s="580"/>
      <c r="AA15" s="580"/>
      <c r="AB15" s="580"/>
      <c r="AC15" s="580"/>
      <c r="AD15" s="580"/>
      <c r="AE15" s="580"/>
      <c r="AF15" s="580"/>
      <c r="AG15" s="580"/>
      <c r="AH15" s="580"/>
      <c r="AI15" s="580"/>
      <c r="AJ15" s="580"/>
      <c r="AK15" s="580"/>
      <c r="AL15" s="581"/>
    </row>
    <row r="16" spans="1:38" ht="21" customHeight="1">
      <c r="A16" s="518"/>
      <c r="B16" s="562" t="s">
        <v>136</v>
      </c>
      <c r="C16" s="563"/>
      <c r="D16" s="563"/>
      <c r="E16" s="563"/>
      <c r="F16" s="563"/>
      <c r="G16" s="563"/>
      <c r="H16" s="563"/>
      <c r="I16" s="564"/>
      <c r="J16" s="568"/>
      <c r="K16" s="568"/>
      <c r="L16" s="568"/>
      <c r="M16" s="568"/>
      <c r="N16" s="568"/>
      <c r="O16" s="568"/>
      <c r="P16" s="568"/>
      <c r="Q16" s="568"/>
      <c r="R16" s="568"/>
      <c r="S16" s="568"/>
      <c r="T16" s="568"/>
      <c r="U16" s="568"/>
      <c r="V16" s="568"/>
      <c r="W16" s="568"/>
      <c r="X16" s="568"/>
      <c r="Y16" s="568"/>
      <c r="Z16" s="568"/>
      <c r="AA16" s="568"/>
      <c r="AB16" s="568"/>
      <c r="AC16" s="568"/>
      <c r="AD16" s="568"/>
      <c r="AE16" s="568"/>
      <c r="AF16" s="568"/>
      <c r="AG16" s="568"/>
      <c r="AH16" s="568"/>
      <c r="AI16" s="568"/>
      <c r="AJ16" s="568"/>
      <c r="AK16" s="568"/>
      <c r="AL16" s="569"/>
    </row>
    <row r="17" spans="1:38" ht="21" customHeight="1">
      <c r="A17" s="518"/>
      <c r="B17" s="535" t="s">
        <v>78</v>
      </c>
      <c r="C17" s="536"/>
      <c r="D17" s="536"/>
      <c r="E17" s="536"/>
      <c r="F17" s="536"/>
      <c r="G17" s="536"/>
      <c r="H17" s="536"/>
      <c r="I17" s="537"/>
      <c r="J17" s="554" t="s">
        <v>17</v>
      </c>
      <c r="K17" s="554"/>
      <c r="L17" s="554"/>
      <c r="M17" s="554"/>
      <c r="N17" s="554"/>
      <c r="O17" s="554"/>
      <c r="P17" s="554"/>
      <c r="Q17" s="554"/>
      <c r="R17" s="554"/>
      <c r="S17" s="554"/>
      <c r="T17" s="554"/>
      <c r="U17" s="554"/>
      <c r="V17" s="554"/>
      <c r="W17" s="554"/>
      <c r="X17" s="554"/>
      <c r="Y17" s="554"/>
      <c r="Z17" s="554"/>
      <c r="AA17" s="554"/>
      <c r="AB17" s="554"/>
      <c r="AC17" s="554"/>
      <c r="AD17" s="554"/>
      <c r="AE17" s="554"/>
      <c r="AF17" s="554"/>
      <c r="AG17" s="554"/>
      <c r="AH17" s="554"/>
      <c r="AI17" s="554"/>
      <c r="AJ17" s="554"/>
      <c r="AK17" s="554"/>
      <c r="AL17" s="555"/>
    </row>
    <row r="18" spans="1:38" ht="21" customHeight="1">
      <c r="A18" s="518"/>
      <c r="B18" s="538"/>
      <c r="C18" s="539"/>
      <c r="D18" s="539"/>
      <c r="E18" s="539"/>
      <c r="F18" s="539"/>
      <c r="G18" s="539"/>
      <c r="H18" s="539"/>
      <c r="I18" s="540"/>
      <c r="J18" s="556"/>
      <c r="K18" s="556"/>
      <c r="L18" s="556"/>
      <c r="M18" s="556"/>
      <c r="N18" s="556"/>
      <c r="O18" s="556"/>
      <c r="P18" s="556"/>
      <c r="Q18" s="556"/>
      <c r="R18" s="556"/>
      <c r="S18" s="556"/>
      <c r="T18" s="556"/>
      <c r="U18" s="556"/>
      <c r="V18" s="556"/>
      <c r="W18" s="556"/>
      <c r="X18" s="556"/>
      <c r="Y18" s="556"/>
      <c r="Z18" s="556"/>
      <c r="AA18" s="556"/>
      <c r="AB18" s="556"/>
      <c r="AC18" s="556"/>
      <c r="AD18" s="556"/>
      <c r="AE18" s="556"/>
      <c r="AF18" s="556"/>
      <c r="AG18" s="556"/>
      <c r="AH18" s="556"/>
      <c r="AI18" s="556"/>
      <c r="AJ18" s="556"/>
      <c r="AK18" s="556"/>
      <c r="AL18" s="557"/>
    </row>
    <row r="19" spans="1:38" ht="21" customHeight="1">
      <c r="A19" s="518"/>
      <c r="B19" s="538"/>
      <c r="C19" s="539"/>
      <c r="D19" s="539"/>
      <c r="E19" s="539"/>
      <c r="F19" s="539"/>
      <c r="G19" s="539"/>
      <c r="H19" s="539"/>
      <c r="I19" s="540"/>
      <c r="J19" s="558"/>
      <c r="K19" s="558"/>
      <c r="L19" s="558"/>
      <c r="M19" s="558"/>
      <c r="N19" s="558"/>
      <c r="O19" s="558"/>
      <c r="P19" s="558"/>
      <c r="Q19" s="558"/>
      <c r="R19" s="558"/>
      <c r="S19" s="558"/>
      <c r="T19" s="558"/>
      <c r="U19" s="558"/>
      <c r="V19" s="558"/>
      <c r="W19" s="558"/>
      <c r="X19" s="558"/>
      <c r="Y19" s="558"/>
      <c r="Z19" s="558"/>
      <c r="AA19" s="558"/>
      <c r="AB19" s="558"/>
      <c r="AC19" s="558"/>
      <c r="AD19" s="558"/>
      <c r="AE19" s="558"/>
      <c r="AF19" s="558"/>
      <c r="AG19" s="558"/>
      <c r="AH19" s="558"/>
      <c r="AI19" s="558"/>
      <c r="AJ19" s="558"/>
      <c r="AK19" s="558"/>
      <c r="AL19" s="559"/>
    </row>
    <row r="20" spans="1:38" ht="21" customHeight="1">
      <c r="A20" s="518"/>
      <c r="B20" s="547"/>
      <c r="C20" s="548"/>
      <c r="D20" s="548"/>
      <c r="E20" s="548"/>
      <c r="F20" s="548"/>
      <c r="G20" s="548"/>
      <c r="H20" s="548"/>
      <c r="I20" s="572"/>
      <c r="J20" s="568"/>
      <c r="K20" s="568"/>
      <c r="L20" s="568"/>
      <c r="M20" s="568"/>
      <c r="N20" s="568"/>
      <c r="O20" s="568"/>
      <c r="P20" s="568"/>
      <c r="Q20" s="568"/>
      <c r="R20" s="568"/>
      <c r="S20" s="568"/>
      <c r="T20" s="568"/>
      <c r="U20" s="568"/>
      <c r="V20" s="568"/>
      <c r="W20" s="568"/>
      <c r="X20" s="568"/>
      <c r="Y20" s="568"/>
      <c r="Z20" s="568"/>
      <c r="AA20" s="568"/>
      <c r="AB20" s="568"/>
      <c r="AC20" s="568"/>
      <c r="AD20" s="568"/>
      <c r="AE20" s="568"/>
      <c r="AF20" s="568"/>
      <c r="AG20" s="568"/>
      <c r="AH20" s="568"/>
      <c r="AI20" s="568"/>
      <c r="AJ20" s="568"/>
      <c r="AK20" s="568"/>
      <c r="AL20" s="569"/>
    </row>
    <row r="21" spans="1:38" ht="21" customHeight="1">
      <c r="A21" s="518"/>
      <c r="B21" s="562" t="s">
        <v>27</v>
      </c>
      <c r="C21" s="563"/>
      <c r="D21" s="563"/>
      <c r="E21" s="563"/>
      <c r="F21" s="563"/>
      <c r="G21" s="563"/>
      <c r="H21" s="563"/>
      <c r="I21" s="564"/>
      <c r="J21" s="570" t="s">
        <v>18</v>
      </c>
      <c r="K21" s="570"/>
      <c r="L21" s="570"/>
      <c r="M21" s="570"/>
      <c r="N21" s="570"/>
      <c r="O21" s="533"/>
      <c r="P21" s="533"/>
      <c r="Q21" s="533"/>
      <c r="R21" s="533"/>
      <c r="S21" s="533"/>
      <c r="T21" s="533"/>
      <c r="U21" s="533"/>
      <c r="V21" s="533"/>
      <c r="W21" s="533"/>
      <c r="X21" s="570" t="s">
        <v>19</v>
      </c>
      <c r="Y21" s="570"/>
      <c r="Z21" s="570"/>
      <c r="AA21" s="570"/>
      <c r="AB21" s="570"/>
      <c r="AC21" s="533"/>
      <c r="AD21" s="533"/>
      <c r="AE21" s="533"/>
      <c r="AF21" s="533"/>
      <c r="AG21" s="533"/>
      <c r="AH21" s="533"/>
      <c r="AI21" s="533"/>
      <c r="AJ21" s="533"/>
      <c r="AK21" s="533"/>
      <c r="AL21" s="534"/>
    </row>
    <row r="22" spans="1:38" ht="21" customHeight="1">
      <c r="A22" s="518"/>
      <c r="B22" s="562" t="s">
        <v>79</v>
      </c>
      <c r="C22" s="563"/>
      <c r="D22" s="563"/>
      <c r="E22" s="563"/>
      <c r="F22" s="563"/>
      <c r="G22" s="563"/>
      <c r="H22" s="563"/>
      <c r="I22" s="564"/>
      <c r="J22" s="533" t="s">
        <v>217</v>
      </c>
      <c r="K22" s="533"/>
      <c r="L22" s="533"/>
      <c r="M22" s="533"/>
      <c r="N22" s="533"/>
      <c r="O22" s="533"/>
      <c r="P22" s="533"/>
      <c r="Q22" s="533"/>
      <c r="R22" s="533"/>
      <c r="S22" s="533"/>
      <c r="T22" s="533"/>
      <c r="U22" s="570" t="s">
        <v>26</v>
      </c>
      <c r="V22" s="570"/>
      <c r="W22" s="570"/>
      <c r="X22" s="570"/>
      <c r="Y22" s="570"/>
      <c r="Z22" s="570"/>
      <c r="AA22" s="570"/>
      <c r="AB22" s="570"/>
      <c r="AC22" s="533"/>
      <c r="AD22" s="533"/>
      <c r="AE22" s="533"/>
      <c r="AF22" s="533"/>
      <c r="AG22" s="533"/>
      <c r="AH22" s="533"/>
      <c r="AI22" s="533"/>
      <c r="AJ22" s="533"/>
      <c r="AK22" s="533"/>
      <c r="AL22" s="534"/>
    </row>
    <row r="23" spans="1:38" ht="21" customHeight="1">
      <c r="A23" s="518"/>
      <c r="B23" s="562" t="s">
        <v>28</v>
      </c>
      <c r="C23" s="563"/>
      <c r="D23" s="563"/>
      <c r="E23" s="563"/>
      <c r="F23" s="563"/>
      <c r="G23" s="563"/>
      <c r="H23" s="563"/>
      <c r="I23" s="564"/>
      <c r="J23" s="570" t="s">
        <v>80</v>
      </c>
      <c r="K23" s="570"/>
      <c r="L23" s="570"/>
      <c r="M23" s="570"/>
      <c r="N23" s="570"/>
      <c r="O23" s="533"/>
      <c r="P23" s="533"/>
      <c r="Q23" s="533"/>
      <c r="R23" s="533"/>
      <c r="S23" s="533"/>
      <c r="T23" s="533"/>
      <c r="U23" s="533"/>
      <c r="V23" s="533"/>
      <c r="W23" s="533"/>
      <c r="X23" s="570" t="s">
        <v>31</v>
      </c>
      <c r="Y23" s="570"/>
      <c r="Z23" s="570"/>
      <c r="AA23" s="570"/>
      <c r="AB23" s="570"/>
      <c r="AC23" s="533"/>
      <c r="AD23" s="533"/>
      <c r="AE23" s="533"/>
      <c r="AF23" s="533"/>
      <c r="AG23" s="533"/>
      <c r="AH23" s="533"/>
      <c r="AI23" s="533"/>
      <c r="AJ23" s="533"/>
      <c r="AK23" s="533"/>
      <c r="AL23" s="534"/>
    </row>
    <row r="24" spans="1:38" ht="21" customHeight="1">
      <c r="A24" s="518"/>
      <c r="B24" s="535" t="s">
        <v>81</v>
      </c>
      <c r="C24" s="536"/>
      <c r="D24" s="536"/>
      <c r="E24" s="536"/>
      <c r="F24" s="536"/>
      <c r="G24" s="536"/>
      <c r="H24" s="536"/>
      <c r="I24" s="537"/>
      <c r="J24" s="554" t="s">
        <v>17</v>
      </c>
      <c r="K24" s="554"/>
      <c r="L24" s="554"/>
      <c r="M24" s="554"/>
      <c r="N24" s="554"/>
      <c r="O24" s="554"/>
      <c r="P24" s="554"/>
      <c r="Q24" s="554"/>
      <c r="R24" s="554"/>
      <c r="S24" s="554"/>
      <c r="T24" s="554"/>
      <c r="U24" s="554"/>
      <c r="V24" s="554"/>
      <c r="W24" s="554"/>
      <c r="X24" s="554"/>
      <c r="Y24" s="554"/>
      <c r="Z24" s="554"/>
      <c r="AA24" s="554"/>
      <c r="AB24" s="554"/>
      <c r="AC24" s="554"/>
      <c r="AD24" s="554"/>
      <c r="AE24" s="554"/>
      <c r="AF24" s="554"/>
      <c r="AG24" s="554"/>
      <c r="AH24" s="554"/>
      <c r="AI24" s="554"/>
      <c r="AJ24" s="554"/>
      <c r="AK24" s="554"/>
      <c r="AL24" s="555"/>
    </row>
    <row r="25" spans="1:38" ht="21" customHeight="1">
      <c r="A25" s="518"/>
      <c r="B25" s="538"/>
      <c r="C25" s="539"/>
      <c r="D25" s="539"/>
      <c r="E25" s="539"/>
      <c r="F25" s="539"/>
      <c r="G25" s="539"/>
      <c r="H25" s="539"/>
      <c r="I25" s="540"/>
      <c r="J25" s="556"/>
      <c r="K25" s="556"/>
      <c r="L25" s="556"/>
      <c r="M25" s="556"/>
      <c r="N25" s="556"/>
      <c r="O25" s="556"/>
      <c r="P25" s="556"/>
      <c r="Q25" s="556"/>
      <c r="R25" s="556"/>
      <c r="S25" s="556"/>
      <c r="T25" s="556"/>
      <c r="U25" s="556"/>
      <c r="V25" s="556"/>
      <c r="W25" s="556"/>
      <c r="X25" s="556"/>
      <c r="Y25" s="556"/>
      <c r="Z25" s="556"/>
      <c r="AA25" s="556"/>
      <c r="AB25" s="556"/>
      <c r="AC25" s="556"/>
      <c r="AD25" s="556"/>
      <c r="AE25" s="556"/>
      <c r="AF25" s="556"/>
      <c r="AG25" s="556"/>
      <c r="AH25" s="556"/>
      <c r="AI25" s="556"/>
      <c r="AJ25" s="556"/>
      <c r="AK25" s="556"/>
      <c r="AL25" s="557"/>
    </row>
    <row r="26" spans="1:38" ht="21" customHeight="1">
      <c r="A26" s="518"/>
      <c r="B26" s="538"/>
      <c r="C26" s="539"/>
      <c r="D26" s="539"/>
      <c r="E26" s="539"/>
      <c r="F26" s="539"/>
      <c r="G26" s="539"/>
      <c r="H26" s="539"/>
      <c r="I26" s="540"/>
      <c r="J26" s="558"/>
      <c r="K26" s="558"/>
      <c r="L26" s="558"/>
      <c r="M26" s="558"/>
      <c r="N26" s="558"/>
      <c r="O26" s="558"/>
      <c r="P26" s="558"/>
      <c r="Q26" s="558"/>
      <c r="R26" s="558"/>
      <c r="S26" s="558"/>
      <c r="T26" s="558"/>
      <c r="U26" s="558"/>
      <c r="V26" s="558"/>
      <c r="W26" s="558"/>
      <c r="X26" s="558"/>
      <c r="Y26" s="558"/>
      <c r="Z26" s="558"/>
      <c r="AA26" s="558"/>
      <c r="AB26" s="558"/>
      <c r="AC26" s="558"/>
      <c r="AD26" s="558"/>
      <c r="AE26" s="558"/>
      <c r="AF26" s="558"/>
      <c r="AG26" s="558"/>
      <c r="AH26" s="558"/>
      <c r="AI26" s="558"/>
      <c r="AJ26" s="558"/>
      <c r="AK26" s="558"/>
      <c r="AL26" s="559"/>
    </row>
    <row r="27" spans="1:38" ht="21" customHeight="1" thickBot="1">
      <c r="A27" s="579"/>
      <c r="B27" s="541"/>
      <c r="C27" s="542"/>
      <c r="D27" s="542"/>
      <c r="E27" s="542"/>
      <c r="F27" s="542"/>
      <c r="G27" s="542"/>
      <c r="H27" s="542"/>
      <c r="I27" s="543"/>
      <c r="J27" s="556"/>
      <c r="K27" s="556"/>
      <c r="L27" s="556"/>
      <c r="M27" s="556"/>
      <c r="N27" s="556"/>
      <c r="O27" s="556"/>
      <c r="P27" s="556"/>
      <c r="Q27" s="556"/>
      <c r="R27" s="556"/>
      <c r="S27" s="556"/>
      <c r="T27" s="556"/>
      <c r="U27" s="556"/>
      <c r="V27" s="556"/>
      <c r="W27" s="556"/>
      <c r="X27" s="556"/>
      <c r="Y27" s="556"/>
      <c r="Z27" s="556"/>
      <c r="AA27" s="556"/>
      <c r="AB27" s="556"/>
      <c r="AC27" s="556"/>
      <c r="AD27" s="556"/>
      <c r="AE27" s="556"/>
      <c r="AF27" s="556"/>
      <c r="AG27" s="556"/>
      <c r="AH27" s="556"/>
      <c r="AI27" s="556"/>
      <c r="AJ27" s="556"/>
      <c r="AK27" s="556"/>
      <c r="AL27" s="557"/>
    </row>
    <row r="28" spans="1:38" ht="21" customHeight="1">
      <c r="A28" s="565" t="s">
        <v>82</v>
      </c>
      <c r="B28" s="511" t="s">
        <v>212</v>
      </c>
      <c r="C28" s="546"/>
      <c r="D28" s="546"/>
      <c r="E28" s="546"/>
      <c r="F28" s="546"/>
      <c r="G28" s="546"/>
      <c r="H28" s="546"/>
      <c r="I28" s="571"/>
      <c r="J28" s="573"/>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4"/>
      <c r="AL28" s="575"/>
    </row>
    <row r="29" spans="1:38" ht="21" customHeight="1">
      <c r="A29" s="566"/>
      <c r="B29" s="535" t="s">
        <v>137</v>
      </c>
      <c r="C29" s="536"/>
      <c r="D29" s="536"/>
      <c r="E29" s="536"/>
      <c r="F29" s="536"/>
      <c r="G29" s="536"/>
      <c r="H29" s="536"/>
      <c r="I29" s="537"/>
      <c r="J29" s="582"/>
      <c r="K29" s="583"/>
      <c r="L29" s="583"/>
      <c r="M29" s="583"/>
      <c r="N29" s="583"/>
      <c r="O29" s="583"/>
      <c r="P29" s="583"/>
      <c r="Q29" s="583"/>
      <c r="R29" s="583"/>
      <c r="S29" s="583"/>
      <c r="T29" s="583"/>
      <c r="U29" s="583"/>
      <c r="V29" s="583"/>
      <c r="W29" s="583"/>
      <c r="X29" s="583"/>
      <c r="Y29" s="583"/>
      <c r="Z29" s="583"/>
      <c r="AA29" s="583"/>
      <c r="AB29" s="583"/>
      <c r="AC29" s="583"/>
      <c r="AD29" s="583"/>
      <c r="AE29" s="583"/>
      <c r="AF29" s="583"/>
      <c r="AG29" s="583"/>
      <c r="AH29" s="583"/>
      <c r="AI29" s="583"/>
      <c r="AJ29" s="583"/>
      <c r="AK29" s="583"/>
      <c r="AL29" s="584"/>
    </row>
    <row r="30" spans="1:38" ht="21" customHeight="1">
      <c r="A30" s="566"/>
      <c r="B30" s="547"/>
      <c r="C30" s="548"/>
      <c r="D30" s="548"/>
      <c r="E30" s="548"/>
      <c r="F30" s="548"/>
      <c r="G30" s="548"/>
      <c r="H30" s="548"/>
      <c r="I30" s="572"/>
      <c r="J30" s="585"/>
      <c r="K30" s="586"/>
      <c r="L30" s="586"/>
      <c r="M30" s="586"/>
      <c r="N30" s="586"/>
      <c r="O30" s="586"/>
      <c r="P30" s="586"/>
      <c r="Q30" s="586"/>
      <c r="R30" s="586"/>
      <c r="S30" s="586"/>
      <c r="T30" s="586"/>
      <c r="U30" s="586"/>
      <c r="V30" s="586"/>
      <c r="W30" s="586"/>
      <c r="X30" s="586"/>
      <c r="Y30" s="586"/>
      <c r="Z30" s="586"/>
      <c r="AA30" s="586"/>
      <c r="AB30" s="586"/>
      <c r="AC30" s="586"/>
      <c r="AD30" s="586"/>
      <c r="AE30" s="586"/>
      <c r="AF30" s="586"/>
      <c r="AG30" s="586"/>
      <c r="AH30" s="586"/>
      <c r="AI30" s="586"/>
      <c r="AJ30" s="586"/>
      <c r="AK30" s="586"/>
      <c r="AL30" s="587"/>
    </row>
    <row r="31" spans="1:38" ht="21" customHeight="1">
      <c r="A31" s="566"/>
      <c r="B31" s="538" t="s">
        <v>83</v>
      </c>
      <c r="C31" s="539"/>
      <c r="D31" s="539"/>
      <c r="E31" s="539"/>
      <c r="F31" s="539"/>
      <c r="G31" s="539"/>
      <c r="H31" s="539"/>
      <c r="I31" s="540"/>
      <c r="J31" s="556" t="s">
        <v>17</v>
      </c>
      <c r="K31" s="556"/>
      <c r="L31" s="556"/>
      <c r="M31" s="556"/>
      <c r="N31" s="556"/>
      <c r="O31" s="556"/>
      <c r="P31" s="556"/>
      <c r="Q31" s="556"/>
      <c r="R31" s="556"/>
      <c r="S31" s="556"/>
      <c r="T31" s="556"/>
      <c r="U31" s="556"/>
      <c r="V31" s="556"/>
      <c r="W31" s="556"/>
      <c r="X31" s="556"/>
      <c r="Y31" s="556"/>
      <c r="Z31" s="556"/>
      <c r="AA31" s="556"/>
      <c r="AB31" s="556"/>
      <c r="AC31" s="556"/>
      <c r="AD31" s="556"/>
      <c r="AE31" s="556"/>
      <c r="AF31" s="556"/>
      <c r="AG31" s="556"/>
      <c r="AH31" s="556"/>
      <c r="AI31" s="556"/>
      <c r="AJ31" s="556"/>
      <c r="AK31" s="556"/>
      <c r="AL31" s="557"/>
    </row>
    <row r="32" spans="1:38" ht="21" customHeight="1">
      <c r="A32" s="566"/>
      <c r="B32" s="538"/>
      <c r="C32" s="539"/>
      <c r="D32" s="539"/>
      <c r="E32" s="539"/>
      <c r="F32" s="539"/>
      <c r="G32" s="539"/>
      <c r="H32" s="539"/>
      <c r="I32" s="540"/>
      <c r="J32" s="556" t="s">
        <v>215</v>
      </c>
      <c r="K32" s="556"/>
      <c r="L32" s="556"/>
      <c r="M32" s="556"/>
      <c r="N32" s="556"/>
      <c r="O32" s="556"/>
      <c r="P32" s="556"/>
      <c r="Q32" s="556"/>
      <c r="R32" s="556"/>
      <c r="S32" s="556"/>
      <c r="T32" s="556"/>
      <c r="U32" s="556"/>
      <c r="V32" s="556"/>
      <c r="W32" s="556"/>
      <c r="X32" s="556"/>
      <c r="Y32" s="556"/>
      <c r="Z32" s="556"/>
      <c r="AA32" s="556"/>
      <c r="AB32" s="556"/>
      <c r="AC32" s="556"/>
      <c r="AD32" s="556"/>
      <c r="AE32" s="556"/>
      <c r="AF32" s="556"/>
      <c r="AG32" s="556"/>
      <c r="AH32" s="556"/>
      <c r="AI32" s="556"/>
      <c r="AJ32" s="556"/>
      <c r="AK32" s="556"/>
      <c r="AL32" s="557"/>
    </row>
    <row r="33" spans="1:38" ht="21" customHeight="1">
      <c r="A33" s="566"/>
      <c r="B33" s="538"/>
      <c r="C33" s="539"/>
      <c r="D33" s="539"/>
      <c r="E33" s="539"/>
      <c r="F33" s="539"/>
      <c r="G33" s="539"/>
      <c r="H33" s="539"/>
      <c r="I33" s="540"/>
      <c r="J33" s="558"/>
      <c r="K33" s="558"/>
      <c r="L33" s="558"/>
      <c r="M33" s="558"/>
      <c r="N33" s="558"/>
      <c r="O33" s="558"/>
      <c r="P33" s="558"/>
      <c r="Q33" s="558"/>
      <c r="R33" s="558"/>
      <c r="S33" s="558"/>
      <c r="T33" s="558"/>
      <c r="U33" s="558"/>
      <c r="V33" s="558"/>
      <c r="W33" s="558"/>
      <c r="X33" s="558"/>
      <c r="Y33" s="558"/>
      <c r="Z33" s="558"/>
      <c r="AA33" s="558"/>
      <c r="AB33" s="558"/>
      <c r="AC33" s="558"/>
      <c r="AD33" s="558"/>
      <c r="AE33" s="558"/>
      <c r="AF33" s="558"/>
      <c r="AG33" s="558"/>
      <c r="AH33" s="558"/>
      <c r="AI33" s="558"/>
      <c r="AJ33" s="558"/>
      <c r="AK33" s="558"/>
      <c r="AL33" s="559"/>
    </row>
    <row r="34" spans="1:38" ht="21" customHeight="1">
      <c r="A34" s="566"/>
      <c r="B34" s="547"/>
      <c r="C34" s="548"/>
      <c r="D34" s="548"/>
      <c r="E34" s="548"/>
      <c r="F34" s="548"/>
      <c r="G34" s="548"/>
      <c r="H34" s="548"/>
      <c r="I34" s="572"/>
      <c r="J34" s="568"/>
      <c r="K34" s="568"/>
      <c r="L34" s="568"/>
      <c r="M34" s="568"/>
      <c r="N34" s="568"/>
      <c r="O34" s="568"/>
      <c r="P34" s="568"/>
      <c r="Q34" s="568"/>
      <c r="R34" s="568"/>
      <c r="S34" s="568"/>
      <c r="T34" s="568"/>
      <c r="U34" s="568"/>
      <c r="V34" s="568"/>
      <c r="W34" s="568"/>
      <c r="X34" s="568"/>
      <c r="Y34" s="568"/>
      <c r="Z34" s="568"/>
      <c r="AA34" s="568"/>
      <c r="AB34" s="568"/>
      <c r="AC34" s="568"/>
      <c r="AD34" s="568"/>
      <c r="AE34" s="568"/>
      <c r="AF34" s="568"/>
      <c r="AG34" s="568"/>
      <c r="AH34" s="568"/>
      <c r="AI34" s="568"/>
      <c r="AJ34" s="568"/>
      <c r="AK34" s="568"/>
      <c r="AL34" s="569"/>
    </row>
    <row r="35" spans="1:38" ht="21" customHeight="1">
      <c r="A35" s="566"/>
      <c r="B35" s="562" t="s">
        <v>27</v>
      </c>
      <c r="C35" s="563"/>
      <c r="D35" s="563"/>
      <c r="E35" s="563"/>
      <c r="F35" s="563"/>
      <c r="G35" s="563"/>
      <c r="H35" s="563"/>
      <c r="I35" s="564"/>
      <c r="J35" s="570" t="s">
        <v>18</v>
      </c>
      <c r="K35" s="570"/>
      <c r="L35" s="570"/>
      <c r="M35" s="570"/>
      <c r="N35" s="570"/>
      <c r="O35" s="533"/>
      <c r="P35" s="533"/>
      <c r="Q35" s="533"/>
      <c r="R35" s="533"/>
      <c r="S35" s="533"/>
      <c r="T35" s="533"/>
      <c r="U35" s="533"/>
      <c r="V35" s="533"/>
      <c r="W35" s="533"/>
      <c r="X35" s="570" t="s">
        <v>19</v>
      </c>
      <c r="Y35" s="570"/>
      <c r="Z35" s="570"/>
      <c r="AA35" s="570"/>
      <c r="AB35" s="570"/>
      <c r="AC35" s="533"/>
      <c r="AD35" s="533"/>
      <c r="AE35" s="533"/>
      <c r="AF35" s="533"/>
      <c r="AG35" s="533"/>
      <c r="AH35" s="533"/>
      <c r="AI35" s="533"/>
      <c r="AJ35" s="533"/>
      <c r="AK35" s="533"/>
      <c r="AL35" s="534"/>
    </row>
    <row r="36" spans="1:38" ht="21" customHeight="1">
      <c r="A36" s="566"/>
      <c r="B36" s="562" t="s">
        <v>84</v>
      </c>
      <c r="C36" s="563"/>
      <c r="D36" s="563"/>
      <c r="E36" s="563"/>
      <c r="F36" s="563"/>
      <c r="G36" s="563"/>
      <c r="H36" s="563"/>
      <c r="I36" s="564"/>
      <c r="J36" s="570" t="s">
        <v>80</v>
      </c>
      <c r="K36" s="570"/>
      <c r="L36" s="570"/>
      <c r="M36" s="570"/>
      <c r="N36" s="570"/>
      <c r="O36" s="533"/>
      <c r="P36" s="533"/>
      <c r="Q36" s="533"/>
      <c r="R36" s="533"/>
      <c r="S36" s="533"/>
      <c r="T36" s="533"/>
      <c r="U36" s="533"/>
      <c r="V36" s="533"/>
      <c r="W36" s="533"/>
      <c r="X36" s="570" t="s">
        <v>31</v>
      </c>
      <c r="Y36" s="570"/>
      <c r="Z36" s="570"/>
      <c r="AA36" s="570"/>
      <c r="AB36" s="570"/>
      <c r="AC36" s="533"/>
      <c r="AD36" s="533"/>
      <c r="AE36" s="533"/>
      <c r="AF36" s="533"/>
      <c r="AG36" s="533"/>
      <c r="AH36" s="533"/>
      <c r="AI36" s="533"/>
      <c r="AJ36" s="533"/>
      <c r="AK36" s="533"/>
      <c r="AL36" s="534"/>
    </row>
    <row r="37" spans="1:38" ht="21" customHeight="1">
      <c r="A37" s="566"/>
      <c r="B37" s="535" t="s">
        <v>85</v>
      </c>
      <c r="C37" s="536"/>
      <c r="D37" s="536"/>
      <c r="E37" s="536"/>
      <c r="F37" s="536"/>
      <c r="G37" s="536"/>
      <c r="H37" s="536"/>
      <c r="I37" s="537"/>
      <c r="J37" s="554" t="s">
        <v>17</v>
      </c>
      <c r="K37" s="554"/>
      <c r="L37" s="554"/>
      <c r="M37" s="554"/>
      <c r="N37" s="554"/>
      <c r="O37" s="554"/>
      <c r="P37" s="554"/>
      <c r="Q37" s="554"/>
      <c r="R37" s="554"/>
      <c r="S37" s="554"/>
      <c r="T37" s="554"/>
      <c r="U37" s="554"/>
      <c r="V37" s="554"/>
      <c r="W37" s="554"/>
      <c r="X37" s="554"/>
      <c r="Y37" s="554"/>
      <c r="Z37" s="554"/>
      <c r="AA37" s="554"/>
      <c r="AB37" s="554"/>
      <c r="AC37" s="554"/>
      <c r="AD37" s="554"/>
      <c r="AE37" s="554"/>
      <c r="AF37" s="554"/>
      <c r="AG37" s="554"/>
      <c r="AH37" s="554"/>
      <c r="AI37" s="554"/>
      <c r="AJ37" s="554"/>
      <c r="AK37" s="554"/>
      <c r="AL37" s="555"/>
    </row>
    <row r="38" spans="1:38" ht="21" customHeight="1">
      <c r="A38" s="566"/>
      <c r="B38" s="538"/>
      <c r="C38" s="539"/>
      <c r="D38" s="539"/>
      <c r="E38" s="539"/>
      <c r="F38" s="539"/>
      <c r="G38" s="539"/>
      <c r="H38" s="539"/>
      <c r="I38" s="540"/>
      <c r="J38" s="556"/>
      <c r="K38" s="556"/>
      <c r="L38" s="556"/>
      <c r="M38" s="556"/>
      <c r="N38" s="556"/>
      <c r="O38" s="556"/>
      <c r="P38" s="556"/>
      <c r="Q38" s="556"/>
      <c r="R38" s="556"/>
      <c r="S38" s="556"/>
      <c r="T38" s="556"/>
      <c r="U38" s="556"/>
      <c r="V38" s="556"/>
      <c r="W38" s="556"/>
      <c r="X38" s="556"/>
      <c r="Y38" s="556"/>
      <c r="Z38" s="556"/>
      <c r="AA38" s="556"/>
      <c r="AB38" s="556"/>
      <c r="AC38" s="556"/>
      <c r="AD38" s="556"/>
      <c r="AE38" s="556"/>
      <c r="AF38" s="556"/>
      <c r="AG38" s="556"/>
      <c r="AH38" s="556"/>
      <c r="AI38" s="556"/>
      <c r="AJ38" s="556"/>
      <c r="AK38" s="556"/>
      <c r="AL38" s="557"/>
    </row>
    <row r="39" spans="1:38" ht="21" customHeight="1">
      <c r="A39" s="566"/>
      <c r="B39" s="538"/>
      <c r="C39" s="539"/>
      <c r="D39" s="539"/>
      <c r="E39" s="539"/>
      <c r="F39" s="539"/>
      <c r="G39" s="539"/>
      <c r="H39" s="539"/>
      <c r="I39" s="540"/>
      <c r="J39" s="558"/>
      <c r="K39" s="558"/>
      <c r="L39" s="558"/>
      <c r="M39" s="558"/>
      <c r="N39" s="558"/>
      <c r="O39" s="558"/>
      <c r="P39" s="558"/>
      <c r="Q39" s="558"/>
      <c r="R39" s="558"/>
      <c r="S39" s="558"/>
      <c r="T39" s="558"/>
      <c r="U39" s="558"/>
      <c r="V39" s="558"/>
      <c r="W39" s="558"/>
      <c r="X39" s="558"/>
      <c r="Y39" s="558"/>
      <c r="Z39" s="558"/>
      <c r="AA39" s="558"/>
      <c r="AB39" s="558"/>
      <c r="AC39" s="558"/>
      <c r="AD39" s="558"/>
      <c r="AE39" s="558"/>
      <c r="AF39" s="558"/>
      <c r="AG39" s="558"/>
      <c r="AH39" s="558"/>
      <c r="AI39" s="558"/>
      <c r="AJ39" s="558"/>
      <c r="AK39" s="558"/>
      <c r="AL39" s="559"/>
    </row>
    <row r="40" spans="1:38" ht="21" customHeight="1" thickBot="1">
      <c r="A40" s="567"/>
      <c r="B40" s="541"/>
      <c r="C40" s="542"/>
      <c r="D40" s="542"/>
      <c r="E40" s="542"/>
      <c r="F40" s="542"/>
      <c r="G40" s="542"/>
      <c r="H40" s="542"/>
      <c r="I40" s="543"/>
      <c r="J40" s="560"/>
      <c r="K40" s="560"/>
      <c r="L40" s="560"/>
      <c r="M40" s="560"/>
      <c r="N40" s="560"/>
      <c r="O40" s="560"/>
      <c r="P40" s="560"/>
      <c r="Q40" s="560"/>
      <c r="R40" s="560"/>
      <c r="S40" s="560"/>
      <c r="T40" s="560"/>
      <c r="U40" s="560"/>
      <c r="V40" s="560"/>
      <c r="W40" s="560"/>
      <c r="X40" s="560"/>
      <c r="Y40" s="560"/>
      <c r="Z40" s="560"/>
      <c r="AA40" s="560"/>
      <c r="AB40" s="560"/>
      <c r="AC40" s="560"/>
      <c r="AD40" s="560"/>
      <c r="AE40" s="560"/>
      <c r="AF40" s="560"/>
      <c r="AG40" s="560"/>
      <c r="AH40" s="560"/>
      <c r="AI40" s="560"/>
      <c r="AJ40" s="560"/>
      <c r="AK40" s="560"/>
      <c r="AL40" s="561"/>
    </row>
    <row r="41" spans="1:38" ht="21" customHeight="1">
      <c r="A41" s="531"/>
      <c r="B41" s="532"/>
      <c r="C41" s="532"/>
      <c r="D41" s="532"/>
      <c r="E41" s="532"/>
      <c r="F41" s="532"/>
      <c r="G41" s="532"/>
      <c r="H41" s="532"/>
      <c r="I41" s="532"/>
      <c r="J41" s="532"/>
      <c r="K41" s="532"/>
      <c r="L41" s="532"/>
      <c r="M41" s="532"/>
      <c r="N41" s="532"/>
      <c r="O41" s="532"/>
      <c r="P41" s="532"/>
      <c r="Q41" s="532"/>
      <c r="R41" s="532"/>
      <c r="S41" s="532"/>
      <c r="T41" s="532"/>
      <c r="U41" s="532"/>
      <c r="V41" s="532"/>
      <c r="W41" s="532"/>
      <c r="X41" s="532"/>
      <c r="Y41" s="532"/>
      <c r="Z41" s="532"/>
      <c r="AA41" s="532"/>
      <c r="AB41" s="532"/>
      <c r="AC41" s="532"/>
      <c r="AD41" s="532"/>
      <c r="AE41" s="532"/>
      <c r="AF41" s="532"/>
      <c r="AG41" s="532"/>
      <c r="AH41" s="532"/>
      <c r="AI41" s="532"/>
      <c r="AJ41" s="532"/>
      <c r="AK41" s="532"/>
      <c r="AL41" s="532"/>
    </row>
    <row r="42" spans="1:38" ht="21" customHeight="1">
      <c r="A42" s="254" t="s">
        <v>588</v>
      </c>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254"/>
      <c r="AL42" s="254"/>
    </row>
    <row r="43" spans="1:38" ht="21" customHeight="1">
      <c r="A43" s="255"/>
      <c r="B43" s="256"/>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row>
    <row r="44" spans="1:38" ht="21" customHeight="1" thickBot="1">
      <c r="A44" s="257"/>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row>
    <row r="45" spans="1:38" ht="21" customHeight="1">
      <c r="A45" s="517" t="s">
        <v>86</v>
      </c>
      <c r="B45" s="520" t="s">
        <v>87</v>
      </c>
      <c r="C45" s="520"/>
      <c r="D45" s="520"/>
      <c r="E45" s="520"/>
      <c r="F45" s="520"/>
      <c r="G45" s="520"/>
      <c r="H45" s="520"/>
      <c r="I45" s="520"/>
      <c r="J45" s="511" t="s">
        <v>88</v>
      </c>
      <c r="K45" s="546"/>
      <c r="L45" s="549" t="s">
        <v>134</v>
      </c>
      <c r="M45" s="531"/>
      <c r="N45" s="531"/>
      <c r="O45" s="531"/>
      <c r="P45" s="531"/>
      <c r="Q45" s="550"/>
      <c r="R45" s="504" t="s">
        <v>89</v>
      </c>
      <c r="S45" s="505"/>
      <c r="T45" s="505"/>
      <c r="U45" s="505"/>
      <c r="V45" s="505"/>
      <c r="W45" s="505"/>
      <c r="X45" s="506"/>
      <c r="Y45" s="504" t="s">
        <v>90</v>
      </c>
      <c r="Z45" s="505"/>
      <c r="AA45" s="505"/>
      <c r="AB45" s="505"/>
      <c r="AC45" s="505"/>
      <c r="AD45" s="505"/>
      <c r="AE45" s="506"/>
      <c r="AF45" s="511" t="s">
        <v>91</v>
      </c>
      <c r="AG45" s="505"/>
      <c r="AH45" s="505"/>
      <c r="AI45" s="505"/>
      <c r="AJ45" s="505"/>
      <c r="AK45" s="505"/>
      <c r="AL45" s="512"/>
    </row>
    <row r="46" spans="1:38" ht="21" customHeight="1">
      <c r="A46" s="518"/>
      <c r="B46" s="521"/>
      <c r="C46" s="521"/>
      <c r="D46" s="521"/>
      <c r="E46" s="521"/>
      <c r="F46" s="521"/>
      <c r="G46" s="521"/>
      <c r="H46" s="521"/>
      <c r="I46" s="521"/>
      <c r="J46" s="547"/>
      <c r="K46" s="548"/>
      <c r="L46" s="551"/>
      <c r="M46" s="552"/>
      <c r="N46" s="552"/>
      <c r="O46" s="552"/>
      <c r="P46" s="552"/>
      <c r="Q46" s="553"/>
      <c r="R46" s="507"/>
      <c r="S46" s="508"/>
      <c r="T46" s="508"/>
      <c r="U46" s="508"/>
      <c r="V46" s="508"/>
      <c r="W46" s="508"/>
      <c r="X46" s="509"/>
      <c r="Y46" s="507"/>
      <c r="Z46" s="508"/>
      <c r="AA46" s="508"/>
      <c r="AB46" s="508"/>
      <c r="AC46" s="508"/>
      <c r="AD46" s="508"/>
      <c r="AE46" s="509"/>
      <c r="AF46" s="507"/>
      <c r="AG46" s="508"/>
      <c r="AH46" s="508"/>
      <c r="AI46" s="508"/>
      <c r="AJ46" s="508"/>
      <c r="AK46" s="508"/>
      <c r="AL46" s="513"/>
    </row>
    <row r="47" spans="1:38" ht="21" customHeight="1">
      <c r="A47" s="518"/>
      <c r="B47" s="545" t="s">
        <v>92</v>
      </c>
      <c r="C47" s="522" t="s">
        <v>22</v>
      </c>
      <c r="D47" s="522"/>
      <c r="E47" s="522"/>
      <c r="F47" s="522"/>
      <c r="G47" s="522"/>
      <c r="H47" s="522"/>
      <c r="I47" s="522"/>
      <c r="J47" s="482" t="s">
        <v>217</v>
      </c>
      <c r="K47" s="484"/>
      <c r="L47" s="485"/>
      <c r="M47" s="486"/>
      <c r="N47" s="486"/>
      <c r="O47" s="486"/>
      <c r="P47" s="486"/>
      <c r="Q47" s="487"/>
      <c r="R47" s="482" t="s">
        <v>93</v>
      </c>
      <c r="S47" s="483"/>
      <c r="T47" s="483"/>
      <c r="U47" s="483"/>
      <c r="V47" s="483"/>
      <c r="W47" s="483"/>
      <c r="X47" s="484"/>
      <c r="Y47" s="485"/>
      <c r="Z47" s="486"/>
      <c r="AA47" s="486"/>
      <c r="AB47" s="486"/>
      <c r="AC47" s="486"/>
      <c r="AD47" s="486"/>
      <c r="AE47" s="487"/>
      <c r="AF47" s="482"/>
      <c r="AG47" s="483"/>
      <c r="AH47" s="483"/>
      <c r="AI47" s="483"/>
      <c r="AJ47" s="483"/>
      <c r="AK47" s="483"/>
      <c r="AL47" s="510"/>
    </row>
    <row r="48" spans="1:38" ht="21" customHeight="1">
      <c r="A48" s="518"/>
      <c r="B48" s="545"/>
      <c r="C48" s="522" t="s">
        <v>23</v>
      </c>
      <c r="D48" s="522"/>
      <c r="E48" s="522"/>
      <c r="F48" s="522"/>
      <c r="G48" s="522"/>
      <c r="H48" s="522"/>
      <c r="I48" s="522"/>
      <c r="J48" s="482"/>
      <c r="K48" s="484"/>
      <c r="L48" s="485"/>
      <c r="M48" s="486"/>
      <c r="N48" s="486"/>
      <c r="O48" s="486"/>
      <c r="P48" s="486"/>
      <c r="Q48" s="487"/>
      <c r="R48" s="482" t="s">
        <v>93</v>
      </c>
      <c r="S48" s="483"/>
      <c r="T48" s="483"/>
      <c r="U48" s="483"/>
      <c r="V48" s="483"/>
      <c r="W48" s="483"/>
      <c r="X48" s="484"/>
      <c r="Y48" s="485"/>
      <c r="Z48" s="486"/>
      <c r="AA48" s="486"/>
      <c r="AB48" s="486"/>
      <c r="AC48" s="486"/>
      <c r="AD48" s="486"/>
      <c r="AE48" s="487"/>
      <c r="AF48" s="482"/>
      <c r="AG48" s="483"/>
      <c r="AH48" s="483"/>
      <c r="AI48" s="483"/>
      <c r="AJ48" s="483"/>
      <c r="AK48" s="483"/>
      <c r="AL48" s="510"/>
    </row>
    <row r="49" spans="1:38" ht="21" customHeight="1">
      <c r="A49" s="518"/>
      <c r="B49" s="545"/>
      <c r="C49" s="522" t="s">
        <v>654</v>
      </c>
      <c r="D49" s="522"/>
      <c r="E49" s="522"/>
      <c r="F49" s="522"/>
      <c r="G49" s="522"/>
      <c r="H49" s="522"/>
      <c r="I49" s="522"/>
      <c r="J49" s="482"/>
      <c r="K49" s="484"/>
      <c r="L49" s="485"/>
      <c r="M49" s="486"/>
      <c r="N49" s="486"/>
      <c r="O49" s="486"/>
      <c r="P49" s="486"/>
      <c r="Q49" s="487"/>
      <c r="R49" s="482" t="s">
        <v>93</v>
      </c>
      <c r="S49" s="483"/>
      <c r="T49" s="483"/>
      <c r="U49" s="483"/>
      <c r="V49" s="483"/>
      <c r="W49" s="483"/>
      <c r="X49" s="484"/>
      <c r="Y49" s="485"/>
      <c r="Z49" s="486"/>
      <c r="AA49" s="486"/>
      <c r="AB49" s="486"/>
      <c r="AC49" s="486"/>
      <c r="AD49" s="486"/>
      <c r="AE49" s="487"/>
      <c r="AF49" s="482"/>
      <c r="AG49" s="483"/>
      <c r="AH49" s="483"/>
      <c r="AI49" s="483"/>
      <c r="AJ49" s="483"/>
      <c r="AK49" s="483"/>
      <c r="AL49" s="510"/>
    </row>
    <row r="50" spans="1:38" ht="21" customHeight="1">
      <c r="A50" s="518"/>
      <c r="B50" s="545"/>
      <c r="C50" s="522" t="s">
        <v>24</v>
      </c>
      <c r="D50" s="522"/>
      <c r="E50" s="522"/>
      <c r="F50" s="522"/>
      <c r="G50" s="522"/>
      <c r="H50" s="522"/>
      <c r="I50" s="522"/>
      <c r="J50" s="482"/>
      <c r="K50" s="484"/>
      <c r="L50" s="485"/>
      <c r="M50" s="486"/>
      <c r="N50" s="486"/>
      <c r="O50" s="486"/>
      <c r="P50" s="486"/>
      <c r="Q50" s="487"/>
      <c r="R50" s="482" t="s">
        <v>93</v>
      </c>
      <c r="S50" s="483"/>
      <c r="T50" s="483"/>
      <c r="U50" s="483"/>
      <c r="V50" s="483"/>
      <c r="W50" s="483"/>
      <c r="X50" s="484"/>
      <c r="Y50" s="485"/>
      <c r="Z50" s="486"/>
      <c r="AA50" s="486"/>
      <c r="AB50" s="486"/>
      <c r="AC50" s="486"/>
      <c r="AD50" s="486"/>
      <c r="AE50" s="487"/>
      <c r="AF50" s="482"/>
      <c r="AG50" s="483"/>
      <c r="AH50" s="483"/>
      <c r="AI50" s="483"/>
      <c r="AJ50" s="483"/>
      <c r="AK50" s="483"/>
      <c r="AL50" s="510"/>
    </row>
    <row r="51" spans="1:38" ht="21" customHeight="1">
      <c r="A51" s="518"/>
      <c r="B51" s="545"/>
      <c r="C51" s="522" t="s">
        <v>94</v>
      </c>
      <c r="D51" s="522"/>
      <c r="E51" s="522"/>
      <c r="F51" s="522"/>
      <c r="G51" s="522"/>
      <c r="H51" s="522"/>
      <c r="I51" s="522"/>
      <c r="J51" s="482"/>
      <c r="K51" s="484"/>
      <c r="L51" s="485"/>
      <c r="M51" s="486"/>
      <c r="N51" s="486"/>
      <c r="O51" s="486"/>
      <c r="P51" s="486"/>
      <c r="Q51" s="487"/>
      <c r="R51" s="482" t="s">
        <v>93</v>
      </c>
      <c r="S51" s="483"/>
      <c r="T51" s="483"/>
      <c r="U51" s="483"/>
      <c r="V51" s="483"/>
      <c r="W51" s="483"/>
      <c r="X51" s="484"/>
      <c r="Y51" s="485"/>
      <c r="Z51" s="486"/>
      <c r="AA51" s="486"/>
      <c r="AB51" s="486"/>
      <c r="AC51" s="486"/>
      <c r="AD51" s="486"/>
      <c r="AE51" s="487"/>
      <c r="AF51" s="482"/>
      <c r="AG51" s="483"/>
      <c r="AH51" s="483"/>
      <c r="AI51" s="483"/>
      <c r="AJ51" s="483"/>
      <c r="AK51" s="483"/>
      <c r="AL51" s="510"/>
    </row>
    <row r="52" spans="1:38" ht="21" customHeight="1">
      <c r="A52" s="518"/>
      <c r="B52" s="545"/>
      <c r="C52" s="522" t="s">
        <v>130</v>
      </c>
      <c r="D52" s="522"/>
      <c r="E52" s="522"/>
      <c r="F52" s="522"/>
      <c r="G52" s="522"/>
      <c r="H52" s="522"/>
      <c r="I52" s="522"/>
      <c r="J52" s="482"/>
      <c r="K52" s="484"/>
      <c r="L52" s="485"/>
      <c r="M52" s="486"/>
      <c r="N52" s="486"/>
      <c r="O52" s="486"/>
      <c r="P52" s="486"/>
      <c r="Q52" s="487"/>
      <c r="R52" s="482" t="s">
        <v>93</v>
      </c>
      <c r="S52" s="483"/>
      <c r="T52" s="483"/>
      <c r="U52" s="483"/>
      <c r="V52" s="483"/>
      <c r="W52" s="483"/>
      <c r="X52" s="484"/>
      <c r="Y52" s="485"/>
      <c r="Z52" s="486"/>
      <c r="AA52" s="486"/>
      <c r="AB52" s="486"/>
      <c r="AC52" s="486"/>
      <c r="AD52" s="486"/>
      <c r="AE52" s="487"/>
      <c r="AF52" s="482"/>
      <c r="AG52" s="483"/>
      <c r="AH52" s="483"/>
      <c r="AI52" s="483"/>
      <c r="AJ52" s="483"/>
      <c r="AK52" s="483"/>
      <c r="AL52" s="510"/>
    </row>
    <row r="53" spans="1:38" ht="21" customHeight="1">
      <c r="A53" s="518"/>
      <c r="B53" s="545"/>
      <c r="C53" s="522" t="s">
        <v>95</v>
      </c>
      <c r="D53" s="522"/>
      <c r="E53" s="522"/>
      <c r="F53" s="522"/>
      <c r="G53" s="522"/>
      <c r="H53" s="522"/>
      <c r="I53" s="522"/>
      <c r="J53" s="482"/>
      <c r="K53" s="484"/>
      <c r="L53" s="485"/>
      <c r="M53" s="486"/>
      <c r="N53" s="486"/>
      <c r="O53" s="486"/>
      <c r="P53" s="486"/>
      <c r="Q53" s="487"/>
      <c r="R53" s="482" t="s">
        <v>93</v>
      </c>
      <c r="S53" s="483"/>
      <c r="T53" s="483"/>
      <c r="U53" s="483"/>
      <c r="V53" s="483"/>
      <c r="W53" s="483"/>
      <c r="X53" s="484"/>
      <c r="Y53" s="485"/>
      <c r="Z53" s="486"/>
      <c r="AA53" s="486"/>
      <c r="AB53" s="486"/>
      <c r="AC53" s="486"/>
      <c r="AD53" s="486"/>
      <c r="AE53" s="487"/>
      <c r="AF53" s="482"/>
      <c r="AG53" s="483"/>
      <c r="AH53" s="483"/>
      <c r="AI53" s="483"/>
      <c r="AJ53" s="483"/>
      <c r="AK53" s="483"/>
      <c r="AL53" s="510"/>
    </row>
    <row r="54" spans="1:38" ht="21" customHeight="1">
      <c r="A54" s="518"/>
      <c r="B54" s="545"/>
      <c r="C54" s="526" t="s">
        <v>96</v>
      </c>
      <c r="D54" s="527"/>
      <c r="E54" s="527"/>
      <c r="F54" s="527"/>
      <c r="G54" s="527"/>
      <c r="H54" s="527"/>
      <c r="I54" s="528"/>
      <c r="J54" s="482"/>
      <c r="K54" s="484"/>
      <c r="L54" s="485"/>
      <c r="M54" s="486"/>
      <c r="N54" s="486"/>
      <c r="O54" s="486"/>
      <c r="P54" s="486"/>
      <c r="Q54" s="487"/>
      <c r="R54" s="482" t="s">
        <v>93</v>
      </c>
      <c r="S54" s="483"/>
      <c r="T54" s="483"/>
      <c r="U54" s="483"/>
      <c r="V54" s="483"/>
      <c r="W54" s="483"/>
      <c r="X54" s="484"/>
      <c r="Y54" s="485"/>
      <c r="Z54" s="486"/>
      <c r="AA54" s="486"/>
      <c r="AB54" s="486"/>
      <c r="AC54" s="486"/>
      <c r="AD54" s="486"/>
      <c r="AE54" s="487"/>
      <c r="AF54" s="482"/>
      <c r="AG54" s="483"/>
      <c r="AH54" s="483"/>
      <c r="AI54" s="483"/>
      <c r="AJ54" s="483"/>
      <c r="AK54" s="483"/>
      <c r="AL54" s="510"/>
    </row>
    <row r="55" spans="1:38" ht="21" customHeight="1">
      <c r="A55" s="518"/>
      <c r="B55" s="545"/>
      <c r="C55" s="522" t="s">
        <v>97</v>
      </c>
      <c r="D55" s="522"/>
      <c r="E55" s="522"/>
      <c r="F55" s="522"/>
      <c r="G55" s="522"/>
      <c r="H55" s="522"/>
      <c r="I55" s="522"/>
      <c r="J55" s="482"/>
      <c r="K55" s="484"/>
      <c r="L55" s="485"/>
      <c r="M55" s="486"/>
      <c r="N55" s="486"/>
      <c r="O55" s="486"/>
      <c r="P55" s="486"/>
      <c r="Q55" s="487"/>
      <c r="R55" s="482" t="s">
        <v>93</v>
      </c>
      <c r="S55" s="483"/>
      <c r="T55" s="483"/>
      <c r="U55" s="483"/>
      <c r="V55" s="483"/>
      <c r="W55" s="483"/>
      <c r="X55" s="484"/>
      <c r="Y55" s="485"/>
      <c r="Z55" s="486"/>
      <c r="AA55" s="486"/>
      <c r="AB55" s="486"/>
      <c r="AC55" s="486"/>
      <c r="AD55" s="486"/>
      <c r="AE55" s="487"/>
      <c r="AF55" s="482"/>
      <c r="AG55" s="483"/>
      <c r="AH55" s="483"/>
      <c r="AI55" s="483"/>
      <c r="AJ55" s="483"/>
      <c r="AK55" s="483"/>
      <c r="AL55" s="510"/>
    </row>
    <row r="56" spans="1:38" ht="21" customHeight="1">
      <c r="A56" s="518"/>
      <c r="B56" s="545"/>
      <c r="C56" s="522" t="s">
        <v>98</v>
      </c>
      <c r="D56" s="522"/>
      <c r="E56" s="522"/>
      <c r="F56" s="522"/>
      <c r="G56" s="522"/>
      <c r="H56" s="522"/>
      <c r="I56" s="522"/>
      <c r="J56" s="482"/>
      <c r="K56" s="484"/>
      <c r="L56" s="485"/>
      <c r="M56" s="486"/>
      <c r="N56" s="486"/>
      <c r="O56" s="486"/>
      <c r="P56" s="486"/>
      <c r="Q56" s="487"/>
      <c r="R56" s="482" t="s">
        <v>93</v>
      </c>
      <c r="S56" s="483"/>
      <c r="T56" s="483"/>
      <c r="U56" s="483"/>
      <c r="V56" s="483"/>
      <c r="W56" s="483"/>
      <c r="X56" s="484"/>
      <c r="Y56" s="485"/>
      <c r="Z56" s="486"/>
      <c r="AA56" s="486"/>
      <c r="AB56" s="486"/>
      <c r="AC56" s="486"/>
      <c r="AD56" s="486"/>
      <c r="AE56" s="487"/>
      <c r="AF56" s="482"/>
      <c r="AG56" s="483"/>
      <c r="AH56" s="483"/>
      <c r="AI56" s="483"/>
      <c r="AJ56" s="483"/>
      <c r="AK56" s="483"/>
      <c r="AL56" s="510"/>
    </row>
    <row r="57" spans="1:38" ht="21" customHeight="1">
      <c r="A57" s="518"/>
      <c r="B57" s="473" t="s">
        <v>99</v>
      </c>
      <c r="C57" s="522" t="s">
        <v>100</v>
      </c>
      <c r="D57" s="522"/>
      <c r="E57" s="522"/>
      <c r="F57" s="522"/>
      <c r="G57" s="522"/>
      <c r="H57" s="522"/>
      <c r="I57" s="522"/>
      <c r="J57" s="482"/>
      <c r="K57" s="484"/>
      <c r="L57" s="485"/>
      <c r="M57" s="486"/>
      <c r="N57" s="486"/>
      <c r="O57" s="486"/>
      <c r="P57" s="486"/>
      <c r="Q57" s="487"/>
      <c r="R57" s="482" t="s">
        <v>93</v>
      </c>
      <c r="S57" s="483"/>
      <c r="T57" s="483"/>
      <c r="U57" s="483"/>
      <c r="V57" s="483"/>
      <c r="W57" s="483"/>
      <c r="X57" s="484"/>
      <c r="Y57" s="485"/>
      <c r="Z57" s="486"/>
      <c r="AA57" s="486"/>
      <c r="AB57" s="486"/>
      <c r="AC57" s="486"/>
      <c r="AD57" s="486"/>
      <c r="AE57" s="487"/>
      <c r="AF57" s="482"/>
      <c r="AG57" s="483"/>
      <c r="AH57" s="483"/>
      <c r="AI57" s="483"/>
      <c r="AJ57" s="483"/>
      <c r="AK57" s="483"/>
      <c r="AL57" s="510"/>
    </row>
    <row r="58" spans="1:38" ht="21" customHeight="1">
      <c r="A58" s="518"/>
      <c r="B58" s="474"/>
      <c r="C58" s="522" t="s">
        <v>72</v>
      </c>
      <c r="D58" s="522"/>
      <c r="E58" s="522"/>
      <c r="F58" s="522"/>
      <c r="G58" s="522"/>
      <c r="H58" s="522"/>
      <c r="I58" s="522"/>
      <c r="J58" s="482"/>
      <c r="K58" s="484"/>
      <c r="L58" s="485"/>
      <c r="M58" s="486"/>
      <c r="N58" s="486"/>
      <c r="O58" s="486"/>
      <c r="P58" s="486"/>
      <c r="Q58" s="487"/>
      <c r="R58" s="482" t="s">
        <v>93</v>
      </c>
      <c r="S58" s="483"/>
      <c r="T58" s="483"/>
      <c r="U58" s="483"/>
      <c r="V58" s="483"/>
      <c r="W58" s="483"/>
      <c r="X58" s="484"/>
      <c r="Y58" s="485"/>
      <c r="Z58" s="486"/>
      <c r="AA58" s="486"/>
      <c r="AB58" s="486"/>
      <c r="AC58" s="486"/>
      <c r="AD58" s="486"/>
      <c r="AE58" s="487"/>
      <c r="AF58" s="482"/>
      <c r="AG58" s="483"/>
      <c r="AH58" s="483"/>
      <c r="AI58" s="483"/>
      <c r="AJ58" s="483"/>
      <c r="AK58" s="483"/>
      <c r="AL58" s="510"/>
    </row>
    <row r="59" spans="1:38" ht="21" customHeight="1">
      <c r="A59" s="518"/>
      <c r="B59" s="474"/>
      <c r="C59" s="522" t="s">
        <v>101</v>
      </c>
      <c r="D59" s="522"/>
      <c r="E59" s="522"/>
      <c r="F59" s="522"/>
      <c r="G59" s="522"/>
      <c r="H59" s="522"/>
      <c r="I59" s="522"/>
      <c r="J59" s="482" t="s">
        <v>217</v>
      </c>
      <c r="K59" s="484"/>
      <c r="L59" s="485"/>
      <c r="M59" s="486"/>
      <c r="N59" s="486"/>
      <c r="O59" s="486"/>
      <c r="P59" s="486"/>
      <c r="Q59" s="487"/>
      <c r="R59" s="482" t="s">
        <v>93</v>
      </c>
      <c r="S59" s="483"/>
      <c r="T59" s="483"/>
      <c r="U59" s="483"/>
      <c r="V59" s="483"/>
      <c r="W59" s="483"/>
      <c r="X59" s="484"/>
      <c r="Y59" s="485"/>
      <c r="Z59" s="486"/>
      <c r="AA59" s="486"/>
      <c r="AB59" s="486"/>
      <c r="AC59" s="486"/>
      <c r="AD59" s="486"/>
      <c r="AE59" s="487"/>
      <c r="AF59" s="482"/>
      <c r="AG59" s="483"/>
      <c r="AH59" s="483"/>
      <c r="AI59" s="483"/>
      <c r="AJ59" s="483"/>
      <c r="AK59" s="483"/>
      <c r="AL59" s="510"/>
    </row>
    <row r="60" spans="1:38" ht="21" customHeight="1" thickBot="1">
      <c r="A60" s="519"/>
      <c r="B60" s="474"/>
      <c r="C60" s="475" t="s">
        <v>102</v>
      </c>
      <c r="D60" s="475"/>
      <c r="E60" s="475"/>
      <c r="F60" s="475"/>
      <c r="G60" s="475"/>
      <c r="H60" s="475"/>
      <c r="I60" s="475"/>
      <c r="J60" s="476"/>
      <c r="K60" s="477"/>
      <c r="L60" s="478"/>
      <c r="M60" s="479"/>
      <c r="N60" s="479"/>
      <c r="O60" s="479"/>
      <c r="P60" s="479"/>
      <c r="Q60" s="480"/>
      <c r="R60" s="476" t="s">
        <v>93</v>
      </c>
      <c r="S60" s="481"/>
      <c r="T60" s="481"/>
      <c r="U60" s="481"/>
      <c r="V60" s="481"/>
      <c r="W60" s="481"/>
      <c r="X60" s="477"/>
      <c r="Y60" s="478"/>
      <c r="Z60" s="479"/>
      <c r="AA60" s="479"/>
      <c r="AB60" s="479"/>
      <c r="AC60" s="479"/>
      <c r="AD60" s="479"/>
      <c r="AE60" s="480"/>
      <c r="AF60" s="476"/>
      <c r="AG60" s="481"/>
      <c r="AH60" s="481"/>
      <c r="AI60" s="481"/>
      <c r="AJ60" s="481"/>
      <c r="AK60" s="481"/>
      <c r="AL60" s="488"/>
    </row>
    <row r="61" spans="1:38" ht="21" customHeight="1">
      <c r="A61" s="498" t="s">
        <v>103</v>
      </c>
      <c r="B61" s="501" t="s">
        <v>104</v>
      </c>
      <c r="C61" s="502"/>
      <c r="D61" s="502"/>
      <c r="E61" s="502"/>
      <c r="F61" s="502"/>
      <c r="G61" s="502"/>
      <c r="H61" s="502"/>
      <c r="I61" s="502"/>
      <c r="J61" s="502"/>
      <c r="K61" s="502"/>
      <c r="L61" s="502"/>
      <c r="M61" s="502"/>
      <c r="N61" s="502"/>
      <c r="O61" s="502"/>
      <c r="P61" s="502"/>
      <c r="Q61" s="502"/>
      <c r="R61" s="502"/>
      <c r="S61" s="503"/>
      <c r="T61" s="501" t="s">
        <v>105</v>
      </c>
      <c r="U61" s="502"/>
      <c r="V61" s="502"/>
      <c r="W61" s="502"/>
      <c r="X61" s="502"/>
      <c r="Y61" s="502"/>
      <c r="Z61" s="502"/>
      <c r="AA61" s="502"/>
      <c r="AB61" s="502"/>
      <c r="AC61" s="502"/>
      <c r="AD61" s="502"/>
      <c r="AE61" s="502"/>
      <c r="AF61" s="502"/>
      <c r="AG61" s="502"/>
      <c r="AH61" s="502"/>
      <c r="AI61" s="502"/>
      <c r="AJ61" s="502"/>
      <c r="AK61" s="502"/>
      <c r="AL61" s="514"/>
    </row>
    <row r="62" spans="1:38" ht="21" customHeight="1">
      <c r="A62" s="499"/>
      <c r="B62" s="490"/>
      <c r="C62" s="491"/>
      <c r="D62" s="491"/>
      <c r="E62" s="491"/>
      <c r="F62" s="491"/>
      <c r="G62" s="491"/>
      <c r="H62" s="491"/>
      <c r="I62" s="491"/>
      <c r="J62" s="491"/>
      <c r="K62" s="491"/>
      <c r="L62" s="491"/>
      <c r="M62" s="491"/>
      <c r="N62" s="491"/>
      <c r="O62" s="491"/>
      <c r="P62" s="491"/>
      <c r="Q62" s="491"/>
      <c r="R62" s="491"/>
      <c r="S62" s="496"/>
      <c r="T62" s="490"/>
      <c r="U62" s="491"/>
      <c r="V62" s="491"/>
      <c r="W62" s="491"/>
      <c r="X62" s="491"/>
      <c r="Y62" s="491"/>
      <c r="Z62" s="491"/>
      <c r="AA62" s="491"/>
      <c r="AB62" s="491"/>
      <c r="AC62" s="491"/>
      <c r="AD62" s="491"/>
      <c r="AE62" s="491"/>
      <c r="AF62" s="491"/>
      <c r="AG62" s="491"/>
      <c r="AH62" s="491"/>
      <c r="AI62" s="491"/>
      <c r="AJ62" s="491"/>
      <c r="AK62" s="491"/>
      <c r="AL62" s="492"/>
    </row>
    <row r="63" spans="1:38" ht="21" customHeight="1" thickBot="1">
      <c r="A63" s="500"/>
      <c r="B63" s="493"/>
      <c r="C63" s="494"/>
      <c r="D63" s="494"/>
      <c r="E63" s="494"/>
      <c r="F63" s="494"/>
      <c r="G63" s="494"/>
      <c r="H63" s="494"/>
      <c r="I63" s="494"/>
      <c r="J63" s="494"/>
      <c r="K63" s="494"/>
      <c r="L63" s="494"/>
      <c r="M63" s="494"/>
      <c r="N63" s="494"/>
      <c r="O63" s="494"/>
      <c r="P63" s="494"/>
      <c r="Q63" s="494"/>
      <c r="R63" s="494"/>
      <c r="S63" s="497"/>
      <c r="T63" s="493"/>
      <c r="U63" s="494"/>
      <c r="V63" s="494"/>
      <c r="W63" s="494"/>
      <c r="X63" s="494"/>
      <c r="Y63" s="494"/>
      <c r="Z63" s="494"/>
      <c r="AA63" s="494"/>
      <c r="AB63" s="494"/>
      <c r="AC63" s="494"/>
      <c r="AD63" s="494"/>
      <c r="AE63" s="494"/>
      <c r="AF63" s="494"/>
      <c r="AG63" s="494"/>
      <c r="AH63" s="494"/>
      <c r="AI63" s="494"/>
      <c r="AJ63" s="494"/>
      <c r="AK63" s="494"/>
      <c r="AL63" s="495"/>
    </row>
    <row r="64" spans="1:38" ht="21" customHeight="1" thickBot="1">
      <c r="A64" s="523" t="s">
        <v>106</v>
      </c>
      <c r="B64" s="524"/>
      <c r="C64" s="524"/>
      <c r="D64" s="524"/>
      <c r="E64" s="524"/>
      <c r="F64" s="524"/>
      <c r="G64" s="524"/>
      <c r="H64" s="524"/>
      <c r="I64" s="525"/>
      <c r="J64" s="515" t="s">
        <v>29</v>
      </c>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6"/>
    </row>
    <row r="65" spans="1:38" ht="21" customHeight="1">
      <c r="A65" s="489" t="s">
        <v>623</v>
      </c>
      <c r="B65" s="489"/>
      <c r="C65" s="489"/>
      <c r="D65" s="489"/>
      <c r="E65" s="489"/>
      <c r="F65" s="489"/>
      <c r="G65" s="489"/>
      <c r="H65" s="489"/>
      <c r="I65" s="489"/>
      <c r="J65" s="489"/>
      <c r="K65" s="489"/>
      <c r="L65" s="489"/>
      <c r="M65" s="489"/>
      <c r="N65" s="489"/>
      <c r="O65" s="489"/>
      <c r="P65" s="489"/>
      <c r="Q65" s="489"/>
      <c r="R65" s="489"/>
      <c r="S65" s="489"/>
      <c r="T65" s="489"/>
      <c r="U65" s="489"/>
      <c r="V65" s="489"/>
      <c r="W65" s="489"/>
      <c r="X65" s="489"/>
      <c r="Y65" s="489"/>
      <c r="Z65" s="489"/>
      <c r="AA65" s="489"/>
      <c r="AB65" s="489"/>
      <c r="AC65" s="489"/>
      <c r="AD65" s="489"/>
      <c r="AE65" s="489"/>
      <c r="AF65" s="489"/>
      <c r="AG65" s="489"/>
      <c r="AH65" s="489"/>
      <c r="AI65" s="489"/>
      <c r="AJ65" s="489"/>
      <c r="AK65" s="489"/>
      <c r="AL65" s="489"/>
    </row>
    <row r="66" spans="1:38" ht="21" customHeight="1">
      <c r="A66" s="489" t="s">
        <v>624</v>
      </c>
      <c r="B66" s="489"/>
      <c r="C66" s="489"/>
      <c r="D66" s="489"/>
      <c r="E66" s="489"/>
      <c r="F66" s="489"/>
      <c r="G66" s="489"/>
      <c r="H66" s="489"/>
      <c r="I66" s="489"/>
      <c r="J66" s="489"/>
      <c r="K66" s="489"/>
      <c r="L66" s="489"/>
      <c r="M66" s="489"/>
      <c r="N66" s="489"/>
      <c r="O66" s="489"/>
      <c r="P66" s="489"/>
      <c r="Q66" s="489"/>
      <c r="R66" s="489"/>
      <c r="S66" s="489"/>
      <c r="T66" s="489"/>
      <c r="U66" s="489"/>
      <c r="V66" s="489"/>
      <c r="W66" s="489"/>
      <c r="X66" s="489"/>
      <c r="Y66" s="489"/>
      <c r="Z66" s="489"/>
      <c r="AA66" s="489"/>
      <c r="AB66" s="489"/>
      <c r="AC66" s="489"/>
      <c r="AD66" s="489"/>
      <c r="AE66" s="489"/>
      <c r="AF66" s="489"/>
      <c r="AG66" s="489"/>
      <c r="AH66" s="489"/>
      <c r="AI66" s="489"/>
      <c r="AJ66" s="489"/>
      <c r="AK66" s="489"/>
      <c r="AL66" s="489"/>
    </row>
    <row r="67" spans="1:38" ht="21" customHeight="1">
      <c r="A67" s="489" t="s">
        <v>625</v>
      </c>
      <c r="B67" s="489"/>
      <c r="C67" s="489"/>
      <c r="D67" s="489"/>
      <c r="E67" s="489"/>
      <c r="F67" s="489"/>
      <c r="G67" s="489"/>
      <c r="H67" s="489"/>
      <c r="I67" s="489"/>
      <c r="J67" s="489"/>
      <c r="K67" s="489"/>
      <c r="L67" s="489"/>
      <c r="M67" s="489"/>
      <c r="N67" s="489"/>
      <c r="O67" s="489"/>
      <c r="P67" s="489"/>
      <c r="Q67" s="489"/>
      <c r="R67" s="489"/>
      <c r="S67" s="489"/>
      <c r="T67" s="489"/>
      <c r="U67" s="489"/>
      <c r="V67" s="489"/>
      <c r="W67" s="489"/>
      <c r="X67" s="489"/>
      <c r="Y67" s="489"/>
      <c r="Z67" s="489"/>
      <c r="AA67" s="489"/>
      <c r="AB67" s="489"/>
      <c r="AC67" s="489"/>
      <c r="AD67" s="489"/>
      <c r="AE67" s="489"/>
      <c r="AF67" s="489"/>
      <c r="AG67" s="489"/>
      <c r="AH67" s="489"/>
      <c r="AI67" s="489"/>
      <c r="AJ67" s="489"/>
      <c r="AK67" s="489"/>
      <c r="AL67" s="489"/>
    </row>
    <row r="68" spans="1:38" ht="21" customHeight="1">
      <c r="A68" s="489" t="s">
        <v>626</v>
      </c>
      <c r="B68" s="489"/>
      <c r="C68" s="489"/>
      <c r="D68" s="489"/>
      <c r="E68" s="489"/>
      <c r="F68" s="489"/>
      <c r="G68" s="489"/>
      <c r="H68" s="489"/>
      <c r="I68" s="489"/>
      <c r="J68" s="489"/>
      <c r="K68" s="489"/>
      <c r="L68" s="489"/>
      <c r="M68" s="489"/>
      <c r="N68" s="489"/>
      <c r="O68" s="489"/>
      <c r="P68" s="489"/>
      <c r="Q68" s="489"/>
      <c r="R68" s="489"/>
      <c r="S68" s="489"/>
      <c r="T68" s="489"/>
      <c r="U68" s="489"/>
      <c r="V68" s="489"/>
      <c r="W68" s="489"/>
      <c r="X68" s="489"/>
      <c r="Y68" s="489"/>
      <c r="Z68" s="489"/>
      <c r="AA68" s="489"/>
      <c r="AB68" s="489"/>
      <c r="AC68" s="489"/>
      <c r="AD68" s="489"/>
      <c r="AE68" s="489"/>
      <c r="AF68" s="489"/>
      <c r="AG68" s="489"/>
      <c r="AH68" s="489"/>
      <c r="AI68" s="489"/>
      <c r="AJ68" s="489"/>
      <c r="AK68" s="489"/>
      <c r="AL68" s="489"/>
    </row>
    <row r="69" spans="1:38" ht="21" customHeight="1">
      <c r="A69" s="489" t="s">
        <v>627</v>
      </c>
      <c r="B69" s="489"/>
      <c r="C69" s="489"/>
      <c r="D69" s="489"/>
      <c r="E69" s="489"/>
      <c r="F69" s="489"/>
      <c r="G69" s="489"/>
      <c r="H69" s="489"/>
      <c r="I69" s="489"/>
      <c r="J69" s="489"/>
      <c r="K69" s="489"/>
      <c r="L69" s="489"/>
      <c r="M69" s="489"/>
      <c r="N69" s="489"/>
      <c r="O69" s="489"/>
      <c r="P69" s="489"/>
      <c r="Q69" s="489"/>
      <c r="R69" s="489"/>
      <c r="S69" s="489"/>
      <c r="T69" s="489"/>
      <c r="U69" s="489"/>
      <c r="V69" s="489"/>
      <c r="W69" s="489"/>
      <c r="X69" s="489"/>
      <c r="Y69" s="489"/>
      <c r="Z69" s="489"/>
      <c r="AA69" s="489"/>
      <c r="AB69" s="489"/>
      <c r="AC69" s="489"/>
      <c r="AD69" s="489"/>
      <c r="AE69" s="489"/>
      <c r="AF69" s="489"/>
      <c r="AG69" s="489"/>
      <c r="AH69" s="489"/>
      <c r="AI69" s="489"/>
      <c r="AJ69" s="489"/>
      <c r="AK69" s="489"/>
      <c r="AL69" s="489"/>
    </row>
  </sheetData>
  <sheetProtection/>
  <mergeCells count="170">
    <mergeCell ref="AF49:AL49"/>
    <mergeCell ref="C49:I49"/>
    <mergeCell ref="J49:K49"/>
    <mergeCell ref="L49:Q49"/>
    <mergeCell ref="R49:X49"/>
    <mergeCell ref="Y49:AE49"/>
    <mergeCell ref="J29:AL30"/>
    <mergeCell ref="B35:I35"/>
    <mergeCell ref="J35:N35"/>
    <mergeCell ref="B31:I34"/>
    <mergeCell ref="J31:AL31"/>
    <mergeCell ref="J32:AL32"/>
    <mergeCell ref="J33:AL33"/>
    <mergeCell ref="A2:AL2"/>
    <mergeCell ref="B16:I16"/>
    <mergeCell ref="B15:I15"/>
    <mergeCell ref="A13:AH13"/>
    <mergeCell ref="U10:AE10"/>
    <mergeCell ref="U8:AH8"/>
    <mergeCell ref="U9:AH9"/>
    <mergeCell ref="A15:A27"/>
    <mergeCell ref="B24:I27"/>
    <mergeCell ref="J15:AL15"/>
    <mergeCell ref="B22:I22"/>
    <mergeCell ref="B23:I23"/>
    <mergeCell ref="J16:AL16"/>
    <mergeCell ref="J17:AL17"/>
    <mergeCell ref="J18:AL18"/>
    <mergeCell ref="J20:AL20"/>
    <mergeCell ref="AC22:AL22"/>
    <mergeCell ref="J22:T22"/>
    <mergeCell ref="U22:AB22"/>
    <mergeCell ref="B17:I20"/>
    <mergeCell ref="B21:I21"/>
    <mergeCell ref="J21:N21"/>
    <mergeCell ref="J19:AL19"/>
    <mergeCell ref="O21:W21"/>
    <mergeCell ref="X21:AB21"/>
    <mergeCell ref="AC21:AL21"/>
    <mergeCell ref="J27:AL27"/>
    <mergeCell ref="X23:AB23"/>
    <mergeCell ref="AC23:AL23"/>
    <mergeCell ref="J23:N23"/>
    <mergeCell ref="O23:W23"/>
    <mergeCell ref="J24:AL24"/>
    <mergeCell ref="J26:AL26"/>
    <mergeCell ref="J25:AL25"/>
    <mergeCell ref="A28:A40"/>
    <mergeCell ref="J34:AL34"/>
    <mergeCell ref="X36:AB36"/>
    <mergeCell ref="AC35:AL35"/>
    <mergeCell ref="O35:W35"/>
    <mergeCell ref="X35:AB35"/>
    <mergeCell ref="J36:N36"/>
    <mergeCell ref="B28:I28"/>
    <mergeCell ref="B29:I30"/>
    <mergeCell ref="J28:AL28"/>
    <mergeCell ref="J37:AL37"/>
    <mergeCell ref="J38:AL38"/>
    <mergeCell ref="J39:AL39"/>
    <mergeCell ref="J40:AL40"/>
    <mergeCell ref="B36:I36"/>
    <mergeCell ref="O36:W36"/>
    <mergeCell ref="X4:AG4"/>
    <mergeCell ref="P8:T8"/>
    <mergeCell ref="B47:B56"/>
    <mergeCell ref="C51:I51"/>
    <mergeCell ref="J45:K46"/>
    <mergeCell ref="J47:K47"/>
    <mergeCell ref="J48:K48"/>
    <mergeCell ref="L48:Q48"/>
    <mergeCell ref="L45:Q46"/>
    <mergeCell ref="L47:Q47"/>
    <mergeCell ref="C58:I58"/>
    <mergeCell ref="C57:I57"/>
    <mergeCell ref="C56:I56"/>
    <mergeCell ref="C50:I50"/>
    <mergeCell ref="C48:I48"/>
    <mergeCell ref="C47:I47"/>
    <mergeCell ref="C52:I52"/>
    <mergeCell ref="C53:I53"/>
    <mergeCell ref="J53:K53"/>
    <mergeCell ref="J54:K54"/>
    <mergeCell ref="J55:K55"/>
    <mergeCell ref="M8:O8"/>
    <mergeCell ref="P9:T9"/>
    <mergeCell ref="P10:T10"/>
    <mergeCell ref="A41:AL41"/>
    <mergeCell ref="AC36:AL36"/>
    <mergeCell ref="B37:I40"/>
    <mergeCell ref="AF50:AL50"/>
    <mergeCell ref="J64:AL64"/>
    <mergeCell ref="A45:A60"/>
    <mergeCell ref="B45:I46"/>
    <mergeCell ref="C59:I59"/>
    <mergeCell ref="A64:I64"/>
    <mergeCell ref="J51:K51"/>
    <mergeCell ref="J52:K52"/>
    <mergeCell ref="J50:K50"/>
    <mergeCell ref="C55:I55"/>
    <mergeCell ref="C54:I54"/>
    <mergeCell ref="T61:AL61"/>
    <mergeCell ref="L56:Q56"/>
    <mergeCell ref="L57:Q57"/>
    <mergeCell ref="R54:X54"/>
    <mergeCell ref="R55:X55"/>
    <mergeCell ref="J56:K56"/>
    <mergeCell ref="J57:K57"/>
    <mergeCell ref="J58:K58"/>
    <mergeCell ref="J59:K59"/>
    <mergeCell ref="Y59:AE59"/>
    <mergeCell ref="AF51:AL51"/>
    <mergeCell ref="L50:Q50"/>
    <mergeCell ref="L51:Q51"/>
    <mergeCell ref="L52:Q52"/>
    <mergeCell ref="AF52:AL52"/>
    <mergeCell ref="R50:X50"/>
    <mergeCell ref="Y50:AE50"/>
    <mergeCell ref="Y52:AE52"/>
    <mergeCell ref="AF45:AL46"/>
    <mergeCell ref="Y47:AE47"/>
    <mergeCell ref="AF47:AL47"/>
    <mergeCell ref="Y48:AE48"/>
    <mergeCell ref="AF48:AL48"/>
    <mergeCell ref="Y45:AE46"/>
    <mergeCell ref="AF59:AL59"/>
    <mergeCell ref="AF58:AL58"/>
    <mergeCell ref="L53:Q53"/>
    <mergeCell ref="L54:Q54"/>
    <mergeCell ref="L55:Q55"/>
    <mergeCell ref="R57:X57"/>
    <mergeCell ref="L58:Q58"/>
    <mergeCell ref="AF57:AL57"/>
    <mergeCell ref="Y55:AE55"/>
    <mergeCell ref="Y53:AE53"/>
    <mergeCell ref="AF53:AL53"/>
    <mergeCell ref="Y54:AE54"/>
    <mergeCell ref="AF54:AL54"/>
    <mergeCell ref="AF55:AL55"/>
    <mergeCell ref="Y56:AE56"/>
    <mergeCell ref="AF56:AL56"/>
    <mergeCell ref="Y57:AE57"/>
    <mergeCell ref="R45:X46"/>
    <mergeCell ref="R47:X47"/>
    <mergeCell ref="R48:X48"/>
    <mergeCell ref="R53:X53"/>
    <mergeCell ref="R56:X56"/>
    <mergeCell ref="R51:X51"/>
    <mergeCell ref="R52:X52"/>
    <mergeCell ref="Y51:AE51"/>
    <mergeCell ref="AF60:AL60"/>
    <mergeCell ref="A69:AL69"/>
    <mergeCell ref="A65:AL65"/>
    <mergeCell ref="A66:AL66"/>
    <mergeCell ref="A67:AL67"/>
    <mergeCell ref="A68:AL68"/>
    <mergeCell ref="T62:AL63"/>
    <mergeCell ref="B62:S63"/>
    <mergeCell ref="A61:A63"/>
    <mergeCell ref="B61:S61"/>
    <mergeCell ref="B57:B60"/>
    <mergeCell ref="C60:I60"/>
    <mergeCell ref="J60:K60"/>
    <mergeCell ref="L60:Q60"/>
    <mergeCell ref="R60:X60"/>
    <mergeCell ref="Y60:AE60"/>
    <mergeCell ref="R58:X58"/>
    <mergeCell ref="R59:X59"/>
    <mergeCell ref="Y58:AE58"/>
    <mergeCell ref="L59:Q59"/>
  </mergeCells>
  <dataValidations count="4">
    <dataValidation allowBlank="1" showInputMessage="1" showErrorMessage="1" imeMode="fullKatakana" sqref="J15:AL15 J28:AL28"/>
    <dataValidation allowBlank="1" showInputMessage="1" showErrorMessage="1" imeMode="halfAlpha" sqref="O21:W21 AC35:AL35 O35:W35 AC21:AL21"/>
    <dataValidation type="list" allowBlank="1" showInputMessage="1" showErrorMessage="1" sqref="J22:T22">
      <formula1>"　,社会福祉法人（社協以外）,社会福祉法人（社協）,医療法人,民法法人（社団・財団）,営利法人,非営利法人（ＮＰＯ）,農協,生協,その他法人,地方公共団体（都道府県）,地方公共団体（市町村）,地方公共団体（広域連合・一部事務組合等）,非法人,国立施設,その他"</formula1>
    </dataValidation>
    <dataValidation type="list" allowBlank="1" showInputMessage="1" showErrorMessage="1" sqref="J47:K60">
      <formula1>"　,○"</formula1>
    </dataValidation>
  </dataValidations>
  <printOptions horizontalCentered="1"/>
  <pageMargins left="0.5118110236220472" right="0.2755905511811024" top="0.3937007874015748" bottom="0.3937007874015748" header="0.3937007874015748" footer="0.3937007874015748"/>
  <pageSetup horizontalDpi="600" verticalDpi="600" orientation="portrait" paperSize="9" scale="95" r:id="rId1"/>
  <rowBreaks count="1" manualBreakCount="1">
    <brk id="41" max="255" man="1"/>
  </rowBreaks>
</worksheet>
</file>

<file path=xl/worksheets/sheet10.xml><?xml version="1.0" encoding="utf-8"?>
<worksheet xmlns="http://schemas.openxmlformats.org/spreadsheetml/2006/main" xmlns:r="http://schemas.openxmlformats.org/officeDocument/2006/relationships">
  <sheetPr>
    <tabColor rgb="FFFFFF00"/>
  </sheetPr>
  <dimension ref="A1:AA164"/>
  <sheetViews>
    <sheetView view="pageBreakPreview" zoomScaleSheetLayoutView="100" zoomScalePageLayoutView="0" workbookViewId="0" topLeftCell="A1">
      <selection activeCell="C62" sqref="C62"/>
    </sheetView>
  </sheetViews>
  <sheetFormatPr defaultColWidth="4.625" defaultRowHeight="13.5"/>
  <cols>
    <col min="1" max="16384" width="4.625" style="81" customWidth="1"/>
  </cols>
  <sheetData>
    <row r="1" spans="1:19" ht="14.25">
      <c r="A1" s="19" t="s">
        <v>590</v>
      </c>
      <c r="S1" s="82"/>
    </row>
    <row r="2" spans="2:24" ht="17.25">
      <c r="B2" s="1245" t="s">
        <v>616</v>
      </c>
      <c r="C2" s="1245"/>
      <c r="D2" s="1245"/>
      <c r="E2" s="1245"/>
      <c r="F2" s="1245"/>
      <c r="G2" s="1245"/>
      <c r="H2" s="1245"/>
      <c r="I2" s="1245"/>
      <c r="J2" s="1245"/>
      <c r="K2" s="1245"/>
      <c r="L2" s="1245"/>
      <c r="M2" s="1245"/>
      <c r="N2" s="1245"/>
      <c r="O2" s="1245"/>
      <c r="P2" s="1245"/>
      <c r="Q2" s="1245"/>
      <c r="R2" s="1245"/>
      <c r="S2" s="1245"/>
      <c r="T2" s="1245"/>
      <c r="U2" s="1245"/>
      <c r="V2" s="1245"/>
      <c r="W2" s="1245"/>
      <c r="X2" s="1245"/>
    </row>
    <row r="4" spans="2:24" ht="23.25" customHeight="1">
      <c r="B4" s="1246" t="s">
        <v>297</v>
      </c>
      <c r="C4" s="1247"/>
      <c r="D4" s="1247"/>
      <c r="E4" s="1247"/>
      <c r="F4" s="1248"/>
      <c r="G4" s="1249"/>
      <c r="H4" s="1250"/>
      <c r="I4" s="1250"/>
      <c r="J4" s="1250"/>
      <c r="K4" s="1250"/>
      <c r="L4" s="1251"/>
      <c r="M4" s="1246" t="s">
        <v>256</v>
      </c>
      <c r="N4" s="1247"/>
      <c r="O4" s="1248"/>
      <c r="P4" s="195" t="s">
        <v>290</v>
      </c>
      <c r="Q4" s="1252" t="s">
        <v>294</v>
      </c>
      <c r="R4" s="1252"/>
      <c r="S4" s="196" t="s">
        <v>290</v>
      </c>
      <c r="T4" s="1252" t="s">
        <v>295</v>
      </c>
      <c r="U4" s="1252"/>
      <c r="V4" s="196" t="s">
        <v>290</v>
      </c>
      <c r="W4" s="1252" t="s">
        <v>296</v>
      </c>
      <c r="X4" s="1253"/>
    </row>
    <row r="5" spans="2:24" ht="23.25" customHeight="1">
      <c r="B5" s="1254" t="s">
        <v>298</v>
      </c>
      <c r="C5" s="1254"/>
      <c r="D5" s="1254"/>
      <c r="E5" s="1254"/>
      <c r="F5" s="1254"/>
      <c r="G5" s="195" t="s">
        <v>290</v>
      </c>
      <c r="H5" s="1255" t="s">
        <v>291</v>
      </c>
      <c r="I5" s="1255"/>
      <c r="J5" s="1255"/>
      <c r="K5" s="1255"/>
      <c r="L5" s="1255"/>
      <c r="M5" s="196" t="s">
        <v>290</v>
      </c>
      <c r="N5" s="1255" t="s">
        <v>292</v>
      </c>
      <c r="O5" s="1255"/>
      <c r="P5" s="1255"/>
      <c r="Q5" s="1255"/>
      <c r="R5" s="1255"/>
      <c r="S5" s="196" t="s">
        <v>290</v>
      </c>
      <c r="T5" s="1256" t="s">
        <v>293</v>
      </c>
      <c r="U5" s="1256"/>
      <c r="V5" s="1256"/>
      <c r="W5" s="1256"/>
      <c r="X5" s="1257"/>
    </row>
    <row r="7" spans="2:24" ht="13.5">
      <c r="B7" s="83"/>
      <c r="C7" s="84"/>
      <c r="D7" s="84"/>
      <c r="E7" s="84"/>
      <c r="F7" s="84"/>
      <c r="G7" s="84"/>
      <c r="H7" s="84"/>
      <c r="I7" s="84"/>
      <c r="J7" s="84"/>
      <c r="K7" s="84"/>
      <c r="L7" s="84"/>
      <c r="M7" s="84"/>
      <c r="N7" s="84"/>
      <c r="O7" s="84"/>
      <c r="P7" s="84"/>
      <c r="Q7" s="84"/>
      <c r="R7" s="84"/>
      <c r="S7" s="84"/>
      <c r="T7" s="84"/>
      <c r="U7" s="83"/>
      <c r="V7" s="84"/>
      <c r="W7" s="84"/>
      <c r="X7" s="85"/>
    </row>
    <row r="8" spans="2:24" ht="13.5" customHeight="1">
      <c r="B8" s="130" t="s">
        <v>453</v>
      </c>
      <c r="C8" s="121"/>
      <c r="D8" s="87"/>
      <c r="E8" s="87"/>
      <c r="F8" s="87"/>
      <c r="G8" s="87"/>
      <c r="H8" s="87"/>
      <c r="I8" s="87"/>
      <c r="J8" s="87"/>
      <c r="K8" s="87"/>
      <c r="L8" s="87"/>
      <c r="M8" s="87"/>
      <c r="N8" s="87"/>
      <c r="O8" s="87"/>
      <c r="P8" s="87"/>
      <c r="Q8" s="87"/>
      <c r="R8" s="87"/>
      <c r="S8" s="87"/>
      <c r="T8" s="87"/>
      <c r="U8" s="86"/>
      <c r="V8" s="87"/>
      <c r="W8" s="87"/>
      <c r="X8" s="88"/>
    </row>
    <row r="9" spans="2:24" ht="13.5" customHeight="1">
      <c r="B9" s="86"/>
      <c r="C9" s="87"/>
      <c r="D9" s="87"/>
      <c r="E9" s="87"/>
      <c r="F9" s="87"/>
      <c r="G9" s="87"/>
      <c r="H9" s="87"/>
      <c r="I9" s="87"/>
      <c r="J9" s="87"/>
      <c r="K9" s="87"/>
      <c r="L9" s="87"/>
      <c r="M9" s="87"/>
      <c r="N9" s="87"/>
      <c r="O9" s="87"/>
      <c r="P9" s="87"/>
      <c r="Q9" s="87"/>
      <c r="R9" s="87"/>
      <c r="S9" s="87"/>
      <c r="T9" s="87"/>
      <c r="U9" s="124"/>
      <c r="V9" s="89"/>
      <c r="W9" s="125"/>
      <c r="X9" s="90"/>
    </row>
    <row r="10" spans="2:27" ht="13.5" customHeight="1">
      <c r="B10" s="86"/>
      <c r="C10" s="1258" t="s">
        <v>451</v>
      </c>
      <c r="D10" s="1258"/>
      <c r="E10" s="1258"/>
      <c r="F10" s="1258"/>
      <c r="G10" s="1258"/>
      <c r="H10" s="1258"/>
      <c r="I10" s="1258"/>
      <c r="J10" s="1258"/>
      <c r="K10" s="1258"/>
      <c r="L10" s="1258"/>
      <c r="M10" s="1258"/>
      <c r="N10" s="1258"/>
      <c r="O10" s="1258"/>
      <c r="P10" s="1258"/>
      <c r="Q10" s="1258"/>
      <c r="R10" s="1258"/>
      <c r="S10" s="1258"/>
      <c r="T10" s="1259"/>
      <c r="U10" s="1237" t="s">
        <v>301</v>
      </c>
      <c r="V10" s="1241" t="s">
        <v>299</v>
      </c>
      <c r="W10" s="1239" t="s">
        <v>290</v>
      </c>
      <c r="X10" s="1243" t="s">
        <v>300</v>
      </c>
      <c r="Y10" s="87"/>
      <c r="Z10" s="87"/>
      <c r="AA10" s="87"/>
    </row>
    <row r="11" spans="2:27" ht="13.5" customHeight="1">
      <c r="B11" s="86"/>
      <c r="C11" s="1258"/>
      <c r="D11" s="1258"/>
      <c r="E11" s="1258"/>
      <c r="F11" s="1258"/>
      <c r="G11" s="1258"/>
      <c r="H11" s="1258"/>
      <c r="I11" s="1258"/>
      <c r="J11" s="1258"/>
      <c r="K11" s="1258"/>
      <c r="L11" s="1258"/>
      <c r="M11" s="1258"/>
      <c r="N11" s="1258"/>
      <c r="O11" s="1258"/>
      <c r="P11" s="1258"/>
      <c r="Q11" s="1258"/>
      <c r="R11" s="1258"/>
      <c r="S11" s="1258"/>
      <c r="T11" s="1259"/>
      <c r="U11" s="1237"/>
      <c r="V11" s="1241"/>
      <c r="W11" s="1239"/>
      <c r="X11" s="1243"/>
      <c r="Y11" s="87"/>
      <c r="Z11" s="87"/>
      <c r="AA11" s="87"/>
    </row>
    <row r="12" spans="2:27" ht="13.5" customHeight="1">
      <c r="B12" s="86"/>
      <c r="C12" s="87"/>
      <c r="D12" s="87"/>
      <c r="E12" s="87"/>
      <c r="F12" s="87"/>
      <c r="G12" s="87"/>
      <c r="H12" s="87"/>
      <c r="I12" s="87"/>
      <c r="J12" s="87"/>
      <c r="K12" s="87"/>
      <c r="L12" s="87"/>
      <c r="M12" s="87"/>
      <c r="N12" s="87"/>
      <c r="O12" s="87"/>
      <c r="P12" s="87"/>
      <c r="Q12" s="87"/>
      <c r="R12" s="87"/>
      <c r="S12" s="87"/>
      <c r="T12" s="87"/>
      <c r="U12" s="91"/>
      <c r="V12" s="89"/>
      <c r="W12" s="89"/>
      <c r="X12" s="90"/>
      <c r="Y12" s="87"/>
      <c r="Z12" s="87"/>
      <c r="AA12" s="87"/>
    </row>
    <row r="13" spans="2:27" ht="13.5" customHeight="1">
      <c r="B13" s="86"/>
      <c r="C13" s="1258" t="s">
        <v>313</v>
      </c>
      <c r="D13" s="1258"/>
      <c r="E13" s="1258"/>
      <c r="F13" s="1258"/>
      <c r="G13" s="1258"/>
      <c r="H13" s="1258"/>
      <c r="I13" s="1258"/>
      <c r="J13" s="1258"/>
      <c r="K13" s="1258"/>
      <c r="L13" s="1258"/>
      <c r="M13" s="1258"/>
      <c r="N13" s="1258"/>
      <c r="O13" s="1258"/>
      <c r="P13" s="1258"/>
      <c r="Q13" s="1258"/>
      <c r="R13" s="1258"/>
      <c r="S13" s="1258"/>
      <c r="T13" s="1259"/>
      <c r="U13" s="1237" t="s">
        <v>301</v>
      </c>
      <c r="V13" s="1241" t="s">
        <v>299</v>
      </c>
      <c r="W13" s="1239" t="s">
        <v>290</v>
      </c>
      <c r="X13" s="1243" t="s">
        <v>300</v>
      </c>
      <c r="Y13" s="87"/>
      <c r="Z13" s="87"/>
      <c r="AA13" s="87"/>
    </row>
    <row r="14" spans="2:27" ht="13.5" customHeight="1">
      <c r="B14" s="86"/>
      <c r="C14" s="1258"/>
      <c r="D14" s="1258"/>
      <c r="E14" s="1258"/>
      <c r="F14" s="1258"/>
      <c r="G14" s="1258"/>
      <c r="H14" s="1258"/>
      <c r="I14" s="1258"/>
      <c r="J14" s="1258"/>
      <c r="K14" s="1258"/>
      <c r="L14" s="1258"/>
      <c r="M14" s="1258"/>
      <c r="N14" s="1258"/>
      <c r="O14" s="1258"/>
      <c r="P14" s="1258"/>
      <c r="Q14" s="1258"/>
      <c r="R14" s="1258"/>
      <c r="S14" s="1258"/>
      <c r="T14" s="1259"/>
      <c r="U14" s="1237"/>
      <c r="V14" s="1241"/>
      <c r="W14" s="1239"/>
      <c r="X14" s="1243"/>
      <c r="Y14" s="87"/>
      <c r="Z14" s="87"/>
      <c r="AA14" s="87"/>
    </row>
    <row r="15" spans="2:27" ht="13.5" customHeight="1">
      <c r="B15" s="92"/>
      <c r="C15" s="93"/>
      <c r="D15" s="93"/>
      <c r="E15" s="93"/>
      <c r="F15" s="93"/>
      <c r="G15" s="93"/>
      <c r="H15" s="93"/>
      <c r="I15" s="93"/>
      <c r="J15" s="93"/>
      <c r="K15" s="93"/>
      <c r="L15" s="93"/>
      <c r="M15" s="93"/>
      <c r="N15" s="93"/>
      <c r="O15" s="93"/>
      <c r="P15" s="93"/>
      <c r="Q15" s="93"/>
      <c r="R15" s="93"/>
      <c r="S15" s="93"/>
      <c r="T15" s="93"/>
      <c r="U15" s="94"/>
      <c r="V15" s="95"/>
      <c r="W15" s="95"/>
      <c r="X15" s="96"/>
      <c r="Y15" s="87"/>
      <c r="Z15" s="87"/>
      <c r="AA15" s="87"/>
    </row>
    <row r="16" spans="2:27" ht="13.5" customHeight="1">
      <c r="B16" s="92"/>
      <c r="C16" s="1283" t="s">
        <v>314</v>
      </c>
      <c r="D16" s="1283"/>
      <c r="E16" s="1283"/>
      <c r="F16" s="1283"/>
      <c r="G16" s="1283"/>
      <c r="H16" s="1283"/>
      <c r="I16" s="1283"/>
      <c r="J16" s="1283"/>
      <c r="K16" s="1283"/>
      <c r="L16" s="1283"/>
      <c r="M16" s="1283"/>
      <c r="N16" s="1283"/>
      <c r="O16" s="1283"/>
      <c r="P16" s="1283"/>
      <c r="Q16" s="1283"/>
      <c r="R16" s="1283"/>
      <c r="S16" s="1283"/>
      <c r="T16" s="1289"/>
      <c r="U16" s="1237" t="s">
        <v>301</v>
      </c>
      <c r="V16" s="1241" t="s">
        <v>299</v>
      </c>
      <c r="W16" s="1239" t="s">
        <v>290</v>
      </c>
      <c r="X16" s="1243" t="s">
        <v>300</v>
      </c>
      <c r="Y16" s="87"/>
      <c r="Z16" s="87"/>
      <c r="AA16" s="87"/>
    </row>
    <row r="17" spans="2:27" ht="13.5" customHeight="1">
      <c r="B17" s="92"/>
      <c r="C17" s="1283"/>
      <c r="D17" s="1283"/>
      <c r="E17" s="1283"/>
      <c r="F17" s="1283"/>
      <c r="G17" s="1283"/>
      <c r="H17" s="1283"/>
      <c r="I17" s="1283"/>
      <c r="J17" s="1283"/>
      <c r="K17" s="1283"/>
      <c r="L17" s="1283"/>
      <c r="M17" s="1283"/>
      <c r="N17" s="1283"/>
      <c r="O17" s="1283"/>
      <c r="P17" s="1283"/>
      <c r="Q17" s="1283"/>
      <c r="R17" s="1283"/>
      <c r="S17" s="1283"/>
      <c r="T17" s="1289"/>
      <c r="U17" s="1237"/>
      <c r="V17" s="1241"/>
      <c r="W17" s="1239"/>
      <c r="X17" s="1243"/>
      <c r="Y17" s="87"/>
      <c r="Z17" s="87"/>
      <c r="AA17" s="87"/>
    </row>
    <row r="18" spans="2:27" ht="13.5" customHeight="1">
      <c r="B18" s="92"/>
      <c r="C18" s="93"/>
      <c r="D18" s="93"/>
      <c r="E18" s="93"/>
      <c r="F18" s="93"/>
      <c r="G18" s="93"/>
      <c r="H18" s="93"/>
      <c r="I18" s="93"/>
      <c r="J18" s="93"/>
      <c r="K18" s="93"/>
      <c r="L18" s="93"/>
      <c r="M18" s="93"/>
      <c r="N18" s="93"/>
      <c r="O18" s="93"/>
      <c r="P18" s="93"/>
      <c r="Q18" s="93"/>
      <c r="R18" s="93"/>
      <c r="S18" s="93"/>
      <c r="T18" s="93"/>
      <c r="U18" s="94"/>
      <c r="V18" s="95"/>
      <c r="W18" s="95"/>
      <c r="X18" s="96"/>
      <c r="Y18" s="87"/>
      <c r="Z18" s="87"/>
      <c r="AA18" s="87"/>
    </row>
    <row r="19" spans="2:27" ht="13.5" customHeight="1">
      <c r="B19" s="92"/>
      <c r="C19" s="1283" t="s">
        <v>315</v>
      </c>
      <c r="D19" s="1283"/>
      <c r="E19" s="1283"/>
      <c r="F19" s="1283"/>
      <c r="G19" s="1283"/>
      <c r="H19" s="1283"/>
      <c r="I19" s="1283"/>
      <c r="J19" s="1283"/>
      <c r="K19" s="1283"/>
      <c r="L19" s="1283"/>
      <c r="M19" s="1283"/>
      <c r="N19" s="1283"/>
      <c r="O19" s="1283"/>
      <c r="P19" s="1283"/>
      <c r="Q19" s="1283"/>
      <c r="R19" s="1283"/>
      <c r="S19" s="1283"/>
      <c r="T19" s="1289"/>
      <c r="U19" s="1237" t="s">
        <v>301</v>
      </c>
      <c r="V19" s="1241" t="s">
        <v>299</v>
      </c>
      <c r="W19" s="1239" t="s">
        <v>290</v>
      </c>
      <c r="X19" s="1243" t="s">
        <v>300</v>
      </c>
      <c r="Y19" s="87"/>
      <c r="Z19" s="87"/>
      <c r="AA19" s="87"/>
    </row>
    <row r="20" spans="2:27" ht="13.5" customHeight="1">
      <c r="B20" s="92"/>
      <c r="C20" s="1283"/>
      <c r="D20" s="1283"/>
      <c r="E20" s="1283"/>
      <c r="F20" s="1283"/>
      <c r="G20" s="1283"/>
      <c r="H20" s="1283"/>
      <c r="I20" s="1283"/>
      <c r="J20" s="1283"/>
      <c r="K20" s="1283"/>
      <c r="L20" s="1283"/>
      <c r="M20" s="1283"/>
      <c r="N20" s="1283"/>
      <c r="O20" s="1283"/>
      <c r="P20" s="1283"/>
      <c r="Q20" s="1283"/>
      <c r="R20" s="1283"/>
      <c r="S20" s="1283"/>
      <c r="T20" s="1289"/>
      <c r="U20" s="1237"/>
      <c r="V20" s="1241"/>
      <c r="W20" s="1239"/>
      <c r="X20" s="1243"/>
      <c r="Y20" s="87"/>
      <c r="Z20" s="87"/>
      <c r="AA20" s="87"/>
    </row>
    <row r="21" spans="2:27" ht="13.5" customHeight="1">
      <c r="B21" s="92"/>
      <c r="C21" s="93"/>
      <c r="D21" s="93"/>
      <c r="E21" s="93"/>
      <c r="F21" s="93"/>
      <c r="G21" s="93"/>
      <c r="H21" s="93"/>
      <c r="I21" s="93"/>
      <c r="J21" s="93"/>
      <c r="K21" s="93"/>
      <c r="L21" s="93"/>
      <c r="M21" s="93"/>
      <c r="N21" s="93"/>
      <c r="O21" s="93"/>
      <c r="P21" s="93"/>
      <c r="Q21" s="93"/>
      <c r="R21" s="93"/>
      <c r="S21" s="93"/>
      <c r="T21" s="93"/>
      <c r="U21" s="94"/>
      <c r="V21" s="95"/>
      <c r="W21" s="95"/>
      <c r="X21" s="96"/>
      <c r="Y21" s="87"/>
      <c r="Z21" s="87"/>
      <c r="AA21" s="87"/>
    </row>
    <row r="22" spans="2:27" ht="13.5" customHeight="1">
      <c r="B22" s="92"/>
      <c r="C22" s="1283" t="s">
        <v>308</v>
      </c>
      <c r="D22" s="1283"/>
      <c r="E22" s="1283"/>
      <c r="F22" s="1283"/>
      <c r="G22" s="1283"/>
      <c r="H22" s="1283"/>
      <c r="I22" s="1283"/>
      <c r="J22" s="1283"/>
      <c r="K22" s="1283"/>
      <c r="L22" s="1283"/>
      <c r="M22" s="1283"/>
      <c r="N22" s="1283"/>
      <c r="O22" s="1283"/>
      <c r="P22" s="1283"/>
      <c r="Q22" s="1283"/>
      <c r="R22" s="1283"/>
      <c r="S22" s="1283"/>
      <c r="T22" s="1289"/>
      <c r="U22" s="1237" t="s">
        <v>301</v>
      </c>
      <c r="V22" s="1241" t="s">
        <v>299</v>
      </c>
      <c r="W22" s="1239" t="s">
        <v>290</v>
      </c>
      <c r="X22" s="1243" t="s">
        <v>300</v>
      </c>
      <c r="Y22" s="87"/>
      <c r="Z22" s="87"/>
      <c r="AA22" s="87"/>
    </row>
    <row r="23" spans="2:27" ht="13.5" customHeight="1">
      <c r="B23" s="92"/>
      <c r="C23" s="1283"/>
      <c r="D23" s="1283"/>
      <c r="E23" s="1283"/>
      <c r="F23" s="1283"/>
      <c r="G23" s="1283"/>
      <c r="H23" s="1283"/>
      <c r="I23" s="1283"/>
      <c r="J23" s="1283"/>
      <c r="K23" s="1283"/>
      <c r="L23" s="1283"/>
      <c r="M23" s="1283"/>
      <c r="N23" s="1283"/>
      <c r="O23" s="1283"/>
      <c r="P23" s="1283"/>
      <c r="Q23" s="1283"/>
      <c r="R23" s="1283"/>
      <c r="S23" s="1283"/>
      <c r="T23" s="1289"/>
      <c r="U23" s="1237"/>
      <c r="V23" s="1241"/>
      <c r="W23" s="1239"/>
      <c r="X23" s="1243"/>
      <c r="Y23" s="87"/>
      <c r="Z23" s="87"/>
      <c r="AA23" s="87"/>
    </row>
    <row r="24" spans="2:27" ht="13.5" customHeight="1">
      <c r="B24" s="92"/>
      <c r="C24" s="93"/>
      <c r="D24" s="93"/>
      <c r="E24" s="93"/>
      <c r="F24" s="93"/>
      <c r="G24" s="93"/>
      <c r="H24" s="93"/>
      <c r="I24" s="93"/>
      <c r="J24" s="93"/>
      <c r="K24" s="93"/>
      <c r="L24" s="93"/>
      <c r="M24" s="93"/>
      <c r="N24" s="93"/>
      <c r="O24" s="93"/>
      <c r="P24" s="93"/>
      <c r="Q24" s="93"/>
      <c r="R24" s="93"/>
      <c r="S24" s="93"/>
      <c r="T24" s="93"/>
      <c r="U24" s="94"/>
      <c r="V24" s="95"/>
      <c r="W24" s="95"/>
      <c r="X24" s="96"/>
      <c r="Y24" s="87"/>
      <c r="Z24" s="87"/>
      <c r="AA24" s="87"/>
    </row>
    <row r="25" spans="2:27" ht="13.5" customHeight="1">
      <c r="B25" s="92"/>
      <c r="C25" s="1283" t="s">
        <v>452</v>
      </c>
      <c r="D25" s="1283"/>
      <c r="E25" s="1283"/>
      <c r="F25" s="1283"/>
      <c r="G25" s="1283"/>
      <c r="H25" s="1283"/>
      <c r="I25" s="1283"/>
      <c r="J25" s="1283"/>
      <c r="K25" s="1283"/>
      <c r="L25" s="1283"/>
      <c r="M25" s="1283"/>
      <c r="N25" s="1283"/>
      <c r="O25" s="1283"/>
      <c r="P25" s="1283"/>
      <c r="Q25" s="1283"/>
      <c r="R25" s="1283"/>
      <c r="S25" s="1283"/>
      <c r="T25" s="1289"/>
      <c r="U25" s="1237" t="s">
        <v>301</v>
      </c>
      <c r="V25" s="1241" t="s">
        <v>299</v>
      </c>
      <c r="W25" s="1239" t="s">
        <v>290</v>
      </c>
      <c r="X25" s="1243" t="s">
        <v>300</v>
      </c>
      <c r="Y25" s="87"/>
      <c r="Z25" s="87"/>
      <c r="AA25" s="87"/>
    </row>
    <row r="26" spans="2:27" ht="13.5" customHeight="1">
      <c r="B26" s="92"/>
      <c r="C26" s="1283"/>
      <c r="D26" s="1283"/>
      <c r="E26" s="1283"/>
      <c r="F26" s="1283"/>
      <c r="G26" s="1283"/>
      <c r="H26" s="1283"/>
      <c r="I26" s="1283"/>
      <c r="J26" s="1283"/>
      <c r="K26" s="1283"/>
      <c r="L26" s="1283"/>
      <c r="M26" s="1283"/>
      <c r="N26" s="1283"/>
      <c r="O26" s="1283"/>
      <c r="P26" s="1283"/>
      <c r="Q26" s="1283"/>
      <c r="R26" s="1283"/>
      <c r="S26" s="1283"/>
      <c r="T26" s="1289"/>
      <c r="U26" s="1237"/>
      <c r="V26" s="1241"/>
      <c r="W26" s="1239"/>
      <c r="X26" s="1243"/>
      <c r="Y26" s="87"/>
      <c r="Z26" s="87"/>
      <c r="AA26" s="87"/>
    </row>
    <row r="27" spans="2:27" ht="13.5" customHeight="1">
      <c r="B27" s="92"/>
      <c r="C27" s="93"/>
      <c r="D27" s="93"/>
      <c r="E27" s="93"/>
      <c r="F27" s="93"/>
      <c r="G27" s="93"/>
      <c r="H27" s="93"/>
      <c r="I27" s="93"/>
      <c r="J27" s="93"/>
      <c r="K27" s="93"/>
      <c r="L27" s="93"/>
      <c r="M27" s="93"/>
      <c r="N27" s="93"/>
      <c r="O27" s="93"/>
      <c r="P27" s="93"/>
      <c r="Q27" s="93"/>
      <c r="R27" s="93"/>
      <c r="S27" s="93"/>
      <c r="T27" s="93"/>
      <c r="U27" s="94"/>
      <c r="V27" s="95"/>
      <c r="W27" s="95"/>
      <c r="X27" s="96"/>
      <c r="Y27" s="87"/>
      <c r="Z27" s="87"/>
      <c r="AA27" s="87"/>
    </row>
    <row r="28" spans="2:27" ht="13.5" customHeight="1">
      <c r="B28" s="131" t="s">
        <v>454</v>
      </c>
      <c r="C28" s="128"/>
      <c r="D28" s="93"/>
      <c r="E28" s="93"/>
      <c r="F28" s="93"/>
      <c r="G28" s="93"/>
      <c r="H28" s="93"/>
      <c r="I28" s="93"/>
      <c r="J28" s="93"/>
      <c r="K28" s="93"/>
      <c r="L28" s="93"/>
      <c r="M28" s="93"/>
      <c r="N28" s="93"/>
      <c r="O28" s="93"/>
      <c r="P28" s="93"/>
      <c r="Q28" s="93"/>
      <c r="R28" s="93"/>
      <c r="S28" s="93"/>
      <c r="T28" s="93"/>
      <c r="U28" s="94"/>
      <c r="V28" s="95"/>
      <c r="W28" s="95"/>
      <c r="X28" s="96"/>
      <c r="Y28" s="87"/>
      <c r="Z28" s="87"/>
      <c r="AA28" s="87"/>
    </row>
    <row r="29" spans="2:27" ht="13.5" customHeight="1">
      <c r="B29" s="92"/>
      <c r="C29" s="93"/>
      <c r="D29" s="93"/>
      <c r="E29" s="93"/>
      <c r="F29" s="93"/>
      <c r="G29" s="93"/>
      <c r="H29" s="93"/>
      <c r="I29" s="93"/>
      <c r="J29" s="93"/>
      <c r="K29" s="93"/>
      <c r="L29" s="93"/>
      <c r="M29" s="93"/>
      <c r="N29" s="93"/>
      <c r="O29" s="93"/>
      <c r="P29" s="93"/>
      <c r="Q29" s="93"/>
      <c r="R29" s="93"/>
      <c r="S29" s="93"/>
      <c r="T29" s="93"/>
      <c r="U29" s="94"/>
      <c r="V29" s="95"/>
      <c r="W29" s="95"/>
      <c r="X29" s="96"/>
      <c r="Y29" s="87"/>
      <c r="Z29" s="87"/>
      <c r="AA29" s="87"/>
    </row>
    <row r="30" spans="2:27" ht="13.5" customHeight="1">
      <c r="B30" s="92"/>
      <c r="C30" s="1298" t="s">
        <v>462</v>
      </c>
      <c r="D30" s="1271"/>
      <c r="E30" s="1271"/>
      <c r="F30" s="1271"/>
      <c r="G30" s="1271"/>
      <c r="H30" s="1271"/>
      <c r="I30" s="1271"/>
      <c r="J30" s="1271"/>
      <c r="K30" s="1271"/>
      <c r="L30" s="1271"/>
      <c r="M30" s="1271"/>
      <c r="N30" s="1271"/>
      <c r="O30" s="1271"/>
      <c r="P30" s="1271"/>
      <c r="Q30" s="1271"/>
      <c r="R30" s="1271"/>
      <c r="S30" s="1271"/>
      <c r="T30" s="1299"/>
      <c r="U30" s="94"/>
      <c r="V30" s="95"/>
      <c r="W30" s="95"/>
      <c r="X30" s="96"/>
      <c r="Y30" s="87"/>
      <c r="Z30" s="87"/>
      <c r="AA30" s="87"/>
    </row>
    <row r="31" spans="2:27" ht="13.5" customHeight="1">
      <c r="B31" s="92"/>
      <c r="C31" s="1298"/>
      <c r="D31" s="1271"/>
      <c r="E31" s="1271"/>
      <c r="F31" s="1271"/>
      <c r="G31" s="1271"/>
      <c r="H31" s="1271"/>
      <c r="I31" s="1271"/>
      <c r="J31" s="1271"/>
      <c r="K31" s="1271"/>
      <c r="L31" s="1271"/>
      <c r="M31" s="1271"/>
      <c r="N31" s="1271"/>
      <c r="O31" s="1271"/>
      <c r="P31" s="1271"/>
      <c r="Q31" s="1271"/>
      <c r="R31" s="1271"/>
      <c r="S31" s="1271"/>
      <c r="T31" s="1299"/>
      <c r="U31" s="94"/>
      <c r="V31" s="95"/>
      <c r="W31" s="95"/>
      <c r="X31" s="96"/>
      <c r="Y31" s="87"/>
      <c r="Z31" s="87"/>
      <c r="AA31" s="87"/>
    </row>
    <row r="32" spans="2:27" ht="13.5">
      <c r="B32" s="92"/>
      <c r="C32" s="1271"/>
      <c r="D32" s="1271"/>
      <c r="E32" s="1271"/>
      <c r="F32" s="1271"/>
      <c r="G32" s="1271"/>
      <c r="H32" s="1271"/>
      <c r="I32" s="1271"/>
      <c r="J32" s="1271"/>
      <c r="K32" s="1271"/>
      <c r="L32" s="1271"/>
      <c r="M32" s="1271"/>
      <c r="N32" s="1271"/>
      <c r="O32" s="1271"/>
      <c r="P32" s="1271"/>
      <c r="Q32" s="1271"/>
      <c r="R32" s="1271"/>
      <c r="S32" s="1271"/>
      <c r="T32" s="1299"/>
      <c r="U32" s="94"/>
      <c r="V32" s="95"/>
      <c r="W32" s="95"/>
      <c r="X32" s="96"/>
      <c r="Y32" s="87"/>
      <c r="Z32" s="87"/>
      <c r="AA32" s="87"/>
    </row>
    <row r="33" spans="2:27" ht="8.25" customHeight="1">
      <c r="B33" s="92"/>
      <c r="C33" s="93"/>
      <c r="D33" s="93"/>
      <c r="E33" s="93"/>
      <c r="F33" s="93"/>
      <c r="G33" s="93"/>
      <c r="H33" s="93"/>
      <c r="I33" s="93"/>
      <c r="J33" s="93"/>
      <c r="K33" s="93"/>
      <c r="L33" s="93"/>
      <c r="M33" s="93"/>
      <c r="N33" s="93"/>
      <c r="O33" s="93"/>
      <c r="P33" s="93"/>
      <c r="Q33" s="93"/>
      <c r="R33" s="93"/>
      <c r="S33" s="93"/>
      <c r="T33" s="93"/>
      <c r="U33" s="94"/>
      <c r="V33" s="95"/>
      <c r="W33" s="95"/>
      <c r="X33" s="96"/>
      <c r="Y33" s="87"/>
      <c r="Z33" s="87"/>
      <c r="AA33" s="87"/>
    </row>
    <row r="34" spans="2:27" ht="38.25" customHeight="1">
      <c r="B34" s="92"/>
      <c r="C34" s="97"/>
      <c r="D34" s="1286"/>
      <c r="E34" s="1287"/>
      <c r="F34" s="1287"/>
      <c r="G34" s="1287"/>
      <c r="H34" s="1287"/>
      <c r="I34" s="1287"/>
      <c r="J34" s="1287"/>
      <c r="K34" s="1288" t="s">
        <v>303</v>
      </c>
      <c r="L34" s="1288"/>
      <c r="M34" s="1288" t="s">
        <v>304</v>
      </c>
      <c r="N34" s="1288"/>
      <c r="O34" s="1288" t="s">
        <v>344</v>
      </c>
      <c r="P34" s="1288"/>
      <c r="Q34" s="144"/>
      <c r="R34" s="98"/>
      <c r="S34" s="98"/>
      <c r="T34" s="98"/>
      <c r="U34" s="99"/>
      <c r="V34" s="100"/>
      <c r="W34" s="100"/>
      <c r="X34" s="101"/>
      <c r="Y34" s="87"/>
      <c r="Z34" s="87"/>
      <c r="AA34" s="87"/>
    </row>
    <row r="35" spans="2:27" ht="38.25" customHeight="1">
      <c r="B35" s="92"/>
      <c r="C35" s="102" t="s">
        <v>316</v>
      </c>
      <c r="D35" s="1272" t="s">
        <v>323</v>
      </c>
      <c r="E35" s="1273"/>
      <c r="F35" s="1273"/>
      <c r="G35" s="1273"/>
      <c r="H35" s="1273"/>
      <c r="I35" s="1273"/>
      <c r="J35" s="1273"/>
      <c r="K35" s="1296"/>
      <c r="L35" s="1296"/>
      <c r="M35" s="1309"/>
      <c r="N35" s="1309"/>
      <c r="O35" s="1321"/>
      <c r="P35" s="1321"/>
      <c r="Q35" s="145"/>
      <c r="R35" s="103"/>
      <c r="S35" s="103"/>
      <c r="T35" s="103"/>
      <c r="U35" s="104"/>
      <c r="V35" s="103"/>
      <c r="W35" s="103"/>
      <c r="X35" s="105"/>
      <c r="Y35" s="87"/>
      <c r="Z35" s="87"/>
      <c r="AA35" s="87"/>
    </row>
    <row r="36" spans="2:27" ht="38.25" customHeight="1">
      <c r="B36" s="92"/>
      <c r="C36" s="102" t="s">
        <v>317</v>
      </c>
      <c r="D36" s="1272" t="s">
        <v>322</v>
      </c>
      <c r="E36" s="1273"/>
      <c r="F36" s="1273"/>
      <c r="G36" s="1273"/>
      <c r="H36" s="1273"/>
      <c r="I36" s="1273"/>
      <c r="J36" s="1273"/>
      <c r="K36" s="1296"/>
      <c r="L36" s="1296"/>
      <c r="M36" s="1320"/>
      <c r="N36" s="1320"/>
      <c r="O36" s="1312" t="e">
        <f>K36/K35</f>
        <v>#DIV/0!</v>
      </c>
      <c r="P36" s="1312"/>
      <c r="Q36" s="100" t="s">
        <v>305</v>
      </c>
      <c r="R36" s="1304" t="s">
        <v>321</v>
      </c>
      <c r="S36" s="1304"/>
      <c r="T36" s="1305"/>
      <c r="U36" s="197" t="s">
        <v>301</v>
      </c>
      <c r="V36" s="89" t="s">
        <v>299</v>
      </c>
      <c r="W36" s="198" t="s">
        <v>290</v>
      </c>
      <c r="X36" s="90" t="s">
        <v>300</v>
      </c>
      <c r="Y36" s="87"/>
      <c r="Z36" s="87"/>
      <c r="AA36" s="87"/>
    </row>
    <row r="37" spans="2:27" ht="38.25" customHeight="1">
      <c r="B37" s="92"/>
      <c r="C37" s="102" t="s">
        <v>318</v>
      </c>
      <c r="D37" s="1272" t="s">
        <v>1070</v>
      </c>
      <c r="E37" s="1273"/>
      <c r="F37" s="1273"/>
      <c r="G37" s="1273"/>
      <c r="H37" s="1273"/>
      <c r="I37" s="1273"/>
      <c r="J37" s="1318"/>
      <c r="K37" s="1296"/>
      <c r="L37" s="1296"/>
      <c r="M37" s="1320"/>
      <c r="N37" s="1320"/>
      <c r="O37" s="1312" t="e">
        <f>K37/K35</f>
        <v>#DIV/0!</v>
      </c>
      <c r="P37" s="1312"/>
      <c r="Q37" s="100" t="s">
        <v>305</v>
      </c>
      <c r="R37" s="1304" t="s">
        <v>345</v>
      </c>
      <c r="S37" s="1304"/>
      <c r="T37" s="1305"/>
      <c r="U37" s="197" t="s">
        <v>301</v>
      </c>
      <c r="V37" s="89" t="s">
        <v>299</v>
      </c>
      <c r="W37" s="198" t="s">
        <v>290</v>
      </c>
      <c r="X37" s="90" t="s">
        <v>300</v>
      </c>
      <c r="Y37" s="87"/>
      <c r="Z37" s="87"/>
      <c r="AA37" s="87"/>
    </row>
    <row r="38" spans="2:27" ht="57.75" customHeight="1">
      <c r="B38" s="92"/>
      <c r="C38" s="102" t="s">
        <v>319</v>
      </c>
      <c r="D38" s="1272" t="s">
        <v>324</v>
      </c>
      <c r="E38" s="1273"/>
      <c r="F38" s="1273"/>
      <c r="G38" s="1273"/>
      <c r="H38" s="1273"/>
      <c r="I38" s="1273"/>
      <c r="J38" s="1273"/>
      <c r="K38" s="1274"/>
      <c r="L38" s="1274"/>
      <c r="M38" s="1309"/>
      <c r="N38" s="1309"/>
      <c r="O38" s="1312" t="e">
        <f>M38/M35</f>
        <v>#DIV/0!</v>
      </c>
      <c r="P38" s="1312"/>
      <c r="Q38" s="146" t="s">
        <v>305</v>
      </c>
      <c r="R38" s="1304" t="s">
        <v>346</v>
      </c>
      <c r="S38" s="1304"/>
      <c r="T38" s="1305"/>
      <c r="U38" s="197" t="s">
        <v>301</v>
      </c>
      <c r="V38" s="89" t="s">
        <v>299</v>
      </c>
      <c r="W38" s="198" t="s">
        <v>290</v>
      </c>
      <c r="X38" s="90" t="s">
        <v>300</v>
      </c>
      <c r="Y38" s="87"/>
      <c r="Z38" s="87"/>
      <c r="AA38" s="87"/>
    </row>
    <row r="39" spans="2:27" ht="12" customHeight="1">
      <c r="B39" s="92"/>
      <c r="C39" s="93"/>
      <c r="D39" s="93"/>
      <c r="E39" s="93"/>
      <c r="F39" s="93"/>
      <c r="G39" s="93"/>
      <c r="H39" s="93"/>
      <c r="I39" s="93"/>
      <c r="J39" s="93"/>
      <c r="K39" s="93"/>
      <c r="L39" s="93"/>
      <c r="M39" s="93"/>
      <c r="N39" s="93"/>
      <c r="O39" s="93"/>
      <c r="P39" s="93"/>
      <c r="Q39" s="93"/>
      <c r="R39" s="93"/>
      <c r="S39" s="93"/>
      <c r="T39" s="93"/>
      <c r="U39" s="94"/>
      <c r="V39" s="95"/>
      <c r="W39" s="95"/>
      <c r="X39" s="96"/>
      <c r="Y39" s="87"/>
      <c r="Z39" s="87"/>
      <c r="AA39" s="87"/>
    </row>
    <row r="40" spans="2:27" ht="13.5" customHeight="1">
      <c r="B40" s="92"/>
      <c r="C40" s="1283" t="s">
        <v>311</v>
      </c>
      <c r="D40" s="994"/>
      <c r="E40" s="994"/>
      <c r="F40" s="994"/>
      <c r="G40" s="994"/>
      <c r="H40" s="994"/>
      <c r="I40" s="994"/>
      <c r="J40" s="994"/>
      <c r="K40" s="994"/>
      <c r="L40" s="994"/>
      <c r="M40" s="994"/>
      <c r="N40" s="994"/>
      <c r="O40" s="994"/>
      <c r="P40" s="994"/>
      <c r="Q40" s="994"/>
      <c r="R40" s="994"/>
      <c r="S40" s="994"/>
      <c r="T40" s="1284"/>
      <c r="U40" s="94"/>
      <c r="V40" s="95"/>
      <c r="W40" s="95"/>
      <c r="X40" s="96"/>
      <c r="Y40" s="87"/>
      <c r="Z40" s="87"/>
      <c r="AA40" s="87"/>
    </row>
    <row r="41" spans="2:27" ht="13.5" customHeight="1">
      <c r="B41" s="92"/>
      <c r="C41" s="1285"/>
      <c r="D41" s="994"/>
      <c r="E41" s="994"/>
      <c r="F41" s="994"/>
      <c r="G41" s="994"/>
      <c r="H41" s="994"/>
      <c r="I41" s="994"/>
      <c r="J41" s="994"/>
      <c r="K41" s="994"/>
      <c r="L41" s="994"/>
      <c r="M41" s="994"/>
      <c r="N41" s="994"/>
      <c r="O41" s="994"/>
      <c r="P41" s="994"/>
      <c r="Q41" s="994"/>
      <c r="R41" s="994"/>
      <c r="S41" s="994"/>
      <c r="T41" s="1284"/>
      <c r="U41" s="1310"/>
      <c r="V41" s="1241"/>
      <c r="W41" s="1313"/>
      <c r="X41" s="1243"/>
      <c r="Y41" s="87"/>
      <c r="Z41" s="87"/>
      <c r="AA41" s="87"/>
    </row>
    <row r="42" spans="2:27" ht="13.5" customHeight="1">
      <c r="B42" s="92"/>
      <c r="C42" s="994"/>
      <c r="D42" s="994"/>
      <c r="E42" s="994"/>
      <c r="F42" s="994"/>
      <c r="G42" s="994"/>
      <c r="H42" s="994"/>
      <c r="I42" s="994"/>
      <c r="J42" s="994"/>
      <c r="K42" s="994"/>
      <c r="L42" s="994"/>
      <c r="M42" s="994"/>
      <c r="N42" s="994"/>
      <c r="O42" s="994"/>
      <c r="P42" s="994"/>
      <c r="Q42" s="994"/>
      <c r="R42" s="994"/>
      <c r="S42" s="994"/>
      <c r="T42" s="1284"/>
      <c r="U42" s="1310"/>
      <c r="V42" s="1241"/>
      <c r="W42" s="1313"/>
      <c r="X42" s="1243"/>
      <c r="Y42" s="87"/>
      <c r="Z42" s="87"/>
      <c r="AA42" s="87"/>
    </row>
    <row r="43" spans="2:27" ht="13.5" customHeight="1">
      <c r="B43" s="92"/>
      <c r="C43" s="132"/>
      <c r="D43" s="132"/>
      <c r="E43" s="132"/>
      <c r="F43" s="132"/>
      <c r="G43" s="132"/>
      <c r="H43" s="132"/>
      <c r="I43" s="132"/>
      <c r="J43" s="132"/>
      <c r="K43" s="132"/>
      <c r="L43" s="132"/>
      <c r="M43" s="132"/>
      <c r="N43" s="132"/>
      <c r="O43" s="132"/>
      <c r="P43" s="132"/>
      <c r="Q43" s="132"/>
      <c r="R43" s="132"/>
      <c r="S43" s="132"/>
      <c r="T43" s="134"/>
      <c r="U43" s="124"/>
      <c r="V43" s="89"/>
      <c r="W43" s="125"/>
      <c r="X43" s="90"/>
      <c r="Y43" s="87"/>
      <c r="Z43" s="87"/>
      <c r="AA43" s="87"/>
    </row>
    <row r="44" spans="2:27" ht="13.5" customHeight="1">
      <c r="B44" s="92"/>
      <c r="C44" s="132"/>
      <c r="D44" s="996" t="s">
        <v>1076</v>
      </c>
      <c r="E44" s="996"/>
      <c r="F44" s="996"/>
      <c r="G44" s="996"/>
      <c r="H44" s="996"/>
      <c r="I44" s="996"/>
      <c r="J44" s="996"/>
      <c r="K44" s="996"/>
      <c r="L44" s="996"/>
      <c r="M44" s="996"/>
      <c r="N44" s="996"/>
      <c r="O44" s="996"/>
      <c r="P44" s="996"/>
      <c r="Q44" s="996"/>
      <c r="R44" s="996"/>
      <c r="S44" s="996"/>
      <c r="T44" s="1307"/>
      <c r="U44" s="1237" t="s">
        <v>301</v>
      </c>
      <c r="V44" s="1241" t="s">
        <v>299</v>
      </c>
      <c r="W44" s="1239" t="s">
        <v>290</v>
      </c>
      <c r="X44" s="1243" t="s">
        <v>300</v>
      </c>
      <c r="Y44" s="87"/>
      <c r="Z44" s="87"/>
      <c r="AA44" s="87"/>
    </row>
    <row r="45" spans="2:27" ht="13.5" customHeight="1">
      <c r="B45" s="92"/>
      <c r="C45" s="132"/>
      <c r="D45" s="996"/>
      <c r="E45" s="996"/>
      <c r="F45" s="996"/>
      <c r="G45" s="996"/>
      <c r="H45" s="996"/>
      <c r="I45" s="996"/>
      <c r="J45" s="996"/>
      <c r="K45" s="996"/>
      <c r="L45" s="996"/>
      <c r="M45" s="996"/>
      <c r="N45" s="996"/>
      <c r="O45" s="996"/>
      <c r="P45" s="996"/>
      <c r="Q45" s="996"/>
      <c r="R45" s="996"/>
      <c r="S45" s="996"/>
      <c r="T45" s="1307"/>
      <c r="U45" s="1237"/>
      <c r="V45" s="1241"/>
      <c r="W45" s="1239"/>
      <c r="X45" s="1243"/>
      <c r="Y45" s="87"/>
      <c r="Z45" s="87"/>
      <c r="AA45" s="87"/>
    </row>
    <row r="46" spans="2:27" ht="13.5" customHeight="1">
      <c r="B46" s="92"/>
      <c r="C46" s="132"/>
      <c r="D46" s="996"/>
      <c r="E46" s="996"/>
      <c r="F46" s="996"/>
      <c r="G46" s="996"/>
      <c r="H46" s="996"/>
      <c r="I46" s="996"/>
      <c r="J46" s="996"/>
      <c r="K46" s="996"/>
      <c r="L46" s="996"/>
      <c r="M46" s="996"/>
      <c r="N46" s="996"/>
      <c r="O46" s="996"/>
      <c r="P46" s="996"/>
      <c r="Q46" s="996"/>
      <c r="R46" s="996"/>
      <c r="S46" s="996"/>
      <c r="T46" s="1307"/>
      <c r="U46" s="1238"/>
      <c r="V46" s="1242"/>
      <c r="W46" s="1240"/>
      <c r="X46" s="1244"/>
      <c r="Y46" s="87"/>
      <c r="Z46" s="87"/>
      <c r="AA46" s="87"/>
    </row>
    <row r="47" spans="2:27" ht="13.5" customHeight="1">
      <c r="B47" s="92"/>
      <c r="C47" s="132"/>
      <c r="D47" s="135"/>
      <c r="E47" s="135"/>
      <c r="F47" s="135"/>
      <c r="G47" s="135"/>
      <c r="H47" s="135"/>
      <c r="I47" s="135"/>
      <c r="J47" s="135"/>
      <c r="K47" s="135"/>
      <c r="L47" s="135"/>
      <c r="M47" s="135"/>
      <c r="N47" s="135"/>
      <c r="O47" s="135"/>
      <c r="P47" s="135"/>
      <c r="Q47" s="135"/>
      <c r="R47" s="135"/>
      <c r="S47" s="135"/>
      <c r="T47" s="136"/>
      <c r="U47" s="124"/>
      <c r="V47" s="89"/>
      <c r="W47" s="125"/>
      <c r="X47" s="90"/>
      <c r="Y47" s="87"/>
      <c r="Z47" s="87"/>
      <c r="AA47" s="87"/>
    </row>
    <row r="48" spans="2:27" ht="13.5" customHeight="1">
      <c r="B48" s="92"/>
      <c r="C48" s="132"/>
      <c r="D48" s="996" t="s">
        <v>1077</v>
      </c>
      <c r="E48" s="996"/>
      <c r="F48" s="996"/>
      <c r="G48" s="996"/>
      <c r="H48" s="996"/>
      <c r="I48" s="996"/>
      <c r="J48" s="996"/>
      <c r="K48" s="996"/>
      <c r="L48" s="996"/>
      <c r="M48" s="996"/>
      <c r="N48" s="996"/>
      <c r="O48" s="996"/>
      <c r="P48" s="996"/>
      <c r="Q48" s="996"/>
      <c r="R48" s="996"/>
      <c r="S48" s="996"/>
      <c r="T48" s="1307"/>
      <c r="U48" s="1237" t="s">
        <v>301</v>
      </c>
      <c r="V48" s="1241" t="s">
        <v>299</v>
      </c>
      <c r="W48" s="1239" t="s">
        <v>290</v>
      </c>
      <c r="X48" s="1243" t="s">
        <v>300</v>
      </c>
      <c r="Y48" s="87"/>
      <c r="Z48" s="87"/>
      <c r="AA48" s="87"/>
    </row>
    <row r="49" spans="2:27" ht="13.5" customHeight="1">
      <c r="B49" s="92"/>
      <c r="C49" s="132"/>
      <c r="D49" s="996"/>
      <c r="E49" s="996"/>
      <c r="F49" s="996"/>
      <c r="G49" s="996"/>
      <c r="H49" s="996"/>
      <c r="I49" s="996"/>
      <c r="J49" s="996"/>
      <c r="K49" s="996"/>
      <c r="L49" s="996"/>
      <c r="M49" s="996"/>
      <c r="N49" s="996"/>
      <c r="O49" s="996"/>
      <c r="P49" s="996"/>
      <c r="Q49" s="996"/>
      <c r="R49" s="996"/>
      <c r="S49" s="996"/>
      <c r="T49" s="1307"/>
      <c r="U49" s="1237"/>
      <c r="V49" s="1241"/>
      <c r="W49" s="1239"/>
      <c r="X49" s="1243"/>
      <c r="Y49" s="87"/>
      <c r="Z49" s="87"/>
      <c r="AA49" s="87"/>
    </row>
    <row r="50" spans="2:27" ht="13.5" customHeight="1">
      <c r="B50" s="92"/>
      <c r="C50" s="93"/>
      <c r="D50" s="106"/>
      <c r="E50" s="93"/>
      <c r="F50" s="93"/>
      <c r="G50" s="93"/>
      <c r="H50" s="93"/>
      <c r="I50" s="93"/>
      <c r="J50" s="93"/>
      <c r="K50" s="93"/>
      <c r="L50" s="93"/>
      <c r="M50" s="93"/>
      <c r="N50" s="93"/>
      <c r="O50" s="93"/>
      <c r="P50" s="93"/>
      <c r="Q50" s="93"/>
      <c r="R50" s="93"/>
      <c r="S50" s="93"/>
      <c r="T50" s="93"/>
      <c r="U50" s="94"/>
      <c r="V50" s="95"/>
      <c r="W50" s="95"/>
      <c r="X50" s="96"/>
      <c r="Y50" s="87"/>
      <c r="Z50" s="87"/>
      <c r="AA50" s="87"/>
    </row>
    <row r="51" spans="2:27" ht="24.75" customHeight="1">
      <c r="B51" s="92"/>
      <c r="C51" s="1278" t="s">
        <v>306</v>
      </c>
      <c r="D51" s="1279"/>
      <c r="E51" s="1279"/>
      <c r="F51" s="1279"/>
      <c r="G51" s="1279"/>
      <c r="H51" s="1280"/>
      <c r="I51" s="1281"/>
      <c r="J51" s="1282"/>
      <c r="K51" s="104"/>
      <c r="L51" s="1278" t="s">
        <v>325</v>
      </c>
      <c r="M51" s="1279"/>
      <c r="N51" s="1279"/>
      <c r="O51" s="1279"/>
      <c r="P51" s="1279"/>
      <c r="Q51" s="1301"/>
      <c r="R51" s="1302"/>
      <c r="S51" s="1303"/>
      <c r="T51" s="93"/>
      <c r="U51" s="94"/>
      <c r="V51" s="95"/>
      <c r="W51" s="95"/>
      <c r="X51" s="96"/>
      <c r="Y51" s="87"/>
      <c r="Z51" s="87"/>
      <c r="AA51" s="87"/>
    </row>
    <row r="52" spans="2:27" ht="13.5" customHeight="1">
      <c r="B52" s="92"/>
      <c r="C52" s="93"/>
      <c r="D52" s="106"/>
      <c r="E52" s="93"/>
      <c r="F52" s="93"/>
      <c r="G52" s="93"/>
      <c r="H52" s="93"/>
      <c r="I52" s="93"/>
      <c r="J52" s="93"/>
      <c r="K52" s="93"/>
      <c r="L52" s="93"/>
      <c r="M52" s="93"/>
      <c r="N52" s="93"/>
      <c r="O52" s="93"/>
      <c r="P52" s="93"/>
      <c r="Q52" s="93"/>
      <c r="R52" s="93"/>
      <c r="S52" s="93"/>
      <c r="T52" s="93"/>
      <c r="U52" s="94"/>
      <c r="V52" s="95"/>
      <c r="W52" s="95"/>
      <c r="X52" s="96"/>
      <c r="Y52" s="87"/>
      <c r="Z52" s="87"/>
      <c r="AA52" s="87"/>
    </row>
    <row r="53" spans="2:27" ht="22.5" customHeight="1">
      <c r="B53" s="92"/>
      <c r="C53" s="1275"/>
      <c r="D53" s="1276"/>
      <c r="E53" s="1276"/>
      <c r="F53" s="1276"/>
      <c r="G53" s="1276"/>
      <c r="H53" s="1276"/>
      <c r="I53" s="1277"/>
      <c r="J53" s="1263" t="s">
        <v>263</v>
      </c>
      <c r="K53" s="1263"/>
      <c r="L53" s="1263"/>
      <c r="M53" s="1263"/>
      <c r="N53" s="1263"/>
      <c r="O53" s="1263" t="s">
        <v>264</v>
      </c>
      <c r="P53" s="1263"/>
      <c r="Q53" s="1263"/>
      <c r="R53" s="1263"/>
      <c r="S53" s="1263"/>
      <c r="T53" s="93"/>
      <c r="U53" s="94"/>
      <c r="V53" s="95"/>
      <c r="W53" s="95"/>
      <c r="X53" s="96"/>
      <c r="Y53" s="87"/>
      <c r="Z53" s="87"/>
      <c r="AA53" s="87"/>
    </row>
    <row r="54" spans="2:27" ht="22.5" customHeight="1">
      <c r="B54" s="92"/>
      <c r="C54" s="1264" t="s">
        <v>265</v>
      </c>
      <c r="D54" s="1265"/>
      <c r="E54" s="1265"/>
      <c r="F54" s="1265"/>
      <c r="G54" s="1263" t="s">
        <v>466</v>
      </c>
      <c r="H54" s="1263"/>
      <c r="I54" s="1263"/>
      <c r="J54" s="1290"/>
      <c r="K54" s="1290"/>
      <c r="L54" s="1290"/>
      <c r="M54" s="1290"/>
      <c r="N54" s="1290"/>
      <c r="O54" s="1291">
        <f>J54</f>
        <v>0</v>
      </c>
      <c r="P54" s="1291"/>
      <c r="Q54" s="1291"/>
      <c r="R54" s="1291"/>
      <c r="S54" s="1291"/>
      <c r="T54" s="93"/>
      <c r="U54" s="94"/>
      <c r="V54" s="95"/>
      <c r="W54" s="95"/>
      <c r="X54" s="96"/>
      <c r="Y54" s="87"/>
      <c r="Z54" s="87"/>
      <c r="AA54" s="87"/>
    </row>
    <row r="55" spans="2:27" ht="22.5" customHeight="1">
      <c r="B55" s="92"/>
      <c r="C55" s="1266"/>
      <c r="D55" s="1267"/>
      <c r="E55" s="1267"/>
      <c r="F55" s="1267"/>
      <c r="G55" s="1263" t="s">
        <v>334</v>
      </c>
      <c r="H55" s="1263"/>
      <c r="I55" s="1263"/>
      <c r="J55" s="1290"/>
      <c r="K55" s="1290"/>
      <c r="L55" s="1290"/>
      <c r="M55" s="1290"/>
      <c r="N55" s="1290"/>
      <c r="O55" s="1306"/>
      <c r="P55" s="1306"/>
      <c r="Q55" s="1306"/>
      <c r="R55" s="1306"/>
      <c r="S55" s="1306"/>
      <c r="T55" s="93"/>
      <c r="U55" s="94"/>
      <c r="V55" s="95"/>
      <c r="W55" s="95"/>
      <c r="X55" s="96"/>
      <c r="Y55" s="87"/>
      <c r="Z55" s="87"/>
      <c r="AA55" s="87"/>
    </row>
    <row r="56" spans="2:27" ht="22.5" customHeight="1">
      <c r="B56" s="92"/>
      <c r="C56" s="1268"/>
      <c r="D56" s="1269"/>
      <c r="E56" s="1269"/>
      <c r="F56" s="1269"/>
      <c r="G56" s="1263" t="s">
        <v>128</v>
      </c>
      <c r="H56" s="1263"/>
      <c r="I56" s="1263"/>
      <c r="J56" s="1292">
        <f>SUM(J54:N55)</f>
        <v>0</v>
      </c>
      <c r="K56" s="1292"/>
      <c r="L56" s="1292"/>
      <c r="M56" s="1292"/>
      <c r="N56" s="1292"/>
      <c r="O56" s="1293">
        <f>SUM(O54:S55)</f>
        <v>0</v>
      </c>
      <c r="P56" s="1294"/>
      <c r="Q56" s="1294"/>
      <c r="R56" s="1294"/>
      <c r="S56" s="1295"/>
      <c r="T56" s="93"/>
      <c r="U56" s="94"/>
      <c r="V56" s="95"/>
      <c r="W56" s="95"/>
      <c r="X56" s="96"/>
      <c r="Y56" s="87"/>
      <c r="Z56" s="87"/>
      <c r="AA56" s="87"/>
    </row>
    <row r="57" spans="2:27" ht="13.5">
      <c r="B57" s="92"/>
      <c r="C57" s="93"/>
      <c r="D57" s="93"/>
      <c r="E57" s="93"/>
      <c r="F57" s="93"/>
      <c r="G57" s="93"/>
      <c r="H57" s="93"/>
      <c r="I57" s="93"/>
      <c r="J57" s="93"/>
      <c r="K57" s="93"/>
      <c r="L57" s="93"/>
      <c r="M57" s="93"/>
      <c r="N57" s="93"/>
      <c r="O57" s="93"/>
      <c r="P57" s="93"/>
      <c r="Q57" s="93"/>
      <c r="R57" s="93"/>
      <c r="S57" s="93"/>
      <c r="T57" s="93"/>
      <c r="U57" s="94"/>
      <c r="V57" s="95"/>
      <c r="W57" s="95"/>
      <c r="X57" s="96"/>
      <c r="Y57" s="87"/>
      <c r="Z57" s="87"/>
      <c r="AA57" s="87"/>
    </row>
    <row r="58" spans="2:27" ht="13.5">
      <c r="B58" s="131" t="s">
        <v>455</v>
      </c>
      <c r="C58" s="93"/>
      <c r="D58" s="93"/>
      <c r="E58" s="93"/>
      <c r="F58" s="93"/>
      <c r="G58" s="93"/>
      <c r="H58" s="93"/>
      <c r="I58" s="93"/>
      <c r="J58" s="93"/>
      <c r="K58" s="93"/>
      <c r="L58" s="93"/>
      <c r="M58" s="93"/>
      <c r="N58" s="93"/>
      <c r="O58" s="93"/>
      <c r="P58" s="93"/>
      <c r="Q58" s="93"/>
      <c r="R58" s="93"/>
      <c r="S58" s="93"/>
      <c r="T58" s="93"/>
      <c r="U58" s="94"/>
      <c r="V58" s="95"/>
      <c r="W58" s="95"/>
      <c r="X58" s="96"/>
      <c r="Y58" s="87"/>
      <c r="Z58" s="87"/>
      <c r="AA58" s="87"/>
    </row>
    <row r="59" spans="2:27" ht="13.5" customHeight="1">
      <c r="B59" s="92"/>
      <c r="C59" s="93"/>
      <c r="D59" s="93"/>
      <c r="E59" s="93"/>
      <c r="F59" s="93"/>
      <c r="G59" s="93"/>
      <c r="H59" s="93"/>
      <c r="I59" s="93"/>
      <c r="J59" s="93"/>
      <c r="K59" s="93"/>
      <c r="L59" s="93"/>
      <c r="M59" s="93"/>
      <c r="N59" s="93"/>
      <c r="O59" s="93"/>
      <c r="P59" s="93"/>
      <c r="Q59" s="93"/>
      <c r="R59" s="93"/>
      <c r="S59" s="93"/>
      <c r="T59" s="93"/>
      <c r="U59" s="94"/>
      <c r="V59" s="95"/>
      <c r="W59" s="95"/>
      <c r="X59" s="96"/>
      <c r="Y59" s="87"/>
      <c r="Z59" s="87"/>
      <c r="AA59" s="87"/>
    </row>
    <row r="60" spans="2:27" ht="13.5" customHeight="1">
      <c r="B60" s="92"/>
      <c r="C60" s="1261" t="s">
        <v>1078</v>
      </c>
      <c r="D60" s="1261"/>
      <c r="E60" s="1261"/>
      <c r="F60" s="1261"/>
      <c r="G60" s="1261"/>
      <c r="H60" s="1261"/>
      <c r="I60" s="1261"/>
      <c r="J60" s="1261"/>
      <c r="K60" s="1261"/>
      <c r="L60" s="1261"/>
      <c r="M60" s="1261"/>
      <c r="N60" s="1261"/>
      <c r="O60" s="1261"/>
      <c r="P60" s="1261"/>
      <c r="Q60" s="1261"/>
      <c r="R60" s="1261"/>
      <c r="S60" s="1261"/>
      <c r="T60" s="1262"/>
      <c r="U60" s="1237" t="s">
        <v>301</v>
      </c>
      <c r="V60" s="1241" t="s">
        <v>299</v>
      </c>
      <c r="W60" s="1239" t="s">
        <v>290</v>
      </c>
      <c r="X60" s="1243" t="s">
        <v>300</v>
      </c>
      <c r="Y60" s="87"/>
      <c r="Z60" s="87"/>
      <c r="AA60" s="87"/>
    </row>
    <row r="61" spans="2:27" ht="13.5" customHeight="1">
      <c r="B61" s="92"/>
      <c r="C61" s="1261"/>
      <c r="D61" s="1261"/>
      <c r="E61" s="1261"/>
      <c r="F61" s="1261"/>
      <c r="G61" s="1261"/>
      <c r="H61" s="1261"/>
      <c r="I61" s="1261"/>
      <c r="J61" s="1261"/>
      <c r="K61" s="1261"/>
      <c r="L61" s="1261"/>
      <c r="M61" s="1261"/>
      <c r="N61" s="1261"/>
      <c r="O61" s="1261"/>
      <c r="P61" s="1261"/>
      <c r="Q61" s="1261"/>
      <c r="R61" s="1261"/>
      <c r="S61" s="1261"/>
      <c r="T61" s="1262"/>
      <c r="U61" s="1237"/>
      <c r="V61" s="1241"/>
      <c r="W61" s="1239"/>
      <c r="X61" s="1243"/>
      <c r="Y61" s="87"/>
      <c r="Z61" s="87"/>
      <c r="AA61" s="87"/>
    </row>
    <row r="62" spans="2:27" ht="13.5" customHeight="1">
      <c r="B62" s="92"/>
      <c r="C62" s="151"/>
      <c r="D62" s="151"/>
      <c r="E62" s="151"/>
      <c r="F62" s="151"/>
      <c r="G62" s="151"/>
      <c r="H62" s="151"/>
      <c r="I62" s="151"/>
      <c r="J62" s="151"/>
      <c r="K62" s="151"/>
      <c r="L62" s="151"/>
      <c r="M62" s="151"/>
      <c r="N62" s="151"/>
      <c r="O62" s="151"/>
      <c r="P62" s="151"/>
      <c r="Q62" s="151"/>
      <c r="R62" s="151"/>
      <c r="S62" s="151"/>
      <c r="T62" s="151"/>
      <c r="U62" s="124"/>
      <c r="V62" s="89"/>
      <c r="W62" s="125"/>
      <c r="X62" s="90"/>
      <c r="Y62" s="87"/>
      <c r="Z62" s="87"/>
      <c r="AA62" s="87"/>
    </row>
    <row r="63" spans="2:27" ht="13.5" customHeight="1">
      <c r="B63" s="131" t="s">
        <v>457</v>
      </c>
      <c r="C63" s="151"/>
      <c r="D63" s="151"/>
      <c r="E63" s="151"/>
      <c r="F63" s="151"/>
      <c r="G63" s="151"/>
      <c r="H63" s="151"/>
      <c r="I63" s="151"/>
      <c r="J63" s="151"/>
      <c r="K63" s="151"/>
      <c r="L63" s="151"/>
      <c r="M63" s="151"/>
      <c r="N63" s="151"/>
      <c r="O63" s="151"/>
      <c r="P63" s="151"/>
      <c r="Q63" s="151"/>
      <c r="R63" s="151"/>
      <c r="S63" s="151"/>
      <c r="T63" s="151"/>
      <c r="U63" s="124"/>
      <c r="V63" s="89"/>
      <c r="W63" s="125"/>
      <c r="X63" s="90"/>
      <c r="Y63" s="87"/>
      <c r="Z63" s="87"/>
      <c r="AA63" s="87"/>
    </row>
    <row r="64" spans="2:27" ht="13.5" customHeight="1">
      <c r="B64" s="92"/>
      <c r="C64" s="128"/>
      <c r="D64" s="151"/>
      <c r="E64" s="151"/>
      <c r="F64" s="151"/>
      <c r="G64" s="151"/>
      <c r="H64" s="151"/>
      <c r="I64" s="151"/>
      <c r="J64" s="151"/>
      <c r="K64" s="151"/>
      <c r="L64" s="151"/>
      <c r="M64" s="151"/>
      <c r="N64" s="151"/>
      <c r="O64" s="151"/>
      <c r="P64" s="151"/>
      <c r="Q64" s="151"/>
      <c r="R64" s="151"/>
      <c r="S64" s="151"/>
      <c r="T64" s="151"/>
      <c r="U64" s="124"/>
      <c r="V64" s="89"/>
      <c r="W64" s="125"/>
      <c r="X64" s="90"/>
      <c r="Y64" s="87"/>
      <c r="Z64" s="87"/>
      <c r="AA64" s="87"/>
    </row>
    <row r="65" spans="2:27" s="172" customFormat="1" ht="13.5" customHeight="1">
      <c r="B65" s="131"/>
      <c r="C65" s="1271" t="s">
        <v>291</v>
      </c>
      <c r="D65" s="1271"/>
      <c r="E65" s="1271"/>
      <c r="F65" s="1271"/>
      <c r="G65" s="1271"/>
      <c r="H65" s="1271" t="s">
        <v>456</v>
      </c>
      <c r="I65" s="1271"/>
      <c r="J65" s="1271"/>
      <c r="K65" s="1271"/>
      <c r="L65" s="1271"/>
      <c r="M65" s="1271"/>
      <c r="N65" s="1271"/>
      <c r="O65" s="1271"/>
      <c r="P65" s="1271"/>
      <c r="Q65" s="1271"/>
      <c r="R65" s="128"/>
      <c r="S65" s="128"/>
      <c r="T65" s="128"/>
      <c r="U65" s="124"/>
      <c r="V65" s="125"/>
      <c r="W65" s="125"/>
      <c r="X65" s="171"/>
      <c r="Y65" s="121"/>
      <c r="Z65" s="121"/>
      <c r="AA65" s="121"/>
    </row>
    <row r="66" spans="2:27" s="172" customFormat="1" ht="13.5" customHeight="1">
      <c r="B66" s="131"/>
      <c r="C66" s="1271" t="s">
        <v>292</v>
      </c>
      <c r="D66" s="1271"/>
      <c r="E66" s="1271"/>
      <c r="F66" s="1271"/>
      <c r="G66" s="1271"/>
      <c r="H66" s="1271" t="s">
        <v>459</v>
      </c>
      <c r="I66" s="1271"/>
      <c r="J66" s="1271"/>
      <c r="K66" s="1271"/>
      <c r="L66" s="1271"/>
      <c r="M66" s="1271"/>
      <c r="N66" s="1271"/>
      <c r="O66" s="1271"/>
      <c r="P66" s="1271"/>
      <c r="Q66" s="1271"/>
      <c r="R66" s="128"/>
      <c r="S66" s="128"/>
      <c r="T66" s="128"/>
      <c r="U66" s="124"/>
      <c r="V66" s="125"/>
      <c r="W66" s="125"/>
      <c r="X66" s="171"/>
      <c r="Y66" s="121"/>
      <c r="Z66" s="121"/>
      <c r="AA66" s="121"/>
    </row>
    <row r="67" spans="2:27" s="172" customFormat="1" ht="13.5" customHeight="1">
      <c r="B67" s="131"/>
      <c r="C67" s="1271" t="s">
        <v>293</v>
      </c>
      <c r="D67" s="1271"/>
      <c r="E67" s="1271"/>
      <c r="F67" s="1271"/>
      <c r="G67" s="1271"/>
      <c r="H67" s="1271" t="s">
        <v>458</v>
      </c>
      <c r="I67" s="1271"/>
      <c r="J67" s="1271"/>
      <c r="K67" s="1271"/>
      <c r="L67" s="1271"/>
      <c r="M67" s="1271"/>
      <c r="N67" s="1271"/>
      <c r="O67" s="1271"/>
      <c r="P67" s="1271"/>
      <c r="Q67" s="1271"/>
      <c r="R67" s="128"/>
      <c r="S67" s="128"/>
      <c r="T67" s="128"/>
      <c r="U67" s="124"/>
      <c r="V67" s="125"/>
      <c r="W67" s="125"/>
      <c r="X67" s="171"/>
      <c r="Y67" s="121"/>
      <c r="Z67" s="121"/>
      <c r="AA67" s="121"/>
    </row>
    <row r="68" spans="2:27" ht="18" customHeight="1">
      <c r="B68" s="107"/>
      <c r="C68" s="108"/>
      <c r="D68" s="108"/>
      <c r="E68" s="108"/>
      <c r="F68" s="108"/>
      <c r="G68" s="108"/>
      <c r="H68" s="108"/>
      <c r="I68" s="108"/>
      <c r="J68" s="108"/>
      <c r="K68" s="108"/>
      <c r="L68" s="108"/>
      <c r="M68" s="108"/>
      <c r="N68" s="108"/>
      <c r="O68" s="108"/>
      <c r="P68" s="108"/>
      <c r="Q68" s="108"/>
      <c r="R68" s="108"/>
      <c r="S68" s="108"/>
      <c r="T68" s="108"/>
      <c r="U68" s="107"/>
      <c r="V68" s="108"/>
      <c r="W68" s="108"/>
      <c r="X68" s="109"/>
      <c r="Y68" s="87"/>
      <c r="Z68" s="87"/>
      <c r="AA68" s="87"/>
    </row>
    <row r="69" spans="2:25" ht="18" customHeight="1">
      <c r="B69" s="106"/>
      <c r="C69" s="106"/>
      <c r="D69" s="93"/>
      <c r="E69" s="93"/>
      <c r="F69" s="93"/>
      <c r="G69" s="93"/>
      <c r="H69" s="93"/>
      <c r="I69" s="93"/>
      <c r="J69" s="93"/>
      <c r="K69" s="93"/>
      <c r="L69" s="93"/>
      <c r="M69" s="93"/>
      <c r="N69" s="93"/>
      <c r="O69" s="93"/>
      <c r="P69" s="93"/>
      <c r="Q69" s="93"/>
      <c r="R69" s="93"/>
      <c r="S69" s="93"/>
      <c r="T69" s="93"/>
      <c r="U69" s="93"/>
      <c r="V69" s="93"/>
      <c r="W69" s="93"/>
      <c r="X69" s="93"/>
      <c r="Y69" s="87"/>
    </row>
    <row r="70" spans="2:25" ht="18" customHeight="1">
      <c r="B70" s="1270" t="s">
        <v>376</v>
      </c>
      <c r="C70" s="1270"/>
      <c r="D70" s="1270"/>
      <c r="E70" s="1270"/>
      <c r="F70" s="1270"/>
      <c r="G70" s="1270"/>
      <c r="H70" s="1270"/>
      <c r="I70" s="1270"/>
      <c r="J70" s="1270"/>
      <c r="K70" s="1270"/>
      <c r="L70" s="1270"/>
      <c r="M70" s="1270"/>
      <c r="N70" s="1270"/>
      <c r="O70" s="1270"/>
      <c r="P70" s="1270"/>
      <c r="Q70" s="1270"/>
      <c r="R70" s="1270"/>
      <c r="S70" s="1270"/>
      <c r="T70" s="1270"/>
      <c r="U70" s="1270"/>
      <c r="V70" s="1270"/>
      <c r="W70" s="1270"/>
      <c r="X70" s="1270"/>
      <c r="Y70" s="133"/>
    </row>
    <row r="71" spans="2:25" ht="18" customHeight="1">
      <c r="B71" s="1270"/>
      <c r="C71" s="1270"/>
      <c r="D71" s="1270"/>
      <c r="E71" s="1270"/>
      <c r="F71" s="1270"/>
      <c r="G71" s="1270"/>
      <c r="H71" s="1270"/>
      <c r="I71" s="1270"/>
      <c r="J71" s="1270"/>
      <c r="K71" s="1270"/>
      <c r="L71" s="1270"/>
      <c r="M71" s="1270"/>
      <c r="N71" s="1270"/>
      <c r="O71" s="1270"/>
      <c r="P71" s="1270"/>
      <c r="Q71" s="1270"/>
      <c r="R71" s="1270"/>
      <c r="S71" s="1270"/>
      <c r="T71" s="1270"/>
      <c r="U71" s="1270"/>
      <c r="V71" s="1270"/>
      <c r="W71" s="1270"/>
      <c r="X71" s="1270"/>
      <c r="Y71" s="133"/>
    </row>
    <row r="72" spans="2:25" ht="18" customHeight="1">
      <c r="B72" s="1270"/>
      <c r="C72" s="1270"/>
      <c r="D72" s="1270"/>
      <c r="E72" s="1270"/>
      <c r="F72" s="1270"/>
      <c r="G72" s="1270"/>
      <c r="H72" s="1270"/>
      <c r="I72" s="1270"/>
      <c r="J72" s="1270"/>
      <c r="K72" s="1270"/>
      <c r="L72" s="1270"/>
      <c r="M72" s="1270"/>
      <c r="N72" s="1270"/>
      <c r="O72" s="1270"/>
      <c r="P72" s="1270"/>
      <c r="Q72" s="1270"/>
      <c r="R72" s="1270"/>
      <c r="S72" s="1270"/>
      <c r="T72" s="1270"/>
      <c r="U72" s="1270"/>
      <c r="V72" s="1270"/>
      <c r="W72" s="1270"/>
      <c r="X72" s="1270"/>
      <c r="Y72" s="133"/>
    </row>
    <row r="73" spans="2:25" ht="18" customHeight="1">
      <c r="B73" s="1260" t="s">
        <v>307</v>
      </c>
      <c r="C73" s="1260"/>
      <c r="D73" s="1260"/>
      <c r="E73" s="1260"/>
      <c r="F73" s="1260"/>
      <c r="G73" s="1260"/>
      <c r="H73" s="1260"/>
      <c r="I73" s="1260"/>
      <c r="J73" s="1260"/>
      <c r="K73" s="1260"/>
      <c r="L73" s="1260"/>
      <c r="M73" s="1260"/>
      <c r="N73" s="1260"/>
      <c r="O73" s="1260"/>
      <c r="P73" s="1260"/>
      <c r="Q73" s="1260"/>
      <c r="R73" s="1260"/>
      <c r="S73" s="1260"/>
      <c r="T73" s="1260"/>
      <c r="U73" s="1260"/>
      <c r="V73" s="1260"/>
      <c r="W73" s="1260"/>
      <c r="X73" s="1260"/>
      <c r="Y73" s="142"/>
    </row>
    <row r="74" spans="2:24" ht="13.5" customHeight="1">
      <c r="B74" s="112"/>
      <c r="C74" s="112"/>
      <c r="D74" s="112"/>
      <c r="E74" s="112"/>
      <c r="F74" s="112"/>
      <c r="G74" s="112"/>
      <c r="H74" s="112"/>
      <c r="I74" s="112"/>
      <c r="J74" s="112"/>
      <c r="K74" s="112"/>
      <c r="L74" s="112"/>
      <c r="M74" s="112"/>
      <c r="N74" s="112"/>
      <c r="O74" s="112"/>
      <c r="P74" s="112"/>
      <c r="Q74" s="112"/>
      <c r="R74" s="112"/>
      <c r="S74" s="112"/>
      <c r="T74" s="112"/>
      <c r="U74" s="112"/>
      <c r="V74" s="112"/>
      <c r="W74" s="112"/>
      <c r="X74" s="112"/>
    </row>
    <row r="75" spans="2:24" ht="13.5">
      <c r="B75" s="112"/>
      <c r="C75" s="112"/>
      <c r="D75" s="112"/>
      <c r="E75" s="112"/>
      <c r="F75" s="112"/>
      <c r="G75" s="112"/>
      <c r="H75" s="112"/>
      <c r="I75" s="112"/>
      <c r="J75" s="112"/>
      <c r="K75" s="112"/>
      <c r="L75" s="112"/>
      <c r="M75" s="112"/>
      <c r="N75" s="112"/>
      <c r="O75" s="112"/>
      <c r="P75" s="112"/>
      <c r="Q75" s="112"/>
      <c r="R75" s="112"/>
      <c r="S75" s="112"/>
      <c r="T75" s="112"/>
      <c r="U75" s="112"/>
      <c r="V75" s="112"/>
      <c r="W75" s="112"/>
      <c r="X75" s="112"/>
    </row>
    <row r="76" spans="2:24" ht="13.5">
      <c r="B76" s="106"/>
      <c r="C76" s="106"/>
      <c r="D76" s="106"/>
      <c r="E76" s="106"/>
      <c r="F76" s="106"/>
      <c r="G76" s="106"/>
      <c r="H76" s="106"/>
      <c r="I76" s="106"/>
      <c r="J76" s="106"/>
      <c r="K76" s="106"/>
      <c r="L76" s="106"/>
      <c r="M76" s="106"/>
      <c r="N76" s="106"/>
      <c r="O76" s="106"/>
      <c r="P76" s="106"/>
      <c r="Q76" s="106"/>
      <c r="R76" s="106"/>
      <c r="S76" s="106"/>
      <c r="T76" s="106"/>
      <c r="U76" s="106"/>
      <c r="V76" s="106"/>
      <c r="W76" s="106"/>
      <c r="X76" s="106"/>
    </row>
    <row r="77" spans="2:24" ht="13.5">
      <c r="B77" s="106"/>
      <c r="C77" s="106"/>
      <c r="D77" s="106"/>
      <c r="E77" s="106"/>
      <c r="F77" s="106"/>
      <c r="G77" s="106"/>
      <c r="H77" s="106"/>
      <c r="I77" s="106"/>
      <c r="J77" s="106"/>
      <c r="K77" s="106"/>
      <c r="L77" s="106"/>
      <c r="M77" s="106"/>
      <c r="N77" s="106"/>
      <c r="O77" s="106"/>
      <c r="P77" s="106"/>
      <c r="Q77" s="106"/>
      <c r="R77" s="106"/>
      <c r="S77" s="106"/>
      <c r="T77" s="106"/>
      <c r="U77" s="106"/>
      <c r="V77" s="106"/>
      <c r="W77" s="106"/>
      <c r="X77" s="106"/>
    </row>
    <row r="78" spans="2:24" ht="13.5">
      <c r="B78" s="106"/>
      <c r="C78" s="106"/>
      <c r="D78" s="106"/>
      <c r="E78" s="106"/>
      <c r="F78" s="106"/>
      <c r="G78" s="106"/>
      <c r="H78" s="106"/>
      <c r="I78" s="106"/>
      <c r="J78" s="106"/>
      <c r="K78" s="106"/>
      <c r="L78" s="106"/>
      <c r="M78" s="106"/>
      <c r="N78" s="106"/>
      <c r="O78" s="106"/>
      <c r="P78" s="106"/>
      <c r="Q78" s="106"/>
      <c r="R78" s="106"/>
      <c r="S78" s="106"/>
      <c r="T78" s="106"/>
      <c r="U78" s="106"/>
      <c r="V78" s="106"/>
      <c r="W78" s="106"/>
      <c r="X78" s="106"/>
    </row>
    <row r="79" spans="2:24" ht="13.5">
      <c r="B79" s="106"/>
      <c r="C79" s="106"/>
      <c r="D79" s="106"/>
      <c r="E79" s="106"/>
      <c r="F79" s="106"/>
      <c r="G79" s="106"/>
      <c r="H79" s="106"/>
      <c r="I79" s="106"/>
      <c r="J79" s="106"/>
      <c r="K79" s="106"/>
      <c r="L79" s="106"/>
      <c r="M79" s="106"/>
      <c r="N79" s="106"/>
      <c r="O79" s="106"/>
      <c r="P79" s="106"/>
      <c r="Q79" s="106"/>
      <c r="R79" s="106"/>
      <c r="S79" s="106"/>
      <c r="T79" s="106"/>
      <c r="U79" s="106"/>
      <c r="V79" s="106"/>
      <c r="W79" s="106"/>
      <c r="X79" s="106"/>
    </row>
    <row r="80" spans="2:24" ht="13.5">
      <c r="B80" s="106"/>
      <c r="C80" s="106"/>
      <c r="D80" s="106"/>
      <c r="E80" s="106"/>
      <c r="F80" s="106"/>
      <c r="G80" s="106"/>
      <c r="H80" s="106"/>
      <c r="I80" s="106"/>
      <c r="J80" s="106"/>
      <c r="K80" s="106"/>
      <c r="L80" s="106"/>
      <c r="M80" s="106"/>
      <c r="N80" s="106"/>
      <c r="O80" s="106"/>
      <c r="P80" s="106"/>
      <c r="Q80" s="106"/>
      <c r="R80" s="106"/>
      <c r="S80" s="106"/>
      <c r="T80" s="106"/>
      <c r="U80" s="106"/>
      <c r="V80" s="106"/>
      <c r="W80" s="106"/>
      <c r="X80" s="106"/>
    </row>
    <row r="81" spans="2:24" ht="13.5">
      <c r="B81" s="106"/>
      <c r="C81" s="106"/>
      <c r="D81" s="106"/>
      <c r="E81" s="106"/>
      <c r="F81" s="106"/>
      <c r="G81" s="106"/>
      <c r="H81" s="106"/>
      <c r="I81" s="106"/>
      <c r="J81" s="106"/>
      <c r="K81" s="106"/>
      <c r="L81" s="106"/>
      <c r="M81" s="106"/>
      <c r="N81" s="106"/>
      <c r="O81" s="106"/>
      <c r="P81" s="106"/>
      <c r="Q81" s="106"/>
      <c r="R81" s="106"/>
      <c r="S81" s="106"/>
      <c r="T81" s="106"/>
      <c r="U81" s="106"/>
      <c r="V81" s="106"/>
      <c r="W81" s="106"/>
      <c r="X81" s="106"/>
    </row>
    <row r="82" spans="2:24" ht="13.5">
      <c r="B82" s="106"/>
      <c r="C82" s="106"/>
      <c r="D82" s="106"/>
      <c r="E82" s="106"/>
      <c r="F82" s="106"/>
      <c r="G82" s="106"/>
      <c r="H82" s="106"/>
      <c r="I82" s="106"/>
      <c r="J82" s="106"/>
      <c r="K82" s="106"/>
      <c r="L82" s="106"/>
      <c r="M82" s="106"/>
      <c r="N82" s="106"/>
      <c r="O82" s="106"/>
      <c r="P82" s="106"/>
      <c r="Q82" s="106"/>
      <c r="R82" s="106"/>
      <c r="S82" s="106"/>
      <c r="T82" s="106"/>
      <c r="U82" s="106"/>
      <c r="V82" s="106"/>
      <c r="W82" s="106"/>
      <c r="X82" s="106"/>
    </row>
    <row r="83" spans="2:24" ht="13.5">
      <c r="B83" s="106"/>
      <c r="C83" s="106"/>
      <c r="D83" s="106"/>
      <c r="E83" s="106"/>
      <c r="F83" s="106"/>
      <c r="G83" s="106"/>
      <c r="H83" s="106"/>
      <c r="I83" s="106"/>
      <c r="J83" s="106"/>
      <c r="K83" s="106"/>
      <c r="L83" s="106"/>
      <c r="M83" s="106"/>
      <c r="N83" s="106"/>
      <c r="O83" s="106"/>
      <c r="P83" s="106"/>
      <c r="Q83" s="106"/>
      <c r="R83" s="106"/>
      <c r="S83" s="106"/>
      <c r="T83" s="106"/>
      <c r="U83" s="106"/>
      <c r="V83" s="106"/>
      <c r="W83" s="106"/>
      <c r="X83" s="106"/>
    </row>
    <row r="84" spans="2:24" ht="13.5">
      <c r="B84" s="106"/>
      <c r="C84" s="106"/>
      <c r="D84" s="106"/>
      <c r="E84" s="106"/>
      <c r="F84" s="106"/>
      <c r="G84" s="106"/>
      <c r="H84" s="106"/>
      <c r="I84" s="106"/>
      <c r="J84" s="106"/>
      <c r="K84" s="106"/>
      <c r="L84" s="106"/>
      <c r="M84" s="106"/>
      <c r="N84" s="106"/>
      <c r="O84" s="106"/>
      <c r="P84" s="106"/>
      <c r="Q84" s="106"/>
      <c r="R84" s="106"/>
      <c r="S84" s="106"/>
      <c r="T84" s="106"/>
      <c r="U84" s="106"/>
      <c r="V84" s="106"/>
      <c r="W84" s="106"/>
      <c r="X84" s="106"/>
    </row>
    <row r="85" spans="2:24" ht="13.5">
      <c r="B85" s="106"/>
      <c r="C85" s="106"/>
      <c r="D85" s="106"/>
      <c r="E85" s="106"/>
      <c r="F85" s="106"/>
      <c r="G85" s="106"/>
      <c r="H85" s="106"/>
      <c r="I85" s="106"/>
      <c r="J85" s="106"/>
      <c r="K85" s="106"/>
      <c r="L85" s="106"/>
      <c r="M85" s="106"/>
      <c r="N85" s="106"/>
      <c r="O85" s="106"/>
      <c r="P85" s="106"/>
      <c r="Q85" s="106"/>
      <c r="R85" s="106"/>
      <c r="S85" s="106"/>
      <c r="T85" s="106"/>
      <c r="U85" s="106"/>
      <c r="V85" s="106"/>
      <c r="W85" s="106"/>
      <c r="X85" s="106"/>
    </row>
    <row r="86" spans="2:24" ht="13.5">
      <c r="B86" s="106"/>
      <c r="C86" s="106"/>
      <c r="D86" s="106"/>
      <c r="E86" s="106"/>
      <c r="F86" s="106"/>
      <c r="G86" s="106"/>
      <c r="H86" s="106"/>
      <c r="I86" s="106"/>
      <c r="J86" s="106"/>
      <c r="K86" s="106"/>
      <c r="L86" s="106"/>
      <c r="M86" s="106"/>
      <c r="N86" s="106"/>
      <c r="O86" s="106"/>
      <c r="P86" s="106"/>
      <c r="Q86" s="106"/>
      <c r="R86" s="106"/>
      <c r="S86" s="106"/>
      <c r="T86" s="106"/>
      <c r="U86" s="106"/>
      <c r="V86" s="106"/>
      <c r="W86" s="106"/>
      <c r="X86" s="106"/>
    </row>
    <row r="87" spans="2:24" ht="13.5">
      <c r="B87" s="106"/>
      <c r="C87" s="106"/>
      <c r="D87" s="106"/>
      <c r="E87" s="106"/>
      <c r="F87" s="106"/>
      <c r="G87" s="106"/>
      <c r="H87" s="106"/>
      <c r="I87" s="106"/>
      <c r="J87" s="106"/>
      <c r="K87" s="106"/>
      <c r="L87" s="106"/>
      <c r="M87" s="106"/>
      <c r="N87" s="106"/>
      <c r="O87" s="106"/>
      <c r="P87" s="106"/>
      <c r="Q87" s="106"/>
      <c r="R87" s="106"/>
      <c r="S87" s="106"/>
      <c r="T87" s="106"/>
      <c r="U87" s="106"/>
      <c r="V87" s="106"/>
      <c r="W87" s="106"/>
      <c r="X87" s="106"/>
    </row>
    <row r="88" spans="2:24" ht="13.5">
      <c r="B88" s="106"/>
      <c r="C88" s="106"/>
      <c r="D88" s="106"/>
      <c r="E88" s="106"/>
      <c r="F88" s="106"/>
      <c r="G88" s="106"/>
      <c r="H88" s="106"/>
      <c r="I88" s="106"/>
      <c r="J88" s="106"/>
      <c r="K88" s="106"/>
      <c r="L88" s="106"/>
      <c r="M88" s="106"/>
      <c r="N88" s="106"/>
      <c r="O88" s="106"/>
      <c r="P88" s="106"/>
      <c r="Q88" s="106"/>
      <c r="R88" s="106"/>
      <c r="S88" s="106"/>
      <c r="T88" s="106"/>
      <c r="U88" s="106"/>
      <c r="V88" s="106"/>
      <c r="W88" s="106"/>
      <c r="X88" s="106"/>
    </row>
    <row r="89" spans="2:24" ht="13.5">
      <c r="B89" s="106"/>
      <c r="C89" s="106"/>
      <c r="D89" s="106"/>
      <c r="E89" s="106"/>
      <c r="F89" s="106"/>
      <c r="G89" s="106"/>
      <c r="H89" s="106"/>
      <c r="I89" s="106"/>
      <c r="J89" s="106"/>
      <c r="K89" s="106"/>
      <c r="L89" s="106"/>
      <c r="M89" s="106"/>
      <c r="N89" s="106"/>
      <c r="O89" s="106"/>
      <c r="P89" s="106"/>
      <c r="Q89" s="106"/>
      <c r="R89" s="106"/>
      <c r="S89" s="106"/>
      <c r="T89" s="106"/>
      <c r="U89" s="106"/>
      <c r="V89" s="106"/>
      <c r="W89" s="106"/>
      <c r="X89" s="106"/>
    </row>
    <row r="90" spans="2:24" ht="13.5">
      <c r="B90" s="106"/>
      <c r="C90" s="106"/>
      <c r="D90" s="106"/>
      <c r="E90" s="106"/>
      <c r="F90" s="106"/>
      <c r="G90" s="106"/>
      <c r="H90" s="106"/>
      <c r="I90" s="106"/>
      <c r="J90" s="106"/>
      <c r="K90" s="106"/>
      <c r="L90" s="106"/>
      <c r="M90" s="106"/>
      <c r="N90" s="106"/>
      <c r="O90" s="106"/>
      <c r="P90" s="106"/>
      <c r="Q90" s="106"/>
      <c r="R90" s="106"/>
      <c r="S90" s="106"/>
      <c r="T90" s="106"/>
      <c r="U90" s="106"/>
      <c r="V90" s="106"/>
      <c r="W90" s="106"/>
      <c r="X90" s="106"/>
    </row>
    <row r="91" spans="2:24" ht="13.5">
      <c r="B91" s="106"/>
      <c r="C91" s="106"/>
      <c r="D91" s="106"/>
      <c r="E91" s="106"/>
      <c r="F91" s="106"/>
      <c r="G91" s="106"/>
      <c r="H91" s="106"/>
      <c r="I91" s="106"/>
      <c r="J91" s="106"/>
      <c r="K91" s="106"/>
      <c r="L91" s="106"/>
      <c r="M91" s="106"/>
      <c r="N91" s="106"/>
      <c r="O91" s="106"/>
      <c r="P91" s="106"/>
      <c r="Q91" s="106"/>
      <c r="R91" s="106"/>
      <c r="S91" s="106"/>
      <c r="T91" s="106"/>
      <c r="U91" s="106"/>
      <c r="V91" s="106"/>
      <c r="W91" s="106"/>
      <c r="X91" s="106"/>
    </row>
    <row r="92" spans="2:24" ht="13.5">
      <c r="B92" s="106"/>
      <c r="C92" s="106"/>
      <c r="D92" s="106"/>
      <c r="E92" s="106"/>
      <c r="F92" s="106"/>
      <c r="G92" s="106"/>
      <c r="H92" s="106"/>
      <c r="I92" s="106"/>
      <c r="J92" s="106"/>
      <c r="K92" s="106"/>
      <c r="L92" s="106"/>
      <c r="M92" s="106"/>
      <c r="N92" s="106"/>
      <c r="O92" s="106"/>
      <c r="P92" s="106"/>
      <c r="Q92" s="106"/>
      <c r="R92" s="106"/>
      <c r="S92" s="106"/>
      <c r="T92" s="106"/>
      <c r="U92" s="106"/>
      <c r="V92" s="106"/>
      <c r="W92" s="106"/>
      <c r="X92" s="106"/>
    </row>
    <row r="93" spans="2:24" ht="13.5">
      <c r="B93" s="106"/>
      <c r="C93" s="106"/>
      <c r="D93" s="106"/>
      <c r="E93" s="106"/>
      <c r="F93" s="106"/>
      <c r="G93" s="106"/>
      <c r="H93" s="106"/>
      <c r="I93" s="106"/>
      <c r="J93" s="106"/>
      <c r="K93" s="106"/>
      <c r="L93" s="106"/>
      <c r="M93" s="106"/>
      <c r="N93" s="106"/>
      <c r="O93" s="106"/>
      <c r="P93" s="106"/>
      <c r="Q93" s="106"/>
      <c r="R93" s="106"/>
      <c r="S93" s="106"/>
      <c r="T93" s="106"/>
      <c r="U93" s="106"/>
      <c r="V93" s="106"/>
      <c r="W93" s="106"/>
      <c r="X93" s="106"/>
    </row>
    <row r="94" spans="2:24" ht="13.5">
      <c r="B94" s="106"/>
      <c r="C94" s="106"/>
      <c r="D94" s="106"/>
      <c r="E94" s="106"/>
      <c r="F94" s="106"/>
      <c r="G94" s="106"/>
      <c r="H94" s="106"/>
      <c r="I94" s="106"/>
      <c r="J94" s="106"/>
      <c r="K94" s="106"/>
      <c r="L94" s="106"/>
      <c r="M94" s="106"/>
      <c r="N94" s="106"/>
      <c r="O94" s="106"/>
      <c r="P94" s="106"/>
      <c r="Q94" s="106"/>
      <c r="R94" s="106"/>
      <c r="S94" s="106"/>
      <c r="T94" s="106"/>
      <c r="U94" s="106"/>
      <c r="V94" s="106"/>
      <c r="W94" s="106"/>
      <c r="X94" s="106"/>
    </row>
    <row r="95" spans="2:24" ht="13.5">
      <c r="B95" s="106"/>
      <c r="C95" s="106"/>
      <c r="D95" s="106"/>
      <c r="E95" s="106"/>
      <c r="F95" s="106"/>
      <c r="G95" s="106"/>
      <c r="H95" s="106"/>
      <c r="I95" s="106"/>
      <c r="J95" s="106"/>
      <c r="K95" s="106"/>
      <c r="L95" s="106"/>
      <c r="M95" s="106"/>
      <c r="N95" s="106"/>
      <c r="O95" s="106"/>
      <c r="P95" s="106"/>
      <c r="Q95" s="106"/>
      <c r="R95" s="106"/>
      <c r="S95" s="106"/>
      <c r="T95" s="106"/>
      <c r="U95" s="106"/>
      <c r="V95" s="106"/>
      <c r="W95" s="106"/>
      <c r="X95" s="106"/>
    </row>
    <row r="96" spans="2:24" ht="13.5">
      <c r="B96" s="106"/>
      <c r="C96" s="106"/>
      <c r="D96" s="106"/>
      <c r="E96" s="106"/>
      <c r="F96" s="106"/>
      <c r="G96" s="106"/>
      <c r="H96" s="106"/>
      <c r="I96" s="106"/>
      <c r="J96" s="106"/>
      <c r="K96" s="106"/>
      <c r="L96" s="106"/>
      <c r="M96" s="106"/>
      <c r="N96" s="106"/>
      <c r="O96" s="106"/>
      <c r="P96" s="106"/>
      <c r="Q96" s="106"/>
      <c r="R96" s="106"/>
      <c r="S96" s="106"/>
      <c r="T96" s="106"/>
      <c r="U96" s="106"/>
      <c r="V96" s="106"/>
      <c r="W96" s="106"/>
      <c r="X96" s="106"/>
    </row>
    <row r="97" spans="2:24" ht="13.5">
      <c r="B97" s="106"/>
      <c r="C97" s="106"/>
      <c r="D97" s="106"/>
      <c r="E97" s="106"/>
      <c r="F97" s="106"/>
      <c r="G97" s="106"/>
      <c r="H97" s="106"/>
      <c r="I97" s="106"/>
      <c r="J97" s="106"/>
      <c r="K97" s="106"/>
      <c r="L97" s="106"/>
      <c r="M97" s="106"/>
      <c r="N97" s="106"/>
      <c r="O97" s="106"/>
      <c r="P97" s="106"/>
      <c r="Q97" s="106"/>
      <c r="R97" s="106"/>
      <c r="S97" s="106"/>
      <c r="T97" s="106"/>
      <c r="U97" s="106"/>
      <c r="V97" s="106"/>
      <c r="W97" s="106"/>
      <c r="X97" s="106"/>
    </row>
    <row r="98" spans="2:24" ht="13.5">
      <c r="B98" s="106"/>
      <c r="C98" s="106"/>
      <c r="D98" s="106"/>
      <c r="E98" s="106"/>
      <c r="F98" s="106"/>
      <c r="G98" s="106"/>
      <c r="H98" s="106"/>
      <c r="I98" s="106"/>
      <c r="J98" s="106"/>
      <c r="K98" s="106"/>
      <c r="L98" s="106"/>
      <c r="M98" s="106"/>
      <c r="N98" s="106"/>
      <c r="O98" s="106"/>
      <c r="P98" s="106"/>
      <c r="Q98" s="106"/>
      <c r="R98" s="106"/>
      <c r="S98" s="106"/>
      <c r="T98" s="106"/>
      <c r="U98" s="106"/>
      <c r="V98" s="106"/>
      <c r="W98" s="106"/>
      <c r="X98" s="106"/>
    </row>
    <row r="99" spans="2:24" ht="13.5">
      <c r="B99" s="106"/>
      <c r="C99" s="106"/>
      <c r="D99" s="106"/>
      <c r="E99" s="106"/>
      <c r="F99" s="106"/>
      <c r="G99" s="106"/>
      <c r="H99" s="106"/>
      <c r="I99" s="106"/>
      <c r="J99" s="106"/>
      <c r="K99" s="106"/>
      <c r="L99" s="106"/>
      <c r="M99" s="106"/>
      <c r="N99" s="106"/>
      <c r="O99" s="106"/>
      <c r="P99" s="106"/>
      <c r="Q99" s="106"/>
      <c r="R99" s="106"/>
      <c r="S99" s="106"/>
      <c r="T99" s="106"/>
      <c r="U99" s="106"/>
      <c r="V99" s="106"/>
      <c r="W99" s="106"/>
      <c r="X99" s="106"/>
    </row>
    <row r="100" spans="2:24" ht="13.5">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row>
    <row r="101" spans="2:24" ht="13.5">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row>
    <row r="102" spans="2:24" ht="13.5">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row>
    <row r="103" spans="2:24" ht="13.5">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row>
    <row r="104" spans="2:24" ht="13.5">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row>
    <row r="105" spans="2:24" ht="13.5">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row>
    <row r="106" spans="2:24" ht="13.5">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row>
    <row r="107" spans="2:24" ht="13.5">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row>
    <row r="108" spans="2:24" ht="13.5">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row>
    <row r="109" spans="2:24" ht="13.5">
      <c r="B109" s="106"/>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row>
    <row r="110" spans="2:24" ht="13.5">
      <c r="B110" s="106"/>
      <c r="C110" s="106"/>
      <c r="D110" s="106"/>
      <c r="E110" s="106"/>
      <c r="F110" s="106"/>
      <c r="G110" s="106"/>
      <c r="H110" s="106"/>
      <c r="I110" s="106"/>
      <c r="J110" s="106"/>
      <c r="K110" s="106"/>
      <c r="L110" s="106"/>
      <c r="M110" s="106"/>
      <c r="N110" s="106"/>
      <c r="O110" s="106"/>
      <c r="P110" s="106"/>
      <c r="Q110" s="106"/>
      <c r="R110" s="106"/>
      <c r="S110" s="106"/>
      <c r="T110" s="106"/>
      <c r="U110" s="106"/>
      <c r="V110" s="106"/>
      <c r="W110" s="106"/>
      <c r="X110" s="106"/>
    </row>
    <row r="111" spans="2:24" ht="13.5">
      <c r="B111" s="106"/>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row>
    <row r="112" spans="2:24" ht="13.5">
      <c r="B112" s="106"/>
      <c r="C112" s="106"/>
      <c r="D112" s="106"/>
      <c r="E112" s="106"/>
      <c r="F112" s="106"/>
      <c r="G112" s="106"/>
      <c r="H112" s="106"/>
      <c r="I112" s="106"/>
      <c r="J112" s="106"/>
      <c r="K112" s="106"/>
      <c r="L112" s="106"/>
      <c r="M112" s="106"/>
      <c r="N112" s="106"/>
      <c r="O112" s="106"/>
      <c r="P112" s="106"/>
      <c r="Q112" s="106"/>
      <c r="R112" s="106"/>
      <c r="S112" s="106"/>
      <c r="T112" s="106"/>
      <c r="U112" s="106"/>
      <c r="V112" s="106"/>
      <c r="W112" s="106"/>
      <c r="X112" s="106"/>
    </row>
    <row r="113" spans="2:24" ht="13.5">
      <c r="B113" s="106"/>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row>
    <row r="114" spans="2:24" ht="13.5">
      <c r="B114" s="106"/>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row>
    <row r="115" spans="2:24" ht="13.5">
      <c r="B115" s="106"/>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row>
    <row r="116" spans="2:24" ht="13.5">
      <c r="B116" s="10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row>
    <row r="117" spans="2:24" ht="13.5">
      <c r="B117" s="106"/>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row>
    <row r="118" spans="2:24" ht="13.5">
      <c r="B118" s="10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row>
    <row r="119" spans="2:24" ht="13.5">
      <c r="B119" s="106"/>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row>
    <row r="120" spans="2:24" ht="13.5">
      <c r="B120" s="106"/>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106"/>
    </row>
    <row r="121" spans="2:24" ht="13.5">
      <c r="B121" s="106"/>
      <c r="C121" s="106"/>
      <c r="D121" s="106"/>
      <c r="E121" s="106"/>
      <c r="F121" s="106"/>
      <c r="G121" s="106"/>
      <c r="H121" s="106"/>
      <c r="I121" s="106"/>
      <c r="J121" s="106"/>
      <c r="K121" s="106"/>
      <c r="L121" s="106"/>
      <c r="M121" s="106"/>
      <c r="N121" s="106"/>
      <c r="O121" s="106"/>
      <c r="P121" s="106"/>
      <c r="Q121" s="106"/>
      <c r="R121" s="106"/>
      <c r="S121" s="106"/>
      <c r="T121" s="106"/>
      <c r="U121" s="106"/>
      <c r="V121" s="106"/>
      <c r="W121" s="106"/>
      <c r="X121" s="106"/>
    </row>
    <row r="122" spans="2:24" ht="13.5">
      <c r="B122" s="106"/>
      <c r="C122" s="106"/>
      <c r="D122" s="106"/>
      <c r="E122" s="106"/>
      <c r="F122" s="106"/>
      <c r="G122" s="106"/>
      <c r="H122" s="106"/>
      <c r="I122" s="106"/>
      <c r="J122" s="106"/>
      <c r="K122" s="106"/>
      <c r="L122" s="106"/>
      <c r="M122" s="106"/>
      <c r="N122" s="106"/>
      <c r="O122" s="106"/>
      <c r="P122" s="106"/>
      <c r="Q122" s="106"/>
      <c r="R122" s="106"/>
      <c r="S122" s="106"/>
      <c r="T122" s="106"/>
      <c r="U122" s="106"/>
      <c r="V122" s="106"/>
      <c r="W122" s="106"/>
      <c r="X122" s="106"/>
    </row>
    <row r="123" spans="2:24" ht="13.5">
      <c r="B123" s="106"/>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106"/>
    </row>
    <row r="124" spans="2:24" ht="13.5">
      <c r="B124" s="106"/>
      <c r="C124" s="106"/>
      <c r="D124" s="106"/>
      <c r="E124" s="106"/>
      <c r="F124" s="106"/>
      <c r="G124" s="106"/>
      <c r="H124" s="106"/>
      <c r="I124" s="106"/>
      <c r="J124" s="106"/>
      <c r="K124" s="106"/>
      <c r="L124" s="106"/>
      <c r="M124" s="106"/>
      <c r="N124" s="106"/>
      <c r="O124" s="106"/>
      <c r="P124" s="106"/>
      <c r="Q124" s="106"/>
      <c r="R124" s="106"/>
      <c r="S124" s="106"/>
      <c r="T124" s="106"/>
      <c r="U124" s="106"/>
      <c r="V124" s="106"/>
      <c r="W124" s="106"/>
      <c r="X124" s="106"/>
    </row>
    <row r="125" spans="2:24" ht="13.5">
      <c r="B125" s="106"/>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row>
    <row r="126" spans="2:24" ht="13.5">
      <c r="B126" s="106"/>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row>
    <row r="127" spans="2:24" ht="13.5">
      <c r="B127" s="106"/>
      <c r="C127" s="106"/>
      <c r="D127" s="106"/>
      <c r="E127" s="106"/>
      <c r="F127" s="106"/>
      <c r="G127" s="106"/>
      <c r="H127" s="106"/>
      <c r="I127" s="106"/>
      <c r="J127" s="106"/>
      <c r="K127" s="106"/>
      <c r="L127" s="106"/>
      <c r="M127" s="106"/>
      <c r="N127" s="106"/>
      <c r="O127" s="106"/>
      <c r="P127" s="106"/>
      <c r="Q127" s="106"/>
      <c r="R127" s="106"/>
      <c r="S127" s="106"/>
      <c r="T127" s="106"/>
      <c r="U127" s="106"/>
      <c r="V127" s="106"/>
      <c r="W127" s="106"/>
      <c r="X127" s="106"/>
    </row>
    <row r="128" spans="2:24" ht="13.5">
      <c r="B128" s="106"/>
      <c r="C128" s="106"/>
      <c r="D128" s="106"/>
      <c r="E128" s="106"/>
      <c r="F128" s="106"/>
      <c r="G128" s="106"/>
      <c r="H128" s="106"/>
      <c r="I128" s="106"/>
      <c r="J128" s="106"/>
      <c r="K128" s="106"/>
      <c r="L128" s="106"/>
      <c r="M128" s="106"/>
      <c r="N128" s="106"/>
      <c r="O128" s="106"/>
      <c r="P128" s="106"/>
      <c r="Q128" s="106"/>
      <c r="R128" s="106"/>
      <c r="S128" s="106"/>
      <c r="T128" s="106"/>
      <c r="U128" s="106"/>
      <c r="V128" s="106"/>
      <c r="W128" s="106"/>
      <c r="X128" s="106"/>
    </row>
    <row r="129" spans="2:24" ht="13.5">
      <c r="B129" s="106"/>
      <c r="C129" s="106"/>
      <c r="D129" s="106"/>
      <c r="E129" s="106"/>
      <c r="F129" s="106"/>
      <c r="G129" s="106"/>
      <c r="H129" s="106"/>
      <c r="I129" s="106"/>
      <c r="J129" s="106"/>
      <c r="K129" s="106"/>
      <c r="L129" s="106"/>
      <c r="M129" s="106"/>
      <c r="N129" s="106"/>
      <c r="O129" s="106"/>
      <c r="P129" s="106"/>
      <c r="Q129" s="106"/>
      <c r="R129" s="106"/>
      <c r="S129" s="106"/>
      <c r="T129" s="106"/>
      <c r="U129" s="106"/>
      <c r="V129" s="106"/>
      <c r="W129" s="106"/>
      <c r="X129" s="106"/>
    </row>
    <row r="130" spans="2:24" ht="13.5">
      <c r="B130" s="106"/>
      <c r="C130" s="106"/>
      <c r="D130" s="106"/>
      <c r="E130" s="106"/>
      <c r="F130" s="106"/>
      <c r="G130" s="106"/>
      <c r="H130" s="106"/>
      <c r="I130" s="106"/>
      <c r="J130" s="106"/>
      <c r="K130" s="106"/>
      <c r="L130" s="106"/>
      <c r="M130" s="106"/>
      <c r="N130" s="106"/>
      <c r="O130" s="106"/>
      <c r="P130" s="106"/>
      <c r="Q130" s="106"/>
      <c r="R130" s="106"/>
      <c r="S130" s="106"/>
      <c r="T130" s="106"/>
      <c r="U130" s="106"/>
      <c r="V130" s="106"/>
      <c r="W130" s="106"/>
      <c r="X130" s="106"/>
    </row>
    <row r="131" spans="2:24" ht="13.5">
      <c r="B131" s="106"/>
      <c r="C131" s="106"/>
      <c r="D131" s="106"/>
      <c r="E131" s="106"/>
      <c r="F131" s="106"/>
      <c r="G131" s="106"/>
      <c r="H131" s="106"/>
      <c r="I131" s="106"/>
      <c r="J131" s="106"/>
      <c r="K131" s="106"/>
      <c r="L131" s="106"/>
      <c r="M131" s="106"/>
      <c r="N131" s="106"/>
      <c r="O131" s="106"/>
      <c r="P131" s="106"/>
      <c r="Q131" s="106"/>
      <c r="R131" s="106"/>
      <c r="S131" s="106"/>
      <c r="T131" s="106"/>
      <c r="U131" s="106"/>
      <c r="V131" s="106"/>
      <c r="W131" s="106"/>
      <c r="X131" s="106"/>
    </row>
    <row r="132" spans="2:24" ht="13.5">
      <c r="B132" s="106"/>
      <c r="C132" s="106"/>
      <c r="D132" s="106"/>
      <c r="E132" s="106"/>
      <c r="F132" s="106"/>
      <c r="G132" s="106"/>
      <c r="H132" s="106"/>
      <c r="I132" s="106"/>
      <c r="J132" s="106"/>
      <c r="K132" s="106"/>
      <c r="L132" s="106"/>
      <c r="M132" s="106"/>
      <c r="N132" s="106"/>
      <c r="O132" s="106"/>
      <c r="P132" s="106"/>
      <c r="Q132" s="106"/>
      <c r="R132" s="106"/>
      <c r="S132" s="106"/>
      <c r="T132" s="106"/>
      <c r="U132" s="106"/>
      <c r="V132" s="106"/>
      <c r="W132" s="106"/>
      <c r="X132" s="106"/>
    </row>
    <row r="133" spans="2:24" ht="13.5">
      <c r="B133" s="106"/>
      <c r="C133" s="106"/>
      <c r="D133" s="106"/>
      <c r="E133" s="106"/>
      <c r="F133" s="106"/>
      <c r="G133" s="106"/>
      <c r="H133" s="106"/>
      <c r="I133" s="106"/>
      <c r="J133" s="106"/>
      <c r="K133" s="106"/>
      <c r="L133" s="106"/>
      <c r="M133" s="106"/>
      <c r="N133" s="106"/>
      <c r="O133" s="106"/>
      <c r="P133" s="106"/>
      <c r="Q133" s="106"/>
      <c r="R133" s="106"/>
      <c r="S133" s="106"/>
      <c r="T133" s="106"/>
      <c r="U133" s="106"/>
      <c r="V133" s="106"/>
      <c r="W133" s="106"/>
      <c r="X133" s="106"/>
    </row>
    <row r="134" spans="2:24" ht="13.5">
      <c r="B134" s="106"/>
      <c r="C134" s="106"/>
      <c r="D134" s="106"/>
      <c r="E134" s="106"/>
      <c r="F134" s="106"/>
      <c r="G134" s="106"/>
      <c r="H134" s="106"/>
      <c r="I134" s="106"/>
      <c r="J134" s="106"/>
      <c r="K134" s="106"/>
      <c r="L134" s="106"/>
      <c r="M134" s="106"/>
      <c r="N134" s="106"/>
      <c r="O134" s="106"/>
      <c r="P134" s="106"/>
      <c r="Q134" s="106"/>
      <c r="R134" s="106"/>
      <c r="S134" s="106"/>
      <c r="T134" s="106"/>
      <c r="U134" s="106"/>
      <c r="V134" s="106"/>
      <c r="W134" s="106"/>
      <c r="X134" s="106"/>
    </row>
    <row r="135" spans="2:24" ht="13.5">
      <c r="B135" s="106"/>
      <c r="C135" s="106"/>
      <c r="D135" s="106"/>
      <c r="E135" s="106"/>
      <c r="F135" s="106"/>
      <c r="G135" s="106"/>
      <c r="H135" s="106"/>
      <c r="I135" s="106"/>
      <c r="J135" s="106"/>
      <c r="K135" s="106"/>
      <c r="L135" s="106"/>
      <c r="M135" s="106"/>
      <c r="N135" s="106"/>
      <c r="O135" s="106"/>
      <c r="P135" s="106"/>
      <c r="Q135" s="106"/>
      <c r="R135" s="106"/>
      <c r="S135" s="106"/>
      <c r="T135" s="106"/>
      <c r="U135" s="106"/>
      <c r="V135" s="106"/>
      <c r="W135" s="106"/>
      <c r="X135" s="106"/>
    </row>
    <row r="136" spans="2:24" ht="13.5">
      <c r="B136" s="106"/>
      <c r="C136" s="106"/>
      <c r="D136" s="106"/>
      <c r="E136" s="106"/>
      <c r="F136" s="106"/>
      <c r="G136" s="106"/>
      <c r="H136" s="106"/>
      <c r="I136" s="106"/>
      <c r="J136" s="106"/>
      <c r="K136" s="106"/>
      <c r="L136" s="106"/>
      <c r="M136" s="106"/>
      <c r="N136" s="106"/>
      <c r="O136" s="106"/>
      <c r="P136" s="106"/>
      <c r="Q136" s="106"/>
      <c r="R136" s="106"/>
      <c r="S136" s="106"/>
      <c r="T136" s="106"/>
      <c r="U136" s="106"/>
      <c r="V136" s="106"/>
      <c r="W136" s="106"/>
      <c r="X136" s="106"/>
    </row>
    <row r="137" spans="2:24" ht="13.5">
      <c r="B137" s="106"/>
      <c r="C137" s="106"/>
      <c r="D137" s="106"/>
      <c r="E137" s="106"/>
      <c r="F137" s="106"/>
      <c r="G137" s="106"/>
      <c r="H137" s="106"/>
      <c r="I137" s="106"/>
      <c r="J137" s="106"/>
      <c r="K137" s="106"/>
      <c r="L137" s="106"/>
      <c r="M137" s="106"/>
      <c r="N137" s="106"/>
      <c r="O137" s="106"/>
      <c r="P137" s="106"/>
      <c r="Q137" s="106"/>
      <c r="R137" s="106"/>
      <c r="S137" s="106"/>
      <c r="T137" s="106"/>
      <c r="U137" s="106"/>
      <c r="V137" s="106"/>
      <c r="W137" s="106"/>
      <c r="X137" s="106"/>
    </row>
    <row r="138" spans="2:24" ht="13.5">
      <c r="B138" s="106"/>
      <c r="C138" s="106"/>
      <c r="D138" s="106"/>
      <c r="E138" s="106"/>
      <c r="F138" s="106"/>
      <c r="G138" s="106"/>
      <c r="H138" s="106"/>
      <c r="I138" s="106"/>
      <c r="J138" s="106"/>
      <c r="K138" s="106"/>
      <c r="L138" s="106"/>
      <c r="M138" s="106"/>
      <c r="N138" s="106"/>
      <c r="O138" s="106"/>
      <c r="P138" s="106"/>
      <c r="Q138" s="106"/>
      <c r="R138" s="106"/>
      <c r="S138" s="106"/>
      <c r="T138" s="106"/>
      <c r="U138" s="106"/>
      <c r="V138" s="106"/>
      <c r="W138" s="106"/>
      <c r="X138" s="106"/>
    </row>
    <row r="139" spans="2:24" ht="13.5">
      <c r="B139" s="106"/>
      <c r="C139" s="106"/>
      <c r="D139" s="106"/>
      <c r="E139" s="106"/>
      <c r="F139" s="106"/>
      <c r="G139" s="106"/>
      <c r="H139" s="106"/>
      <c r="I139" s="106"/>
      <c r="J139" s="106"/>
      <c r="K139" s="106"/>
      <c r="L139" s="106"/>
      <c r="M139" s="106"/>
      <c r="N139" s="106"/>
      <c r="O139" s="106"/>
      <c r="P139" s="106"/>
      <c r="Q139" s="106"/>
      <c r="R139" s="106"/>
      <c r="S139" s="106"/>
      <c r="T139" s="106"/>
      <c r="U139" s="106"/>
      <c r="V139" s="106"/>
      <c r="W139" s="106"/>
      <c r="X139" s="106"/>
    </row>
    <row r="140" spans="2:24" ht="13.5">
      <c r="B140" s="106"/>
      <c r="C140" s="106"/>
      <c r="D140" s="106"/>
      <c r="E140" s="106"/>
      <c r="F140" s="106"/>
      <c r="G140" s="106"/>
      <c r="H140" s="106"/>
      <c r="I140" s="106"/>
      <c r="J140" s="106"/>
      <c r="K140" s="106"/>
      <c r="L140" s="106"/>
      <c r="M140" s="106"/>
      <c r="N140" s="106"/>
      <c r="O140" s="106"/>
      <c r="P140" s="106"/>
      <c r="Q140" s="106"/>
      <c r="R140" s="106"/>
      <c r="S140" s="106"/>
      <c r="T140" s="106"/>
      <c r="U140" s="106"/>
      <c r="V140" s="106"/>
      <c r="W140" s="106"/>
      <c r="X140" s="106"/>
    </row>
    <row r="141" spans="2:24" ht="13.5">
      <c r="B141" s="106"/>
      <c r="C141" s="106"/>
      <c r="D141" s="106"/>
      <c r="E141" s="106"/>
      <c r="F141" s="106"/>
      <c r="G141" s="106"/>
      <c r="H141" s="106"/>
      <c r="I141" s="106"/>
      <c r="J141" s="106"/>
      <c r="K141" s="106"/>
      <c r="L141" s="106"/>
      <c r="M141" s="106"/>
      <c r="N141" s="106"/>
      <c r="O141" s="106"/>
      <c r="P141" s="106"/>
      <c r="Q141" s="106"/>
      <c r="R141" s="106"/>
      <c r="S141" s="106"/>
      <c r="T141" s="106"/>
      <c r="U141" s="106"/>
      <c r="V141" s="106"/>
      <c r="W141" s="106"/>
      <c r="X141" s="106"/>
    </row>
    <row r="142" spans="2:24" ht="13.5">
      <c r="B142" s="106"/>
      <c r="C142" s="106"/>
      <c r="D142" s="106"/>
      <c r="E142" s="106"/>
      <c r="F142" s="106"/>
      <c r="G142" s="106"/>
      <c r="H142" s="106"/>
      <c r="I142" s="106"/>
      <c r="J142" s="106"/>
      <c r="K142" s="106"/>
      <c r="L142" s="106"/>
      <c r="M142" s="106"/>
      <c r="N142" s="106"/>
      <c r="O142" s="106"/>
      <c r="P142" s="106"/>
      <c r="Q142" s="106"/>
      <c r="R142" s="106"/>
      <c r="S142" s="106"/>
      <c r="T142" s="106"/>
      <c r="U142" s="106"/>
      <c r="V142" s="106"/>
      <c r="W142" s="106"/>
      <c r="X142" s="106"/>
    </row>
    <row r="143" spans="2:24" ht="13.5">
      <c r="B143" s="106"/>
      <c r="C143" s="106"/>
      <c r="D143" s="106"/>
      <c r="E143" s="106"/>
      <c r="F143" s="106"/>
      <c r="G143" s="106"/>
      <c r="H143" s="106"/>
      <c r="I143" s="106"/>
      <c r="J143" s="106"/>
      <c r="K143" s="106"/>
      <c r="L143" s="106"/>
      <c r="M143" s="106"/>
      <c r="N143" s="106"/>
      <c r="O143" s="106"/>
      <c r="P143" s="106"/>
      <c r="Q143" s="106"/>
      <c r="R143" s="106"/>
      <c r="S143" s="106"/>
      <c r="T143" s="106"/>
      <c r="U143" s="106"/>
      <c r="V143" s="106"/>
      <c r="W143" s="106"/>
      <c r="X143" s="106"/>
    </row>
    <row r="144" spans="2:24" ht="13.5">
      <c r="B144" s="106"/>
      <c r="C144" s="106"/>
      <c r="D144" s="106"/>
      <c r="E144" s="106"/>
      <c r="F144" s="106"/>
      <c r="G144" s="106"/>
      <c r="H144" s="106"/>
      <c r="I144" s="106"/>
      <c r="J144" s="106"/>
      <c r="K144" s="106"/>
      <c r="L144" s="106"/>
      <c r="M144" s="106"/>
      <c r="N144" s="106"/>
      <c r="O144" s="106"/>
      <c r="P144" s="106"/>
      <c r="Q144" s="106"/>
      <c r="R144" s="106"/>
      <c r="S144" s="106"/>
      <c r="T144" s="106"/>
      <c r="U144" s="106"/>
      <c r="V144" s="106"/>
      <c r="W144" s="106"/>
      <c r="X144" s="106"/>
    </row>
    <row r="145" spans="2:24" ht="13.5">
      <c r="B145" s="106"/>
      <c r="C145" s="106"/>
      <c r="D145" s="106"/>
      <c r="E145" s="106"/>
      <c r="F145" s="106"/>
      <c r="G145" s="106"/>
      <c r="H145" s="106"/>
      <c r="I145" s="106"/>
      <c r="J145" s="106"/>
      <c r="K145" s="106"/>
      <c r="L145" s="106"/>
      <c r="M145" s="106"/>
      <c r="N145" s="106"/>
      <c r="O145" s="106"/>
      <c r="P145" s="106"/>
      <c r="Q145" s="106"/>
      <c r="R145" s="106"/>
      <c r="S145" s="106"/>
      <c r="T145" s="106"/>
      <c r="U145" s="106"/>
      <c r="V145" s="106"/>
      <c r="W145" s="106"/>
      <c r="X145" s="106"/>
    </row>
    <row r="146" spans="2:24" ht="13.5">
      <c r="B146" s="106"/>
      <c r="C146" s="106"/>
      <c r="D146" s="106"/>
      <c r="E146" s="106"/>
      <c r="F146" s="106"/>
      <c r="G146" s="106"/>
      <c r="H146" s="106"/>
      <c r="I146" s="106"/>
      <c r="J146" s="106"/>
      <c r="K146" s="106"/>
      <c r="L146" s="106"/>
      <c r="M146" s="106"/>
      <c r="N146" s="106"/>
      <c r="O146" s="106"/>
      <c r="P146" s="106"/>
      <c r="Q146" s="106"/>
      <c r="R146" s="106"/>
      <c r="S146" s="106"/>
      <c r="T146" s="106"/>
      <c r="U146" s="106"/>
      <c r="V146" s="106"/>
      <c r="W146" s="106"/>
      <c r="X146" s="106"/>
    </row>
    <row r="147" spans="2:24" ht="13.5">
      <c r="B147" s="106"/>
      <c r="C147" s="106"/>
      <c r="D147" s="106"/>
      <c r="E147" s="106"/>
      <c r="F147" s="106"/>
      <c r="G147" s="106"/>
      <c r="H147" s="106"/>
      <c r="I147" s="106"/>
      <c r="J147" s="106"/>
      <c r="K147" s="106"/>
      <c r="L147" s="106"/>
      <c r="M147" s="106"/>
      <c r="N147" s="106"/>
      <c r="O147" s="106"/>
      <c r="P147" s="106"/>
      <c r="Q147" s="106"/>
      <c r="R147" s="106"/>
      <c r="S147" s="106"/>
      <c r="T147" s="106"/>
      <c r="U147" s="106"/>
      <c r="V147" s="106"/>
      <c r="W147" s="106"/>
      <c r="X147" s="106"/>
    </row>
    <row r="148" spans="2:24" ht="13.5">
      <c r="B148" s="106"/>
      <c r="C148" s="106"/>
      <c r="D148" s="106"/>
      <c r="E148" s="106"/>
      <c r="F148" s="106"/>
      <c r="G148" s="106"/>
      <c r="H148" s="106"/>
      <c r="I148" s="106"/>
      <c r="J148" s="106"/>
      <c r="K148" s="106"/>
      <c r="L148" s="106"/>
      <c r="M148" s="106"/>
      <c r="N148" s="106"/>
      <c r="O148" s="106"/>
      <c r="P148" s="106"/>
      <c r="Q148" s="106"/>
      <c r="R148" s="106"/>
      <c r="S148" s="106"/>
      <c r="T148" s="106"/>
      <c r="U148" s="106"/>
      <c r="V148" s="106"/>
      <c r="W148" s="106"/>
      <c r="X148" s="106"/>
    </row>
    <row r="149" spans="2:24" ht="13.5">
      <c r="B149" s="106"/>
      <c r="C149" s="106"/>
      <c r="D149" s="106"/>
      <c r="E149" s="106"/>
      <c r="F149" s="106"/>
      <c r="G149" s="106"/>
      <c r="H149" s="106"/>
      <c r="I149" s="106"/>
      <c r="J149" s="106"/>
      <c r="K149" s="106"/>
      <c r="L149" s="106"/>
      <c r="M149" s="106"/>
      <c r="N149" s="106"/>
      <c r="O149" s="106"/>
      <c r="P149" s="106"/>
      <c r="Q149" s="106"/>
      <c r="R149" s="106"/>
      <c r="S149" s="106"/>
      <c r="T149" s="106"/>
      <c r="U149" s="106"/>
      <c r="V149" s="106"/>
      <c r="W149" s="106"/>
      <c r="X149" s="106"/>
    </row>
    <row r="150" spans="2:24" ht="13.5">
      <c r="B150" s="106"/>
      <c r="C150" s="106"/>
      <c r="D150" s="106"/>
      <c r="E150" s="106"/>
      <c r="F150" s="106"/>
      <c r="G150" s="106"/>
      <c r="H150" s="106"/>
      <c r="I150" s="106"/>
      <c r="J150" s="106"/>
      <c r="K150" s="106"/>
      <c r="L150" s="106"/>
      <c r="M150" s="106"/>
      <c r="N150" s="106"/>
      <c r="O150" s="106"/>
      <c r="P150" s="106"/>
      <c r="Q150" s="106"/>
      <c r="R150" s="106"/>
      <c r="S150" s="106"/>
      <c r="T150" s="106"/>
      <c r="U150" s="106"/>
      <c r="V150" s="106"/>
      <c r="W150" s="106"/>
      <c r="X150" s="106"/>
    </row>
    <row r="151" spans="2:24" ht="13.5">
      <c r="B151" s="106"/>
      <c r="C151" s="106"/>
      <c r="D151" s="106"/>
      <c r="E151" s="106"/>
      <c r="F151" s="106"/>
      <c r="G151" s="106"/>
      <c r="H151" s="106"/>
      <c r="I151" s="106"/>
      <c r="J151" s="106"/>
      <c r="K151" s="106"/>
      <c r="L151" s="106"/>
      <c r="M151" s="106"/>
      <c r="N151" s="106"/>
      <c r="O151" s="106"/>
      <c r="P151" s="106"/>
      <c r="Q151" s="106"/>
      <c r="R151" s="106"/>
      <c r="S151" s="106"/>
      <c r="T151" s="106"/>
      <c r="U151" s="106"/>
      <c r="V151" s="106"/>
      <c r="W151" s="106"/>
      <c r="X151" s="106"/>
    </row>
    <row r="152" spans="2:24" ht="13.5">
      <c r="B152" s="106"/>
      <c r="C152" s="106"/>
      <c r="D152" s="106"/>
      <c r="E152" s="106"/>
      <c r="F152" s="106"/>
      <c r="G152" s="106"/>
      <c r="H152" s="106"/>
      <c r="I152" s="106"/>
      <c r="J152" s="106"/>
      <c r="K152" s="106"/>
      <c r="L152" s="106"/>
      <c r="M152" s="106"/>
      <c r="N152" s="106"/>
      <c r="O152" s="106"/>
      <c r="P152" s="106"/>
      <c r="Q152" s="106"/>
      <c r="R152" s="106"/>
      <c r="S152" s="106"/>
      <c r="T152" s="106"/>
      <c r="U152" s="106"/>
      <c r="V152" s="106"/>
      <c r="W152" s="106"/>
      <c r="X152" s="106"/>
    </row>
    <row r="153" spans="2:24" ht="13.5">
      <c r="B153" s="106"/>
      <c r="C153" s="106"/>
      <c r="D153" s="106"/>
      <c r="E153" s="106"/>
      <c r="F153" s="106"/>
      <c r="G153" s="106"/>
      <c r="H153" s="106"/>
      <c r="I153" s="106"/>
      <c r="J153" s="106"/>
      <c r="K153" s="106"/>
      <c r="L153" s="106"/>
      <c r="M153" s="106"/>
      <c r="N153" s="106"/>
      <c r="O153" s="106"/>
      <c r="P153" s="106"/>
      <c r="Q153" s="106"/>
      <c r="R153" s="106"/>
      <c r="S153" s="106"/>
      <c r="T153" s="106"/>
      <c r="U153" s="106"/>
      <c r="V153" s="106"/>
      <c r="W153" s="106"/>
      <c r="X153" s="106"/>
    </row>
    <row r="154" spans="2:24" ht="13.5">
      <c r="B154" s="106"/>
      <c r="C154" s="106"/>
      <c r="D154" s="106"/>
      <c r="E154" s="106"/>
      <c r="F154" s="106"/>
      <c r="G154" s="106"/>
      <c r="H154" s="106"/>
      <c r="I154" s="106"/>
      <c r="J154" s="106"/>
      <c r="K154" s="106"/>
      <c r="L154" s="106"/>
      <c r="M154" s="106"/>
      <c r="N154" s="106"/>
      <c r="O154" s="106"/>
      <c r="P154" s="106"/>
      <c r="Q154" s="106"/>
      <c r="R154" s="106"/>
      <c r="S154" s="106"/>
      <c r="T154" s="106"/>
      <c r="U154" s="106"/>
      <c r="V154" s="106"/>
      <c r="W154" s="106"/>
      <c r="X154" s="106"/>
    </row>
    <row r="155" spans="2:24" ht="13.5">
      <c r="B155" s="106"/>
      <c r="C155" s="106"/>
      <c r="D155" s="106"/>
      <c r="E155" s="106"/>
      <c r="F155" s="106"/>
      <c r="G155" s="106"/>
      <c r="H155" s="106"/>
      <c r="I155" s="106"/>
      <c r="J155" s="106"/>
      <c r="K155" s="106"/>
      <c r="L155" s="106"/>
      <c r="M155" s="106"/>
      <c r="N155" s="106"/>
      <c r="O155" s="106"/>
      <c r="P155" s="106"/>
      <c r="Q155" s="106"/>
      <c r="R155" s="106"/>
      <c r="S155" s="106"/>
      <c r="T155" s="106"/>
      <c r="U155" s="106"/>
      <c r="V155" s="106"/>
      <c r="W155" s="106"/>
      <c r="X155" s="106"/>
    </row>
    <row r="156" spans="2:24" ht="13.5">
      <c r="B156" s="106"/>
      <c r="C156" s="106"/>
      <c r="D156" s="106"/>
      <c r="E156" s="106"/>
      <c r="F156" s="106"/>
      <c r="G156" s="106"/>
      <c r="H156" s="106"/>
      <c r="I156" s="106"/>
      <c r="J156" s="106"/>
      <c r="K156" s="106"/>
      <c r="L156" s="106"/>
      <c r="M156" s="106"/>
      <c r="N156" s="106"/>
      <c r="O156" s="106"/>
      <c r="P156" s="106"/>
      <c r="Q156" s="106"/>
      <c r="R156" s="106"/>
      <c r="S156" s="106"/>
      <c r="T156" s="106"/>
      <c r="U156" s="106"/>
      <c r="V156" s="106"/>
      <c r="W156" s="106"/>
      <c r="X156" s="106"/>
    </row>
    <row r="157" spans="2:24" ht="13.5">
      <c r="B157" s="106"/>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row>
    <row r="158" spans="2:24" ht="13.5">
      <c r="B158" s="106"/>
      <c r="C158" s="106"/>
      <c r="D158" s="106"/>
      <c r="E158" s="106"/>
      <c r="F158" s="106"/>
      <c r="G158" s="106"/>
      <c r="H158" s="106"/>
      <c r="I158" s="106"/>
      <c r="J158" s="106"/>
      <c r="K158" s="106"/>
      <c r="L158" s="106"/>
      <c r="M158" s="106"/>
      <c r="N158" s="106"/>
      <c r="O158" s="106"/>
      <c r="P158" s="106"/>
      <c r="Q158" s="106"/>
      <c r="R158" s="106"/>
      <c r="S158" s="106"/>
      <c r="T158" s="106"/>
      <c r="U158" s="106"/>
      <c r="V158" s="106"/>
      <c r="W158" s="106"/>
      <c r="X158" s="106"/>
    </row>
    <row r="159" spans="2:24" ht="13.5">
      <c r="B159" s="106"/>
      <c r="C159" s="106"/>
      <c r="D159" s="106"/>
      <c r="E159" s="106"/>
      <c r="F159" s="106"/>
      <c r="G159" s="106"/>
      <c r="H159" s="106"/>
      <c r="I159" s="106"/>
      <c r="J159" s="106"/>
      <c r="K159" s="106"/>
      <c r="L159" s="106"/>
      <c r="M159" s="106"/>
      <c r="N159" s="106"/>
      <c r="O159" s="106"/>
      <c r="P159" s="106"/>
      <c r="Q159" s="106"/>
      <c r="R159" s="106"/>
      <c r="S159" s="106"/>
      <c r="T159" s="106"/>
      <c r="U159" s="106"/>
      <c r="V159" s="106"/>
      <c r="W159" s="106"/>
      <c r="X159" s="106"/>
    </row>
    <row r="160" spans="2:24" ht="13.5">
      <c r="B160" s="106"/>
      <c r="C160" s="106"/>
      <c r="D160" s="106"/>
      <c r="E160" s="106"/>
      <c r="F160" s="106"/>
      <c r="G160" s="106"/>
      <c r="H160" s="106"/>
      <c r="I160" s="106"/>
      <c r="J160" s="106"/>
      <c r="K160" s="106"/>
      <c r="L160" s="106"/>
      <c r="M160" s="106"/>
      <c r="N160" s="106"/>
      <c r="O160" s="106"/>
      <c r="P160" s="106"/>
      <c r="Q160" s="106"/>
      <c r="R160" s="106"/>
      <c r="S160" s="106"/>
      <c r="T160" s="106"/>
      <c r="U160" s="106"/>
      <c r="V160" s="106"/>
      <c r="W160" s="106"/>
      <c r="X160" s="106"/>
    </row>
    <row r="161" spans="2:24" ht="13.5">
      <c r="B161" s="106"/>
      <c r="C161" s="106"/>
      <c r="D161" s="106"/>
      <c r="E161" s="106"/>
      <c r="F161" s="106"/>
      <c r="G161" s="106"/>
      <c r="H161" s="106"/>
      <c r="I161" s="106"/>
      <c r="J161" s="106"/>
      <c r="K161" s="106"/>
      <c r="L161" s="106"/>
      <c r="M161" s="106"/>
      <c r="N161" s="106"/>
      <c r="O161" s="106"/>
      <c r="P161" s="106"/>
      <c r="Q161" s="106"/>
      <c r="R161" s="106"/>
      <c r="S161" s="106"/>
      <c r="T161" s="106"/>
      <c r="U161" s="106"/>
      <c r="V161" s="106"/>
      <c r="W161" s="106"/>
      <c r="X161" s="106"/>
    </row>
    <row r="162" spans="2:24" ht="13.5">
      <c r="B162" s="106"/>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row>
    <row r="163" spans="2:24" ht="13.5">
      <c r="B163" s="106"/>
      <c r="C163" s="106"/>
      <c r="D163" s="106"/>
      <c r="E163" s="106"/>
      <c r="F163" s="106"/>
      <c r="G163" s="106"/>
      <c r="H163" s="106"/>
      <c r="I163" s="106"/>
      <c r="J163" s="106"/>
      <c r="K163" s="106"/>
      <c r="L163" s="106"/>
      <c r="M163" s="106"/>
      <c r="N163" s="106"/>
      <c r="O163" s="106"/>
      <c r="P163" s="106"/>
      <c r="Q163" s="106"/>
      <c r="R163" s="106"/>
      <c r="S163" s="106"/>
      <c r="T163" s="106"/>
      <c r="U163" s="106"/>
      <c r="V163" s="106"/>
      <c r="W163" s="106"/>
      <c r="X163" s="106"/>
    </row>
    <row r="164" spans="2:24" ht="13.5">
      <c r="B164" s="106"/>
      <c r="C164" s="106"/>
      <c r="D164" s="106"/>
      <c r="E164" s="106"/>
      <c r="F164" s="106"/>
      <c r="G164" s="106"/>
      <c r="H164" s="106"/>
      <c r="I164" s="106"/>
      <c r="J164" s="106"/>
      <c r="K164" s="106"/>
      <c r="L164" s="106"/>
      <c r="M164" s="106"/>
      <c r="N164" s="106"/>
      <c r="O164" s="106"/>
      <c r="P164" s="106"/>
      <c r="Q164" s="106"/>
      <c r="R164" s="106"/>
      <c r="S164" s="106"/>
      <c r="T164" s="106"/>
      <c r="U164" s="106"/>
      <c r="V164" s="106"/>
      <c r="W164" s="106"/>
      <c r="X164" s="106"/>
    </row>
  </sheetData>
  <sheetProtection/>
  <mergeCells count="110">
    <mergeCell ref="C67:G67"/>
    <mergeCell ref="H67:Q67"/>
    <mergeCell ref="O37:P37"/>
    <mergeCell ref="O36:P36"/>
    <mergeCell ref="O35:P35"/>
    <mergeCell ref="O34:P34"/>
    <mergeCell ref="M37:N37"/>
    <mergeCell ref="M36:N36"/>
    <mergeCell ref="M35:N35"/>
    <mergeCell ref="K38:L38"/>
    <mergeCell ref="R38:T38"/>
    <mergeCell ref="R37:T37"/>
    <mergeCell ref="R36:T36"/>
    <mergeCell ref="O38:P38"/>
    <mergeCell ref="D34:J34"/>
    <mergeCell ref="D38:J38"/>
    <mergeCell ref="D37:J37"/>
    <mergeCell ref="D36:J36"/>
    <mergeCell ref="D35:J35"/>
    <mergeCell ref="M38:N38"/>
    <mergeCell ref="C60:T61"/>
    <mergeCell ref="U60:U61"/>
    <mergeCell ref="V60:V61"/>
    <mergeCell ref="W60:W61"/>
    <mergeCell ref="X60:X61"/>
    <mergeCell ref="B70:X72"/>
    <mergeCell ref="C65:G65"/>
    <mergeCell ref="H65:Q65"/>
    <mergeCell ref="C66:G66"/>
    <mergeCell ref="H66:Q66"/>
    <mergeCell ref="C54:F56"/>
    <mergeCell ref="G54:I54"/>
    <mergeCell ref="J54:N54"/>
    <mergeCell ref="O54:S54"/>
    <mergeCell ref="G56:I56"/>
    <mergeCell ref="J56:N56"/>
    <mergeCell ref="O56:S56"/>
    <mergeCell ref="G55:I55"/>
    <mergeCell ref="J55:N55"/>
    <mergeCell ref="O55:S55"/>
    <mergeCell ref="H51:J51"/>
    <mergeCell ref="L51:P51"/>
    <mergeCell ref="Q51:S51"/>
    <mergeCell ref="C40:T42"/>
    <mergeCell ref="U41:U42"/>
    <mergeCell ref="C53:I53"/>
    <mergeCell ref="J53:N53"/>
    <mergeCell ref="O53:S53"/>
    <mergeCell ref="D44:T46"/>
    <mergeCell ref="U44:U46"/>
    <mergeCell ref="B73:X73"/>
    <mergeCell ref="K37:L37"/>
    <mergeCell ref="K36:L36"/>
    <mergeCell ref="M34:N34"/>
    <mergeCell ref="K35:L35"/>
    <mergeCell ref="K34:L34"/>
    <mergeCell ref="V41:V42"/>
    <mergeCell ref="W41:W42"/>
    <mergeCell ref="X41:X42"/>
    <mergeCell ref="C51:G51"/>
    <mergeCell ref="C25:T26"/>
    <mergeCell ref="U25:U26"/>
    <mergeCell ref="V25:V26"/>
    <mergeCell ref="W25:W26"/>
    <mergeCell ref="X25:X26"/>
    <mergeCell ref="C30:T32"/>
    <mergeCell ref="C19:T20"/>
    <mergeCell ref="U19:U20"/>
    <mergeCell ref="V19:V20"/>
    <mergeCell ref="W19:W20"/>
    <mergeCell ref="X19:X20"/>
    <mergeCell ref="C22:T23"/>
    <mergeCell ref="U22:U23"/>
    <mergeCell ref="V22:V23"/>
    <mergeCell ref="W22:W23"/>
    <mergeCell ref="X22:X23"/>
    <mergeCell ref="C13:T14"/>
    <mergeCell ref="U13:U14"/>
    <mergeCell ref="V13:V14"/>
    <mergeCell ref="W13:W14"/>
    <mergeCell ref="X13:X14"/>
    <mergeCell ref="C16:T17"/>
    <mergeCell ref="U16:U17"/>
    <mergeCell ref="V16:V17"/>
    <mergeCell ref="W16:W17"/>
    <mergeCell ref="X16:X17"/>
    <mergeCell ref="B5:F5"/>
    <mergeCell ref="H5:L5"/>
    <mergeCell ref="N5:R5"/>
    <mergeCell ref="T5:X5"/>
    <mergeCell ref="C10:T11"/>
    <mergeCell ref="U10:U11"/>
    <mergeCell ref="V10:V11"/>
    <mergeCell ref="W10:W11"/>
    <mergeCell ref="X10:X11"/>
    <mergeCell ref="B2:X2"/>
    <mergeCell ref="B4:F4"/>
    <mergeCell ref="G4:L4"/>
    <mergeCell ref="M4:O4"/>
    <mergeCell ref="Q4:R4"/>
    <mergeCell ref="T4:U4"/>
    <mergeCell ref="W4:X4"/>
    <mergeCell ref="V44:V46"/>
    <mergeCell ref="W44:W46"/>
    <mergeCell ref="X44:X46"/>
    <mergeCell ref="D48:T49"/>
    <mergeCell ref="U48:U49"/>
    <mergeCell ref="V48:V49"/>
    <mergeCell ref="W48:W49"/>
    <mergeCell ref="X48:X49"/>
  </mergeCells>
  <dataValidations count="1">
    <dataValidation type="list" allowBlank="1" showInputMessage="1" showErrorMessage="1" sqref="U25 U60 W60 G5 W36:W38 U36:U38 M5 S4:S5 P4 V4 W10 U10 W13 U13 W16 U16 W19 U19 W22 U22 W25 W48 U48 W44 U44">
      <formula1>"□,■"</formula1>
    </dataValidation>
  </dataValidations>
  <printOptions horizontalCentered="1"/>
  <pageMargins left="0.1968503937007874" right="0.1968503937007874" top="0.3937007874015748" bottom="0.3937007874015748" header="0.3937007874015748" footer="0.1968503937007874"/>
  <pageSetup horizontalDpi="300" verticalDpi="300" orientation="portrait" paperSize="9" scale="70" r:id="rId2"/>
  <drawing r:id="rId1"/>
</worksheet>
</file>

<file path=xl/worksheets/sheet11.xml><?xml version="1.0" encoding="utf-8"?>
<worksheet xmlns="http://schemas.openxmlformats.org/spreadsheetml/2006/main" xmlns:r="http://schemas.openxmlformats.org/officeDocument/2006/relationships">
  <sheetPr>
    <tabColor theme="5" tint="0.39998000860214233"/>
  </sheetPr>
  <dimension ref="A1:AA136"/>
  <sheetViews>
    <sheetView view="pageBreakPreview" zoomScaleSheetLayoutView="100" zoomScalePageLayoutView="0" workbookViewId="0" topLeftCell="A1">
      <selection activeCell="C16" sqref="C16:AI19"/>
    </sheetView>
  </sheetViews>
  <sheetFormatPr defaultColWidth="4.625" defaultRowHeight="13.5"/>
  <cols>
    <col min="1" max="16384" width="4.625" style="81" customWidth="1"/>
  </cols>
  <sheetData>
    <row r="1" spans="1:19" ht="14.25">
      <c r="A1" s="19" t="s">
        <v>665</v>
      </c>
      <c r="S1" s="82"/>
    </row>
    <row r="2" spans="2:24" ht="17.25">
      <c r="B2" s="1245" t="s">
        <v>467</v>
      </c>
      <c r="C2" s="1245"/>
      <c r="D2" s="1245"/>
      <c r="E2" s="1245"/>
      <c r="F2" s="1245"/>
      <c r="G2" s="1245"/>
      <c r="H2" s="1245"/>
      <c r="I2" s="1245"/>
      <c r="J2" s="1245"/>
      <c r="K2" s="1245"/>
      <c r="L2" s="1245"/>
      <c r="M2" s="1245"/>
      <c r="N2" s="1245"/>
      <c r="O2" s="1245"/>
      <c r="P2" s="1245"/>
      <c r="Q2" s="1245"/>
      <c r="R2" s="1245"/>
      <c r="S2" s="1245"/>
      <c r="T2" s="1245"/>
      <c r="U2" s="1245"/>
      <c r="V2" s="1245"/>
      <c r="W2" s="1245"/>
      <c r="X2" s="1245"/>
    </row>
    <row r="4" spans="2:24" ht="23.25" customHeight="1">
      <c r="B4" s="1246" t="s">
        <v>39</v>
      </c>
      <c r="C4" s="1247"/>
      <c r="D4" s="1247"/>
      <c r="E4" s="1247"/>
      <c r="F4" s="1248"/>
      <c r="G4" s="1249"/>
      <c r="H4" s="1250"/>
      <c r="I4" s="1250"/>
      <c r="J4" s="1250"/>
      <c r="K4" s="1250"/>
      <c r="L4" s="1251"/>
      <c r="M4" s="1246" t="s">
        <v>256</v>
      </c>
      <c r="N4" s="1247"/>
      <c r="O4" s="1248"/>
      <c r="P4" s="195" t="s">
        <v>290</v>
      </c>
      <c r="Q4" s="1252" t="s">
        <v>294</v>
      </c>
      <c r="R4" s="1252"/>
      <c r="S4" s="196" t="s">
        <v>290</v>
      </c>
      <c r="T4" s="1252" t="s">
        <v>295</v>
      </c>
      <c r="U4" s="1252"/>
      <c r="V4" s="196" t="s">
        <v>290</v>
      </c>
      <c r="W4" s="1252" t="s">
        <v>296</v>
      </c>
      <c r="X4" s="1253"/>
    </row>
    <row r="5" spans="2:24" ht="23.25" customHeight="1">
      <c r="B5" s="1329" t="s">
        <v>326</v>
      </c>
      <c r="C5" s="1330"/>
      <c r="D5" s="1330"/>
      <c r="E5" s="1330"/>
      <c r="F5" s="1331"/>
      <c r="G5" s="199" t="s">
        <v>290</v>
      </c>
      <c r="H5" s="1335" t="s">
        <v>468</v>
      </c>
      <c r="I5" s="1335"/>
      <c r="J5" s="1335"/>
      <c r="K5" s="1335"/>
      <c r="L5" s="1335"/>
      <c r="M5" s="1335"/>
      <c r="N5" s="1335"/>
      <c r="O5" s="1335"/>
      <c r="P5" s="1335"/>
      <c r="Q5" s="1335"/>
      <c r="R5" s="1335"/>
      <c r="S5" s="1335"/>
      <c r="T5" s="1335"/>
      <c r="U5" s="1335"/>
      <c r="V5" s="1335"/>
      <c r="W5" s="1335"/>
      <c r="X5" s="1336"/>
    </row>
    <row r="6" spans="2:24" ht="23.25" customHeight="1">
      <c r="B6" s="1332"/>
      <c r="C6" s="1333"/>
      <c r="D6" s="1333"/>
      <c r="E6" s="1333"/>
      <c r="F6" s="1334"/>
      <c r="G6" s="200" t="s">
        <v>290</v>
      </c>
      <c r="H6" s="1337" t="s">
        <v>469</v>
      </c>
      <c r="I6" s="1337"/>
      <c r="J6" s="1337"/>
      <c r="K6" s="1337"/>
      <c r="L6" s="1337"/>
      <c r="M6" s="1337"/>
      <c r="N6" s="1337"/>
      <c r="O6" s="1337"/>
      <c r="P6" s="1337"/>
      <c r="Q6" s="1337"/>
      <c r="R6" s="1337"/>
      <c r="S6" s="1337"/>
      <c r="T6" s="1337"/>
      <c r="U6" s="1337"/>
      <c r="V6" s="1337"/>
      <c r="W6" s="1337"/>
      <c r="X6" s="1338"/>
    </row>
    <row r="8" spans="2:24" ht="14.25" customHeight="1">
      <c r="B8" s="83"/>
      <c r="C8" s="84"/>
      <c r="D8" s="84"/>
      <c r="E8" s="84"/>
      <c r="F8" s="84"/>
      <c r="G8" s="84"/>
      <c r="H8" s="84"/>
      <c r="I8" s="84"/>
      <c r="J8" s="84"/>
      <c r="K8" s="84"/>
      <c r="L8" s="84"/>
      <c r="M8" s="84"/>
      <c r="N8" s="84"/>
      <c r="O8" s="84"/>
      <c r="P8" s="84"/>
      <c r="Q8" s="84"/>
      <c r="R8" s="84"/>
      <c r="S8" s="84"/>
      <c r="T8" s="84"/>
      <c r="U8" s="83"/>
      <c r="V8" s="84"/>
      <c r="W8" s="84"/>
      <c r="X8" s="85"/>
    </row>
    <row r="9" spans="2:24" ht="14.25" customHeight="1">
      <c r="B9" s="1322" t="s">
        <v>470</v>
      </c>
      <c r="C9" s="1323"/>
      <c r="D9" s="1323"/>
      <c r="E9" s="1323"/>
      <c r="F9" s="1323"/>
      <c r="G9" s="1323"/>
      <c r="H9" s="1323"/>
      <c r="I9" s="1323"/>
      <c r="J9" s="1323"/>
      <c r="K9" s="1323"/>
      <c r="L9" s="1323"/>
      <c r="M9" s="1323"/>
      <c r="N9" s="1323"/>
      <c r="O9" s="1323"/>
      <c r="P9" s="1323"/>
      <c r="Q9" s="1323"/>
      <c r="R9" s="1323"/>
      <c r="S9" s="1323"/>
      <c r="T9" s="1324"/>
      <c r="U9" s="86"/>
      <c r="V9" s="87"/>
      <c r="W9" s="87"/>
      <c r="X9" s="88"/>
    </row>
    <row r="10" spans="2:27" ht="13.5" customHeight="1">
      <c r="B10" s="92"/>
      <c r="C10" s="93"/>
      <c r="D10" s="106"/>
      <c r="E10" s="93"/>
      <c r="F10" s="93"/>
      <c r="G10" s="93"/>
      <c r="H10" s="93"/>
      <c r="I10" s="93"/>
      <c r="J10" s="93"/>
      <c r="K10" s="93"/>
      <c r="L10" s="93"/>
      <c r="M10" s="93"/>
      <c r="N10" s="93"/>
      <c r="O10" s="93"/>
      <c r="P10" s="93"/>
      <c r="Q10" s="93"/>
      <c r="R10" s="93"/>
      <c r="S10" s="93"/>
      <c r="T10" s="93"/>
      <c r="U10" s="94"/>
      <c r="V10" s="95"/>
      <c r="W10" s="95"/>
      <c r="X10" s="96"/>
      <c r="Y10" s="87"/>
      <c r="Z10" s="87"/>
      <c r="AA10" s="87"/>
    </row>
    <row r="11" spans="2:27" ht="13.5" customHeight="1">
      <c r="B11" s="92"/>
      <c r="C11" s="1285" t="s">
        <v>488</v>
      </c>
      <c r="D11" s="1285"/>
      <c r="E11" s="1285"/>
      <c r="F11" s="1285"/>
      <c r="G11" s="1285"/>
      <c r="H11" s="1285"/>
      <c r="I11" s="1285"/>
      <c r="J11" s="1285"/>
      <c r="K11" s="1285"/>
      <c r="L11" s="1285"/>
      <c r="M11" s="1285"/>
      <c r="N11" s="1285"/>
      <c r="O11" s="1285"/>
      <c r="P11" s="1285"/>
      <c r="Q11" s="1285"/>
      <c r="R11" s="1285"/>
      <c r="S11" s="1285"/>
      <c r="T11" s="1325"/>
      <c r="U11" s="94"/>
      <c r="V11" s="95"/>
      <c r="W11" s="95"/>
      <c r="X11" s="96"/>
      <c r="Y11" s="87"/>
      <c r="Z11" s="87"/>
      <c r="AA11" s="87"/>
    </row>
    <row r="12" spans="2:27" ht="13.5" customHeight="1">
      <c r="B12" s="92"/>
      <c r="C12" s="103"/>
      <c r="D12" s="103"/>
      <c r="E12" s="103"/>
      <c r="F12" s="103"/>
      <c r="G12" s="103"/>
      <c r="H12" s="103"/>
      <c r="I12" s="103"/>
      <c r="J12" s="103"/>
      <c r="K12" s="103"/>
      <c r="L12" s="103"/>
      <c r="M12" s="103"/>
      <c r="N12" s="103"/>
      <c r="O12" s="103"/>
      <c r="P12" s="103"/>
      <c r="Q12" s="103"/>
      <c r="R12" s="103"/>
      <c r="S12" s="103"/>
      <c r="T12" s="105"/>
      <c r="U12" s="94"/>
      <c r="V12" s="95"/>
      <c r="W12" s="95"/>
      <c r="X12" s="96"/>
      <c r="Y12" s="87"/>
      <c r="Z12" s="87"/>
      <c r="AA12" s="87"/>
    </row>
    <row r="13" spans="2:27" ht="13.5" customHeight="1">
      <c r="B13" s="92"/>
      <c r="C13" s="1271" t="s">
        <v>471</v>
      </c>
      <c r="D13" s="1271"/>
      <c r="E13" s="1271"/>
      <c r="F13" s="1271"/>
      <c r="G13" s="1271"/>
      <c r="H13" s="1271"/>
      <c r="I13" s="1271"/>
      <c r="J13" s="1271"/>
      <c r="K13" s="1271"/>
      <c r="L13" s="1271"/>
      <c r="M13" s="1271"/>
      <c r="N13" s="1271"/>
      <c r="O13" s="1271"/>
      <c r="P13" s="1271"/>
      <c r="Q13" s="1271"/>
      <c r="R13" s="1271"/>
      <c r="S13" s="1271"/>
      <c r="T13" s="1299"/>
      <c r="U13" s="1237" t="s">
        <v>301</v>
      </c>
      <c r="V13" s="1241" t="s">
        <v>299</v>
      </c>
      <c r="W13" s="1239" t="s">
        <v>290</v>
      </c>
      <c r="X13" s="1243" t="s">
        <v>300</v>
      </c>
      <c r="Y13" s="87"/>
      <c r="Z13" s="87"/>
      <c r="AA13" s="87"/>
    </row>
    <row r="14" spans="2:27" ht="13.5" customHeight="1">
      <c r="B14" s="92"/>
      <c r="C14" s="1271"/>
      <c r="D14" s="1271"/>
      <c r="E14" s="1271"/>
      <c r="F14" s="1271"/>
      <c r="G14" s="1271"/>
      <c r="H14" s="1271"/>
      <c r="I14" s="1271"/>
      <c r="J14" s="1271"/>
      <c r="K14" s="1271"/>
      <c r="L14" s="1271"/>
      <c r="M14" s="1271"/>
      <c r="N14" s="1271"/>
      <c r="O14" s="1271"/>
      <c r="P14" s="1271"/>
      <c r="Q14" s="1271"/>
      <c r="R14" s="1271"/>
      <c r="S14" s="1271"/>
      <c r="T14" s="1299"/>
      <c r="U14" s="1237"/>
      <c r="V14" s="1241"/>
      <c r="W14" s="1239"/>
      <c r="X14" s="1243"/>
      <c r="Y14" s="87"/>
      <c r="Z14" s="87"/>
      <c r="AA14" s="87"/>
    </row>
    <row r="15" spans="2:27" ht="13.5" customHeight="1">
      <c r="B15" s="92"/>
      <c r="C15" s="128"/>
      <c r="D15" s="106"/>
      <c r="E15" s="93"/>
      <c r="F15" s="93"/>
      <c r="G15" s="93"/>
      <c r="H15" s="93"/>
      <c r="I15" s="93"/>
      <c r="J15" s="93"/>
      <c r="K15" s="93"/>
      <c r="L15" s="93"/>
      <c r="M15" s="93"/>
      <c r="N15" s="93"/>
      <c r="O15" s="93"/>
      <c r="P15" s="93"/>
      <c r="Q15" s="93"/>
      <c r="R15" s="93"/>
      <c r="S15" s="93"/>
      <c r="T15" s="93"/>
      <c r="U15" s="124"/>
      <c r="V15" s="89"/>
      <c r="W15" s="125"/>
      <c r="X15" s="90"/>
      <c r="Y15" s="87"/>
      <c r="Z15" s="87"/>
      <c r="AA15" s="87"/>
    </row>
    <row r="16" spans="2:27" ht="13.5" customHeight="1">
      <c r="B16" s="92"/>
      <c r="C16" s="1298" t="s">
        <v>474</v>
      </c>
      <c r="D16" s="1298"/>
      <c r="E16" s="1298"/>
      <c r="F16" s="1298"/>
      <c r="G16" s="1298"/>
      <c r="H16" s="1298"/>
      <c r="I16" s="1298"/>
      <c r="J16" s="1298"/>
      <c r="K16" s="1298"/>
      <c r="L16" s="1298"/>
      <c r="M16" s="1298"/>
      <c r="N16" s="1298"/>
      <c r="O16" s="1298"/>
      <c r="P16" s="1298"/>
      <c r="Q16" s="1298"/>
      <c r="R16" s="1298"/>
      <c r="S16" s="1298"/>
      <c r="T16" s="1342"/>
      <c r="U16" s="1237" t="s">
        <v>301</v>
      </c>
      <c r="V16" s="1241" t="s">
        <v>299</v>
      </c>
      <c r="W16" s="1239" t="s">
        <v>290</v>
      </c>
      <c r="X16" s="1243" t="s">
        <v>300</v>
      </c>
      <c r="Y16" s="87"/>
      <c r="Z16" s="87"/>
      <c r="AA16" s="87"/>
    </row>
    <row r="17" spans="2:27" ht="13.5" customHeight="1">
      <c r="B17" s="92"/>
      <c r="C17" s="1298"/>
      <c r="D17" s="1298"/>
      <c r="E17" s="1298"/>
      <c r="F17" s="1298"/>
      <c r="G17" s="1298"/>
      <c r="H17" s="1298"/>
      <c r="I17" s="1298"/>
      <c r="J17" s="1298"/>
      <c r="K17" s="1298"/>
      <c r="L17" s="1298"/>
      <c r="M17" s="1298"/>
      <c r="N17" s="1298"/>
      <c r="O17" s="1298"/>
      <c r="P17" s="1298"/>
      <c r="Q17" s="1298"/>
      <c r="R17" s="1298"/>
      <c r="S17" s="1298"/>
      <c r="T17" s="1342"/>
      <c r="U17" s="1237"/>
      <c r="V17" s="1241"/>
      <c r="W17" s="1239"/>
      <c r="X17" s="1243"/>
      <c r="Y17" s="87"/>
      <c r="Z17" s="87"/>
      <c r="AA17" s="87"/>
    </row>
    <row r="18" spans="2:27" ht="13.5" customHeight="1">
      <c r="B18" s="92"/>
      <c r="C18" s="1298"/>
      <c r="D18" s="1298"/>
      <c r="E18" s="1298"/>
      <c r="F18" s="1298"/>
      <c r="G18" s="1298"/>
      <c r="H18" s="1298"/>
      <c r="I18" s="1298"/>
      <c r="J18" s="1298"/>
      <c r="K18" s="1298"/>
      <c r="L18" s="1298"/>
      <c r="M18" s="1298"/>
      <c r="N18" s="1298"/>
      <c r="O18" s="1298"/>
      <c r="P18" s="1298"/>
      <c r="Q18" s="1298"/>
      <c r="R18" s="1298"/>
      <c r="S18" s="1298"/>
      <c r="T18" s="1342"/>
      <c r="U18" s="1237"/>
      <c r="V18" s="1241"/>
      <c r="W18" s="1239"/>
      <c r="X18" s="1243"/>
      <c r="Y18" s="87"/>
      <c r="Z18" s="87"/>
      <c r="AA18" s="87"/>
    </row>
    <row r="19" spans="2:27" ht="13.5" customHeight="1">
      <c r="B19" s="92"/>
      <c r="C19" s="1298"/>
      <c r="D19" s="1298"/>
      <c r="E19" s="1298"/>
      <c r="F19" s="1298"/>
      <c r="G19" s="1298"/>
      <c r="H19" s="1298"/>
      <c r="I19" s="1298"/>
      <c r="J19" s="1298"/>
      <c r="K19" s="1298"/>
      <c r="L19" s="1298"/>
      <c r="M19" s="1298"/>
      <c r="N19" s="1298"/>
      <c r="O19" s="1298"/>
      <c r="P19" s="1298"/>
      <c r="Q19" s="1298"/>
      <c r="R19" s="1298"/>
      <c r="S19" s="1298"/>
      <c r="T19" s="1342"/>
      <c r="U19" s="1237"/>
      <c r="V19" s="1241"/>
      <c r="W19" s="1239"/>
      <c r="X19" s="1243"/>
      <c r="Y19" s="87"/>
      <c r="Z19" s="87"/>
      <c r="AA19" s="87"/>
    </row>
    <row r="20" spans="2:27" ht="13.5" customHeight="1">
      <c r="B20" s="92"/>
      <c r="C20" s="150"/>
      <c r="D20" s="150"/>
      <c r="E20" s="150"/>
      <c r="F20" s="150"/>
      <c r="G20" s="150"/>
      <c r="H20" s="150"/>
      <c r="I20" s="150"/>
      <c r="J20" s="150"/>
      <c r="K20" s="150"/>
      <c r="L20" s="150"/>
      <c r="M20" s="150"/>
      <c r="N20" s="150"/>
      <c r="O20" s="150"/>
      <c r="P20" s="150"/>
      <c r="Q20" s="150"/>
      <c r="R20" s="150"/>
      <c r="S20" s="150"/>
      <c r="T20" s="150"/>
      <c r="U20" s="94"/>
      <c r="V20" s="95"/>
      <c r="W20" s="95"/>
      <c r="X20" s="96"/>
      <c r="Y20" s="87"/>
      <c r="Z20" s="87"/>
      <c r="AA20" s="87"/>
    </row>
    <row r="21" spans="2:27" ht="24.75" customHeight="1">
      <c r="B21" s="92"/>
      <c r="C21" s="1263" t="s">
        <v>475</v>
      </c>
      <c r="D21" s="1263"/>
      <c r="E21" s="1263"/>
      <c r="F21" s="1263"/>
      <c r="G21" s="1263"/>
      <c r="H21" s="1263"/>
      <c r="I21" s="1263"/>
      <c r="J21" s="1301"/>
      <c r="K21" s="1302"/>
      <c r="L21" s="1302"/>
      <c r="M21" s="1302"/>
      <c r="N21" s="1303"/>
      <c r="O21" s="150"/>
      <c r="P21" s="150"/>
      <c r="Q21" s="150"/>
      <c r="R21" s="150"/>
      <c r="S21" s="150"/>
      <c r="T21" s="150"/>
      <c r="U21" s="94"/>
      <c r="V21" s="95"/>
      <c r="W21" s="95"/>
      <c r="X21" s="96"/>
      <c r="Y21" s="87"/>
      <c r="Z21" s="87"/>
      <c r="AA21" s="87"/>
    </row>
    <row r="22" spans="2:27" ht="24.75" customHeight="1">
      <c r="B22" s="92"/>
      <c r="C22" s="1263" t="s">
        <v>476</v>
      </c>
      <c r="D22" s="1263"/>
      <c r="E22" s="1263"/>
      <c r="F22" s="1263"/>
      <c r="G22" s="1263"/>
      <c r="H22" s="1263"/>
      <c r="I22" s="1263"/>
      <c r="J22" s="1301"/>
      <c r="K22" s="1302"/>
      <c r="L22" s="1302"/>
      <c r="M22" s="1302"/>
      <c r="N22" s="1303"/>
      <c r="O22" s="150"/>
      <c r="P22" s="150"/>
      <c r="Q22" s="150"/>
      <c r="R22" s="150"/>
      <c r="S22" s="150"/>
      <c r="T22" s="150"/>
      <c r="U22" s="94"/>
      <c r="V22" s="95"/>
      <c r="W22" s="95"/>
      <c r="X22" s="96"/>
      <c r="Y22" s="87"/>
      <c r="Z22" s="87"/>
      <c r="AA22" s="87"/>
    </row>
    <row r="23" spans="2:27" ht="24.75" customHeight="1">
      <c r="B23" s="92"/>
      <c r="C23" s="1263" t="s">
        <v>477</v>
      </c>
      <c r="D23" s="1263"/>
      <c r="E23" s="1263"/>
      <c r="F23" s="1263"/>
      <c r="G23" s="1263"/>
      <c r="H23" s="1263"/>
      <c r="I23" s="1263"/>
      <c r="J23" s="1326" t="e">
        <f>J22/J21</f>
        <v>#DIV/0!</v>
      </c>
      <c r="K23" s="1327"/>
      <c r="L23" s="1327"/>
      <c r="M23" s="1327"/>
      <c r="N23" s="1328"/>
      <c r="O23" s="173" t="s">
        <v>480</v>
      </c>
      <c r="P23" s="129" t="s">
        <v>481</v>
      </c>
      <c r="Q23" s="150"/>
      <c r="R23" s="150"/>
      <c r="S23" s="150"/>
      <c r="T23" s="150"/>
      <c r="U23" s="94"/>
      <c r="V23" s="95"/>
      <c r="W23" s="95"/>
      <c r="X23" s="96"/>
      <c r="Y23" s="87"/>
      <c r="Z23" s="87"/>
      <c r="AA23" s="87"/>
    </row>
    <row r="24" spans="2:27" ht="13.5" customHeight="1">
      <c r="B24" s="92"/>
      <c r="C24" s="150"/>
      <c r="D24" s="150"/>
      <c r="E24" s="150"/>
      <c r="F24" s="150"/>
      <c r="G24" s="150"/>
      <c r="H24" s="150"/>
      <c r="I24" s="150"/>
      <c r="J24" s="150"/>
      <c r="K24" s="150"/>
      <c r="L24" s="150"/>
      <c r="M24" s="150"/>
      <c r="N24" s="150"/>
      <c r="O24" s="150"/>
      <c r="P24" s="150"/>
      <c r="Q24" s="150"/>
      <c r="R24" s="150"/>
      <c r="S24" s="150"/>
      <c r="T24" s="150"/>
      <c r="U24" s="94"/>
      <c r="V24" s="95"/>
      <c r="W24" s="95"/>
      <c r="X24" s="96"/>
      <c r="Y24" s="87"/>
      <c r="Z24" s="87"/>
      <c r="AA24" s="87"/>
    </row>
    <row r="25" spans="2:27" ht="13.5" customHeight="1">
      <c r="B25" s="92"/>
      <c r="C25" s="1271" t="s">
        <v>478</v>
      </c>
      <c r="D25" s="1271"/>
      <c r="E25" s="1271"/>
      <c r="F25" s="1271"/>
      <c r="G25" s="1271"/>
      <c r="H25" s="1271"/>
      <c r="I25" s="1271"/>
      <c r="J25" s="1271"/>
      <c r="K25" s="1271"/>
      <c r="L25" s="1271"/>
      <c r="M25" s="1271"/>
      <c r="N25" s="1271"/>
      <c r="O25" s="1271"/>
      <c r="P25" s="1271"/>
      <c r="Q25" s="1271"/>
      <c r="R25" s="1271"/>
      <c r="S25" s="1271"/>
      <c r="T25" s="1299"/>
      <c r="U25" s="1237" t="s">
        <v>301</v>
      </c>
      <c r="V25" s="1241" t="s">
        <v>299</v>
      </c>
      <c r="W25" s="1239" t="s">
        <v>290</v>
      </c>
      <c r="X25" s="1243" t="s">
        <v>300</v>
      </c>
      <c r="Y25" s="87"/>
      <c r="Z25" s="87"/>
      <c r="AA25" s="87"/>
    </row>
    <row r="26" spans="2:27" ht="13.5" customHeight="1">
      <c r="B26" s="92"/>
      <c r="C26" s="1271"/>
      <c r="D26" s="1271"/>
      <c r="E26" s="1271"/>
      <c r="F26" s="1271"/>
      <c r="G26" s="1271"/>
      <c r="H26" s="1271"/>
      <c r="I26" s="1271"/>
      <c r="J26" s="1271"/>
      <c r="K26" s="1271"/>
      <c r="L26" s="1271"/>
      <c r="M26" s="1271"/>
      <c r="N26" s="1271"/>
      <c r="O26" s="1271"/>
      <c r="P26" s="1271"/>
      <c r="Q26" s="1271"/>
      <c r="R26" s="1271"/>
      <c r="S26" s="1271"/>
      <c r="T26" s="1299"/>
      <c r="U26" s="1237"/>
      <c r="V26" s="1241"/>
      <c r="W26" s="1239"/>
      <c r="X26" s="1243"/>
      <c r="Y26" s="87"/>
      <c r="Z26" s="87"/>
      <c r="AA26" s="87"/>
    </row>
    <row r="27" spans="2:27" ht="13.5" customHeight="1">
      <c r="B27" s="92"/>
      <c r="C27" s="128"/>
      <c r="D27" s="106"/>
      <c r="E27" s="93"/>
      <c r="F27" s="93"/>
      <c r="G27" s="93"/>
      <c r="H27" s="93"/>
      <c r="I27" s="93"/>
      <c r="J27" s="93"/>
      <c r="K27" s="93"/>
      <c r="L27" s="93"/>
      <c r="M27" s="93"/>
      <c r="N27" s="93"/>
      <c r="O27" s="93"/>
      <c r="P27" s="93"/>
      <c r="Q27" s="93"/>
      <c r="R27" s="93"/>
      <c r="S27" s="93"/>
      <c r="T27" s="93"/>
      <c r="U27" s="94"/>
      <c r="V27" s="95"/>
      <c r="W27" s="95"/>
      <c r="X27" s="96"/>
      <c r="Y27" s="87"/>
      <c r="Z27" s="87"/>
      <c r="AA27" s="87"/>
    </row>
    <row r="28" spans="2:27" ht="24.75" customHeight="1">
      <c r="B28" s="92"/>
      <c r="C28" s="1263" t="s">
        <v>479</v>
      </c>
      <c r="D28" s="1263"/>
      <c r="E28" s="1263"/>
      <c r="F28" s="1263"/>
      <c r="G28" s="1263"/>
      <c r="H28" s="1263"/>
      <c r="I28" s="1263"/>
      <c r="J28" s="1339"/>
      <c r="K28" s="1340"/>
      <c r="L28" s="1340"/>
      <c r="M28" s="1340"/>
      <c r="N28" s="1341"/>
      <c r="O28" s="150"/>
      <c r="P28" s="150"/>
      <c r="Q28" s="150"/>
      <c r="R28" s="150"/>
      <c r="S28" s="150"/>
      <c r="T28" s="150"/>
      <c r="U28" s="94"/>
      <c r="V28" s="95"/>
      <c r="W28" s="95"/>
      <c r="X28" s="96"/>
      <c r="Y28" s="87"/>
      <c r="Z28" s="87"/>
      <c r="AA28" s="87"/>
    </row>
    <row r="29" spans="2:27" ht="24.75" customHeight="1">
      <c r="B29" s="92"/>
      <c r="C29" s="1263" t="s">
        <v>482</v>
      </c>
      <c r="D29" s="1263"/>
      <c r="E29" s="1263"/>
      <c r="F29" s="1263"/>
      <c r="G29" s="1263"/>
      <c r="H29" s="1263"/>
      <c r="I29" s="1263"/>
      <c r="J29" s="1293">
        <f>J28*0.7</f>
        <v>0</v>
      </c>
      <c r="K29" s="1294"/>
      <c r="L29" s="1294"/>
      <c r="M29" s="1294"/>
      <c r="N29" s="1295"/>
      <c r="O29" s="150"/>
      <c r="P29" s="150"/>
      <c r="Q29" s="150"/>
      <c r="R29" s="150"/>
      <c r="S29" s="150"/>
      <c r="T29" s="150"/>
      <c r="U29" s="94"/>
      <c r="V29" s="95"/>
      <c r="W29" s="95"/>
      <c r="X29" s="96"/>
      <c r="Y29" s="87"/>
      <c r="Z29" s="87"/>
      <c r="AA29" s="87"/>
    </row>
    <row r="30" spans="2:27" ht="24.75" customHeight="1">
      <c r="B30" s="92"/>
      <c r="C30" s="1263" t="s">
        <v>483</v>
      </c>
      <c r="D30" s="1263"/>
      <c r="E30" s="1263"/>
      <c r="F30" s="1263"/>
      <c r="G30" s="1263"/>
      <c r="H30" s="1263"/>
      <c r="I30" s="1263"/>
      <c r="J30" s="1339"/>
      <c r="K30" s="1340"/>
      <c r="L30" s="1340"/>
      <c r="M30" s="1340"/>
      <c r="N30" s="1341"/>
      <c r="O30" s="173" t="s">
        <v>480</v>
      </c>
      <c r="P30" s="129" t="s">
        <v>484</v>
      </c>
      <c r="Q30" s="150"/>
      <c r="R30" s="150"/>
      <c r="S30" s="150"/>
      <c r="T30" s="150"/>
      <c r="U30" s="94"/>
      <c r="V30" s="95"/>
      <c r="W30" s="95"/>
      <c r="X30" s="96"/>
      <c r="Y30" s="87"/>
      <c r="Z30" s="87"/>
      <c r="AA30" s="87"/>
    </row>
    <row r="31" spans="2:27" ht="13.5" customHeight="1">
      <c r="B31" s="92"/>
      <c r="C31" s="128"/>
      <c r="D31" s="106"/>
      <c r="E31" s="93"/>
      <c r="F31" s="93"/>
      <c r="G31" s="93"/>
      <c r="H31" s="93"/>
      <c r="I31" s="93"/>
      <c r="J31" s="93"/>
      <c r="K31" s="93"/>
      <c r="L31" s="93"/>
      <c r="M31" s="93"/>
      <c r="N31" s="93"/>
      <c r="O31" s="93"/>
      <c r="P31" s="93"/>
      <c r="Q31" s="93"/>
      <c r="R31" s="93"/>
      <c r="S31" s="93"/>
      <c r="T31" s="93"/>
      <c r="U31" s="94"/>
      <c r="V31" s="95"/>
      <c r="W31" s="95"/>
      <c r="X31" s="96"/>
      <c r="Y31" s="87"/>
      <c r="Z31" s="87"/>
      <c r="AA31" s="87"/>
    </row>
    <row r="32" spans="2:27" ht="13.5" customHeight="1">
      <c r="B32" s="92"/>
      <c r="C32" s="93"/>
      <c r="D32" s="106"/>
      <c r="E32" s="93"/>
      <c r="F32" s="93"/>
      <c r="G32" s="93"/>
      <c r="H32" s="93"/>
      <c r="I32" s="93"/>
      <c r="J32" s="93"/>
      <c r="K32" s="93"/>
      <c r="L32" s="93"/>
      <c r="M32" s="93"/>
      <c r="N32" s="93"/>
      <c r="O32" s="93"/>
      <c r="P32" s="93"/>
      <c r="Q32" s="93"/>
      <c r="R32" s="93"/>
      <c r="S32" s="93"/>
      <c r="T32" s="93"/>
      <c r="U32" s="94"/>
      <c r="V32" s="95"/>
      <c r="W32" s="95"/>
      <c r="X32" s="96"/>
      <c r="Y32" s="87"/>
      <c r="Z32" s="87"/>
      <c r="AA32" s="87"/>
    </row>
    <row r="33" spans="2:27" ht="13.5" customHeight="1">
      <c r="B33" s="1343" t="s">
        <v>472</v>
      </c>
      <c r="C33" s="1271"/>
      <c r="D33" s="1271"/>
      <c r="E33" s="1271"/>
      <c r="F33" s="1271"/>
      <c r="G33" s="1271"/>
      <c r="H33" s="1271"/>
      <c r="I33" s="1271"/>
      <c r="J33" s="1271"/>
      <c r="K33" s="1271"/>
      <c r="L33" s="1271"/>
      <c r="M33" s="1271"/>
      <c r="N33" s="1271"/>
      <c r="O33" s="1271"/>
      <c r="P33" s="1271"/>
      <c r="Q33" s="1271"/>
      <c r="R33" s="1271"/>
      <c r="S33" s="1271"/>
      <c r="T33" s="1299"/>
      <c r="U33" s="94"/>
      <c r="V33" s="95"/>
      <c r="W33" s="95"/>
      <c r="X33" s="96"/>
      <c r="Y33" s="87"/>
      <c r="Z33" s="87"/>
      <c r="AA33" s="87"/>
    </row>
    <row r="34" spans="2:27" ht="13.5" customHeight="1">
      <c r="B34" s="92"/>
      <c r="C34" s="93"/>
      <c r="D34" s="106"/>
      <c r="E34" s="93"/>
      <c r="F34" s="93"/>
      <c r="G34" s="93"/>
      <c r="H34" s="93"/>
      <c r="I34" s="93"/>
      <c r="J34" s="93"/>
      <c r="K34" s="93"/>
      <c r="L34" s="93"/>
      <c r="M34" s="93"/>
      <c r="N34" s="93"/>
      <c r="O34" s="93"/>
      <c r="P34" s="93"/>
      <c r="Q34" s="93"/>
      <c r="R34" s="93"/>
      <c r="S34" s="93"/>
      <c r="T34" s="93"/>
      <c r="U34" s="94"/>
      <c r="V34" s="95"/>
      <c r="W34" s="95"/>
      <c r="X34" s="96"/>
      <c r="Y34" s="87"/>
      <c r="Z34" s="87"/>
      <c r="AA34" s="87"/>
    </row>
    <row r="35" spans="2:27" ht="13.5" customHeight="1">
      <c r="B35" s="92"/>
      <c r="C35" s="1285" t="s">
        <v>486</v>
      </c>
      <c r="D35" s="1285"/>
      <c r="E35" s="1285"/>
      <c r="F35" s="1285"/>
      <c r="G35" s="1285"/>
      <c r="H35" s="1285"/>
      <c r="I35" s="1285"/>
      <c r="J35" s="1285"/>
      <c r="K35" s="1285"/>
      <c r="L35" s="1285"/>
      <c r="M35" s="1285"/>
      <c r="N35" s="1285"/>
      <c r="O35" s="1285"/>
      <c r="P35" s="1285"/>
      <c r="Q35" s="1285"/>
      <c r="R35" s="1285"/>
      <c r="S35" s="1285"/>
      <c r="T35" s="1325"/>
      <c r="U35" s="1237" t="s">
        <v>301</v>
      </c>
      <c r="V35" s="1241" t="s">
        <v>299</v>
      </c>
      <c r="W35" s="1239" t="s">
        <v>290</v>
      </c>
      <c r="X35" s="1243" t="s">
        <v>300</v>
      </c>
      <c r="Y35" s="87"/>
      <c r="Z35" s="87"/>
      <c r="AA35" s="87"/>
    </row>
    <row r="36" spans="2:27" ht="13.5" customHeight="1">
      <c r="B36" s="92"/>
      <c r="C36" s="93"/>
      <c r="D36" s="106"/>
      <c r="E36" s="93"/>
      <c r="F36" s="93"/>
      <c r="G36" s="93"/>
      <c r="H36" s="93"/>
      <c r="I36" s="93"/>
      <c r="J36" s="93"/>
      <c r="K36" s="93"/>
      <c r="L36" s="93"/>
      <c r="M36" s="93"/>
      <c r="N36" s="93"/>
      <c r="O36" s="93"/>
      <c r="P36" s="93"/>
      <c r="Q36" s="93"/>
      <c r="R36" s="93"/>
      <c r="S36" s="93"/>
      <c r="T36" s="93"/>
      <c r="U36" s="1237"/>
      <c r="V36" s="1241"/>
      <c r="W36" s="1239"/>
      <c r="X36" s="1243"/>
      <c r="Y36" s="87"/>
      <c r="Z36" s="87"/>
      <c r="AA36" s="87"/>
    </row>
    <row r="37" spans="2:27" ht="13.5" customHeight="1">
      <c r="B37" s="92"/>
      <c r="C37" s="1298" t="s">
        <v>487</v>
      </c>
      <c r="D37" s="1298"/>
      <c r="E37" s="1298"/>
      <c r="F37" s="1298"/>
      <c r="G37" s="1298"/>
      <c r="H37" s="1298"/>
      <c r="I37" s="1298"/>
      <c r="J37" s="1298"/>
      <c r="K37" s="1298"/>
      <c r="L37" s="1298"/>
      <c r="M37" s="1298"/>
      <c r="N37" s="1298"/>
      <c r="O37" s="1298"/>
      <c r="P37" s="1298"/>
      <c r="Q37" s="1298"/>
      <c r="R37" s="1298"/>
      <c r="S37" s="1298"/>
      <c r="T37" s="1342"/>
      <c r="U37" s="94"/>
      <c r="V37" s="95"/>
      <c r="W37" s="95"/>
      <c r="X37" s="96"/>
      <c r="Y37" s="87"/>
      <c r="Z37" s="87"/>
      <c r="AA37" s="87"/>
    </row>
    <row r="38" spans="2:27" ht="13.5" customHeight="1">
      <c r="B38" s="92"/>
      <c r="C38" s="1298"/>
      <c r="D38" s="1298"/>
      <c r="E38" s="1298"/>
      <c r="F38" s="1298"/>
      <c r="G38" s="1298"/>
      <c r="H38" s="1298"/>
      <c r="I38" s="1298"/>
      <c r="J38" s="1298"/>
      <c r="K38" s="1298"/>
      <c r="L38" s="1298"/>
      <c r="M38" s="1298"/>
      <c r="N38" s="1298"/>
      <c r="O38" s="1298"/>
      <c r="P38" s="1298"/>
      <c r="Q38" s="1298"/>
      <c r="R38" s="1298"/>
      <c r="S38" s="1298"/>
      <c r="T38" s="1342"/>
      <c r="U38" s="94"/>
      <c r="V38" s="95"/>
      <c r="W38" s="95"/>
      <c r="X38" s="96"/>
      <c r="Y38" s="87"/>
      <c r="Z38" s="87"/>
      <c r="AA38" s="87"/>
    </row>
    <row r="39" spans="2:27" ht="13.5" customHeight="1">
      <c r="B39" s="92"/>
      <c r="C39" s="93"/>
      <c r="D39" s="106"/>
      <c r="E39" s="93"/>
      <c r="F39" s="93"/>
      <c r="G39" s="93"/>
      <c r="H39" s="93"/>
      <c r="I39" s="93"/>
      <c r="J39" s="93"/>
      <c r="K39" s="93"/>
      <c r="L39" s="93"/>
      <c r="M39" s="93"/>
      <c r="N39" s="93"/>
      <c r="O39" s="93"/>
      <c r="P39" s="93"/>
      <c r="Q39" s="93"/>
      <c r="R39" s="93"/>
      <c r="S39" s="93"/>
      <c r="T39" s="93"/>
      <c r="U39" s="94"/>
      <c r="V39" s="95"/>
      <c r="W39" s="95"/>
      <c r="X39" s="96"/>
      <c r="Y39" s="87"/>
      <c r="Z39" s="87"/>
      <c r="AA39" s="87"/>
    </row>
    <row r="40" spans="2:25" ht="13.5" customHeight="1">
      <c r="B40" s="92"/>
      <c r="C40" s="1283" t="s">
        <v>485</v>
      </c>
      <c r="D40" s="1283"/>
      <c r="E40" s="1283"/>
      <c r="F40" s="1283"/>
      <c r="G40" s="1283"/>
      <c r="H40" s="1283"/>
      <c r="I40" s="1283"/>
      <c r="J40" s="1283"/>
      <c r="K40" s="1283"/>
      <c r="L40" s="1283"/>
      <c r="M40" s="1283"/>
      <c r="N40" s="1283"/>
      <c r="O40" s="1283"/>
      <c r="P40" s="1283"/>
      <c r="Q40" s="1283"/>
      <c r="R40" s="1283"/>
      <c r="S40" s="1283"/>
      <c r="T40" s="1289"/>
      <c r="U40" s="92"/>
      <c r="V40" s="93"/>
      <c r="W40" s="93"/>
      <c r="X40" s="113"/>
      <c r="Y40" s="87"/>
    </row>
    <row r="41" spans="2:25" ht="18" customHeight="1">
      <c r="B41" s="139"/>
      <c r="C41" s="108"/>
      <c r="D41" s="108"/>
      <c r="E41" s="108"/>
      <c r="F41" s="108"/>
      <c r="G41" s="108"/>
      <c r="H41" s="108"/>
      <c r="I41" s="108"/>
      <c r="J41" s="108"/>
      <c r="K41" s="108"/>
      <c r="L41" s="108"/>
      <c r="M41" s="108"/>
      <c r="N41" s="108"/>
      <c r="O41" s="108"/>
      <c r="P41" s="108"/>
      <c r="Q41" s="108"/>
      <c r="R41" s="108"/>
      <c r="S41" s="108"/>
      <c r="T41" s="140"/>
      <c r="U41" s="139"/>
      <c r="V41" s="140"/>
      <c r="W41" s="140"/>
      <c r="X41" s="141"/>
      <c r="Y41" s="133"/>
    </row>
    <row r="42" spans="2:25" ht="18" customHeight="1">
      <c r="B42" s="133"/>
      <c r="C42" s="106"/>
      <c r="D42" s="93"/>
      <c r="E42" s="93"/>
      <c r="F42" s="93"/>
      <c r="G42" s="93"/>
      <c r="H42" s="93"/>
      <c r="I42" s="93"/>
      <c r="J42" s="93"/>
      <c r="K42" s="93"/>
      <c r="L42" s="93"/>
      <c r="M42" s="93"/>
      <c r="N42" s="93"/>
      <c r="O42" s="93"/>
      <c r="P42" s="93"/>
      <c r="Q42" s="93"/>
      <c r="R42" s="93"/>
      <c r="S42" s="93"/>
      <c r="T42" s="133"/>
      <c r="U42" s="133"/>
      <c r="V42" s="133"/>
      <c r="W42" s="133"/>
      <c r="X42" s="133"/>
      <c r="Y42" s="133"/>
    </row>
    <row r="43" spans="2:25" ht="18" customHeight="1">
      <c r="B43" s="1260" t="s">
        <v>473</v>
      </c>
      <c r="C43" s="1260"/>
      <c r="D43" s="1260"/>
      <c r="E43" s="1260"/>
      <c r="F43" s="1260"/>
      <c r="G43" s="1260"/>
      <c r="H43" s="1260"/>
      <c r="I43" s="1260"/>
      <c r="J43" s="1260"/>
      <c r="K43" s="1260"/>
      <c r="L43" s="1260"/>
      <c r="M43" s="1260"/>
      <c r="N43" s="1260"/>
      <c r="O43" s="1260"/>
      <c r="P43" s="1260"/>
      <c r="Q43" s="1260"/>
      <c r="R43" s="1260"/>
      <c r="S43" s="1260"/>
      <c r="T43" s="1260"/>
      <c r="U43" s="1260"/>
      <c r="V43" s="1260"/>
      <c r="W43" s="1260"/>
      <c r="X43" s="1260"/>
      <c r="Y43" s="138"/>
    </row>
    <row r="44" spans="2:24" ht="13.5">
      <c r="B44" s="112"/>
      <c r="C44" s="133"/>
      <c r="D44" s="133"/>
      <c r="E44" s="133"/>
      <c r="F44" s="133"/>
      <c r="G44" s="133"/>
      <c r="H44" s="133"/>
      <c r="I44" s="133"/>
      <c r="J44" s="133"/>
      <c r="K44" s="133"/>
      <c r="L44" s="133"/>
      <c r="M44" s="133"/>
      <c r="N44" s="133"/>
      <c r="O44" s="133"/>
      <c r="P44" s="133"/>
      <c r="Q44" s="133"/>
      <c r="R44" s="133"/>
      <c r="S44" s="133"/>
      <c r="T44" s="112"/>
      <c r="U44" s="112"/>
      <c r="V44" s="112"/>
      <c r="W44" s="112"/>
      <c r="X44" s="112"/>
    </row>
    <row r="45" spans="2:24" ht="13.5">
      <c r="B45" s="106"/>
      <c r="C45" s="138"/>
      <c r="D45" s="138"/>
      <c r="E45" s="138"/>
      <c r="F45" s="138"/>
      <c r="G45" s="138"/>
      <c r="H45" s="138"/>
      <c r="I45" s="138"/>
      <c r="J45" s="138"/>
      <c r="K45" s="138"/>
      <c r="L45" s="138"/>
      <c r="M45" s="138"/>
      <c r="N45" s="138"/>
      <c r="O45" s="138"/>
      <c r="P45" s="138"/>
      <c r="Q45" s="138"/>
      <c r="R45" s="138"/>
      <c r="S45" s="138"/>
      <c r="T45" s="106"/>
      <c r="U45" s="106"/>
      <c r="V45" s="106"/>
      <c r="W45" s="106"/>
      <c r="X45" s="106"/>
    </row>
    <row r="46" spans="2:24" ht="13.5">
      <c r="B46" s="106"/>
      <c r="C46" s="112"/>
      <c r="D46" s="112"/>
      <c r="E46" s="112"/>
      <c r="F46" s="112"/>
      <c r="G46" s="112"/>
      <c r="H46" s="112"/>
      <c r="I46" s="112"/>
      <c r="J46" s="112"/>
      <c r="K46" s="112"/>
      <c r="L46" s="112"/>
      <c r="M46" s="112"/>
      <c r="N46" s="112"/>
      <c r="O46" s="112"/>
      <c r="P46" s="112"/>
      <c r="Q46" s="112"/>
      <c r="R46" s="112"/>
      <c r="S46" s="112"/>
      <c r="T46" s="106"/>
      <c r="U46" s="106"/>
      <c r="V46" s="106"/>
      <c r="W46" s="106"/>
      <c r="X46" s="106"/>
    </row>
    <row r="47" spans="2:24" ht="13.5">
      <c r="B47" s="106"/>
      <c r="C47" s="112"/>
      <c r="D47" s="112"/>
      <c r="E47" s="112"/>
      <c r="F47" s="112"/>
      <c r="G47" s="112"/>
      <c r="H47" s="112"/>
      <c r="I47" s="112"/>
      <c r="J47" s="112"/>
      <c r="K47" s="112"/>
      <c r="L47" s="112"/>
      <c r="M47" s="112"/>
      <c r="N47" s="112"/>
      <c r="O47" s="112"/>
      <c r="P47" s="112"/>
      <c r="Q47" s="112"/>
      <c r="R47" s="112"/>
      <c r="S47" s="112"/>
      <c r="T47" s="106"/>
      <c r="U47" s="106"/>
      <c r="V47" s="106"/>
      <c r="W47" s="106"/>
      <c r="X47" s="106"/>
    </row>
    <row r="48" spans="2:24" ht="13.5">
      <c r="B48" s="106"/>
      <c r="C48" s="106"/>
      <c r="D48" s="106"/>
      <c r="E48" s="106"/>
      <c r="F48" s="106"/>
      <c r="G48" s="106"/>
      <c r="H48" s="106"/>
      <c r="I48" s="106"/>
      <c r="J48" s="106"/>
      <c r="K48" s="106"/>
      <c r="L48" s="106"/>
      <c r="M48" s="106"/>
      <c r="N48" s="106"/>
      <c r="O48" s="106"/>
      <c r="P48" s="106"/>
      <c r="Q48" s="106"/>
      <c r="R48" s="106"/>
      <c r="S48" s="106"/>
      <c r="T48" s="106"/>
      <c r="U48" s="106"/>
      <c r="V48" s="106"/>
      <c r="W48" s="106"/>
      <c r="X48" s="106"/>
    </row>
    <row r="49" spans="2:24" ht="13.5">
      <c r="B49" s="106"/>
      <c r="C49" s="106"/>
      <c r="D49" s="106"/>
      <c r="E49" s="106"/>
      <c r="F49" s="106"/>
      <c r="G49" s="106"/>
      <c r="H49" s="106"/>
      <c r="I49" s="106"/>
      <c r="J49" s="106"/>
      <c r="K49" s="106"/>
      <c r="L49" s="106"/>
      <c r="M49" s="106"/>
      <c r="N49" s="106"/>
      <c r="O49" s="106"/>
      <c r="P49" s="106"/>
      <c r="Q49" s="106"/>
      <c r="R49" s="106"/>
      <c r="S49" s="106"/>
      <c r="T49" s="106"/>
      <c r="U49" s="106"/>
      <c r="V49" s="106"/>
      <c r="W49" s="106"/>
      <c r="X49" s="106"/>
    </row>
    <row r="50" spans="2:24" ht="13.5">
      <c r="B50" s="106"/>
      <c r="C50" s="106"/>
      <c r="D50" s="106"/>
      <c r="E50" s="106"/>
      <c r="F50" s="106"/>
      <c r="G50" s="106"/>
      <c r="H50" s="106"/>
      <c r="I50" s="106"/>
      <c r="J50" s="106"/>
      <c r="K50" s="106"/>
      <c r="L50" s="106"/>
      <c r="M50" s="106"/>
      <c r="N50" s="106"/>
      <c r="O50" s="106"/>
      <c r="P50" s="106"/>
      <c r="Q50" s="106"/>
      <c r="R50" s="106"/>
      <c r="S50" s="106"/>
      <c r="T50" s="106"/>
      <c r="U50" s="106"/>
      <c r="V50" s="106"/>
      <c r="W50" s="106"/>
      <c r="X50" s="106"/>
    </row>
    <row r="51" spans="2:24" ht="13.5">
      <c r="B51" s="106"/>
      <c r="C51" s="106"/>
      <c r="D51" s="106"/>
      <c r="E51" s="106"/>
      <c r="F51" s="106"/>
      <c r="G51" s="106"/>
      <c r="H51" s="106"/>
      <c r="I51" s="106"/>
      <c r="J51" s="106"/>
      <c r="K51" s="106"/>
      <c r="L51" s="106"/>
      <c r="M51" s="106"/>
      <c r="N51" s="106"/>
      <c r="O51" s="106"/>
      <c r="P51" s="106"/>
      <c r="Q51" s="106"/>
      <c r="R51" s="106"/>
      <c r="S51" s="106"/>
      <c r="T51" s="106"/>
      <c r="U51" s="106"/>
      <c r="V51" s="106"/>
      <c r="W51" s="106"/>
      <c r="X51" s="106"/>
    </row>
    <row r="52" spans="2:24" ht="13.5">
      <c r="B52" s="106"/>
      <c r="C52" s="106"/>
      <c r="D52" s="106"/>
      <c r="E52" s="106"/>
      <c r="F52" s="106"/>
      <c r="G52" s="106"/>
      <c r="H52" s="106"/>
      <c r="I52" s="106"/>
      <c r="J52" s="106"/>
      <c r="K52" s="106"/>
      <c r="L52" s="106"/>
      <c r="M52" s="106"/>
      <c r="N52" s="106"/>
      <c r="O52" s="106"/>
      <c r="P52" s="106"/>
      <c r="Q52" s="106"/>
      <c r="R52" s="106"/>
      <c r="S52" s="106"/>
      <c r="T52" s="106"/>
      <c r="U52" s="106"/>
      <c r="V52" s="106"/>
      <c r="W52" s="106"/>
      <c r="X52" s="106"/>
    </row>
    <row r="53" spans="2:24" ht="13.5">
      <c r="B53" s="106"/>
      <c r="C53" s="106"/>
      <c r="D53" s="106"/>
      <c r="E53" s="106"/>
      <c r="F53" s="106"/>
      <c r="G53" s="106"/>
      <c r="H53" s="106"/>
      <c r="I53" s="106"/>
      <c r="J53" s="106"/>
      <c r="K53" s="106"/>
      <c r="L53" s="106"/>
      <c r="M53" s="106"/>
      <c r="N53" s="106"/>
      <c r="O53" s="106"/>
      <c r="P53" s="106"/>
      <c r="Q53" s="106"/>
      <c r="R53" s="106"/>
      <c r="S53" s="106"/>
      <c r="T53" s="106"/>
      <c r="U53" s="106"/>
      <c r="V53" s="106"/>
      <c r="W53" s="106"/>
      <c r="X53" s="106"/>
    </row>
    <row r="54" spans="2:24" ht="13.5">
      <c r="B54" s="106"/>
      <c r="C54" s="106"/>
      <c r="D54" s="106"/>
      <c r="E54" s="106"/>
      <c r="F54" s="106"/>
      <c r="G54" s="106"/>
      <c r="H54" s="106"/>
      <c r="I54" s="106"/>
      <c r="J54" s="106"/>
      <c r="K54" s="106"/>
      <c r="L54" s="106"/>
      <c r="M54" s="106"/>
      <c r="N54" s="106"/>
      <c r="O54" s="106"/>
      <c r="P54" s="106"/>
      <c r="Q54" s="106"/>
      <c r="R54" s="106"/>
      <c r="S54" s="106"/>
      <c r="T54" s="106"/>
      <c r="U54" s="106"/>
      <c r="V54" s="106"/>
      <c r="W54" s="106"/>
      <c r="X54" s="106"/>
    </row>
    <row r="55" spans="2:24" ht="13.5">
      <c r="B55" s="106"/>
      <c r="C55" s="106"/>
      <c r="D55" s="106"/>
      <c r="E55" s="106"/>
      <c r="F55" s="106"/>
      <c r="G55" s="106"/>
      <c r="H55" s="106"/>
      <c r="I55" s="106"/>
      <c r="J55" s="106"/>
      <c r="K55" s="106"/>
      <c r="L55" s="106"/>
      <c r="M55" s="106"/>
      <c r="N55" s="106"/>
      <c r="O55" s="106"/>
      <c r="P55" s="106"/>
      <c r="Q55" s="106"/>
      <c r="R55" s="106"/>
      <c r="S55" s="106"/>
      <c r="T55" s="106"/>
      <c r="U55" s="106"/>
      <c r="V55" s="106"/>
      <c r="W55" s="106"/>
      <c r="X55" s="106"/>
    </row>
    <row r="56" spans="2:24" ht="13.5">
      <c r="B56" s="106"/>
      <c r="C56" s="106"/>
      <c r="D56" s="106"/>
      <c r="E56" s="106"/>
      <c r="F56" s="106"/>
      <c r="G56" s="106"/>
      <c r="H56" s="106"/>
      <c r="I56" s="106"/>
      <c r="J56" s="106"/>
      <c r="K56" s="106"/>
      <c r="L56" s="106"/>
      <c r="M56" s="106"/>
      <c r="N56" s="106"/>
      <c r="O56" s="106"/>
      <c r="P56" s="106"/>
      <c r="Q56" s="106"/>
      <c r="R56" s="106"/>
      <c r="S56" s="106"/>
      <c r="T56" s="106"/>
      <c r="U56" s="106"/>
      <c r="V56" s="106"/>
      <c r="W56" s="106"/>
      <c r="X56" s="106"/>
    </row>
    <row r="57" spans="2:24" ht="13.5">
      <c r="B57" s="106"/>
      <c r="C57" s="106"/>
      <c r="D57" s="106"/>
      <c r="E57" s="106"/>
      <c r="F57" s="106"/>
      <c r="G57" s="106"/>
      <c r="H57" s="106"/>
      <c r="I57" s="106"/>
      <c r="J57" s="106"/>
      <c r="K57" s="106"/>
      <c r="L57" s="106"/>
      <c r="M57" s="106"/>
      <c r="N57" s="106"/>
      <c r="O57" s="106"/>
      <c r="P57" s="106"/>
      <c r="Q57" s="106"/>
      <c r="R57" s="106"/>
      <c r="S57" s="106"/>
      <c r="T57" s="106"/>
      <c r="U57" s="106"/>
      <c r="V57" s="106"/>
      <c r="W57" s="106"/>
      <c r="X57" s="106"/>
    </row>
    <row r="58" spans="2:24" ht="13.5">
      <c r="B58" s="106"/>
      <c r="C58" s="106"/>
      <c r="D58" s="106"/>
      <c r="E58" s="106"/>
      <c r="F58" s="106"/>
      <c r="G58" s="106"/>
      <c r="H58" s="106"/>
      <c r="I58" s="106"/>
      <c r="J58" s="106"/>
      <c r="K58" s="106"/>
      <c r="L58" s="106"/>
      <c r="M58" s="106"/>
      <c r="N58" s="106"/>
      <c r="O58" s="106"/>
      <c r="P58" s="106"/>
      <c r="Q58" s="106"/>
      <c r="R58" s="106"/>
      <c r="S58" s="106"/>
      <c r="T58" s="106"/>
      <c r="U58" s="106"/>
      <c r="V58" s="106"/>
      <c r="W58" s="106"/>
      <c r="X58" s="106"/>
    </row>
    <row r="59" spans="2:24" ht="13.5">
      <c r="B59" s="106"/>
      <c r="C59" s="106"/>
      <c r="D59" s="106"/>
      <c r="E59" s="106"/>
      <c r="F59" s="106"/>
      <c r="G59" s="106"/>
      <c r="H59" s="106"/>
      <c r="I59" s="106"/>
      <c r="J59" s="106"/>
      <c r="K59" s="106"/>
      <c r="L59" s="106"/>
      <c r="M59" s="106"/>
      <c r="N59" s="106"/>
      <c r="O59" s="106"/>
      <c r="P59" s="106"/>
      <c r="Q59" s="106"/>
      <c r="R59" s="106"/>
      <c r="S59" s="106"/>
      <c r="T59" s="106"/>
      <c r="U59" s="106"/>
      <c r="V59" s="106"/>
      <c r="W59" s="106"/>
      <c r="X59" s="106"/>
    </row>
    <row r="60" spans="2:24" ht="13.5">
      <c r="B60" s="106"/>
      <c r="C60" s="106"/>
      <c r="D60" s="106"/>
      <c r="E60" s="106"/>
      <c r="F60" s="106"/>
      <c r="G60" s="106"/>
      <c r="H60" s="106"/>
      <c r="I60" s="106"/>
      <c r="J60" s="106"/>
      <c r="K60" s="106"/>
      <c r="L60" s="106"/>
      <c r="M60" s="106"/>
      <c r="N60" s="106"/>
      <c r="O60" s="106"/>
      <c r="P60" s="106"/>
      <c r="Q60" s="106"/>
      <c r="R60" s="106"/>
      <c r="S60" s="106"/>
      <c r="T60" s="106"/>
      <c r="U60" s="106"/>
      <c r="V60" s="106"/>
      <c r="W60" s="106"/>
      <c r="X60" s="106"/>
    </row>
    <row r="61" spans="2:24" ht="13.5">
      <c r="B61" s="106"/>
      <c r="C61" s="106"/>
      <c r="D61" s="106"/>
      <c r="E61" s="106"/>
      <c r="F61" s="106"/>
      <c r="G61" s="106"/>
      <c r="H61" s="106"/>
      <c r="I61" s="106"/>
      <c r="J61" s="106"/>
      <c r="K61" s="106"/>
      <c r="L61" s="106"/>
      <c r="M61" s="106"/>
      <c r="N61" s="106"/>
      <c r="O61" s="106"/>
      <c r="P61" s="106"/>
      <c r="Q61" s="106"/>
      <c r="R61" s="106"/>
      <c r="S61" s="106"/>
      <c r="T61" s="106"/>
      <c r="U61" s="106"/>
      <c r="V61" s="106"/>
      <c r="W61" s="106"/>
      <c r="X61" s="106"/>
    </row>
    <row r="62" spans="2:24" ht="13.5">
      <c r="B62" s="106"/>
      <c r="C62" s="106"/>
      <c r="D62" s="106"/>
      <c r="E62" s="106"/>
      <c r="F62" s="106"/>
      <c r="G62" s="106"/>
      <c r="H62" s="106"/>
      <c r="I62" s="106"/>
      <c r="J62" s="106"/>
      <c r="K62" s="106"/>
      <c r="L62" s="106"/>
      <c r="M62" s="106"/>
      <c r="N62" s="106"/>
      <c r="O62" s="106"/>
      <c r="P62" s="106"/>
      <c r="Q62" s="106"/>
      <c r="R62" s="106"/>
      <c r="S62" s="106"/>
      <c r="T62" s="106"/>
      <c r="U62" s="106"/>
      <c r="V62" s="106"/>
      <c r="W62" s="106"/>
      <c r="X62" s="106"/>
    </row>
    <row r="63" spans="2:24" ht="13.5">
      <c r="B63" s="106"/>
      <c r="C63" s="106"/>
      <c r="D63" s="106"/>
      <c r="E63" s="106"/>
      <c r="F63" s="106"/>
      <c r="G63" s="106"/>
      <c r="H63" s="106"/>
      <c r="I63" s="106"/>
      <c r="J63" s="106"/>
      <c r="K63" s="106"/>
      <c r="L63" s="106"/>
      <c r="M63" s="106"/>
      <c r="N63" s="106"/>
      <c r="O63" s="106"/>
      <c r="P63" s="106"/>
      <c r="Q63" s="106"/>
      <c r="R63" s="106"/>
      <c r="S63" s="106"/>
      <c r="T63" s="106"/>
      <c r="U63" s="106"/>
      <c r="V63" s="106"/>
      <c r="W63" s="106"/>
      <c r="X63" s="106"/>
    </row>
    <row r="64" spans="2:24" ht="13.5">
      <c r="B64" s="106"/>
      <c r="C64" s="106"/>
      <c r="D64" s="106"/>
      <c r="E64" s="106"/>
      <c r="F64" s="106"/>
      <c r="G64" s="106"/>
      <c r="H64" s="106"/>
      <c r="I64" s="106"/>
      <c r="J64" s="106"/>
      <c r="K64" s="106"/>
      <c r="L64" s="106"/>
      <c r="M64" s="106"/>
      <c r="N64" s="106"/>
      <c r="O64" s="106"/>
      <c r="P64" s="106"/>
      <c r="Q64" s="106"/>
      <c r="R64" s="106"/>
      <c r="S64" s="106"/>
      <c r="T64" s="106"/>
      <c r="U64" s="106"/>
      <c r="V64" s="106"/>
      <c r="W64" s="106"/>
      <c r="X64" s="106"/>
    </row>
    <row r="65" spans="2:24" ht="13.5">
      <c r="B65" s="106"/>
      <c r="C65" s="106"/>
      <c r="D65" s="106"/>
      <c r="E65" s="106"/>
      <c r="F65" s="106"/>
      <c r="G65" s="106"/>
      <c r="H65" s="106"/>
      <c r="I65" s="106"/>
      <c r="J65" s="106"/>
      <c r="K65" s="106"/>
      <c r="L65" s="106"/>
      <c r="M65" s="106"/>
      <c r="N65" s="106"/>
      <c r="O65" s="106"/>
      <c r="P65" s="106"/>
      <c r="Q65" s="106"/>
      <c r="R65" s="106"/>
      <c r="S65" s="106"/>
      <c r="T65" s="106"/>
      <c r="U65" s="106"/>
      <c r="V65" s="106"/>
      <c r="W65" s="106"/>
      <c r="X65" s="106"/>
    </row>
    <row r="66" spans="2:24" ht="13.5">
      <c r="B66" s="106"/>
      <c r="C66" s="106"/>
      <c r="D66" s="106"/>
      <c r="E66" s="106"/>
      <c r="F66" s="106"/>
      <c r="G66" s="106"/>
      <c r="H66" s="106"/>
      <c r="I66" s="106"/>
      <c r="J66" s="106"/>
      <c r="K66" s="106"/>
      <c r="L66" s="106"/>
      <c r="M66" s="106"/>
      <c r="N66" s="106"/>
      <c r="O66" s="106"/>
      <c r="P66" s="106"/>
      <c r="Q66" s="106"/>
      <c r="R66" s="106"/>
      <c r="S66" s="106"/>
      <c r="T66" s="106"/>
      <c r="U66" s="106"/>
      <c r="V66" s="106"/>
      <c r="W66" s="106"/>
      <c r="X66" s="106"/>
    </row>
    <row r="67" spans="2:24" ht="13.5">
      <c r="B67" s="106"/>
      <c r="C67" s="106"/>
      <c r="D67" s="106"/>
      <c r="E67" s="106"/>
      <c r="F67" s="106"/>
      <c r="G67" s="106"/>
      <c r="H67" s="106"/>
      <c r="I67" s="106"/>
      <c r="J67" s="106"/>
      <c r="K67" s="106"/>
      <c r="L67" s="106"/>
      <c r="M67" s="106"/>
      <c r="N67" s="106"/>
      <c r="O67" s="106"/>
      <c r="P67" s="106"/>
      <c r="Q67" s="106"/>
      <c r="R67" s="106"/>
      <c r="S67" s="106"/>
      <c r="T67" s="106"/>
      <c r="U67" s="106"/>
      <c r="V67" s="106"/>
      <c r="W67" s="106"/>
      <c r="X67" s="106"/>
    </row>
    <row r="68" spans="2:24" ht="13.5">
      <c r="B68" s="106"/>
      <c r="C68" s="106"/>
      <c r="D68" s="106"/>
      <c r="E68" s="106"/>
      <c r="F68" s="106"/>
      <c r="G68" s="106"/>
      <c r="H68" s="106"/>
      <c r="I68" s="106"/>
      <c r="J68" s="106"/>
      <c r="K68" s="106"/>
      <c r="L68" s="106"/>
      <c r="M68" s="106"/>
      <c r="N68" s="106"/>
      <c r="O68" s="106"/>
      <c r="P68" s="106"/>
      <c r="Q68" s="106"/>
      <c r="R68" s="106"/>
      <c r="S68" s="106"/>
      <c r="T68" s="106"/>
      <c r="U68" s="106"/>
      <c r="V68" s="106"/>
      <c r="W68" s="106"/>
      <c r="X68" s="106"/>
    </row>
    <row r="69" spans="2:24" ht="13.5">
      <c r="B69" s="106"/>
      <c r="C69" s="106"/>
      <c r="D69" s="106"/>
      <c r="E69" s="106"/>
      <c r="F69" s="106"/>
      <c r="G69" s="106"/>
      <c r="H69" s="106"/>
      <c r="I69" s="106"/>
      <c r="J69" s="106"/>
      <c r="K69" s="106"/>
      <c r="L69" s="106"/>
      <c r="M69" s="106"/>
      <c r="N69" s="106"/>
      <c r="O69" s="106"/>
      <c r="P69" s="106"/>
      <c r="Q69" s="106"/>
      <c r="R69" s="106"/>
      <c r="S69" s="106"/>
      <c r="T69" s="106"/>
      <c r="U69" s="106"/>
      <c r="V69" s="106"/>
      <c r="W69" s="106"/>
      <c r="X69" s="106"/>
    </row>
    <row r="70" spans="2:24" ht="13.5">
      <c r="B70" s="106"/>
      <c r="C70" s="106"/>
      <c r="D70" s="106"/>
      <c r="E70" s="106"/>
      <c r="F70" s="106"/>
      <c r="G70" s="106"/>
      <c r="H70" s="106"/>
      <c r="I70" s="106"/>
      <c r="J70" s="106"/>
      <c r="K70" s="106"/>
      <c r="L70" s="106"/>
      <c r="M70" s="106"/>
      <c r="N70" s="106"/>
      <c r="O70" s="106"/>
      <c r="P70" s="106"/>
      <c r="Q70" s="106"/>
      <c r="R70" s="106"/>
      <c r="S70" s="106"/>
      <c r="T70" s="106"/>
      <c r="U70" s="106"/>
      <c r="V70" s="106"/>
      <c r="W70" s="106"/>
      <c r="X70" s="106"/>
    </row>
    <row r="71" spans="2:24" ht="13.5">
      <c r="B71" s="106"/>
      <c r="C71" s="106"/>
      <c r="D71" s="106"/>
      <c r="E71" s="106"/>
      <c r="F71" s="106"/>
      <c r="G71" s="106"/>
      <c r="H71" s="106"/>
      <c r="I71" s="106"/>
      <c r="J71" s="106"/>
      <c r="K71" s="106"/>
      <c r="L71" s="106"/>
      <c r="M71" s="106"/>
      <c r="N71" s="106"/>
      <c r="O71" s="106"/>
      <c r="P71" s="106"/>
      <c r="Q71" s="106"/>
      <c r="R71" s="106"/>
      <c r="S71" s="106"/>
      <c r="T71" s="106"/>
      <c r="U71" s="106"/>
      <c r="V71" s="106"/>
      <c r="W71" s="106"/>
      <c r="X71" s="106"/>
    </row>
    <row r="72" spans="2:24" ht="13.5">
      <c r="B72" s="106"/>
      <c r="C72" s="106"/>
      <c r="D72" s="106"/>
      <c r="E72" s="106"/>
      <c r="F72" s="106"/>
      <c r="G72" s="106"/>
      <c r="H72" s="106"/>
      <c r="I72" s="106"/>
      <c r="J72" s="106"/>
      <c r="K72" s="106"/>
      <c r="L72" s="106"/>
      <c r="M72" s="106"/>
      <c r="N72" s="106"/>
      <c r="O72" s="106"/>
      <c r="P72" s="106"/>
      <c r="Q72" s="106"/>
      <c r="R72" s="106"/>
      <c r="S72" s="106"/>
      <c r="T72" s="106"/>
      <c r="U72" s="106"/>
      <c r="V72" s="106"/>
      <c r="W72" s="106"/>
      <c r="X72" s="106"/>
    </row>
    <row r="73" spans="2:24" ht="13.5">
      <c r="B73" s="106"/>
      <c r="C73" s="106"/>
      <c r="D73" s="106"/>
      <c r="E73" s="106"/>
      <c r="F73" s="106"/>
      <c r="G73" s="106"/>
      <c r="H73" s="106"/>
      <c r="I73" s="106"/>
      <c r="J73" s="106"/>
      <c r="K73" s="106"/>
      <c r="L73" s="106"/>
      <c r="M73" s="106"/>
      <c r="N73" s="106"/>
      <c r="O73" s="106"/>
      <c r="P73" s="106"/>
      <c r="Q73" s="106"/>
      <c r="R73" s="106"/>
      <c r="S73" s="106"/>
      <c r="T73" s="106"/>
      <c r="U73" s="106"/>
      <c r="V73" s="106"/>
      <c r="W73" s="106"/>
      <c r="X73" s="106"/>
    </row>
    <row r="74" spans="2:24" ht="13.5">
      <c r="B74" s="106"/>
      <c r="C74" s="106"/>
      <c r="D74" s="106"/>
      <c r="E74" s="106"/>
      <c r="F74" s="106"/>
      <c r="G74" s="106"/>
      <c r="H74" s="106"/>
      <c r="I74" s="106"/>
      <c r="J74" s="106"/>
      <c r="K74" s="106"/>
      <c r="L74" s="106"/>
      <c r="M74" s="106"/>
      <c r="N74" s="106"/>
      <c r="O74" s="106"/>
      <c r="P74" s="106"/>
      <c r="Q74" s="106"/>
      <c r="R74" s="106"/>
      <c r="S74" s="106"/>
      <c r="T74" s="106"/>
      <c r="U74" s="106"/>
      <c r="V74" s="106"/>
      <c r="W74" s="106"/>
      <c r="X74" s="106"/>
    </row>
    <row r="75" spans="2:24" ht="13.5">
      <c r="B75" s="106"/>
      <c r="C75" s="106"/>
      <c r="D75" s="106"/>
      <c r="E75" s="106"/>
      <c r="F75" s="106"/>
      <c r="G75" s="106"/>
      <c r="H75" s="106"/>
      <c r="I75" s="106"/>
      <c r="J75" s="106"/>
      <c r="K75" s="106"/>
      <c r="L75" s="106"/>
      <c r="M75" s="106"/>
      <c r="N75" s="106"/>
      <c r="O75" s="106"/>
      <c r="P75" s="106"/>
      <c r="Q75" s="106"/>
      <c r="R75" s="106"/>
      <c r="S75" s="106"/>
      <c r="T75" s="106"/>
      <c r="U75" s="106"/>
      <c r="V75" s="106"/>
      <c r="W75" s="106"/>
      <c r="X75" s="106"/>
    </row>
    <row r="76" spans="2:24" ht="13.5">
      <c r="B76" s="106"/>
      <c r="C76" s="106"/>
      <c r="D76" s="106"/>
      <c r="E76" s="106"/>
      <c r="F76" s="106"/>
      <c r="G76" s="106"/>
      <c r="H76" s="106"/>
      <c r="I76" s="106"/>
      <c r="J76" s="106"/>
      <c r="K76" s="106"/>
      <c r="L76" s="106"/>
      <c r="M76" s="106"/>
      <c r="N76" s="106"/>
      <c r="O76" s="106"/>
      <c r="P76" s="106"/>
      <c r="Q76" s="106"/>
      <c r="R76" s="106"/>
      <c r="S76" s="106"/>
      <c r="T76" s="106"/>
      <c r="U76" s="106"/>
      <c r="V76" s="106"/>
      <c r="W76" s="106"/>
      <c r="X76" s="106"/>
    </row>
    <row r="77" spans="2:24" ht="13.5">
      <c r="B77" s="106"/>
      <c r="C77" s="106"/>
      <c r="D77" s="106"/>
      <c r="E77" s="106"/>
      <c r="F77" s="106"/>
      <c r="G77" s="106"/>
      <c r="H77" s="106"/>
      <c r="I77" s="106"/>
      <c r="J77" s="106"/>
      <c r="K77" s="106"/>
      <c r="L77" s="106"/>
      <c r="M77" s="106"/>
      <c r="N77" s="106"/>
      <c r="O77" s="106"/>
      <c r="P77" s="106"/>
      <c r="Q77" s="106"/>
      <c r="R77" s="106"/>
      <c r="S77" s="106"/>
      <c r="T77" s="106"/>
      <c r="U77" s="106"/>
      <c r="V77" s="106"/>
      <c r="W77" s="106"/>
      <c r="X77" s="106"/>
    </row>
    <row r="78" spans="2:24" ht="13.5">
      <c r="B78" s="106"/>
      <c r="C78" s="106"/>
      <c r="D78" s="106"/>
      <c r="E78" s="106"/>
      <c r="F78" s="106"/>
      <c r="G78" s="106"/>
      <c r="H78" s="106"/>
      <c r="I78" s="106"/>
      <c r="J78" s="106"/>
      <c r="K78" s="106"/>
      <c r="L78" s="106"/>
      <c r="M78" s="106"/>
      <c r="N78" s="106"/>
      <c r="O78" s="106"/>
      <c r="P78" s="106"/>
      <c r="Q78" s="106"/>
      <c r="R78" s="106"/>
      <c r="S78" s="106"/>
      <c r="T78" s="106"/>
      <c r="U78" s="106"/>
      <c r="V78" s="106"/>
      <c r="W78" s="106"/>
      <c r="X78" s="106"/>
    </row>
    <row r="79" spans="2:24" ht="13.5">
      <c r="B79" s="106"/>
      <c r="C79" s="106"/>
      <c r="D79" s="106"/>
      <c r="E79" s="106"/>
      <c r="F79" s="106"/>
      <c r="G79" s="106"/>
      <c r="H79" s="106"/>
      <c r="I79" s="106"/>
      <c r="J79" s="106"/>
      <c r="K79" s="106"/>
      <c r="L79" s="106"/>
      <c r="M79" s="106"/>
      <c r="N79" s="106"/>
      <c r="O79" s="106"/>
      <c r="P79" s="106"/>
      <c r="Q79" s="106"/>
      <c r="R79" s="106"/>
      <c r="S79" s="106"/>
      <c r="T79" s="106"/>
      <c r="U79" s="106"/>
      <c r="V79" s="106"/>
      <c r="W79" s="106"/>
      <c r="X79" s="106"/>
    </row>
    <row r="80" spans="2:24" ht="13.5">
      <c r="B80" s="106"/>
      <c r="C80" s="106"/>
      <c r="D80" s="106"/>
      <c r="E80" s="106"/>
      <c r="F80" s="106"/>
      <c r="G80" s="106"/>
      <c r="H80" s="106"/>
      <c r="I80" s="106"/>
      <c r="J80" s="106"/>
      <c r="K80" s="106"/>
      <c r="L80" s="106"/>
      <c r="M80" s="106"/>
      <c r="N80" s="106"/>
      <c r="O80" s="106"/>
      <c r="P80" s="106"/>
      <c r="Q80" s="106"/>
      <c r="R80" s="106"/>
      <c r="S80" s="106"/>
      <c r="T80" s="106"/>
      <c r="U80" s="106"/>
      <c r="V80" s="106"/>
      <c r="W80" s="106"/>
      <c r="X80" s="106"/>
    </row>
    <row r="81" spans="2:24" ht="13.5">
      <c r="B81" s="106"/>
      <c r="C81" s="106"/>
      <c r="D81" s="106"/>
      <c r="E81" s="106"/>
      <c r="F81" s="106"/>
      <c r="G81" s="106"/>
      <c r="H81" s="106"/>
      <c r="I81" s="106"/>
      <c r="J81" s="106"/>
      <c r="K81" s="106"/>
      <c r="L81" s="106"/>
      <c r="M81" s="106"/>
      <c r="N81" s="106"/>
      <c r="O81" s="106"/>
      <c r="P81" s="106"/>
      <c r="Q81" s="106"/>
      <c r="R81" s="106"/>
      <c r="S81" s="106"/>
      <c r="T81" s="106"/>
      <c r="U81" s="106"/>
      <c r="V81" s="106"/>
      <c r="W81" s="106"/>
      <c r="X81" s="106"/>
    </row>
    <row r="82" spans="2:24" ht="13.5">
      <c r="B82" s="106"/>
      <c r="C82" s="106"/>
      <c r="D82" s="106"/>
      <c r="E82" s="106"/>
      <c r="F82" s="106"/>
      <c r="G82" s="106"/>
      <c r="H82" s="106"/>
      <c r="I82" s="106"/>
      <c r="J82" s="106"/>
      <c r="K82" s="106"/>
      <c r="L82" s="106"/>
      <c r="M82" s="106"/>
      <c r="N82" s="106"/>
      <c r="O82" s="106"/>
      <c r="P82" s="106"/>
      <c r="Q82" s="106"/>
      <c r="R82" s="106"/>
      <c r="S82" s="106"/>
      <c r="T82" s="106"/>
      <c r="U82" s="106"/>
      <c r="V82" s="106"/>
      <c r="W82" s="106"/>
      <c r="X82" s="106"/>
    </row>
    <row r="83" spans="2:24" ht="13.5">
      <c r="B83" s="106"/>
      <c r="C83" s="106"/>
      <c r="D83" s="106"/>
      <c r="E83" s="106"/>
      <c r="F83" s="106"/>
      <c r="G83" s="106"/>
      <c r="H83" s="106"/>
      <c r="I83" s="106"/>
      <c r="J83" s="106"/>
      <c r="K83" s="106"/>
      <c r="L83" s="106"/>
      <c r="M83" s="106"/>
      <c r="N83" s="106"/>
      <c r="O83" s="106"/>
      <c r="P83" s="106"/>
      <c r="Q83" s="106"/>
      <c r="R83" s="106"/>
      <c r="S83" s="106"/>
      <c r="T83" s="106"/>
      <c r="U83" s="106"/>
      <c r="V83" s="106"/>
      <c r="W83" s="106"/>
      <c r="X83" s="106"/>
    </row>
    <row r="84" spans="2:24" ht="13.5">
      <c r="B84" s="106"/>
      <c r="C84" s="106"/>
      <c r="D84" s="106"/>
      <c r="E84" s="106"/>
      <c r="F84" s="106"/>
      <c r="G84" s="106"/>
      <c r="H84" s="106"/>
      <c r="I84" s="106"/>
      <c r="J84" s="106"/>
      <c r="K84" s="106"/>
      <c r="L84" s="106"/>
      <c r="M84" s="106"/>
      <c r="N84" s="106"/>
      <c r="O84" s="106"/>
      <c r="P84" s="106"/>
      <c r="Q84" s="106"/>
      <c r="R84" s="106"/>
      <c r="S84" s="106"/>
      <c r="T84" s="106"/>
      <c r="U84" s="106"/>
      <c r="V84" s="106"/>
      <c r="W84" s="106"/>
      <c r="X84" s="106"/>
    </row>
    <row r="85" spans="2:24" ht="13.5">
      <c r="B85" s="106"/>
      <c r="C85" s="106"/>
      <c r="D85" s="106"/>
      <c r="E85" s="106"/>
      <c r="F85" s="106"/>
      <c r="G85" s="106"/>
      <c r="H85" s="106"/>
      <c r="I85" s="106"/>
      <c r="J85" s="106"/>
      <c r="K85" s="106"/>
      <c r="L85" s="106"/>
      <c r="M85" s="106"/>
      <c r="N85" s="106"/>
      <c r="O85" s="106"/>
      <c r="P85" s="106"/>
      <c r="Q85" s="106"/>
      <c r="R85" s="106"/>
      <c r="S85" s="106"/>
      <c r="T85" s="106"/>
      <c r="U85" s="106"/>
      <c r="V85" s="106"/>
      <c r="W85" s="106"/>
      <c r="X85" s="106"/>
    </row>
    <row r="86" spans="2:24" ht="13.5">
      <c r="B86" s="106"/>
      <c r="C86" s="106"/>
      <c r="D86" s="106"/>
      <c r="E86" s="106"/>
      <c r="F86" s="106"/>
      <c r="G86" s="106"/>
      <c r="H86" s="106"/>
      <c r="I86" s="106"/>
      <c r="J86" s="106"/>
      <c r="K86" s="106"/>
      <c r="L86" s="106"/>
      <c r="M86" s="106"/>
      <c r="N86" s="106"/>
      <c r="O86" s="106"/>
      <c r="P86" s="106"/>
      <c r="Q86" s="106"/>
      <c r="R86" s="106"/>
      <c r="S86" s="106"/>
      <c r="T86" s="106"/>
      <c r="U86" s="106"/>
      <c r="V86" s="106"/>
      <c r="W86" s="106"/>
      <c r="X86" s="106"/>
    </row>
    <row r="87" spans="2:24" ht="13.5">
      <c r="B87" s="106"/>
      <c r="C87" s="106"/>
      <c r="D87" s="106"/>
      <c r="E87" s="106"/>
      <c r="F87" s="106"/>
      <c r="G87" s="106"/>
      <c r="H87" s="106"/>
      <c r="I87" s="106"/>
      <c r="J87" s="106"/>
      <c r="K87" s="106"/>
      <c r="L87" s="106"/>
      <c r="M87" s="106"/>
      <c r="N87" s="106"/>
      <c r="O87" s="106"/>
      <c r="P87" s="106"/>
      <c r="Q87" s="106"/>
      <c r="R87" s="106"/>
      <c r="S87" s="106"/>
      <c r="T87" s="106"/>
      <c r="U87" s="106"/>
      <c r="V87" s="106"/>
      <c r="W87" s="106"/>
      <c r="X87" s="106"/>
    </row>
    <row r="88" spans="2:24" ht="13.5">
      <c r="B88" s="106"/>
      <c r="C88" s="106"/>
      <c r="D88" s="106"/>
      <c r="E88" s="106"/>
      <c r="F88" s="106"/>
      <c r="G88" s="106"/>
      <c r="H88" s="106"/>
      <c r="I88" s="106"/>
      <c r="J88" s="106"/>
      <c r="K88" s="106"/>
      <c r="L88" s="106"/>
      <c r="M88" s="106"/>
      <c r="N88" s="106"/>
      <c r="O88" s="106"/>
      <c r="P88" s="106"/>
      <c r="Q88" s="106"/>
      <c r="R88" s="106"/>
      <c r="S88" s="106"/>
      <c r="T88" s="106"/>
      <c r="U88" s="106"/>
      <c r="V88" s="106"/>
      <c r="W88" s="106"/>
      <c r="X88" s="106"/>
    </row>
    <row r="89" spans="2:24" ht="13.5">
      <c r="B89" s="106"/>
      <c r="C89" s="106"/>
      <c r="D89" s="106"/>
      <c r="E89" s="106"/>
      <c r="F89" s="106"/>
      <c r="G89" s="106"/>
      <c r="H89" s="106"/>
      <c r="I89" s="106"/>
      <c r="J89" s="106"/>
      <c r="K89" s="106"/>
      <c r="L89" s="106"/>
      <c r="M89" s="106"/>
      <c r="N89" s="106"/>
      <c r="O89" s="106"/>
      <c r="P89" s="106"/>
      <c r="Q89" s="106"/>
      <c r="R89" s="106"/>
      <c r="S89" s="106"/>
      <c r="T89" s="106"/>
      <c r="U89" s="106"/>
      <c r="V89" s="106"/>
      <c r="W89" s="106"/>
      <c r="X89" s="106"/>
    </row>
    <row r="90" spans="2:24" ht="13.5">
      <c r="B90" s="106"/>
      <c r="C90" s="106"/>
      <c r="D90" s="106"/>
      <c r="E90" s="106"/>
      <c r="F90" s="106"/>
      <c r="G90" s="106"/>
      <c r="H90" s="106"/>
      <c r="I90" s="106"/>
      <c r="J90" s="106"/>
      <c r="K90" s="106"/>
      <c r="L90" s="106"/>
      <c r="M90" s="106"/>
      <c r="N90" s="106"/>
      <c r="O90" s="106"/>
      <c r="P90" s="106"/>
      <c r="Q90" s="106"/>
      <c r="R90" s="106"/>
      <c r="S90" s="106"/>
      <c r="T90" s="106"/>
      <c r="U90" s="106"/>
      <c r="V90" s="106"/>
      <c r="W90" s="106"/>
      <c r="X90" s="106"/>
    </row>
    <row r="91" spans="2:24" ht="13.5">
      <c r="B91" s="106"/>
      <c r="C91" s="106"/>
      <c r="D91" s="106"/>
      <c r="E91" s="106"/>
      <c r="F91" s="106"/>
      <c r="G91" s="106"/>
      <c r="H91" s="106"/>
      <c r="I91" s="106"/>
      <c r="J91" s="106"/>
      <c r="K91" s="106"/>
      <c r="L91" s="106"/>
      <c r="M91" s="106"/>
      <c r="N91" s="106"/>
      <c r="O91" s="106"/>
      <c r="P91" s="106"/>
      <c r="Q91" s="106"/>
      <c r="R91" s="106"/>
      <c r="S91" s="106"/>
      <c r="T91" s="106"/>
      <c r="U91" s="106"/>
      <c r="V91" s="106"/>
      <c r="W91" s="106"/>
      <c r="X91" s="106"/>
    </row>
    <row r="92" spans="2:24" ht="13.5">
      <c r="B92" s="106"/>
      <c r="C92" s="106"/>
      <c r="D92" s="106"/>
      <c r="E92" s="106"/>
      <c r="F92" s="106"/>
      <c r="G92" s="106"/>
      <c r="H92" s="106"/>
      <c r="I92" s="106"/>
      <c r="J92" s="106"/>
      <c r="K92" s="106"/>
      <c r="L92" s="106"/>
      <c r="M92" s="106"/>
      <c r="N92" s="106"/>
      <c r="O92" s="106"/>
      <c r="P92" s="106"/>
      <c r="Q92" s="106"/>
      <c r="R92" s="106"/>
      <c r="S92" s="106"/>
      <c r="T92" s="106"/>
      <c r="U92" s="106"/>
      <c r="V92" s="106"/>
      <c r="W92" s="106"/>
      <c r="X92" s="106"/>
    </row>
    <row r="93" spans="2:24" ht="13.5">
      <c r="B93" s="106"/>
      <c r="C93" s="106"/>
      <c r="D93" s="106"/>
      <c r="E93" s="106"/>
      <c r="F93" s="106"/>
      <c r="G93" s="106"/>
      <c r="H93" s="106"/>
      <c r="I93" s="106"/>
      <c r="J93" s="106"/>
      <c r="K93" s="106"/>
      <c r="L93" s="106"/>
      <c r="M93" s="106"/>
      <c r="N93" s="106"/>
      <c r="O93" s="106"/>
      <c r="P93" s="106"/>
      <c r="Q93" s="106"/>
      <c r="R93" s="106"/>
      <c r="S93" s="106"/>
      <c r="T93" s="106"/>
      <c r="U93" s="106"/>
      <c r="V93" s="106"/>
      <c r="W93" s="106"/>
      <c r="X93" s="106"/>
    </row>
    <row r="94" spans="2:24" ht="13.5">
      <c r="B94" s="106"/>
      <c r="C94" s="106"/>
      <c r="D94" s="106"/>
      <c r="E94" s="106"/>
      <c r="F94" s="106"/>
      <c r="G94" s="106"/>
      <c r="H94" s="106"/>
      <c r="I94" s="106"/>
      <c r="J94" s="106"/>
      <c r="K94" s="106"/>
      <c r="L94" s="106"/>
      <c r="M94" s="106"/>
      <c r="N94" s="106"/>
      <c r="O94" s="106"/>
      <c r="P94" s="106"/>
      <c r="Q94" s="106"/>
      <c r="R94" s="106"/>
      <c r="S94" s="106"/>
      <c r="T94" s="106"/>
      <c r="U94" s="106"/>
      <c r="V94" s="106"/>
      <c r="W94" s="106"/>
      <c r="X94" s="106"/>
    </row>
    <row r="95" spans="2:24" ht="13.5">
      <c r="B95" s="106"/>
      <c r="C95" s="106"/>
      <c r="D95" s="106"/>
      <c r="E95" s="106"/>
      <c r="F95" s="106"/>
      <c r="G95" s="106"/>
      <c r="H95" s="106"/>
      <c r="I95" s="106"/>
      <c r="J95" s="106"/>
      <c r="K95" s="106"/>
      <c r="L95" s="106"/>
      <c r="M95" s="106"/>
      <c r="N95" s="106"/>
      <c r="O95" s="106"/>
      <c r="P95" s="106"/>
      <c r="Q95" s="106"/>
      <c r="R95" s="106"/>
      <c r="S95" s="106"/>
      <c r="T95" s="106"/>
      <c r="U95" s="106"/>
      <c r="V95" s="106"/>
      <c r="W95" s="106"/>
      <c r="X95" s="106"/>
    </row>
    <row r="96" spans="2:24" ht="13.5">
      <c r="B96" s="106"/>
      <c r="C96" s="106"/>
      <c r="D96" s="106"/>
      <c r="E96" s="106"/>
      <c r="F96" s="106"/>
      <c r="G96" s="106"/>
      <c r="H96" s="106"/>
      <c r="I96" s="106"/>
      <c r="J96" s="106"/>
      <c r="K96" s="106"/>
      <c r="L96" s="106"/>
      <c r="M96" s="106"/>
      <c r="N96" s="106"/>
      <c r="O96" s="106"/>
      <c r="P96" s="106"/>
      <c r="Q96" s="106"/>
      <c r="R96" s="106"/>
      <c r="S96" s="106"/>
      <c r="T96" s="106"/>
      <c r="U96" s="106"/>
      <c r="V96" s="106"/>
      <c r="W96" s="106"/>
      <c r="X96" s="106"/>
    </row>
    <row r="97" spans="2:24" ht="13.5">
      <c r="B97" s="106"/>
      <c r="C97" s="106"/>
      <c r="D97" s="106"/>
      <c r="E97" s="106"/>
      <c r="F97" s="106"/>
      <c r="G97" s="106"/>
      <c r="H97" s="106"/>
      <c r="I97" s="106"/>
      <c r="J97" s="106"/>
      <c r="K97" s="106"/>
      <c r="L97" s="106"/>
      <c r="M97" s="106"/>
      <c r="N97" s="106"/>
      <c r="O97" s="106"/>
      <c r="P97" s="106"/>
      <c r="Q97" s="106"/>
      <c r="R97" s="106"/>
      <c r="S97" s="106"/>
      <c r="T97" s="106"/>
      <c r="U97" s="106"/>
      <c r="V97" s="106"/>
      <c r="W97" s="106"/>
      <c r="X97" s="106"/>
    </row>
    <row r="98" spans="2:24" ht="13.5">
      <c r="B98" s="106"/>
      <c r="C98" s="106"/>
      <c r="D98" s="106"/>
      <c r="E98" s="106"/>
      <c r="F98" s="106"/>
      <c r="G98" s="106"/>
      <c r="H98" s="106"/>
      <c r="I98" s="106"/>
      <c r="J98" s="106"/>
      <c r="K98" s="106"/>
      <c r="L98" s="106"/>
      <c r="M98" s="106"/>
      <c r="N98" s="106"/>
      <c r="O98" s="106"/>
      <c r="P98" s="106"/>
      <c r="Q98" s="106"/>
      <c r="R98" s="106"/>
      <c r="S98" s="106"/>
      <c r="T98" s="106"/>
      <c r="U98" s="106"/>
      <c r="V98" s="106"/>
      <c r="W98" s="106"/>
      <c r="X98" s="106"/>
    </row>
    <row r="99" spans="2:24" ht="13.5">
      <c r="B99" s="106"/>
      <c r="C99" s="106"/>
      <c r="D99" s="106"/>
      <c r="E99" s="106"/>
      <c r="F99" s="106"/>
      <c r="G99" s="106"/>
      <c r="H99" s="106"/>
      <c r="I99" s="106"/>
      <c r="J99" s="106"/>
      <c r="K99" s="106"/>
      <c r="L99" s="106"/>
      <c r="M99" s="106"/>
      <c r="N99" s="106"/>
      <c r="O99" s="106"/>
      <c r="P99" s="106"/>
      <c r="Q99" s="106"/>
      <c r="R99" s="106"/>
      <c r="S99" s="106"/>
      <c r="T99" s="106"/>
      <c r="U99" s="106"/>
      <c r="V99" s="106"/>
      <c r="W99" s="106"/>
      <c r="X99" s="106"/>
    </row>
    <row r="100" spans="2:24" ht="13.5">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row>
    <row r="101" spans="2:24" ht="13.5">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row>
    <row r="102" spans="2:24" ht="13.5">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row>
    <row r="103" spans="2:24" ht="13.5">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row>
    <row r="104" spans="2:24" ht="13.5">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row>
    <row r="105" spans="2:24" ht="13.5">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row>
    <row r="106" spans="2:24" ht="13.5">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row>
    <row r="107" spans="2:24" ht="13.5">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row>
    <row r="108" spans="2:24" ht="13.5">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row>
    <row r="109" spans="2:24" ht="13.5">
      <c r="B109" s="106"/>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row>
    <row r="110" spans="2:24" ht="13.5">
      <c r="B110" s="106"/>
      <c r="C110" s="106"/>
      <c r="D110" s="106"/>
      <c r="E110" s="106"/>
      <c r="F110" s="106"/>
      <c r="G110" s="106"/>
      <c r="H110" s="106"/>
      <c r="I110" s="106"/>
      <c r="J110" s="106"/>
      <c r="K110" s="106"/>
      <c r="L110" s="106"/>
      <c r="M110" s="106"/>
      <c r="N110" s="106"/>
      <c r="O110" s="106"/>
      <c r="P110" s="106"/>
      <c r="Q110" s="106"/>
      <c r="R110" s="106"/>
      <c r="S110" s="106"/>
      <c r="T110" s="106"/>
      <c r="U110" s="106"/>
      <c r="V110" s="106"/>
      <c r="W110" s="106"/>
      <c r="X110" s="106"/>
    </row>
    <row r="111" spans="2:24" ht="13.5">
      <c r="B111" s="106"/>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row>
    <row r="112" spans="2:24" ht="13.5">
      <c r="B112" s="106"/>
      <c r="C112" s="106"/>
      <c r="D112" s="106"/>
      <c r="E112" s="106"/>
      <c r="F112" s="106"/>
      <c r="G112" s="106"/>
      <c r="H112" s="106"/>
      <c r="I112" s="106"/>
      <c r="J112" s="106"/>
      <c r="K112" s="106"/>
      <c r="L112" s="106"/>
      <c r="M112" s="106"/>
      <c r="N112" s="106"/>
      <c r="O112" s="106"/>
      <c r="P112" s="106"/>
      <c r="Q112" s="106"/>
      <c r="R112" s="106"/>
      <c r="S112" s="106"/>
      <c r="T112" s="106"/>
      <c r="U112" s="106"/>
      <c r="V112" s="106"/>
      <c r="W112" s="106"/>
      <c r="X112" s="106"/>
    </row>
    <row r="113" spans="2:24" ht="13.5">
      <c r="B113" s="106"/>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row>
    <row r="114" spans="2:24" ht="13.5">
      <c r="B114" s="106"/>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row>
    <row r="115" spans="2:24" ht="13.5">
      <c r="B115" s="106"/>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row>
    <row r="116" spans="2:24" ht="13.5">
      <c r="B116" s="10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row>
    <row r="117" spans="2:24" ht="13.5">
      <c r="B117" s="106"/>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row>
    <row r="118" spans="2:24" ht="13.5">
      <c r="B118" s="10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row>
    <row r="119" spans="2:24" ht="13.5">
      <c r="B119" s="106"/>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row>
    <row r="120" spans="2:24" ht="13.5">
      <c r="B120" s="106"/>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106"/>
    </row>
    <row r="121" spans="2:24" ht="13.5">
      <c r="B121" s="106"/>
      <c r="C121" s="106"/>
      <c r="D121" s="106"/>
      <c r="E121" s="106"/>
      <c r="F121" s="106"/>
      <c r="G121" s="106"/>
      <c r="H121" s="106"/>
      <c r="I121" s="106"/>
      <c r="J121" s="106"/>
      <c r="K121" s="106"/>
      <c r="L121" s="106"/>
      <c r="M121" s="106"/>
      <c r="N121" s="106"/>
      <c r="O121" s="106"/>
      <c r="P121" s="106"/>
      <c r="Q121" s="106"/>
      <c r="R121" s="106"/>
      <c r="S121" s="106"/>
      <c r="T121" s="106"/>
      <c r="U121" s="106"/>
      <c r="V121" s="106"/>
      <c r="W121" s="106"/>
      <c r="X121" s="106"/>
    </row>
    <row r="122" spans="2:24" ht="13.5">
      <c r="B122" s="106"/>
      <c r="C122" s="106"/>
      <c r="D122" s="106"/>
      <c r="E122" s="106"/>
      <c r="F122" s="106"/>
      <c r="G122" s="106"/>
      <c r="H122" s="106"/>
      <c r="I122" s="106"/>
      <c r="J122" s="106"/>
      <c r="K122" s="106"/>
      <c r="L122" s="106"/>
      <c r="M122" s="106"/>
      <c r="N122" s="106"/>
      <c r="O122" s="106"/>
      <c r="P122" s="106"/>
      <c r="Q122" s="106"/>
      <c r="R122" s="106"/>
      <c r="S122" s="106"/>
      <c r="T122" s="106"/>
      <c r="U122" s="106"/>
      <c r="V122" s="106"/>
      <c r="W122" s="106"/>
      <c r="X122" s="106"/>
    </row>
    <row r="123" spans="2:24" ht="13.5">
      <c r="B123" s="106"/>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106"/>
    </row>
    <row r="124" spans="2:24" ht="13.5">
      <c r="B124" s="106"/>
      <c r="C124" s="106"/>
      <c r="D124" s="106"/>
      <c r="E124" s="106"/>
      <c r="F124" s="106"/>
      <c r="G124" s="106"/>
      <c r="H124" s="106"/>
      <c r="I124" s="106"/>
      <c r="J124" s="106"/>
      <c r="K124" s="106"/>
      <c r="L124" s="106"/>
      <c r="M124" s="106"/>
      <c r="N124" s="106"/>
      <c r="O124" s="106"/>
      <c r="P124" s="106"/>
      <c r="Q124" s="106"/>
      <c r="R124" s="106"/>
      <c r="S124" s="106"/>
      <c r="T124" s="106"/>
      <c r="U124" s="106"/>
      <c r="V124" s="106"/>
      <c r="W124" s="106"/>
      <c r="X124" s="106"/>
    </row>
    <row r="125" spans="2:24" ht="13.5">
      <c r="B125" s="106"/>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row>
    <row r="126" spans="2:24" ht="13.5">
      <c r="B126" s="106"/>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row>
    <row r="127" spans="2:24" ht="13.5">
      <c r="B127" s="106"/>
      <c r="C127" s="106"/>
      <c r="D127" s="106"/>
      <c r="E127" s="106"/>
      <c r="F127" s="106"/>
      <c r="G127" s="106"/>
      <c r="H127" s="106"/>
      <c r="I127" s="106"/>
      <c r="J127" s="106"/>
      <c r="K127" s="106"/>
      <c r="L127" s="106"/>
      <c r="M127" s="106"/>
      <c r="N127" s="106"/>
      <c r="O127" s="106"/>
      <c r="P127" s="106"/>
      <c r="Q127" s="106"/>
      <c r="R127" s="106"/>
      <c r="S127" s="106"/>
      <c r="T127" s="106"/>
      <c r="U127" s="106"/>
      <c r="V127" s="106"/>
      <c r="W127" s="106"/>
      <c r="X127" s="106"/>
    </row>
    <row r="128" spans="2:24" ht="13.5">
      <c r="B128" s="106"/>
      <c r="C128" s="106"/>
      <c r="D128" s="106"/>
      <c r="E128" s="106"/>
      <c r="F128" s="106"/>
      <c r="G128" s="106"/>
      <c r="H128" s="106"/>
      <c r="I128" s="106"/>
      <c r="J128" s="106"/>
      <c r="K128" s="106"/>
      <c r="L128" s="106"/>
      <c r="M128" s="106"/>
      <c r="N128" s="106"/>
      <c r="O128" s="106"/>
      <c r="P128" s="106"/>
      <c r="Q128" s="106"/>
      <c r="R128" s="106"/>
      <c r="S128" s="106"/>
      <c r="T128" s="106"/>
      <c r="U128" s="106"/>
      <c r="V128" s="106"/>
      <c r="W128" s="106"/>
      <c r="X128" s="106"/>
    </row>
    <row r="129" spans="2:24" ht="13.5">
      <c r="B129" s="106"/>
      <c r="C129" s="106"/>
      <c r="D129" s="106"/>
      <c r="E129" s="106"/>
      <c r="F129" s="106"/>
      <c r="G129" s="106"/>
      <c r="H129" s="106"/>
      <c r="I129" s="106"/>
      <c r="J129" s="106"/>
      <c r="K129" s="106"/>
      <c r="L129" s="106"/>
      <c r="M129" s="106"/>
      <c r="N129" s="106"/>
      <c r="O129" s="106"/>
      <c r="P129" s="106"/>
      <c r="Q129" s="106"/>
      <c r="R129" s="106"/>
      <c r="S129" s="106"/>
      <c r="T129" s="106"/>
      <c r="U129" s="106"/>
      <c r="V129" s="106"/>
      <c r="W129" s="106"/>
      <c r="X129" s="106"/>
    </row>
    <row r="130" spans="2:24" ht="13.5">
      <c r="B130" s="106"/>
      <c r="C130" s="106"/>
      <c r="D130" s="106"/>
      <c r="E130" s="106"/>
      <c r="F130" s="106"/>
      <c r="G130" s="106"/>
      <c r="H130" s="106"/>
      <c r="I130" s="106"/>
      <c r="J130" s="106"/>
      <c r="K130" s="106"/>
      <c r="L130" s="106"/>
      <c r="M130" s="106"/>
      <c r="N130" s="106"/>
      <c r="O130" s="106"/>
      <c r="P130" s="106"/>
      <c r="Q130" s="106"/>
      <c r="R130" s="106"/>
      <c r="S130" s="106"/>
      <c r="T130" s="106"/>
      <c r="U130" s="106"/>
      <c r="V130" s="106"/>
      <c r="W130" s="106"/>
      <c r="X130" s="106"/>
    </row>
    <row r="131" spans="2:24" ht="13.5">
      <c r="B131" s="106"/>
      <c r="C131" s="106"/>
      <c r="D131" s="106"/>
      <c r="E131" s="106"/>
      <c r="F131" s="106"/>
      <c r="G131" s="106"/>
      <c r="H131" s="106"/>
      <c r="I131" s="106"/>
      <c r="J131" s="106"/>
      <c r="K131" s="106"/>
      <c r="L131" s="106"/>
      <c r="M131" s="106"/>
      <c r="N131" s="106"/>
      <c r="O131" s="106"/>
      <c r="P131" s="106"/>
      <c r="Q131" s="106"/>
      <c r="R131" s="106"/>
      <c r="S131" s="106"/>
      <c r="T131" s="106"/>
      <c r="U131" s="106"/>
      <c r="V131" s="106"/>
      <c r="W131" s="106"/>
      <c r="X131" s="106"/>
    </row>
    <row r="132" spans="2:24" ht="13.5">
      <c r="B132" s="106"/>
      <c r="C132" s="106"/>
      <c r="D132" s="106"/>
      <c r="E132" s="106"/>
      <c r="F132" s="106"/>
      <c r="G132" s="106"/>
      <c r="H132" s="106"/>
      <c r="I132" s="106"/>
      <c r="J132" s="106"/>
      <c r="K132" s="106"/>
      <c r="L132" s="106"/>
      <c r="M132" s="106"/>
      <c r="N132" s="106"/>
      <c r="O132" s="106"/>
      <c r="P132" s="106"/>
      <c r="Q132" s="106"/>
      <c r="R132" s="106"/>
      <c r="S132" s="106"/>
      <c r="T132" s="106"/>
      <c r="U132" s="106"/>
      <c r="V132" s="106"/>
      <c r="W132" s="106"/>
      <c r="X132" s="106"/>
    </row>
    <row r="133" spans="2:24" ht="13.5">
      <c r="B133" s="106"/>
      <c r="C133" s="106"/>
      <c r="D133" s="106"/>
      <c r="E133" s="106"/>
      <c r="F133" s="106"/>
      <c r="G133" s="106"/>
      <c r="H133" s="106"/>
      <c r="I133" s="106"/>
      <c r="J133" s="106"/>
      <c r="K133" s="106"/>
      <c r="L133" s="106"/>
      <c r="M133" s="106"/>
      <c r="N133" s="106"/>
      <c r="O133" s="106"/>
      <c r="P133" s="106"/>
      <c r="Q133" s="106"/>
      <c r="R133" s="106"/>
      <c r="S133" s="106"/>
      <c r="T133" s="106"/>
      <c r="U133" s="106"/>
      <c r="V133" s="106"/>
      <c r="W133" s="106"/>
      <c r="X133" s="106"/>
    </row>
    <row r="134" spans="3:19" ht="13.5">
      <c r="C134" s="106"/>
      <c r="D134" s="106"/>
      <c r="E134" s="106"/>
      <c r="F134" s="106"/>
      <c r="G134" s="106"/>
      <c r="H134" s="106"/>
      <c r="I134" s="106"/>
      <c r="J134" s="106"/>
      <c r="K134" s="106"/>
      <c r="L134" s="106"/>
      <c r="M134" s="106"/>
      <c r="N134" s="106"/>
      <c r="O134" s="106"/>
      <c r="P134" s="106"/>
      <c r="Q134" s="106"/>
      <c r="R134" s="106"/>
      <c r="S134" s="106"/>
    </row>
    <row r="135" spans="3:19" ht="13.5">
      <c r="C135" s="106"/>
      <c r="D135" s="106"/>
      <c r="E135" s="106"/>
      <c r="F135" s="106"/>
      <c r="G135" s="106"/>
      <c r="H135" s="106"/>
      <c r="I135" s="106"/>
      <c r="J135" s="106"/>
      <c r="K135" s="106"/>
      <c r="L135" s="106"/>
      <c r="M135" s="106"/>
      <c r="N135" s="106"/>
      <c r="O135" s="106"/>
      <c r="P135" s="106"/>
      <c r="Q135" s="106"/>
      <c r="R135" s="106"/>
      <c r="S135" s="106"/>
    </row>
    <row r="136" spans="3:19" ht="13.5">
      <c r="C136" s="106"/>
      <c r="D136" s="106"/>
      <c r="E136" s="106"/>
      <c r="F136" s="106"/>
      <c r="G136" s="106"/>
      <c r="H136" s="106"/>
      <c r="I136" s="106"/>
      <c r="J136" s="106"/>
      <c r="K136" s="106"/>
      <c r="L136" s="106"/>
      <c r="M136" s="106"/>
      <c r="N136" s="106"/>
      <c r="O136" s="106"/>
      <c r="P136" s="106"/>
      <c r="Q136" s="106"/>
      <c r="R136" s="106"/>
      <c r="S136" s="106"/>
    </row>
  </sheetData>
  <sheetProtection/>
  <mergeCells count="48">
    <mergeCell ref="W35:W36"/>
    <mergeCell ref="X35:X36"/>
    <mergeCell ref="C16:T19"/>
    <mergeCell ref="C21:I21"/>
    <mergeCell ref="B33:T33"/>
    <mergeCell ref="B43:X43"/>
    <mergeCell ref="X25:X26"/>
    <mergeCell ref="C37:T38"/>
    <mergeCell ref="C40:T40"/>
    <mergeCell ref="C35:T35"/>
    <mergeCell ref="U35:U36"/>
    <mergeCell ref="V35:V36"/>
    <mergeCell ref="J30:N30"/>
    <mergeCell ref="C25:T26"/>
    <mergeCell ref="U25:U26"/>
    <mergeCell ref="V25:V26"/>
    <mergeCell ref="C28:I28"/>
    <mergeCell ref="J28:N28"/>
    <mergeCell ref="C29:I29"/>
    <mergeCell ref="J29:N29"/>
    <mergeCell ref="C30:I30"/>
    <mergeCell ref="B5:F6"/>
    <mergeCell ref="H5:X5"/>
    <mergeCell ref="H6:X6"/>
    <mergeCell ref="U13:U14"/>
    <mergeCell ref="V13:V14"/>
    <mergeCell ref="W13:W14"/>
    <mergeCell ref="X13:X14"/>
    <mergeCell ref="C13:T14"/>
    <mergeCell ref="C22:I22"/>
    <mergeCell ref="B2:X2"/>
    <mergeCell ref="B4:F4"/>
    <mergeCell ref="G4:L4"/>
    <mergeCell ref="M4:O4"/>
    <mergeCell ref="Q4:R4"/>
    <mergeCell ref="W25:W26"/>
    <mergeCell ref="T4:U4"/>
    <mergeCell ref="W4:X4"/>
    <mergeCell ref="J21:N21"/>
    <mergeCell ref="X16:X19"/>
    <mergeCell ref="V16:V19"/>
    <mergeCell ref="W16:W19"/>
    <mergeCell ref="B9:T9"/>
    <mergeCell ref="C11:T11"/>
    <mergeCell ref="J22:N22"/>
    <mergeCell ref="C23:I23"/>
    <mergeCell ref="J23:N23"/>
    <mergeCell ref="U16:U19"/>
  </mergeCells>
  <dataValidations count="1">
    <dataValidation type="list" allowBlank="1" showInputMessage="1" showErrorMessage="1" sqref="U25 W16 U16 V4 S4 P4 G5:G6 W11:W13 U11:U13 W25 U35 W35">
      <formula1>"□,■"</formula1>
    </dataValidation>
  </dataValidations>
  <printOptions horizontalCentered="1"/>
  <pageMargins left="0.1968503937007874" right="0.1968503937007874" top="0.3937007874015748" bottom="0.3937007874015748" header="0.3937007874015748" footer="0.1968503937007874"/>
  <pageSetup horizontalDpi="300" verticalDpi="300" orientation="portrait" paperSize="9" scale="86" r:id="rId1"/>
</worksheet>
</file>

<file path=xl/worksheets/sheet12.xml><?xml version="1.0" encoding="utf-8"?>
<worksheet xmlns="http://schemas.openxmlformats.org/spreadsheetml/2006/main" xmlns:r="http://schemas.openxmlformats.org/officeDocument/2006/relationships">
  <sheetPr>
    <tabColor theme="5" tint="0.39998000860214233"/>
  </sheetPr>
  <dimension ref="A1:AI126"/>
  <sheetViews>
    <sheetView view="pageBreakPreview" zoomScaleSheetLayoutView="100" zoomScalePageLayoutView="0" workbookViewId="0" topLeftCell="A1">
      <selection activeCell="C18" sqref="C18:AI18"/>
    </sheetView>
  </sheetViews>
  <sheetFormatPr defaultColWidth="4.625" defaultRowHeight="13.5"/>
  <cols>
    <col min="1" max="16384" width="4.625" style="81" customWidth="1"/>
  </cols>
  <sheetData>
    <row r="1" spans="1:19" ht="14.25">
      <c r="A1" s="19" t="s">
        <v>744</v>
      </c>
      <c r="S1" s="82"/>
    </row>
    <row r="2" spans="2:24" ht="17.25">
      <c r="B2" s="1245" t="s">
        <v>339</v>
      </c>
      <c r="C2" s="1245"/>
      <c r="D2" s="1245"/>
      <c r="E2" s="1245"/>
      <c r="F2" s="1245"/>
      <c r="G2" s="1245"/>
      <c r="H2" s="1245"/>
      <c r="I2" s="1245"/>
      <c r="J2" s="1245"/>
      <c r="K2" s="1245"/>
      <c r="L2" s="1245"/>
      <c r="M2" s="1245"/>
      <c r="N2" s="1245"/>
      <c r="O2" s="1245"/>
      <c r="P2" s="1245"/>
      <c r="Q2" s="1245"/>
      <c r="R2" s="1245"/>
      <c r="S2" s="1245"/>
      <c r="T2" s="1245"/>
      <c r="U2" s="1245"/>
      <c r="V2" s="1245"/>
      <c r="W2" s="1245"/>
      <c r="X2" s="1245"/>
    </row>
    <row r="4" spans="2:24" ht="23.25" customHeight="1">
      <c r="B4" s="1246" t="s">
        <v>39</v>
      </c>
      <c r="C4" s="1247"/>
      <c r="D4" s="1247"/>
      <c r="E4" s="1247"/>
      <c r="F4" s="1248"/>
      <c r="G4" s="1249"/>
      <c r="H4" s="1250"/>
      <c r="I4" s="1250"/>
      <c r="J4" s="1250"/>
      <c r="K4" s="1250"/>
      <c r="L4" s="1251"/>
      <c r="M4" s="1246" t="s">
        <v>256</v>
      </c>
      <c r="N4" s="1247"/>
      <c r="O4" s="1248"/>
      <c r="P4" s="195" t="s">
        <v>290</v>
      </c>
      <c r="Q4" s="1252" t="s">
        <v>294</v>
      </c>
      <c r="R4" s="1252"/>
      <c r="S4" s="196" t="s">
        <v>290</v>
      </c>
      <c r="T4" s="1252" t="s">
        <v>295</v>
      </c>
      <c r="U4" s="1252"/>
      <c r="V4" s="196" t="s">
        <v>290</v>
      </c>
      <c r="W4" s="1252" t="s">
        <v>296</v>
      </c>
      <c r="X4" s="1253"/>
    </row>
    <row r="5" spans="2:24" ht="23.25" customHeight="1">
      <c r="B5" s="1254" t="s">
        <v>326</v>
      </c>
      <c r="C5" s="1254"/>
      <c r="D5" s="1254"/>
      <c r="E5" s="1254"/>
      <c r="F5" s="1254"/>
      <c r="G5" s="120"/>
      <c r="H5" s="196" t="s">
        <v>290</v>
      </c>
      <c r="I5" s="118" t="s">
        <v>340</v>
      </c>
      <c r="J5" s="118"/>
      <c r="K5" s="118"/>
      <c r="L5" s="118"/>
      <c r="M5" s="117"/>
      <c r="N5" s="118"/>
      <c r="O5" s="118"/>
      <c r="P5" s="196" t="s">
        <v>290</v>
      </c>
      <c r="Q5" s="118" t="s">
        <v>341</v>
      </c>
      <c r="R5" s="118"/>
      <c r="S5" s="117"/>
      <c r="T5" s="118"/>
      <c r="U5" s="118"/>
      <c r="V5" s="118"/>
      <c r="W5" s="118"/>
      <c r="X5" s="119"/>
    </row>
    <row r="7" spans="2:24" ht="14.25" customHeight="1">
      <c r="B7" s="83"/>
      <c r="C7" s="84"/>
      <c r="D7" s="84"/>
      <c r="E7" s="84"/>
      <c r="F7" s="84"/>
      <c r="G7" s="84"/>
      <c r="H7" s="84"/>
      <c r="I7" s="84"/>
      <c r="J7" s="84"/>
      <c r="K7" s="84"/>
      <c r="L7" s="84"/>
      <c r="M7" s="84"/>
      <c r="N7" s="84"/>
      <c r="O7" s="84"/>
      <c r="P7" s="84"/>
      <c r="Q7" s="84"/>
      <c r="R7" s="84"/>
      <c r="S7" s="84"/>
      <c r="T7" s="84"/>
      <c r="U7" s="83"/>
      <c r="V7" s="84"/>
      <c r="W7" s="84"/>
      <c r="X7" s="85"/>
    </row>
    <row r="8" spans="2:24" ht="14.25" customHeight="1">
      <c r="B8" s="131" t="s">
        <v>574</v>
      </c>
      <c r="C8" s="87"/>
      <c r="D8" s="87"/>
      <c r="E8" s="87"/>
      <c r="F8" s="87"/>
      <c r="G8" s="87"/>
      <c r="H8" s="87"/>
      <c r="I8" s="87"/>
      <c r="J8" s="87"/>
      <c r="K8" s="87"/>
      <c r="L8" s="87"/>
      <c r="M8" s="87"/>
      <c r="N8" s="87"/>
      <c r="O8" s="87"/>
      <c r="P8" s="87"/>
      <c r="Q8" s="87"/>
      <c r="R8" s="87"/>
      <c r="S8" s="87"/>
      <c r="T8" s="87"/>
      <c r="U8" s="86"/>
      <c r="V8" s="87"/>
      <c r="W8" s="87"/>
      <c r="X8" s="88"/>
    </row>
    <row r="9" spans="2:27" ht="13.5" customHeight="1">
      <c r="B9" s="92"/>
      <c r="C9" s="128" t="s">
        <v>342</v>
      </c>
      <c r="D9" s="106"/>
      <c r="E9" s="93"/>
      <c r="F9" s="93"/>
      <c r="G9" s="93"/>
      <c r="H9" s="93"/>
      <c r="I9" s="93"/>
      <c r="J9" s="93"/>
      <c r="K9" s="93"/>
      <c r="L9" s="93"/>
      <c r="M9" s="93"/>
      <c r="N9" s="93"/>
      <c r="O9" s="93"/>
      <c r="P9" s="93"/>
      <c r="Q9" s="93"/>
      <c r="R9" s="93"/>
      <c r="S9" s="93"/>
      <c r="T9" s="93"/>
      <c r="U9" s="94"/>
      <c r="V9" s="95"/>
      <c r="W9" s="95"/>
      <c r="X9" s="96"/>
      <c r="Y9" s="87"/>
      <c r="Z9" s="87"/>
      <c r="AA9" s="87"/>
    </row>
    <row r="10" spans="2:27" ht="13.5" customHeight="1">
      <c r="B10" s="92"/>
      <c r="C10" s="93"/>
      <c r="D10" s="106"/>
      <c r="E10" s="93"/>
      <c r="F10" s="93"/>
      <c r="G10" s="93"/>
      <c r="H10" s="93"/>
      <c r="I10" s="93"/>
      <c r="J10" s="93"/>
      <c r="K10" s="93"/>
      <c r="L10" s="93"/>
      <c r="M10" s="93"/>
      <c r="N10" s="93"/>
      <c r="O10" s="93"/>
      <c r="P10" s="93"/>
      <c r="Q10" s="93"/>
      <c r="R10" s="93"/>
      <c r="S10" s="93"/>
      <c r="T10" s="93"/>
      <c r="U10" s="94"/>
      <c r="V10" s="95"/>
      <c r="W10" s="95"/>
      <c r="X10" s="96"/>
      <c r="Y10" s="87"/>
      <c r="Z10" s="87"/>
      <c r="AA10" s="87"/>
    </row>
    <row r="11" spans="2:35" ht="50.25" customHeight="1">
      <c r="B11" s="92"/>
      <c r="C11" s="149"/>
      <c r="D11" s="1345"/>
      <c r="E11" s="1346"/>
      <c r="F11" s="1346"/>
      <c r="G11" s="1346"/>
      <c r="H11" s="1292" t="s">
        <v>352</v>
      </c>
      <c r="I11" s="1292"/>
      <c r="J11" s="1292"/>
      <c r="K11" s="1263" t="s">
        <v>351</v>
      </c>
      <c r="L11" s="1263"/>
      <c r="M11" s="1263"/>
      <c r="N11" s="103"/>
      <c r="O11" s="103"/>
      <c r="P11" s="103"/>
      <c r="Q11" s="103"/>
      <c r="R11" s="103"/>
      <c r="S11" s="103"/>
      <c r="T11" s="93"/>
      <c r="U11" s="94"/>
      <c r="V11" s="95"/>
      <c r="W11" s="95"/>
      <c r="X11" s="96"/>
      <c r="Y11" s="87"/>
      <c r="Z11" s="103"/>
      <c r="AA11" s="103"/>
      <c r="AB11" s="103"/>
      <c r="AC11" s="103"/>
      <c r="AD11" s="103"/>
      <c r="AE11" s="103"/>
      <c r="AF11" s="103"/>
      <c r="AG11" s="103"/>
      <c r="AH11" s="103"/>
      <c r="AI11" s="103"/>
    </row>
    <row r="12" spans="2:35" ht="50.25" customHeight="1">
      <c r="B12" s="92"/>
      <c r="C12" s="149" t="s">
        <v>316</v>
      </c>
      <c r="D12" s="1345" t="s">
        <v>354</v>
      </c>
      <c r="E12" s="1346"/>
      <c r="F12" s="1346"/>
      <c r="G12" s="1346"/>
      <c r="H12" s="1290"/>
      <c r="I12" s="1290"/>
      <c r="J12" s="1290"/>
      <c r="K12" s="1348"/>
      <c r="L12" s="1348"/>
      <c r="M12" s="1348"/>
      <c r="N12" s="103"/>
      <c r="O12" s="103"/>
      <c r="P12" s="103"/>
      <c r="Q12" s="103"/>
      <c r="R12" s="103"/>
      <c r="S12" s="103"/>
      <c r="T12" s="93"/>
      <c r="U12" s="94"/>
      <c r="V12" s="95"/>
      <c r="W12" s="95"/>
      <c r="X12" s="96"/>
      <c r="Y12" s="87"/>
      <c r="Z12" s="103"/>
      <c r="AA12" s="103"/>
      <c r="AB12" s="103"/>
      <c r="AC12" s="103"/>
      <c r="AD12" s="103"/>
      <c r="AE12" s="103"/>
      <c r="AF12" s="103"/>
      <c r="AG12" s="103"/>
      <c r="AH12" s="103"/>
      <c r="AI12" s="103"/>
    </row>
    <row r="13" spans="2:35" ht="50.25" customHeight="1">
      <c r="B13" s="92"/>
      <c r="C13" s="149" t="s">
        <v>317</v>
      </c>
      <c r="D13" s="1349" t="s">
        <v>355</v>
      </c>
      <c r="E13" s="1350"/>
      <c r="F13" s="1350"/>
      <c r="G13" s="1350"/>
      <c r="H13" s="1290"/>
      <c r="I13" s="1290"/>
      <c r="J13" s="1290"/>
      <c r="K13" s="1352" t="e">
        <f>H13/H12</f>
        <v>#DIV/0!</v>
      </c>
      <c r="L13" s="1352"/>
      <c r="M13" s="1352"/>
      <c r="N13" s="148" t="s">
        <v>350</v>
      </c>
      <c r="O13" s="1344" t="s">
        <v>356</v>
      </c>
      <c r="P13" s="1344"/>
      <c r="Q13" s="1344"/>
      <c r="R13" s="1344"/>
      <c r="S13" s="1344"/>
      <c r="T13" s="93"/>
      <c r="U13" s="197" t="s">
        <v>301</v>
      </c>
      <c r="V13" s="89" t="s">
        <v>299</v>
      </c>
      <c r="W13" s="198" t="s">
        <v>290</v>
      </c>
      <c r="X13" s="90" t="s">
        <v>300</v>
      </c>
      <c r="Y13" s="87"/>
      <c r="Z13" s="103"/>
      <c r="AA13" s="103"/>
      <c r="AB13" s="103"/>
      <c r="AC13" s="103"/>
      <c r="AD13" s="103"/>
      <c r="AE13" s="103"/>
      <c r="AF13" s="103"/>
      <c r="AG13" s="103"/>
      <c r="AH13" s="103"/>
      <c r="AI13" s="103"/>
    </row>
    <row r="14" spans="2:27" ht="13.5" customHeight="1">
      <c r="B14" s="92"/>
      <c r="C14" s="95"/>
      <c r="D14" s="95"/>
      <c r="E14" s="95"/>
      <c r="F14" s="95"/>
      <c r="G14" s="95"/>
      <c r="H14" s="95"/>
      <c r="I14" s="95"/>
      <c r="J14" s="137"/>
      <c r="K14" s="137"/>
      <c r="L14" s="137"/>
      <c r="M14" s="137"/>
      <c r="N14" s="137"/>
      <c r="O14" s="137"/>
      <c r="P14" s="137"/>
      <c r="Q14" s="137"/>
      <c r="R14" s="137"/>
      <c r="S14" s="137"/>
      <c r="T14" s="93"/>
      <c r="U14" s="182"/>
      <c r="V14" s="122"/>
      <c r="W14" s="126"/>
      <c r="X14" s="123"/>
      <c r="Y14" s="87"/>
      <c r="Z14" s="87"/>
      <c r="AA14" s="87"/>
    </row>
    <row r="15" spans="2:27" ht="13.5" customHeight="1">
      <c r="B15" s="92"/>
      <c r="C15" s="95"/>
      <c r="D15" s="95"/>
      <c r="E15" s="95"/>
      <c r="F15" s="95"/>
      <c r="G15" s="95"/>
      <c r="H15" s="95"/>
      <c r="I15" s="95"/>
      <c r="J15" s="137"/>
      <c r="K15" s="137"/>
      <c r="L15" s="137"/>
      <c r="M15" s="137"/>
      <c r="N15" s="137"/>
      <c r="O15" s="137"/>
      <c r="P15" s="137"/>
      <c r="Q15" s="137"/>
      <c r="R15" s="137"/>
      <c r="S15" s="137"/>
      <c r="T15" s="93"/>
      <c r="U15" s="182"/>
      <c r="V15" s="122"/>
      <c r="W15" s="126"/>
      <c r="X15" s="123"/>
      <c r="Y15" s="87"/>
      <c r="Z15" s="87"/>
      <c r="AA15" s="87"/>
    </row>
    <row r="16" spans="2:24" ht="14.25" customHeight="1">
      <c r="B16" s="131" t="s">
        <v>575</v>
      </c>
      <c r="C16" s="87"/>
      <c r="D16" s="87"/>
      <c r="E16" s="87"/>
      <c r="F16" s="87"/>
      <c r="G16" s="87"/>
      <c r="H16" s="87"/>
      <c r="I16" s="87"/>
      <c r="J16" s="87"/>
      <c r="K16" s="87"/>
      <c r="L16" s="87"/>
      <c r="M16" s="87"/>
      <c r="N16" s="87"/>
      <c r="O16" s="87"/>
      <c r="P16" s="87"/>
      <c r="Q16" s="87"/>
      <c r="R16" s="87"/>
      <c r="S16" s="87"/>
      <c r="T16" s="87"/>
      <c r="U16" s="86"/>
      <c r="V16" s="87"/>
      <c r="W16" s="87"/>
      <c r="X16" s="88"/>
    </row>
    <row r="17" spans="2:27" ht="13.5" customHeight="1">
      <c r="B17" s="92"/>
      <c r="C17" s="129" t="s">
        <v>578</v>
      </c>
      <c r="D17" s="103"/>
      <c r="E17" s="103"/>
      <c r="F17" s="103"/>
      <c r="G17" s="103"/>
      <c r="H17" s="103"/>
      <c r="I17" s="103"/>
      <c r="J17" s="103"/>
      <c r="K17" s="103"/>
      <c r="L17" s="103"/>
      <c r="M17" s="103"/>
      <c r="N17" s="103"/>
      <c r="O17" s="103"/>
      <c r="P17" s="103"/>
      <c r="Q17" s="103"/>
      <c r="R17" s="103"/>
      <c r="S17" s="103"/>
      <c r="T17" s="103"/>
      <c r="U17" s="104"/>
      <c r="V17" s="103"/>
      <c r="W17" s="103"/>
      <c r="X17" s="105"/>
      <c r="Y17" s="87"/>
      <c r="Z17" s="87"/>
      <c r="AA17" s="87"/>
    </row>
    <row r="18" spans="2:27" ht="13.5" customHeight="1">
      <c r="B18" s="92"/>
      <c r="C18" s="103"/>
      <c r="D18" s="103"/>
      <c r="E18" s="103"/>
      <c r="F18" s="103"/>
      <c r="G18" s="103"/>
      <c r="H18" s="103"/>
      <c r="I18" s="103"/>
      <c r="J18" s="103"/>
      <c r="K18" s="103"/>
      <c r="L18" s="103"/>
      <c r="M18" s="103"/>
      <c r="N18" s="103"/>
      <c r="O18" s="103"/>
      <c r="P18" s="103"/>
      <c r="Q18" s="103"/>
      <c r="R18" s="103"/>
      <c r="S18" s="103"/>
      <c r="T18" s="103"/>
      <c r="U18" s="104"/>
      <c r="V18" s="103"/>
      <c r="W18" s="103"/>
      <c r="X18" s="105"/>
      <c r="Y18" s="87"/>
      <c r="Z18" s="87"/>
      <c r="AA18" s="87"/>
    </row>
    <row r="19" spans="2:27" ht="13.5" customHeight="1">
      <c r="B19" s="92"/>
      <c r="C19" s="128" t="s">
        <v>576</v>
      </c>
      <c r="D19" s="106"/>
      <c r="E19" s="93"/>
      <c r="F19" s="93"/>
      <c r="G19" s="93"/>
      <c r="H19" s="93"/>
      <c r="I19" s="93"/>
      <c r="J19" s="93"/>
      <c r="K19" s="93"/>
      <c r="L19" s="93"/>
      <c r="M19" s="93"/>
      <c r="N19" s="93"/>
      <c r="O19" s="93"/>
      <c r="P19" s="93"/>
      <c r="Q19" s="93"/>
      <c r="R19" s="93"/>
      <c r="S19" s="93"/>
      <c r="T19" s="93"/>
      <c r="U19" s="94"/>
      <c r="V19" s="95"/>
      <c r="W19" s="95"/>
      <c r="X19" s="96"/>
      <c r="Y19" s="87"/>
      <c r="Z19" s="87"/>
      <c r="AA19" s="87"/>
    </row>
    <row r="20" spans="2:27" ht="13.5" customHeight="1">
      <c r="B20" s="92"/>
      <c r="C20" s="93"/>
      <c r="D20" s="106"/>
      <c r="E20" s="93"/>
      <c r="F20" s="93"/>
      <c r="G20" s="93"/>
      <c r="H20" s="93"/>
      <c r="I20" s="93"/>
      <c r="J20" s="93"/>
      <c r="K20" s="93"/>
      <c r="L20" s="93"/>
      <c r="M20" s="93"/>
      <c r="N20" s="93"/>
      <c r="O20" s="93"/>
      <c r="P20" s="93"/>
      <c r="Q20" s="93"/>
      <c r="R20" s="93"/>
      <c r="S20" s="93"/>
      <c r="T20" s="93"/>
      <c r="U20" s="94"/>
      <c r="V20" s="95"/>
      <c r="W20" s="95"/>
      <c r="X20" s="96"/>
      <c r="Y20" s="87"/>
      <c r="Z20" s="87"/>
      <c r="AA20" s="87"/>
    </row>
    <row r="21" spans="2:35" ht="50.25" customHeight="1">
      <c r="B21" s="92"/>
      <c r="C21" s="149"/>
      <c r="D21" s="1345"/>
      <c r="E21" s="1346"/>
      <c r="F21" s="1346"/>
      <c r="G21" s="1346"/>
      <c r="H21" s="1347" t="s">
        <v>353</v>
      </c>
      <c r="I21" s="1292"/>
      <c r="J21" s="1292"/>
      <c r="K21" s="1263" t="s">
        <v>351</v>
      </c>
      <c r="L21" s="1263"/>
      <c r="M21" s="1263"/>
      <c r="N21" s="103"/>
      <c r="O21" s="103"/>
      <c r="P21" s="103"/>
      <c r="Q21" s="103"/>
      <c r="R21" s="103"/>
      <c r="S21" s="103"/>
      <c r="T21" s="93"/>
      <c r="U21" s="94"/>
      <c r="V21" s="95"/>
      <c r="W21" s="95"/>
      <c r="X21" s="96"/>
      <c r="Y21" s="87"/>
      <c r="Z21" s="103"/>
      <c r="AA21" s="103"/>
      <c r="AB21" s="103"/>
      <c r="AC21" s="103"/>
      <c r="AD21" s="103"/>
      <c r="AE21" s="103"/>
      <c r="AF21" s="103"/>
      <c r="AG21" s="103"/>
      <c r="AH21" s="103"/>
      <c r="AI21" s="103"/>
    </row>
    <row r="22" spans="2:35" ht="50.25" customHeight="1">
      <c r="B22" s="92"/>
      <c r="C22" s="149" t="s">
        <v>316</v>
      </c>
      <c r="D22" s="1345" t="s">
        <v>357</v>
      </c>
      <c r="E22" s="1346"/>
      <c r="F22" s="1346"/>
      <c r="G22" s="1346"/>
      <c r="H22" s="1306"/>
      <c r="I22" s="1306"/>
      <c r="J22" s="1306"/>
      <c r="K22" s="1348"/>
      <c r="L22" s="1348"/>
      <c r="M22" s="1348"/>
      <c r="N22" s="103"/>
      <c r="O22" s="103"/>
      <c r="P22" s="103"/>
      <c r="Q22" s="103"/>
      <c r="R22" s="103"/>
      <c r="S22" s="103"/>
      <c r="T22" s="93"/>
      <c r="U22" s="94"/>
      <c r="V22" s="95"/>
      <c r="W22" s="95"/>
      <c r="X22" s="96"/>
      <c r="Y22" s="87"/>
      <c r="Z22" s="103"/>
      <c r="AA22" s="103"/>
      <c r="AB22" s="103"/>
      <c r="AC22" s="103"/>
      <c r="AD22" s="103"/>
      <c r="AE22" s="103"/>
      <c r="AF22" s="103"/>
      <c r="AG22" s="103"/>
      <c r="AH22" s="103"/>
      <c r="AI22" s="103"/>
    </row>
    <row r="23" spans="2:35" ht="50.25" customHeight="1">
      <c r="B23" s="92"/>
      <c r="C23" s="149" t="s">
        <v>317</v>
      </c>
      <c r="D23" s="1349" t="s">
        <v>358</v>
      </c>
      <c r="E23" s="1350"/>
      <c r="F23" s="1350"/>
      <c r="G23" s="1350"/>
      <c r="H23" s="1290"/>
      <c r="I23" s="1290"/>
      <c r="J23" s="1290"/>
      <c r="K23" s="1352" t="e">
        <f>H23/H22</f>
        <v>#DIV/0!</v>
      </c>
      <c r="L23" s="1352"/>
      <c r="M23" s="1352"/>
      <c r="N23" s="148" t="s">
        <v>350</v>
      </c>
      <c r="O23" s="1344" t="s">
        <v>359</v>
      </c>
      <c r="P23" s="1344"/>
      <c r="Q23" s="1344"/>
      <c r="R23" s="1344"/>
      <c r="S23" s="1344"/>
      <c r="T23" s="93"/>
      <c r="U23" s="197" t="s">
        <v>301</v>
      </c>
      <c r="V23" s="89" t="s">
        <v>299</v>
      </c>
      <c r="W23" s="198" t="s">
        <v>290</v>
      </c>
      <c r="X23" s="90" t="s">
        <v>300</v>
      </c>
      <c r="Y23" s="87"/>
      <c r="Z23" s="103"/>
      <c r="AA23" s="103"/>
      <c r="AB23" s="103"/>
      <c r="AC23" s="103"/>
      <c r="AD23" s="103"/>
      <c r="AE23" s="103"/>
      <c r="AF23" s="103"/>
      <c r="AG23" s="103"/>
      <c r="AH23" s="103"/>
      <c r="AI23" s="103"/>
    </row>
    <row r="24" spans="2:27" ht="13.5" customHeight="1">
      <c r="B24" s="92"/>
      <c r="C24" s="93"/>
      <c r="D24" s="106"/>
      <c r="E24" s="93"/>
      <c r="F24" s="93"/>
      <c r="G24" s="93"/>
      <c r="H24" s="93"/>
      <c r="I24" s="93"/>
      <c r="J24" s="93"/>
      <c r="K24" s="93"/>
      <c r="L24" s="93"/>
      <c r="M24" s="93"/>
      <c r="N24" s="93"/>
      <c r="O24" s="93"/>
      <c r="P24" s="93"/>
      <c r="Q24" s="93"/>
      <c r="R24" s="93"/>
      <c r="S24" s="93"/>
      <c r="T24" s="93"/>
      <c r="U24" s="94"/>
      <c r="V24" s="95"/>
      <c r="W24" s="95"/>
      <c r="X24" s="96"/>
      <c r="Y24" s="87"/>
      <c r="Z24" s="87"/>
      <c r="AA24" s="87"/>
    </row>
    <row r="25" spans="2:27" ht="13.5" customHeight="1">
      <c r="B25" s="92"/>
      <c r="C25" s="128" t="s">
        <v>577</v>
      </c>
      <c r="D25" s="106"/>
      <c r="E25" s="93"/>
      <c r="F25" s="93"/>
      <c r="G25" s="93"/>
      <c r="H25" s="93"/>
      <c r="I25" s="93"/>
      <c r="J25" s="93"/>
      <c r="K25" s="93"/>
      <c r="L25" s="93"/>
      <c r="M25" s="93"/>
      <c r="N25" s="93"/>
      <c r="O25" s="93"/>
      <c r="P25" s="93"/>
      <c r="Q25" s="93"/>
      <c r="R25" s="93"/>
      <c r="S25" s="93"/>
      <c r="T25" s="93"/>
      <c r="U25" s="94"/>
      <c r="V25" s="95"/>
      <c r="W25" s="95"/>
      <c r="X25" s="96"/>
      <c r="Y25" s="87"/>
      <c r="Z25" s="87"/>
      <c r="AA25" s="87"/>
    </row>
    <row r="26" spans="2:27" ht="13.5" customHeight="1">
      <c r="B26" s="92"/>
      <c r="C26" s="93"/>
      <c r="D26" s="106"/>
      <c r="E26" s="93"/>
      <c r="F26" s="93"/>
      <c r="G26" s="93"/>
      <c r="H26" s="93"/>
      <c r="I26" s="93"/>
      <c r="J26" s="93"/>
      <c r="K26" s="93"/>
      <c r="L26" s="93"/>
      <c r="M26" s="93"/>
      <c r="N26" s="93"/>
      <c r="O26" s="93"/>
      <c r="P26" s="93"/>
      <c r="Q26" s="93"/>
      <c r="R26" s="93"/>
      <c r="S26" s="93"/>
      <c r="T26" s="93"/>
      <c r="U26" s="94"/>
      <c r="V26" s="95"/>
      <c r="W26" s="95"/>
      <c r="X26" s="96"/>
      <c r="Y26" s="87"/>
      <c r="Z26" s="87"/>
      <c r="AA26" s="87"/>
    </row>
    <row r="27" spans="2:35" ht="50.25" customHeight="1">
      <c r="B27" s="92"/>
      <c r="C27" s="149"/>
      <c r="D27" s="1345"/>
      <c r="E27" s="1346"/>
      <c r="F27" s="1346"/>
      <c r="G27" s="1346"/>
      <c r="H27" s="1292" t="s">
        <v>352</v>
      </c>
      <c r="I27" s="1292"/>
      <c r="J27" s="1292"/>
      <c r="K27" s="1263" t="s">
        <v>351</v>
      </c>
      <c r="L27" s="1263"/>
      <c r="M27" s="1263"/>
      <c r="N27" s="103"/>
      <c r="O27" s="103"/>
      <c r="P27" s="103"/>
      <c r="Q27" s="103"/>
      <c r="R27" s="103"/>
      <c r="S27" s="103"/>
      <c r="T27" s="93"/>
      <c r="U27" s="94"/>
      <c r="V27" s="95"/>
      <c r="W27" s="95"/>
      <c r="X27" s="96"/>
      <c r="Y27" s="87"/>
      <c r="Z27" s="103"/>
      <c r="AA27" s="103"/>
      <c r="AB27" s="103"/>
      <c r="AC27" s="103"/>
      <c r="AD27" s="103"/>
      <c r="AE27" s="103"/>
      <c r="AF27" s="103"/>
      <c r="AG27" s="103"/>
      <c r="AH27" s="103"/>
      <c r="AI27" s="103"/>
    </row>
    <row r="28" spans="2:35" ht="50.25" customHeight="1">
      <c r="B28" s="92"/>
      <c r="C28" s="149" t="s">
        <v>316</v>
      </c>
      <c r="D28" s="1345" t="s">
        <v>354</v>
      </c>
      <c r="E28" s="1346"/>
      <c r="F28" s="1346"/>
      <c r="G28" s="1346"/>
      <c r="H28" s="1290"/>
      <c r="I28" s="1290"/>
      <c r="J28" s="1290"/>
      <c r="K28" s="1348"/>
      <c r="L28" s="1348"/>
      <c r="M28" s="1348"/>
      <c r="N28" s="103"/>
      <c r="O28" s="103"/>
      <c r="P28" s="103"/>
      <c r="Q28" s="103"/>
      <c r="R28" s="103"/>
      <c r="S28" s="103"/>
      <c r="T28" s="93"/>
      <c r="U28" s="94"/>
      <c r="V28" s="95"/>
      <c r="W28" s="95"/>
      <c r="X28" s="96"/>
      <c r="Y28" s="87"/>
      <c r="Z28" s="103"/>
      <c r="AA28" s="103"/>
      <c r="AB28" s="103"/>
      <c r="AC28" s="103"/>
      <c r="AD28" s="103"/>
      <c r="AE28" s="103"/>
      <c r="AF28" s="103"/>
      <c r="AG28" s="103"/>
      <c r="AH28" s="103"/>
      <c r="AI28" s="103"/>
    </row>
    <row r="29" spans="2:35" ht="50.25" customHeight="1">
      <c r="B29" s="92"/>
      <c r="C29" s="149" t="s">
        <v>317</v>
      </c>
      <c r="D29" s="1349" t="s">
        <v>360</v>
      </c>
      <c r="E29" s="1350"/>
      <c r="F29" s="1350"/>
      <c r="G29" s="1350"/>
      <c r="H29" s="1290"/>
      <c r="I29" s="1290"/>
      <c r="J29" s="1290"/>
      <c r="K29" s="1352" t="e">
        <f>H29/H28</f>
        <v>#DIV/0!</v>
      </c>
      <c r="L29" s="1352"/>
      <c r="M29" s="1352"/>
      <c r="N29" s="148" t="s">
        <v>350</v>
      </c>
      <c r="O29" s="1344" t="s">
        <v>361</v>
      </c>
      <c r="P29" s="1344"/>
      <c r="Q29" s="1344"/>
      <c r="R29" s="1344"/>
      <c r="S29" s="1344"/>
      <c r="T29" s="93"/>
      <c r="U29" s="197" t="s">
        <v>301</v>
      </c>
      <c r="V29" s="89" t="s">
        <v>299</v>
      </c>
      <c r="W29" s="198" t="s">
        <v>290</v>
      </c>
      <c r="X29" s="90" t="s">
        <v>300</v>
      </c>
      <c r="Y29" s="87"/>
      <c r="Z29" s="103"/>
      <c r="AA29" s="103"/>
      <c r="AB29" s="103"/>
      <c r="AC29" s="103"/>
      <c r="AD29" s="103"/>
      <c r="AE29" s="103"/>
      <c r="AF29" s="103"/>
      <c r="AG29" s="103"/>
      <c r="AH29" s="103"/>
      <c r="AI29" s="103"/>
    </row>
    <row r="30" spans="2:25" ht="18" customHeight="1">
      <c r="B30" s="139"/>
      <c r="C30" s="108"/>
      <c r="D30" s="108"/>
      <c r="E30" s="108"/>
      <c r="F30" s="108"/>
      <c r="G30" s="108"/>
      <c r="H30" s="108"/>
      <c r="I30" s="108"/>
      <c r="J30" s="108"/>
      <c r="K30" s="108"/>
      <c r="L30" s="108"/>
      <c r="M30" s="108"/>
      <c r="N30" s="108"/>
      <c r="O30" s="108"/>
      <c r="P30" s="108"/>
      <c r="Q30" s="108"/>
      <c r="R30" s="108"/>
      <c r="S30" s="108"/>
      <c r="T30" s="140"/>
      <c r="U30" s="139"/>
      <c r="V30" s="140"/>
      <c r="W30" s="140"/>
      <c r="X30" s="141"/>
      <c r="Y30" s="133"/>
    </row>
    <row r="31" spans="2:25" ht="18" customHeight="1">
      <c r="B31" s="133"/>
      <c r="C31" s="106"/>
      <c r="D31" s="93"/>
      <c r="E31" s="93"/>
      <c r="F31" s="93"/>
      <c r="G31" s="93"/>
      <c r="H31" s="93"/>
      <c r="I31" s="93"/>
      <c r="J31" s="93"/>
      <c r="K31" s="93"/>
      <c r="L31" s="93"/>
      <c r="M31" s="93"/>
      <c r="N31" s="93"/>
      <c r="O31" s="93"/>
      <c r="P31" s="93"/>
      <c r="Q31" s="93"/>
      <c r="R31" s="93"/>
      <c r="S31" s="93"/>
      <c r="T31" s="133"/>
      <c r="U31" s="133"/>
      <c r="V31" s="133"/>
      <c r="W31" s="133"/>
      <c r="X31" s="133"/>
      <c r="Y31" s="133"/>
    </row>
    <row r="32" spans="2:25" ht="18" customHeight="1">
      <c r="B32" s="1260" t="s">
        <v>377</v>
      </c>
      <c r="C32" s="1260"/>
      <c r="D32" s="1260"/>
      <c r="E32" s="1260"/>
      <c r="F32" s="1260"/>
      <c r="G32" s="1260"/>
      <c r="H32" s="1260"/>
      <c r="I32" s="1260"/>
      <c r="J32" s="1260"/>
      <c r="K32" s="1260"/>
      <c r="L32" s="1260"/>
      <c r="M32" s="1260"/>
      <c r="N32" s="1260"/>
      <c r="O32" s="1260"/>
      <c r="P32" s="1260"/>
      <c r="Q32" s="1260"/>
      <c r="R32" s="1260"/>
      <c r="S32" s="1260"/>
      <c r="T32" s="1260"/>
      <c r="U32" s="1260"/>
      <c r="V32" s="1260"/>
      <c r="W32" s="1260"/>
      <c r="X32" s="1260"/>
      <c r="Y32" s="138"/>
    </row>
    <row r="33" spans="2:25" ht="18" customHeight="1">
      <c r="B33" s="1260"/>
      <c r="C33" s="1260"/>
      <c r="D33" s="1260"/>
      <c r="E33" s="1260"/>
      <c r="F33" s="1260"/>
      <c r="G33" s="1260"/>
      <c r="H33" s="1260"/>
      <c r="I33" s="1260"/>
      <c r="J33" s="1260"/>
      <c r="K33" s="1260"/>
      <c r="L33" s="1260"/>
      <c r="M33" s="1260"/>
      <c r="N33" s="1260"/>
      <c r="O33" s="1260"/>
      <c r="P33" s="1260"/>
      <c r="Q33" s="1260"/>
      <c r="R33" s="1260"/>
      <c r="S33" s="1260"/>
      <c r="T33" s="1260"/>
      <c r="U33" s="1260"/>
      <c r="V33" s="1260"/>
      <c r="W33" s="1260"/>
      <c r="X33" s="1260"/>
      <c r="Y33" s="138"/>
    </row>
    <row r="34" spans="2:24" ht="18" customHeight="1">
      <c r="B34" s="1260"/>
      <c r="C34" s="1260"/>
      <c r="D34" s="1260"/>
      <c r="E34" s="1260"/>
      <c r="F34" s="1260"/>
      <c r="G34" s="1260"/>
      <c r="H34" s="1260"/>
      <c r="I34" s="1260"/>
      <c r="J34" s="1260"/>
      <c r="K34" s="1260"/>
      <c r="L34" s="1260"/>
      <c r="M34" s="1260"/>
      <c r="N34" s="1260"/>
      <c r="O34" s="1260"/>
      <c r="P34" s="1260"/>
      <c r="Q34" s="1260"/>
      <c r="R34" s="1260"/>
      <c r="S34" s="1260"/>
      <c r="T34" s="1260"/>
      <c r="U34" s="1260"/>
      <c r="V34" s="1260"/>
      <c r="W34" s="1260"/>
      <c r="X34" s="1260"/>
    </row>
    <row r="35" spans="2:25" ht="18" customHeight="1">
      <c r="B35" s="1260" t="s">
        <v>505</v>
      </c>
      <c r="C35" s="1260"/>
      <c r="D35" s="1260"/>
      <c r="E35" s="1260"/>
      <c r="F35" s="1260"/>
      <c r="G35" s="1260"/>
      <c r="H35" s="1260"/>
      <c r="I35" s="1260"/>
      <c r="J35" s="1260"/>
      <c r="K35" s="1260"/>
      <c r="L35" s="1260"/>
      <c r="M35" s="1260"/>
      <c r="N35" s="1260"/>
      <c r="O35" s="1260"/>
      <c r="P35" s="1260"/>
      <c r="Q35" s="1260"/>
      <c r="R35" s="1260"/>
      <c r="S35" s="1260"/>
      <c r="T35" s="1260"/>
      <c r="U35" s="1260"/>
      <c r="V35" s="1260"/>
      <c r="W35" s="1260"/>
      <c r="X35" s="1260"/>
      <c r="Y35" s="138"/>
    </row>
    <row r="36" spans="2:24" ht="18" customHeight="1">
      <c r="B36" s="1351" t="s">
        <v>579</v>
      </c>
      <c r="C36" s="1351"/>
      <c r="D36" s="1351"/>
      <c r="E36" s="1351"/>
      <c r="F36" s="1351"/>
      <c r="G36" s="1351"/>
      <c r="H36" s="1351"/>
      <c r="I36" s="1351"/>
      <c r="J36" s="1351"/>
      <c r="K36" s="1351"/>
      <c r="L36" s="1351"/>
      <c r="M36" s="1351"/>
      <c r="N36" s="1351"/>
      <c r="O36" s="1351"/>
      <c r="P36" s="1351"/>
      <c r="Q36" s="1351"/>
      <c r="R36" s="1351"/>
      <c r="S36" s="1351"/>
      <c r="T36" s="1351"/>
      <c r="U36" s="1351"/>
      <c r="V36" s="1351"/>
      <c r="W36" s="1351"/>
      <c r="X36" s="1351"/>
    </row>
    <row r="37" spans="2:24" ht="18" customHeight="1">
      <c r="B37" s="1351"/>
      <c r="C37" s="1351"/>
      <c r="D37" s="1351"/>
      <c r="E37" s="1351"/>
      <c r="F37" s="1351"/>
      <c r="G37" s="1351"/>
      <c r="H37" s="1351"/>
      <c r="I37" s="1351"/>
      <c r="J37" s="1351"/>
      <c r="K37" s="1351"/>
      <c r="L37" s="1351"/>
      <c r="M37" s="1351"/>
      <c r="N37" s="1351"/>
      <c r="O37" s="1351"/>
      <c r="P37" s="1351"/>
      <c r="Q37" s="1351"/>
      <c r="R37" s="1351"/>
      <c r="S37" s="1351"/>
      <c r="T37" s="1351"/>
      <c r="U37" s="1351"/>
      <c r="V37" s="1351"/>
      <c r="W37" s="1351"/>
      <c r="X37" s="1351"/>
    </row>
    <row r="38" spans="2:24" ht="18" customHeight="1">
      <c r="B38" s="1351"/>
      <c r="C38" s="1351"/>
      <c r="D38" s="1351"/>
      <c r="E38" s="1351"/>
      <c r="F38" s="1351"/>
      <c r="G38" s="1351"/>
      <c r="H38" s="1351"/>
      <c r="I38" s="1351"/>
      <c r="J38" s="1351"/>
      <c r="K38" s="1351"/>
      <c r="L38" s="1351"/>
      <c r="M38" s="1351"/>
      <c r="N38" s="1351"/>
      <c r="O38" s="1351"/>
      <c r="P38" s="1351"/>
      <c r="Q38" s="1351"/>
      <c r="R38" s="1351"/>
      <c r="S38" s="1351"/>
      <c r="T38" s="1351"/>
      <c r="U38" s="1351"/>
      <c r="V38" s="1351"/>
      <c r="W38" s="1351"/>
      <c r="X38" s="1351"/>
    </row>
    <row r="39" spans="2:24" ht="18" customHeight="1">
      <c r="B39" s="1351"/>
      <c r="C39" s="1351"/>
      <c r="D39" s="1351"/>
      <c r="E39" s="1351"/>
      <c r="F39" s="1351"/>
      <c r="G39" s="1351"/>
      <c r="H39" s="1351"/>
      <c r="I39" s="1351"/>
      <c r="J39" s="1351"/>
      <c r="K39" s="1351"/>
      <c r="L39" s="1351"/>
      <c r="M39" s="1351"/>
      <c r="N39" s="1351"/>
      <c r="O39" s="1351"/>
      <c r="P39" s="1351"/>
      <c r="Q39" s="1351"/>
      <c r="R39" s="1351"/>
      <c r="S39" s="1351"/>
      <c r="T39" s="1351"/>
      <c r="U39" s="1351"/>
      <c r="V39" s="1351"/>
      <c r="W39" s="1351"/>
      <c r="X39" s="1351"/>
    </row>
    <row r="40" spans="2:24" ht="18" customHeight="1">
      <c r="B40" s="1351"/>
      <c r="C40" s="1351"/>
      <c r="D40" s="1351"/>
      <c r="E40" s="1351"/>
      <c r="F40" s="1351"/>
      <c r="G40" s="1351"/>
      <c r="H40" s="1351"/>
      <c r="I40" s="1351"/>
      <c r="J40" s="1351"/>
      <c r="K40" s="1351"/>
      <c r="L40" s="1351"/>
      <c r="M40" s="1351"/>
      <c r="N40" s="1351"/>
      <c r="O40" s="1351"/>
      <c r="P40" s="1351"/>
      <c r="Q40" s="1351"/>
      <c r="R40" s="1351"/>
      <c r="S40" s="1351"/>
      <c r="T40" s="1351"/>
      <c r="U40" s="1351"/>
      <c r="V40" s="1351"/>
      <c r="W40" s="1351"/>
      <c r="X40" s="1351"/>
    </row>
    <row r="41" spans="2:24" ht="18" customHeight="1">
      <c r="B41" s="1351"/>
      <c r="C41" s="1351"/>
      <c r="D41" s="1351"/>
      <c r="E41" s="1351"/>
      <c r="F41" s="1351"/>
      <c r="G41" s="1351"/>
      <c r="H41" s="1351"/>
      <c r="I41" s="1351"/>
      <c r="J41" s="1351"/>
      <c r="K41" s="1351"/>
      <c r="L41" s="1351"/>
      <c r="M41" s="1351"/>
      <c r="N41" s="1351"/>
      <c r="O41" s="1351"/>
      <c r="P41" s="1351"/>
      <c r="Q41" s="1351"/>
      <c r="R41" s="1351"/>
      <c r="S41" s="1351"/>
      <c r="T41" s="1351"/>
      <c r="U41" s="1351"/>
      <c r="V41" s="1351"/>
      <c r="W41" s="1351"/>
      <c r="X41" s="1351"/>
    </row>
    <row r="42" spans="2:24" ht="18" customHeight="1">
      <c r="B42" s="1351"/>
      <c r="C42" s="1351"/>
      <c r="D42" s="1351"/>
      <c r="E42" s="1351"/>
      <c r="F42" s="1351"/>
      <c r="G42" s="1351"/>
      <c r="H42" s="1351"/>
      <c r="I42" s="1351"/>
      <c r="J42" s="1351"/>
      <c r="K42" s="1351"/>
      <c r="L42" s="1351"/>
      <c r="M42" s="1351"/>
      <c r="N42" s="1351"/>
      <c r="O42" s="1351"/>
      <c r="P42" s="1351"/>
      <c r="Q42" s="1351"/>
      <c r="R42" s="1351"/>
      <c r="S42" s="1351"/>
      <c r="T42" s="1351"/>
      <c r="U42" s="1351"/>
      <c r="V42" s="1351"/>
      <c r="W42" s="1351"/>
      <c r="X42" s="1351"/>
    </row>
    <row r="43" spans="2:24" ht="18" customHeight="1">
      <c r="B43" s="1351"/>
      <c r="C43" s="1351"/>
      <c r="D43" s="1351"/>
      <c r="E43" s="1351"/>
      <c r="F43" s="1351"/>
      <c r="G43" s="1351"/>
      <c r="H43" s="1351"/>
      <c r="I43" s="1351"/>
      <c r="J43" s="1351"/>
      <c r="K43" s="1351"/>
      <c r="L43" s="1351"/>
      <c r="M43" s="1351"/>
      <c r="N43" s="1351"/>
      <c r="O43" s="1351"/>
      <c r="P43" s="1351"/>
      <c r="Q43" s="1351"/>
      <c r="R43" s="1351"/>
      <c r="S43" s="1351"/>
      <c r="T43" s="1351"/>
      <c r="U43" s="1351"/>
      <c r="V43" s="1351"/>
      <c r="W43" s="1351"/>
      <c r="X43" s="1351"/>
    </row>
    <row r="44" spans="2:24" ht="18" customHeight="1">
      <c r="B44" s="1351" t="s">
        <v>580</v>
      </c>
      <c r="C44" s="1351"/>
      <c r="D44" s="1351"/>
      <c r="E44" s="1351"/>
      <c r="F44" s="1351"/>
      <c r="G44" s="1351"/>
      <c r="H44" s="1351"/>
      <c r="I44" s="1351"/>
      <c r="J44" s="1351"/>
      <c r="K44" s="1351"/>
      <c r="L44" s="1351"/>
      <c r="M44" s="1351"/>
      <c r="N44" s="1351"/>
      <c r="O44" s="1351"/>
      <c r="P44" s="1351"/>
      <c r="Q44" s="1351"/>
      <c r="R44" s="1351"/>
      <c r="S44" s="1351"/>
      <c r="T44" s="1351"/>
      <c r="U44" s="1351"/>
      <c r="V44" s="1351"/>
      <c r="W44" s="1351"/>
      <c r="X44" s="1351"/>
    </row>
    <row r="45" spans="2:24" ht="18" customHeight="1">
      <c r="B45" s="1351"/>
      <c r="C45" s="1351"/>
      <c r="D45" s="1351"/>
      <c r="E45" s="1351"/>
      <c r="F45" s="1351"/>
      <c r="G45" s="1351"/>
      <c r="H45" s="1351"/>
      <c r="I45" s="1351"/>
      <c r="J45" s="1351"/>
      <c r="K45" s="1351"/>
      <c r="L45" s="1351"/>
      <c r="M45" s="1351"/>
      <c r="N45" s="1351"/>
      <c r="O45" s="1351"/>
      <c r="P45" s="1351"/>
      <c r="Q45" s="1351"/>
      <c r="R45" s="1351"/>
      <c r="S45" s="1351"/>
      <c r="T45" s="1351"/>
      <c r="U45" s="1351"/>
      <c r="V45" s="1351"/>
      <c r="W45" s="1351"/>
      <c r="X45" s="1351"/>
    </row>
    <row r="46" spans="2:24" ht="18" customHeight="1">
      <c r="B46" s="1351"/>
      <c r="C46" s="1351"/>
      <c r="D46" s="1351"/>
      <c r="E46" s="1351"/>
      <c r="F46" s="1351"/>
      <c r="G46" s="1351"/>
      <c r="H46" s="1351"/>
      <c r="I46" s="1351"/>
      <c r="J46" s="1351"/>
      <c r="K46" s="1351"/>
      <c r="L46" s="1351"/>
      <c r="M46" s="1351"/>
      <c r="N46" s="1351"/>
      <c r="O46" s="1351"/>
      <c r="P46" s="1351"/>
      <c r="Q46" s="1351"/>
      <c r="R46" s="1351"/>
      <c r="S46" s="1351"/>
      <c r="T46" s="1351"/>
      <c r="U46" s="1351"/>
      <c r="V46" s="1351"/>
      <c r="W46" s="1351"/>
      <c r="X46" s="1351"/>
    </row>
    <row r="47" spans="2:24" ht="13.5">
      <c r="B47" s="106"/>
      <c r="C47" s="106"/>
      <c r="D47" s="106"/>
      <c r="E47" s="110" t="s">
        <v>362</v>
      </c>
      <c r="F47" s="106"/>
      <c r="G47" s="106"/>
      <c r="H47" s="106"/>
      <c r="I47" s="106"/>
      <c r="J47" s="106"/>
      <c r="K47" s="106"/>
      <c r="L47" s="106"/>
      <c r="M47" s="106"/>
      <c r="N47" s="106"/>
      <c r="O47" s="106"/>
      <c r="P47" s="106"/>
      <c r="Q47" s="106"/>
      <c r="R47" s="106"/>
      <c r="S47" s="106"/>
      <c r="T47" s="106"/>
      <c r="U47" s="106"/>
      <c r="V47" s="106"/>
      <c r="W47" s="106"/>
      <c r="X47" s="106"/>
    </row>
    <row r="48" spans="2:24" ht="13.5">
      <c r="B48" s="106"/>
      <c r="C48" s="106"/>
      <c r="D48" s="106"/>
      <c r="E48" s="110" t="s">
        <v>363</v>
      </c>
      <c r="F48" s="106"/>
      <c r="G48" s="106"/>
      <c r="H48" s="106"/>
      <c r="I48" s="106"/>
      <c r="J48" s="106"/>
      <c r="K48" s="106"/>
      <c r="L48" s="106"/>
      <c r="M48" s="106"/>
      <c r="N48" s="106"/>
      <c r="O48" s="106"/>
      <c r="P48" s="106"/>
      <c r="Q48" s="106"/>
      <c r="R48" s="106"/>
      <c r="S48" s="106"/>
      <c r="T48" s="106"/>
      <c r="U48" s="106"/>
      <c r="V48" s="106"/>
      <c r="W48" s="106"/>
      <c r="X48" s="106"/>
    </row>
    <row r="49" spans="2:24" ht="13.5">
      <c r="B49" s="106"/>
      <c r="C49" s="106"/>
      <c r="D49" s="106"/>
      <c r="E49" s="110"/>
      <c r="F49" s="106"/>
      <c r="G49" s="106"/>
      <c r="H49" s="106"/>
      <c r="I49" s="106"/>
      <c r="J49" s="106"/>
      <c r="K49" s="106"/>
      <c r="L49" s="106"/>
      <c r="M49" s="106"/>
      <c r="N49" s="106"/>
      <c r="O49" s="106"/>
      <c r="P49" s="106"/>
      <c r="Q49" s="106"/>
      <c r="R49" s="106"/>
      <c r="S49" s="106"/>
      <c r="T49" s="106"/>
      <c r="U49" s="106"/>
      <c r="V49" s="106"/>
      <c r="W49" s="106"/>
      <c r="X49" s="106"/>
    </row>
    <row r="50" spans="2:24" ht="13.5">
      <c r="B50" s="106"/>
      <c r="C50" s="106"/>
      <c r="D50" s="106"/>
      <c r="E50" s="110"/>
      <c r="F50" s="106"/>
      <c r="G50" s="106"/>
      <c r="H50" s="106"/>
      <c r="I50" s="106"/>
      <c r="J50" s="106"/>
      <c r="K50" s="106"/>
      <c r="L50" s="106"/>
      <c r="M50" s="106"/>
      <c r="N50" s="106"/>
      <c r="O50" s="106"/>
      <c r="P50" s="106"/>
      <c r="Q50" s="106"/>
      <c r="R50" s="106"/>
      <c r="S50" s="106"/>
      <c r="T50" s="106"/>
      <c r="U50" s="106"/>
      <c r="V50" s="106"/>
      <c r="W50" s="106"/>
      <c r="X50" s="106"/>
    </row>
    <row r="51" spans="2:24" ht="13.5">
      <c r="B51" s="106"/>
      <c r="C51" s="106"/>
      <c r="D51" s="106"/>
      <c r="E51" s="106"/>
      <c r="F51" s="106"/>
      <c r="G51" s="106"/>
      <c r="H51" s="106"/>
      <c r="I51" s="106"/>
      <c r="J51" s="106"/>
      <c r="K51" s="106"/>
      <c r="L51" s="106"/>
      <c r="M51" s="106"/>
      <c r="N51" s="106"/>
      <c r="O51" s="106"/>
      <c r="P51" s="106"/>
      <c r="Q51" s="106"/>
      <c r="R51" s="106"/>
      <c r="S51" s="106"/>
      <c r="T51" s="106"/>
      <c r="U51" s="106"/>
      <c r="V51" s="106"/>
      <c r="W51" s="106"/>
      <c r="X51" s="106"/>
    </row>
    <row r="52" spans="2:24" ht="13.5">
      <c r="B52" s="106"/>
      <c r="C52" s="106"/>
      <c r="D52" s="106"/>
      <c r="E52" s="106"/>
      <c r="F52" s="106"/>
      <c r="G52" s="106"/>
      <c r="H52" s="106"/>
      <c r="I52" s="106"/>
      <c r="J52" s="106"/>
      <c r="K52" s="106"/>
      <c r="L52" s="106"/>
      <c r="M52" s="106"/>
      <c r="N52" s="106"/>
      <c r="O52" s="106"/>
      <c r="P52" s="106"/>
      <c r="Q52" s="106"/>
      <c r="R52" s="106"/>
      <c r="S52" s="106"/>
      <c r="T52" s="106"/>
      <c r="U52" s="106"/>
      <c r="V52" s="106"/>
      <c r="W52" s="106"/>
      <c r="X52" s="106"/>
    </row>
    <row r="53" spans="2:24" ht="13.5">
      <c r="B53" s="106"/>
      <c r="C53" s="106"/>
      <c r="D53" s="106"/>
      <c r="E53" s="106"/>
      <c r="F53" s="106"/>
      <c r="G53" s="106"/>
      <c r="H53" s="106"/>
      <c r="I53" s="106"/>
      <c r="J53" s="106"/>
      <c r="K53" s="106"/>
      <c r="L53" s="106"/>
      <c r="M53" s="106"/>
      <c r="N53" s="106"/>
      <c r="O53" s="106"/>
      <c r="P53" s="106"/>
      <c r="Q53" s="106"/>
      <c r="R53" s="106"/>
      <c r="S53" s="106"/>
      <c r="T53" s="106"/>
      <c r="U53" s="106"/>
      <c r="V53" s="106"/>
      <c r="W53" s="106"/>
      <c r="X53" s="106"/>
    </row>
    <row r="54" spans="2:24" ht="13.5">
      <c r="B54" s="106"/>
      <c r="C54" s="106"/>
      <c r="D54" s="106"/>
      <c r="E54" s="106"/>
      <c r="F54" s="106"/>
      <c r="G54" s="106"/>
      <c r="H54" s="106"/>
      <c r="I54" s="106"/>
      <c r="J54" s="106"/>
      <c r="K54" s="106"/>
      <c r="L54" s="106"/>
      <c r="M54" s="106"/>
      <c r="N54" s="106"/>
      <c r="O54" s="106"/>
      <c r="P54" s="106"/>
      <c r="Q54" s="106"/>
      <c r="R54" s="106"/>
      <c r="S54" s="106"/>
      <c r="T54" s="106"/>
      <c r="U54" s="106"/>
      <c r="V54" s="106"/>
      <c r="W54" s="106"/>
      <c r="X54" s="106"/>
    </row>
    <row r="55" spans="2:24" ht="13.5">
      <c r="B55" s="106"/>
      <c r="C55" s="106"/>
      <c r="D55" s="106"/>
      <c r="E55" s="106"/>
      <c r="F55" s="106"/>
      <c r="G55" s="106"/>
      <c r="H55" s="106"/>
      <c r="I55" s="106"/>
      <c r="J55" s="106"/>
      <c r="K55" s="106"/>
      <c r="L55" s="106"/>
      <c r="M55" s="106"/>
      <c r="N55" s="106"/>
      <c r="O55" s="106"/>
      <c r="P55" s="106"/>
      <c r="Q55" s="106"/>
      <c r="R55" s="106"/>
      <c r="S55" s="106"/>
      <c r="T55" s="106"/>
      <c r="U55" s="106"/>
      <c r="V55" s="106"/>
      <c r="W55" s="106"/>
      <c r="X55" s="106"/>
    </row>
    <row r="56" spans="2:24" ht="13.5">
      <c r="B56" s="106"/>
      <c r="C56" s="106"/>
      <c r="D56" s="106"/>
      <c r="E56" s="106"/>
      <c r="F56" s="106"/>
      <c r="G56" s="106"/>
      <c r="H56" s="106"/>
      <c r="I56" s="106"/>
      <c r="J56" s="106"/>
      <c r="K56" s="106"/>
      <c r="L56" s="106"/>
      <c r="M56" s="106"/>
      <c r="N56" s="106"/>
      <c r="O56" s="106"/>
      <c r="P56" s="106"/>
      <c r="Q56" s="106"/>
      <c r="R56" s="106"/>
      <c r="S56" s="106"/>
      <c r="T56" s="106"/>
      <c r="U56" s="106"/>
      <c r="V56" s="106"/>
      <c r="W56" s="106"/>
      <c r="X56" s="106"/>
    </row>
    <row r="57" spans="2:24" ht="13.5">
      <c r="B57" s="106"/>
      <c r="C57" s="106"/>
      <c r="D57" s="106"/>
      <c r="E57" s="106"/>
      <c r="F57" s="106"/>
      <c r="G57" s="106"/>
      <c r="H57" s="106"/>
      <c r="I57" s="106"/>
      <c r="J57" s="106"/>
      <c r="K57" s="106"/>
      <c r="L57" s="106"/>
      <c r="M57" s="106"/>
      <c r="N57" s="106"/>
      <c r="O57" s="106"/>
      <c r="P57" s="106"/>
      <c r="Q57" s="106"/>
      <c r="R57" s="106"/>
      <c r="S57" s="106"/>
      <c r="T57" s="106"/>
      <c r="U57" s="106"/>
      <c r="V57" s="106"/>
      <c r="W57" s="106"/>
      <c r="X57" s="106"/>
    </row>
    <row r="58" spans="2:24" ht="13.5">
      <c r="B58" s="106"/>
      <c r="C58" s="106"/>
      <c r="D58" s="106"/>
      <c r="E58" s="106"/>
      <c r="F58" s="106"/>
      <c r="G58" s="106"/>
      <c r="H58" s="106"/>
      <c r="I58" s="106"/>
      <c r="J58" s="106"/>
      <c r="K58" s="106"/>
      <c r="L58" s="106"/>
      <c r="M58" s="106"/>
      <c r="N58" s="106"/>
      <c r="O58" s="106"/>
      <c r="P58" s="106"/>
      <c r="Q58" s="106"/>
      <c r="R58" s="106"/>
      <c r="S58" s="106"/>
      <c r="T58" s="106"/>
      <c r="U58" s="106"/>
      <c r="V58" s="106"/>
      <c r="W58" s="106"/>
      <c r="X58" s="106"/>
    </row>
    <row r="59" spans="2:24" ht="13.5">
      <c r="B59" s="106"/>
      <c r="C59" s="106"/>
      <c r="D59" s="106"/>
      <c r="E59" s="106"/>
      <c r="F59" s="106"/>
      <c r="G59" s="106"/>
      <c r="H59" s="106"/>
      <c r="I59" s="106"/>
      <c r="J59" s="106"/>
      <c r="K59" s="106"/>
      <c r="L59" s="106"/>
      <c r="M59" s="106"/>
      <c r="N59" s="106"/>
      <c r="O59" s="106"/>
      <c r="P59" s="106"/>
      <c r="Q59" s="106"/>
      <c r="R59" s="106"/>
      <c r="S59" s="106"/>
      <c r="T59" s="106"/>
      <c r="U59" s="106"/>
      <c r="V59" s="106"/>
      <c r="W59" s="106"/>
      <c r="X59" s="106"/>
    </row>
    <row r="60" spans="2:24" ht="13.5">
      <c r="B60" s="106"/>
      <c r="C60" s="106"/>
      <c r="D60" s="106"/>
      <c r="E60" s="106"/>
      <c r="F60" s="106"/>
      <c r="G60" s="106"/>
      <c r="H60" s="106"/>
      <c r="I60" s="106"/>
      <c r="J60" s="106"/>
      <c r="K60" s="106"/>
      <c r="L60" s="106"/>
      <c r="M60" s="106"/>
      <c r="N60" s="106"/>
      <c r="O60" s="106"/>
      <c r="P60" s="106"/>
      <c r="Q60" s="106"/>
      <c r="R60" s="106"/>
      <c r="S60" s="106"/>
      <c r="T60" s="106"/>
      <c r="U60" s="106"/>
      <c r="V60" s="106"/>
      <c r="W60" s="106"/>
      <c r="X60" s="106"/>
    </row>
    <row r="61" spans="2:24" ht="13.5">
      <c r="B61" s="106"/>
      <c r="C61" s="106"/>
      <c r="D61" s="106"/>
      <c r="E61" s="106"/>
      <c r="F61" s="106"/>
      <c r="G61" s="106"/>
      <c r="H61" s="106"/>
      <c r="I61" s="106"/>
      <c r="J61" s="106"/>
      <c r="K61" s="106"/>
      <c r="L61" s="106"/>
      <c r="M61" s="106"/>
      <c r="N61" s="106"/>
      <c r="O61" s="106"/>
      <c r="P61" s="106"/>
      <c r="Q61" s="106"/>
      <c r="R61" s="106"/>
      <c r="S61" s="106"/>
      <c r="T61" s="106"/>
      <c r="U61" s="106"/>
      <c r="V61" s="106"/>
      <c r="W61" s="106"/>
      <c r="X61" s="106"/>
    </row>
    <row r="62" spans="2:24" ht="13.5">
      <c r="B62" s="106"/>
      <c r="C62" s="106"/>
      <c r="D62" s="106"/>
      <c r="E62" s="106"/>
      <c r="F62" s="106"/>
      <c r="G62" s="106"/>
      <c r="H62" s="106"/>
      <c r="I62" s="106"/>
      <c r="J62" s="106"/>
      <c r="K62" s="106"/>
      <c r="L62" s="106"/>
      <c r="M62" s="106"/>
      <c r="N62" s="106"/>
      <c r="O62" s="106"/>
      <c r="P62" s="106"/>
      <c r="Q62" s="106"/>
      <c r="R62" s="106"/>
      <c r="S62" s="106"/>
      <c r="T62" s="106"/>
      <c r="U62" s="106"/>
      <c r="V62" s="106"/>
      <c r="W62" s="106"/>
      <c r="X62" s="106"/>
    </row>
    <row r="63" spans="2:24" ht="13.5">
      <c r="B63" s="106"/>
      <c r="C63" s="106"/>
      <c r="D63" s="106"/>
      <c r="E63" s="106"/>
      <c r="F63" s="106"/>
      <c r="G63" s="106"/>
      <c r="H63" s="106"/>
      <c r="I63" s="106"/>
      <c r="J63" s="106"/>
      <c r="K63" s="106"/>
      <c r="L63" s="106"/>
      <c r="M63" s="106"/>
      <c r="N63" s="106"/>
      <c r="O63" s="106"/>
      <c r="P63" s="106"/>
      <c r="Q63" s="106"/>
      <c r="R63" s="106"/>
      <c r="S63" s="106"/>
      <c r="T63" s="106"/>
      <c r="U63" s="106"/>
      <c r="V63" s="106"/>
      <c r="W63" s="106"/>
      <c r="X63" s="106"/>
    </row>
    <row r="64" spans="2:24" ht="13.5">
      <c r="B64" s="106"/>
      <c r="C64" s="106"/>
      <c r="D64" s="106"/>
      <c r="E64" s="106"/>
      <c r="F64" s="106"/>
      <c r="G64" s="106"/>
      <c r="H64" s="106"/>
      <c r="I64" s="106"/>
      <c r="J64" s="106"/>
      <c r="K64" s="106"/>
      <c r="L64" s="106"/>
      <c r="M64" s="106"/>
      <c r="N64" s="106"/>
      <c r="O64" s="106"/>
      <c r="P64" s="106"/>
      <c r="Q64" s="106"/>
      <c r="R64" s="106"/>
      <c r="S64" s="106"/>
      <c r="T64" s="106"/>
      <c r="U64" s="106"/>
      <c r="V64" s="106"/>
      <c r="W64" s="106"/>
      <c r="X64" s="106"/>
    </row>
    <row r="65" spans="2:24" ht="13.5">
      <c r="B65" s="106"/>
      <c r="C65" s="106"/>
      <c r="D65" s="106"/>
      <c r="E65" s="106"/>
      <c r="F65" s="106"/>
      <c r="G65" s="106"/>
      <c r="H65" s="106"/>
      <c r="I65" s="106"/>
      <c r="J65" s="106"/>
      <c r="K65" s="106"/>
      <c r="L65" s="106"/>
      <c r="M65" s="106"/>
      <c r="N65" s="106"/>
      <c r="O65" s="106"/>
      <c r="P65" s="106"/>
      <c r="Q65" s="106"/>
      <c r="R65" s="106"/>
      <c r="S65" s="106"/>
      <c r="T65" s="106"/>
      <c r="U65" s="106"/>
      <c r="V65" s="106"/>
      <c r="W65" s="106"/>
      <c r="X65" s="106"/>
    </row>
    <row r="66" spans="2:24" ht="13.5">
      <c r="B66" s="106"/>
      <c r="C66" s="106"/>
      <c r="D66" s="106"/>
      <c r="E66" s="106"/>
      <c r="F66" s="106"/>
      <c r="G66" s="106"/>
      <c r="H66" s="106"/>
      <c r="I66" s="106"/>
      <c r="J66" s="106"/>
      <c r="K66" s="106"/>
      <c r="L66" s="106"/>
      <c r="M66" s="106"/>
      <c r="N66" s="106"/>
      <c r="O66" s="106"/>
      <c r="P66" s="106"/>
      <c r="Q66" s="106"/>
      <c r="R66" s="106"/>
      <c r="S66" s="106"/>
      <c r="T66" s="106"/>
      <c r="U66" s="106"/>
      <c r="V66" s="106"/>
      <c r="W66" s="106"/>
      <c r="X66" s="106"/>
    </row>
    <row r="67" spans="2:24" ht="13.5">
      <c r="B67" s="106"/>
      <c r="C67" s="106"/>
      <c r="D67" s="106"/>
      <c r="E67" s="106"/>
      <c r="F67" s="106"/>
      <c r="G67" s="106"/>
      <c r="H67" s="106"/>
      <c r="I67" s="106"/>
      <c r="J67" s="106"/>
      <c r="K67" s="106"/>
      <c r="L67" s="106"/>
      <c r="M67" s="106"/>
      <c r="N67" s="106"/>
      <c r="O67" s="106"/>
      <c r="P67" s="106"/>
      <c r="Q67" s="106"/>
      <c r="R67" s="106"/>
      <c r="S67" s="106"/>
      <c r="T67" s="106"/>
      <c r="U67" s="106"/>
      <c r="V67" s="106"/>
      <c r="W67" s="106"/>
      <c r="X67" s="106"/>
    </row>
    <row r="68" spans="2:24" ht="13.5">
      <c r="B68" s="106"/>
      <c r="C68" s="106"/>
      <c r="D68" s="106"/>
      <c r="E68" s="106"/>
      <c r="F68" s="106"/>
      <c r="G68" s="106"/>
      <c r="H68" s="106"/>
      <c r="I68" s="106"/>
      <c r="J68" s="106"/>
      <c r="K68" s="106"/>
      <c r="L68" s="106"/>
      <c r="M68" s="106"/>
      <c r="N68" s="106"/>
      <c r="O68" s="106"/>
      <c r="P68" s="106"/>
      <c r="Q68" s="106"/>
      <c r="R68" s="106"/>
      <c r="S68" s="106"/>
      <c r="T68" s="106"/>
      <c r="U68" s="106"/>
      <c r="V68" s="106"/>
      <c r="W68" s="106"/>
      <c r="X68" s="106"/>
    </row>
    <row r="69" spans="2:24" ht="13.5">
      <c r="B69" s="106"/>
      <c r="C69" s="106"/>
      <c r="D69" s="106"/>
      <c r="E69" s="106"/>
      <c r="F69" s="106"/>
      <c r="G69" s="106"/>
      <c r="H69" s="106"/>
      <c r="I69" s="106"/>
      <c r="J69" s="106"/>
      <c r="K69" s="106"/>
      <c r="L69" s="106"/>
      <c r="M69" s="106"/>
      <c r="N69" s="106"/>
      <c r="O69" s="106"/>
      <c r="P69" s="106"/>
      <c r="Q69" s="106"/>
      <c r="R69" s="106"/>
      <c r="S69" s="106"/>
      <c r="T69" s="106"/>
      <c r="U69" s="106"/>
      <c r="V69" s="106"/>
      <c r="W69" s="106"/>
      <c r="X69" s="106"/>
    </row>
    <row r="70" spans="2:24" ht="13.5">
      <c r="B70" s="106"/>
      <c r="C70" s="106"/>
      <c r="D70" s="106"/>
      <c r="E70" s="106"/>
      <c r="F70" s="106"/>
      <c r="G70" s="106"/>
      <c r="H70" s="106"/>
      <c r="I70" s="106"/>
      <c r="J70" s="106"/>
      <c r="K70" s="106"/>
      <c r="L70" s="106"/>
      <c r="M70" s="106"/>
      <c r="N70" s="106"/>
      <c r="O70" s="106"/>
      <c r="P70" s="106"/>
      <c r="Q70" s="106"/>
      <c r="R70" s="106"/>
      <c r="S70" s="106"/>
      <c r="T70" s="106"/>
      <c r="U70" s="106"/>
      <c r="V70" s="106"/>
      <c r="W70" s="106"/>
      <c r="X70" s="106"/>
    </row>
    <row r="71" spans="2:24" ht="13.5">
      <c r="B71" s="106"/>
      <c r="C71" s="106"/>
      <c r="D71" s="106"/>
      <c r="E71" s="106"/>
      <c r="F71" s="106"/>
      <c r="G71" s="106"/>
      <c r="H71" s="106"/>
      <c r="I71" s="106"/>
      <c r="J71" s="106"/>
      <c r="K71" s="106"/>
      <c r="L71" s="106"/>
      <c r="M71" s="106"/>
      <c r="N71" s="106"/>
      <c r="O71" s="106"/>
      <c r="P71" s="106"/>
      <c r="Q71" s="106"/>
      <c r="R71" s="106"/>
      <c r="S71" s="106"/>
      <c r="T71" s="106"/>
      <c r="U71" s="106"/>
      <c r="V71" s="106"/>
      <c r="W71" s="106"/>
      <c r="X71" s="106"/>
    </row>
    <row r="72" spans="2:24" ht="13.5">
      <c r="B72" s="106"/>
      <c r="C72" s="106"/>
      <c r="D72" s="106"/>
      <c r="E72" s="106"/>
      <c r="F72" s="106"/>
      <c r="G72" s="106"/>
      <c r="H72" s="106"/>
      <c r="I72" s="106"/>
      <c r="J72" s="106"/>
      <c r="K72" s="106"/>
      <c r="L72" s="106"/>
      <c r="M72" s="106"/>
      <c r="N72" s="106"/>
      <c r="O72" s="106"/>
      <c r="P72" s="106"/>
      <c r="Q72" s="106"/>
      <c r="R72" s="106"/>
      <c r="S72" s="106"/>
      <c r="T72" s="106"/>
      <c r="U72" s="106"/>
      <c r="V72" s="106"/>
      <c r="W72" s="106"/>
      <c r="X72" s="106"/>
    </row>
    <row r="73" spans="2:24" ht="13.5">
      <c r="B73" s="106"/>
      <c r="C73" s="106"/>
      <c r="D73" s="106"/>
      <c r="E73" s="106"/>
      <c r="F73" s="106"/>
      <c r="G73" s="106"/>
      <c r="H73" s="106"/>
      <c r="I73" s="106"/>
      <c r="J73" s="106"/>
      <c r="K73" s="106"/>
      <c r="L73" s="106"/>
      <c r="M73" s="106"/>
      <c r="N73" s="106"/>
      <c r="O73" s="106"/>
      <c r="P73" s="106"/>
      <c r="Q73" s="106"/>
      <c r="R73" s="106"/>
      <c r="S73" s="106"/>
      <c r="T73" s="106"/>
      <c r="U73" s="106"/>
      <c r="V73" s="106"/>
      <c r="W73" s="106"/>
      <c r="X73" s="106"/>
    </row>
    <row r="74" spans="2:24" ht="13.5">
      <c r="B74" s="106"/>
      <c r="C74" s="106"/>
      <c r="D74" s="106"/>
      <c r="E74" s="106"/>
      <c r="F74" s="106"/>
      <c r="G74" s="106"/>
      <c r="H74" s="106"/>
      <c r="I74" s="106"/>
      <c r="J74" s="106"/>
      <c r="K74" s="106"/>
      <c r="L74" s="106"/>
      <c r="M74" s="106"/>
      <c r="N74" s="106"/>
      <c r="O74" s="106"/>
      <c r="P74" s="106"/>
      <c r="Q74" s="106"/>
      <c r="R74" s="106"/>
      <c r="S74" s="106"/>
      <c r="T74" s="106"/>
      <c r="U74" s="106"/>
      <c r="V74" s="106"/>
      <c r="W74" s="106"/>
      <c r="X74" s="106"/>
    </row>
    <row r="75" spans="2:24" ht="13.5">
      <c r="B75" s="106"/>
      <c r="C75" s="106"/>
      <c r="D75" s="106"/>
      <c r="E75" s="106"/>
      <c r="F75" s="106"/>
      <c r="G75" s="106"/>
      <c r="H75" s="106"/>
      <c r="I75" s="106"/>
      <c r="J75" s="106"/>
      <c r="K75" s="106"/>
      <c r="L75" s="106"/>
      <c r="M75" s="106"/>
      <c r="N75" s="106"/>
      <c r="O75" s="106"/>
      <c r="P75" s="106"/>
      <c r="Q75" s="106"/>
      <c r="R75" s="106"/>
      <c r="S75" s="106"/>
      <c r="T75" s="106"/>
      <c r="U75" s="106"/>
      <c r="V75" s="106"/>
      <c r="W75" s="106"/>
      <c r="X75" s="106"/>
    </row>
    <row r="76" spans="2:24" ht="13.5">
      <c r="B76" s="106"/>
      <c r="C76" s="106"/>
      <c r="D76" s="106"/>
      <c r="E76" s="106"/>
      <c r="F76" s="106"/>
      <c r="G76" s="106"/>
      <c r="H76" s="106"/>
      <c r="I76" s="106"/>
      <c r="J76" s="106"/>
      <c r="K76" s="106"/>
      <c r="L76" s="106"/>
      <c r="M76" s="106"/>
      <c r="N76" s="106"/>
      <c r="O76" s="106"/>
      <c r="P76" s="106"/>
      <c r="Q76" s="106"/>
      <c r="R76" s="106"/>
      <c r="S76" s="106"/>
      <c r="T76" s="106"/>
      <c r="U76" s="106"/>
      <c r="V76" s="106"/>
      <c r="W76" s="106"/>
      <c r="X76" s="106"/>
    </row>
    <row r="77" spans="2:24" ht="13.5">
      <c r="B77" s="106"/>
      <c r="C77" s="106"/>
      <c r="D77" s="106"/>
      <c r="E77" s="106"/>
      <c r="F77" s="106"/>
      <c r="G77" s="106"/>
      <c r="H77" s="106"/>
      <c r="I77" s="106"/>
      <c r="J77" s="106"/>
      <c r="K77" s="106"/>
      <c r="L77" s="106"/>
      <c r="M77" s="106"/>
      <c r="N77" s="106"/>
      <c r="O77" s="106"/>
      <c r="P77" s="106"/>
      <c r="Q77" s="106"/>
      <c r="R77" s="106"/>
      <c r="S77" s="106"/>
      <c r="T77" s="106"/>
      <c r="U77" s="106"/>
      <c r="V77" s="106"/>
      <c r="W77" s="106"/>
      <c r="X77" s="106"/>
    </row>
    <row r="78" spans="2:24" ht="13.5">
      <c r="B78" s="106"/>
      <c r="C78" s="106"/>
      <c r="D78" s="106"/>
      <c r="E78" s="106"/>
      <c r="F78" s="106"/>
      <c r="G78" s="106"/>
      <c r="H78" s="106"/>
      <c r="I78" s="106"/>
      <c r="J78" s="106"/>
      <c r="K78" s="106"/>
      <c r="L78" s="106"/>
      <c r="M78" s="106"/>
      <c r="N78" s="106"/>
      <c r="O78" s="106"/>
      <c r="P78" s="106"/>
      <c r="Q78" s="106"/>
      <c r="R78" s="106"/>
      <c r="S78" s="106"/>
      <c r="T78" s="106"/>
      <c r="U78" s="106"/>
      <c r="V78" s="106"/>
      <c r="W78" s="106"/>
      <c r="X78" s="106"/>
    </row>
    <row r="79" spans="2:24" ht="13.5">
      <c r="B79" s="106"/>
      <c r="C79" s="106"/>
      <c r="D79" s="106"/>
      <c r="E79" s="106"/>
      <c r="F79" s="106"/>
      <c r="G79" s="106"/>
      <c r="H79" s="106"/>
      <c r="I79" s="106"/>
      <c r="J79" s="106"/>
      <c r="K79" s="106"/>
      <c r="L79" s="106"/>
      <c r="M79" s="106"/>
      <c r="N79" s="106"/>
      <c r="O79" s="106"/>
      <c r="P79" s="106"/>
      <c r="Q79" s="106"/>
      <c r="R79" s="106"/>
      <c r="S79" s="106"/>
      <c r="T79" s="106"/>
      <c r="U79" s="106"/>
      <c r="V79" s="106"/>
      <c r="W79" s="106"/>
      <c r="X79" s="106"/>
    </row>
    <row r="80" spans="2:24" ht="13.5">
      <c r="B80" s="106"/>
      <c r="C80" s="106"/>
      <c r="D80" s="106"/>
      <c r="E80" s="106"/>
      <c r="F80" s="106"/>
      <c r="G80" s="106"/>
      <c r="H80" s="106"/>
      <c r="I80" s="106"/>
      <c r="J80" s="106"/>
      <c r="K80" s="106"/>
      <c r="L80" s="106"/>
      <c r="M80" s="106"/>
      <c r="N80" s="106"/>
      <c r="O80" s="106"/>
      <c r="P80" s="106"/>
      <c r="Q80" s="106"/>
      <c r="R80" s="106"/>
      <c r="S80" s="106"/>
      <c r="T80" s="106"/>
      <c r="U80" s="106"/>
      <c r="V80" s="106"/>
      <c r="W80" s="106"/>
      <c r="X80" s="106"/>
    </row>
    <row r="81" spans="2:24" ht="13.5">
      <c r="B81" s="106"/>
      <c r="C81" s="106"/>
      <c r="D81" s="106"/>
      <c r="E81" s="106"/>
      <c r="F81" s="106"/>
      <c r="G81" s="106"/>
      <c r="H81" s="106"/>
      <c r="I81" s="106"/>
      <c r="J81" s="106"/>
      <c r="K81" s="106"/>
      <c r="L81" s="106"/>
      <c r="M81" s="106"/>
      <c r="N81" s="106"/>
      <c r="O81" s="106"/>
      <c r="P81" s="106"/>
      <c r="Q81" s="106"/>
      <c r="R81" s="106"/>
      <c r="S81" s="106"/>
      <c r="T81" s="106"/>
      <c r="U81" s="106"/>
      <c r="V81" s="106"/>
      <c r="W81" s="106"/>
      <c r="X81" s="106"/>
    </row>
    <row r="82" spans="2:24" ht="13.5">
      <c r="B82" s="106"/>
      <c r="C82" s="106"/>
      <c r="D82" s="106"/>
      <c r="E82" s="106"/>
      <c r="F82" s="106"/>
      <c r="G82" s="106"/>
      <c r="H82" s="106"/>
      <c r="I82" s="106"/>
      <c r="J82" s="106"/>
      <c r="K82" s="106"/>
      <c r="L82" s="106"/>
      <c r="M82" s="106"/>
      <c r="N82" s="106"/>
      <c r="O82" s="106"/>
      <c r="P82" s="106"/>
      <c r="Q82" s="106"/>
      <c r="R82" s="106"/>
      <c r="S82" s="106"/>
      <c r="T82" s="106"/>
      <c r="U82" s="106"/>
      <c r="V82" s="106"/>
      <c r="W82" s="106"/>
      <c r="X82" s="106"/>
    </row>
    <row r="83" spans="2:24" ht="13.5">
      <c r="B83" s="106"/>
      <c r="C83" s="106"/>
      <c r="D83" s="106"/>
      <c r="E83" s="106"/>
      <c r="F83" s="106"/>
      <c r="G83" s="106"/>
      <c r="H83" s="106"/>
      <c r="I83" s="106"/>
      <c r="J83" s="106"/>
      <c r="K83" s="106"/>
      <c r="L83" s="106"/>
      <c r="M83" s="106"/>
      <c r="N83" s="106"/>
      <c r="O83" s="106"/>
      <c r="P83" s="106"/>
      <c r="Q83" s="106"/>
      <c r="R83" s="106"/>
      <c r="S83" s="106"/>
      <c r="T83" s="106"/>
      <c r="U83" s="106"/>
      <c r="V83" s="106"/>
      <c r="W83" s="106"/>
      <c r="X83" s="106"/>
    </row>
    <row r="84" spans="2:24" ht="13.5">
      <c r="B84" s="106"/>
      <c r="C84" s="106"/>
      <c r="D84" s="106"/>
      <c r="E84" s="106"/>
      <c r="F84" s="106"/>
      <c r="G84" s="106"/>
      <c r="H84" s="106"/>
      <c r="I84" s="106"/>
      <c r="J84" s="106"/>
      <c r="K84" s="106"/>
      <c r="L84" s="106"/>
      <c r="M84" s="106"/>
      <c r="N84" s="106"/>
      <c r="O84" s="106"/>
      <c r="P84" s="106"/>
      <c r="Q84" s="106"/>
      <c r="R84" s="106"/>
      <c r="S84" s="106"/>
      <c r="T84" s="106"/>
      <c r="U84" s="106"/>
      <c r="V84" s="106"/>
      <c r="W84" s="106"/>
      <c r="X84" s="106"/>
    </row>
    <row r="85" spans="2:24" ht="13.5">
      <c r="B85" s="106"/>
      <c r="C85" s="106"/>
      <c r="D85" s="106"/>
      <c r="E85" s="106"/>
      <c r="F85" s="106"/>
      <c r="G85" s="106"/>
      <c r="H85" s="106"/>
      <c r="I85" s="106"/>
      <c r="J85" s="106"/>
      <c r="K85" s="106"/>
      <c r="L85" s="106"/>
      <c r="M85" s="106"/>
      <c r="N85" s="106"/>
      <c r="O85" s="106"/>
      <c r="P85" s="106"/>
      <c r="Q85" s="106"/>
      <c r="R85" s="106"/>
      <c r="S85" s="106"/>
      <c r="T85" s="106"/>
      <c r="U85" s="106"/>
      <c r="V85" s="106"/>
      <c r="W85" s="106"/>
      <c r="X85" s="106"/>
    </row>
    <row r="86" spans="2:24" ht="13.5">
      <c r="B86" s="106"/>
      <c r="C86" s="106"/>
      <c r="D86" s="106"/>
      <c r="E86" s="106"/>
      <c r="F86" s="106"/>
      <c r="G86" s="106"/>
      <c r="H86" s="106"/>
      <c r="I86" s="106"/>
      <c r="J86" s="106"/>
      <c r="K86" s="106"/>
      <c r="L86" s="106"/>
      <c r="M86" s="106"/>
      <c r="N86" s="106"/>
      <c r="O86" s="106"/>
      <c r="P86" s="106"/>
      <c r="Q86" s="106"/>
      <c r="R86" s="106"/>
      <c r="S86" s="106"/>
      <c r="T86" s="106"/>
      <c r="U86" s="106"/>
      <c r="V86" s="106"/>
      <c r="W86" s="106"/>
      <c r="X86" s="106"/>
    </row>
    <row r="87" spans="2:24" ht="13.5">
      <c r="B87" s="106"/>
      <c r="C87" s="106"/>
      <c r="D87" s="106"/>
      <c r="E87" s="106"/>
      <c r="F87" s="106"/>
      <c r="G87" s="106"/>
      <c r="H87" s="106"/>
      <c r="I87" s="106"/>
      <c r="J87" s="106"/>
      <c r="K87" s="106"/>
      <c r="L87" s="106"/>
      <c r="M87" s="106"/>
      <c r="N87" s="106"/>
      <c r="O87" s="106"/>
      <c r="P87" s="106"/>
      <c r="Q87" s="106"/>
      <c r="R87" s="106"/>
      <c r="S87" s="106"/>
      <c r="T87" s="106"/>
      <c r="U87" s="106"/>
      <c r="V87" s="106"/>
      <c r="W87" s="106"/>
      <c r="X87" s="106"/>
    </row>
    <row r="88" spans="2:24" ht="13.5">
      <c r="B88" s="106"/>
      <c r="C88" s="106"/>
      <c r="D88" s="106"/>
      <c r="E88" s="106"/>
      <c r="F88" s="106"/>
      <c r="G88" s="106"/>
      <c r="H88" s="106"/>
      <c r="I88" s="106"/>
      <c r="J88" s="106"/>
      <c r="K88" s="106"/>
      <c r="L88" s="106"/>
      <c r="M88" s="106"/>
      <c r="N88" s="106"/>
      <c r="O88" s="106"/>
      <c r="P88" s="106"/>
      <c r="Q88" s="106"/>
      <c r="R88" s="106"/>
      <c r="S88" s="106"/>
      <c r="T88" s="106"/>
      <c r="U88" s="106"/>
      <c r="V88" s="106"/>
      <c r="W88" s="106"/>
      <c r="X88" s="106"/>
    </row>
    <row r="89" spans="2:24" ht="13.5">
      <c r="B89" s="106"/>
      <c r="C89" s="106"/>
      <c r="D89" s="106"/>
      <c r="E89" s="106"/>
      <c r="F89" s="106"/>
      <c r="G89" s="106"/>
      <c r="H89" s="106"/>
      <c r="I89" s="106"/>
      <c r="J89" s="106"/>
      <c r="K89" s="106"/>
      <c r="L89" s="106"/>
      <c r="M89" s="106"/>
      <c r="N89" s="106"/>
      <c r="O89" s="106"/>
      <c r="P89" s="106"/>
      <c r="Q89" s="106"/>
      <c r="R89" s="106"/>
      <c r="S89" s="106"/>
      <c r="T89" s="106"/>
      <c r="U89" s="106"/>
      <c r="V89" s="106"/>
      <c r="W89" s="106"/>
      <c r="X89" s="106"/>
    </row>
    <row r="90" spans="2:24" ht="13.5">
      <c r="B90" s="106"/>
      <c r="C90" s="106"/>
      <c r="D90" s="106"/>
      <c r="E90" s="106"/>
      <c r="F90" s="106"/>
      <c r="G90" s="106"/>
      <c r="H90" s="106"/>
      <c r="I90" s="106"/>
      <c r="J90" s="106"/>
      <c r="K90" s="106"/>
      <c r="L90" s="106"/>
      <c r="M90" s="106"/>
      <c r="N90" s="106"/>
      <c r="O90" s="106"/>
      <c r="P90" s="106"/>
      <c r="Q90" s="106"/>
      <c r="R90" s="106"/>
      <c r="S90" s="106"/>
      <c r="T90" s="106"/>
      <c r="U90" s="106"/>
      <c r="V90" s="106"/>
      <c r="W90" s="106"/>
      <c r="X90" s="106"/>
    </row>
    <row r="91" spans="2:24" ht="13.5">
      <c r="B91" s="106"/>
      <c r="C91" s="106"/>
      <c r="D91" s="106"/>
      <c r="E91" s="106"/>
      <c r="F91" s="106"/>
      <c r="G91" s="106"/>
      <c r="H91" s="106"/>
      <c r="I91" s="106"/>
      <c r="J91" s="106"/>
      <c r="K91" s="106"/>
      <c r="L91" s="106"/>
      <c r="M91" s="106"/>
      <c r="N91" s="106"/>
      <c r="O91" s="106"/>
      <c r="P91" s="106"/>
      <c r="Q91" s="106"/>
      <c r="R91" s="106"/>
      <c r="S91" s="106"/>
      <c r="T91" s="106"/>
      <c r="U91" s="106"/>
      <c r="V91" s="106"/>
      <c r="W91" s="106"/>
      <c r="X91" s="106"/>
    </row>
    <row r="92" spans="2:24" ht="13.5">
      <c r="B92" s="106"/>
      <c r="C92" s="106"/>
      <c r="D92" s="106"/>
      <c r="E92" s="106"/>
      <c r="F92" s="106"/>
      <c r="G92" s="106"/>
      <c r="H92" s="106"/>
      <c r="I92" s="106"/>
      <c r="J92" s="106"/>
      <c r="K92" s="106"/>
      <c r="L92" s="106"/>
      <c r="M92" s="106"/>
      <c r="N92" s="106"/>
      <c r="O92" s="106"/>
      <c r="P92" s="106"/>
      <c r="Q92" s="106"/>
      <c r="R92" s="106"/>
      <c r="S92" s="106"/>
      <c r="T92" s="106"/>
      <c r="U92" s="106"/>
      <c r="V92" s="106"/>
      <c r="W92" s="106"/>
      <c r="X92" s="106"/>
    </row>
    <row r="93" spans="2:24" ht="13.5">
      <c r="B93" s="106"/>
      <c r="C93" s="106"/>
      <c r="D93" s="106"/>
      <c r="E93" s="106"/>
      <c r="F93" s="106"/>
      <c r="G93" s="106"/>
      <c r="H93" s="106"/>
      <c r="I93" s="106"/>
      <c r="J93" s="106"/>
      <c r="K93" s="106"/>
      <c r="L93" s="106"/>
      <c r="M93" s="106"/>
      <c r="N93" s="106"/>
      <c r="O93" s="106"/>
      <c r="P93" s="106"/>
      <c r="Q93" s="106"/>
      <c r="R93" s="106"/>
      <c r="S93" s="106"/>
      <c r="T93" s="106"/>
      <c r="U93" s="106"/>
      <c r="V93" s="106"/>
      <c r="W93" s="106"/>
      <c r="X93" s="106"/>
    </row>
    <row r="94" spans="2:24" ht="13.5">
      <c r="B94" s="106"/>
      <c r="C94" s="106"/>
      <c r="D94" s="106"/>
      <c r="E94" s="106"/>
      <c r="F94" s="106"/>
      <c r="G94" s="106"/>
      <c r="H94" s="106"/>
      <c r="I94" s="106"/>
      <c r="J94" s="106"/>
      <c r="K94" s="106"/>
      <c r="L94" s="106"/>
      <c r="M94" s="106"/>
      <c r="N94" s="106"/>
      <c r="O94" s="106"/>
      <c r="P94" s="106"/>
      <c r="Q94" s="106"/>
      <c r="R94" s="106"/>
      <c r="S94" s="106"/>
      <c r="T94" s="106"/>
      <c r="U94" s="106"/>
      <c r="V94" s="106"/>
      <c r="W94" s="106"/>
      <c r="X94" s="106"/>
    </row>
    <row r="95" spans="2:24" ht="13.5">
      <c r="B95" s="106"/>
      <c r="C95" s="106"/>
      <c r="D95" s="106"/>
      <c r="E95" s="106"/>
      <c r="F95" s="106"/>
      <c r="G95" s="106"/>
      <c r="H95" s="106"/>
      <c r="I95" s="106"/>
      <c r="J95" s="106"/>
      <c r="K95" s="106"/>
      <c r="L95" s="106"/>
      <c r="M95" s="106"/>
      <c r="N95" s="106"/>
      <c r="O95" s="106"/>
      <c r="P95" s="106"/>
      <c r="Q95" s="106"/>
      <c r="R95" s="106"/>
      <c r="S95" s="106"/>
      <c r="T95" s="106"/>
      <c r="U95" s="106"/>
      <c r="V95" s="106"/>
      <c r="W95" s="106"/>
      <c r="X95" s="106"/>
    </row>
    <row r="96" spans="2:24" ht="13.5">
      <c r="B96" s="106"/>
      <c r="C96" s="106"/>
      <c r="D96" s="106"/>
      <c r="E96" s="106"/>
      <c r="F96" s="106"/>
      <c r="G96" s="106"/>
      <c r="H96" s="106"/>
      <c r="I96" s="106"/>
      <c r="J96" s="106"/>
      <c r="K96" s="106"/>
      <c r="L96" s="106"/>
      <c r="M96" s="106"/>
      <c r="N96" s="106"/>
      <c r="O96" s="106"/>
      <c r="P96" s="106"/>
      <c r="Q96" s="106"/>
      <c r="R96" s="106"/>
      <c r="S96" s="106"/>
      <c r="T96" s="106"/>
      <c r="U96" s="106"/>
      <c r="V96" s="106"/>
      <c r="W96" s="106"/>
      <c r="X96" s="106"/>
    </row>
    <row r="97" spans="2:24" ht="13.5">
      <c r="B97" s="106"/>
      <c r="C97" s="106"/>
      <c r="D97" s="106"/>
      <c r="E97" s="106"/>
      <c r="F97" s="106"/>
      <c r="G97" s="106"/>
      <c r="H97" s="106"/>
      <c r="I97" s="106"/>
      <c r="J97" s="106"/>
      <c r="K97" s="106"/>
      <c r="L97" s="106"/>
      <c r="M97" s="106"/>
      <c r="N97" s="106"/>
      <c r="O97" s="106"/>
      <c r="P97" s="106"/>
      <c r="Q97" s="106"/>
      <c r="R97" s="106"/>
      <c r="S97" s="106"/>
      <c r="T97" s="106"/>
      <c r="U97" s="106"/>
      <c r="V97" s="106"/>
      <c r="W97" s="106"/>
      <c r="X97" s="106"/>
    </row>
    <row r="98" spans="2:24" ht="13.5">
      <c r="B98" s="106"/>
      <c r="C98" s="106"/>
      <c r="D98" s="106"/>
      <c r="E98" s="106"/>
      <c r="F98" s="106"/>
      <c r="G98" s="106"/>
      <c r="H98" s="106"/>
      <c r="I98" s="106"/>
      <c r="J98" s="106"/>
      <c r="K98" s="106"/>
      <c r="L98" s="106"/>
      <c r="M98" s="106"/>
      <c r="N98" s="106"/>
      <c r="O98" s="106"/>
      <c r="P98" s="106"/>
      <c r="Q98" s="106"/>
      <c r="R98" s="106"/>
      <c r="S98" s="106"/>
      <c r="T98" s="106"/>
      <c r="U98" s="106"/>
      <c r="V98" s="106"/>
      <c r="W98" s="106"/>
      <c r="X98" s="106"/>
    </row>
    <row r="99" spans="2:24" ht="13.5">
      <c r="B99" s="106"/>
      <c r="C99" s="106"/>
      <c r="D99" s="106"/>
      <c r="E99" s="106"/>
      <c r="F99" s="106"/>
      <c r="G99" s="106"/>
      <c r="H99" s="106"/>
      <c r="I99" s="106"/>
      <c r="J99" s="106"/>
      <c r="K99" s="106"/>
      <c r="L99" s="106"/>
      <c r="M99" s="106"/>
      <c r="N99" s="106"/>
      <c r="O99" s="106"/>
      <c r="P99" s="106"/>
      <c r="Q99" s="106"/>
      <c r="R99" s="106"/>
      <c r="S99" s="106"/>
      <c r="T99" s="106"/>
      <c r="U99" s="106"/>
      <c r="V99" s="106"/>
      <c r="W99" s="106"/>
      <c r="X99" s="106"/>
    </row>
    <row r="100" spans="2:24" ht="13.5">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row>
    <row r="101" spans="2:24" ht="13.5">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row>
    <row r="102" spans="2:24" ht="13.5">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row>
    <row r="103" spans="2:24" ht="13.5">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row>
    <row r="104" spans="2:24" ht="13.5">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row>
    <row r="105" spans="2:24" ht="13.5">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row>
    <row r="106" spans="2:24" ht="13.5">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row>
    <row r="107" spans="2:24" ht="13.5">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row>
    <row r="108" spans="2:24" ht="13.5">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row>
    <row r="109" spans="2:24" ht="13.5">
      <c r="B109" s="106"/>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row>
    <row r="110" spans="2:24" ht="13.5">
      <c r="B110" s="106"/>
      <c r="C110" s="106"/>
      <c r="D110" s="106"/>
      <c r="E110" s="106"/>
      <c r="F110" s="106"/>
      <c r="G110" s="106"/>
      <c r="H110" s="106"/>
      <c r="I110" s="106"/>
      <c r="J110" s="106"/>
      <c r="K110" s="106"/>
      <c r="L110" s="106"/>
      <c r="M110" s="106"/>
      <c r="N110" s="106"/>
      <c r="O110" s="106"/>
      <c r="P110" s="106"/>
      <c r="Q110" s="106"/>
      <c r="R110" s="106"/>
      <c r="S110" s="106"/>
      <c r="T110" s="106"/>
      <c r="U110" s="106"/>
      <c r="V110" s="106"/>
      <c r="W110" s="106"/>
      <c r="X110" s="106"/>
    </row>
    <row r="111" spans="2:24" ht="13.5">
      <c r="B111" s="106"/>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row>
    <row r="112" spans="2:24" ht="13.5">
      <c r="B112" s="106"/>
      <c r="C112" s="106"/>
      <c r="D112" s="106"/>
      <c r="E112" s="106"/>
      <c r="F112" s="106"/>
      <c r="G112" s="106"/>
      <c r="H112" s="106"/>
      <c r="I112" s="106"/>
      <c r="J112" s="106"/>
      <c r="K112" s="106"/>
      <c r="L112" s="106"/>
      <c r="M112" s="106"/>
      <c r="N112" s="106"/>
      <c r="O112" s="106"/>
      <c r="P112" s="106"/>
      <c r="Q112" s="106"/>
      <c r="R112" s="106"/>
      <c r="S112" s="106"/>
      <c r="T112" s="106"/>
      <c r="U112" s="106"/>
      <c r="V112" s="106"/>
      <c r="W112" s="106"/>
      <c r="X112" s="106"/>
    </row>
    <row r="113" spans="2:24" ht="13.5">
      <c r="B113" s="106"/>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row>
    <row r="114" spans="2:24" ht="13.5">
      <c r="B114" s="106"/>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row>
    <row r="115" spans="2:24" ht="13.5">
      <c r="B115" s="106"/>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row>
    <row r="116" spans="2:24" ht="13.5">
      <c r="B116" s="10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row>
    <row r="117" spans="2:24" ht="13.5">
      <c r="B117" s="106"/>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row>
    <row r="118" spans="2:24" ht="13.5">
      <c r="B118" s="10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row>
    <row r="119" spans="2:24" ht="13.5">
      <c r="B119" s="106"/>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row>
    <row r="120" spans="2:24" ht="13.5">
      <c r="B120" s="106"/>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106"/>
    </row>
    <row r="121" spans="2:24" ht="13.5">
      <c r="B121" s="106"/>
      <c r="C121" s="106"/>
      <c r="D121" s="106"/>
      <c r="E121" s="106"/>
      <c r="F121" s="106"/>
      <c r="G121" s="106"/>
      <c r="H121" s="106"/>
      <c r="I121" s="106"/>
      <c r="J121" s="106"/>
      <c r="K121" s="106"/>
      <c r="L121" s="106"/>
      <c r="M121" s="106"/>
      <c r="N121" s="106"/>
      <c r="O121" s="106"/>
      <c r="P121" s="106"/>
      <c r="Q121" s="106"/>
      <c r="R121" s="106"/>
      <c r="S121" s="106"/>
      <c r="T121" s="106"/>
      <c r="U121" s="106"/>
      <c r="V121" s="106"/>
      <c r="W121" s="106"/>
      <c r="X121" s="106"/>
    </row>
    <row r="122" spans="2:24" ht="13.5">
      <c r="B122" s="106"/>
      <c r="C122" s="106"/>
      <c r="D122" s="106"/>
      <c r="E122" s="106"/>
      <c r="F122" s="106"/>
      <c r="G122" s="106"/>
      <c r="H122" s="106"/>
      <c r="I122" s="106"/>
      <c r="J122" s="106"/>
      <c r="K122" s="106"/>
      <c r="L122" s="106"/>
      <c r="M122" s="106"/>
      <c r="N122" s="106"/>
      <c r="O122" s="106"/>
      <c r="P122" s="106"/>
      <c r="Q122" s="106"/>
      <c r="R122" s="106"/>
      <c r="S122" s="106"/>
      <c r="T122" s="106"/>
      <c r="U122" s="106"/>
      <c r="V122" s="106"/>
      <c r="W122" s="106"/>
      <c r="X122" s="106"/>
    </row>
    <row r="123" spans="2:24" ht="13.5">
      <c r="B123" s="106"/>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106"/>
    </row>
    <row r="124" spans="3:19" ht="13.5">
      <c r="C124" s="106"/>
      <c r="D124" s="106"/>
      <c r="E124" s="106"/>
      <c r="F124" s="106"/>
      <c r="G124" s="106"/>
      <c r="H124" s="106"/>
      <c r="I124" s="106"/>
      <c r="J124" s="106"/>
      <c r="K124" s="106"/>
      <c r="L124" s="106"/>
      <c r="M124" s="106"/>
      <c r="N124" s="106"/>
      <c r="O124" s="106"/>
      <c r="P124" s="106"/>
      <c r="Q124" s="106"/>
      <c r="R124" s="106"/>
      <c r="S124" s="106"/>
    </row>
    <row r="125" spans="3:19" ht="13.5">
      <c r="C125" s="106"/>
      <c r="D125" s="106"/>
      <c r="E125" s="106"/>
      <c r="F125" s="106"/>
      <c r="G125" s="106"/>
      <c r="H125" s="106"/>
      <c r="I125" s="106"/>
      <c r="J125" s="106"/>
      <c r="K125" s="106"/>
      <c r="L125" s="106"/>
      <c r="M125" s="106"/>
      <c r="N125" s="106"/>
      <c r="O125" s="106"/>
      <c r="P125" s="106"/>
      <c r="Q125" s="106"/>
      <c r="R125" s="106"/>
      <c r="S125" s="106"/>
    </row>
    <row r="126" spans="3:19" ht="13.5">
      <c r="C126" s="106"/>
      <c r="D126" s="106"/>
      <c r="E126" s="106"/>
      <c r="F126" s="106"/>
      <c r="G126" s="106"/>
      <c r="H126" s="106"/>
      <c r="I126" s="106"/>
      <c r="J126" s="106"/>
      <c r="K126" s="106"/>
      <c r="L126" s="106"/>
      <c r="M126" s="106"/>
      <c r="N126" s="106"/>
      <c r="O126" s="106"/>
      <c r="P126" s="106"/>
      <c r="Q126" s="106"/>
      <c r="R126" s="106"/>
      <c r="S126" s="106"/>
    </row>
  </sheetData>
  <sheetProtection/>
  <mergeCells count="42">
    <mergeCell ref="H11:J11"/>
    <mergeCell ref="D29:G29"/>
    <mergeCell ref="H29:J29"/>
    <mergeCell ref="K29:M29"/>
    <mergeCell ref="K13:M13"/>
    <mergeCell ref="K21:M21"/>
    <mergeCell ref="K23:M23"/>
    <mergeCell ref="K12:M12"/>
    <mergeCell ref="H28:J28"/>
    <mergeCell ref="D12:G12"/>
    <mergeCell ref="B36:X43"/>
    <mergeCell ref="B32:X34"/>
    <mergeCell ref="B44:X46"/>
    <mergeCell ref="B35:X35"/>
    <mergeCell ref="K22:M22"/>
    <mergeCell ref="H22:J22"/>
    <mergeCell ref="H13:J13"/>
    <mergeCell ref="D22:G22"/>
    <mergeCell ref="O29:S29"/>
    <mergeCell ref="D23:G23"/>
    <mergeCell ref="D13:G13"/>
    <mergeCell ref="D21:G21"/>
    <mergeCell ref="B2:X2"/>
    <mergeCell ref="B4:F4"/>
    <mergeCell ref="G4:L4"/>
    <mergeCell ref="M4:O4"/>
    <mergeCell ref="Q4:R4"/>
    <mergeCell ref="K28:M28"/>
    <mergeCell ref="K27:M27"/>
    <mergeCell ref="T4:U4"/>
    <mergeCell ref="D27:G27"/>
    <mergeCell ref="H27:J27"/>
    <mergeCell ref="W4:X4"/>
    <mergeCell ref="O13:S13"/>
    <mergeCell ref="O23:S23"/>
    <mergeCell ref="K11:M11"/>
    <mergeCell ref="H12:J12"/>
    <mergeCell ref="D28:G28"/>
    <mergeCell ref="B5:F5"/>
    <mergeCell ref="D11:G11"/>
    <mergeCell ref="H21:J21"/>
    <mergeCell ref="H23:J23"/>
  </mergeCells>
  <dataValidations count="1">
    <dataValidation type="list" allowBlank="1" showInputMessage="1" showErrorMessage="1" sqref="H5 P4:P5 V4 S4 W13 U13 W23 U23 W29 U29">
      <formula1>"□,■"</formula1>
    </dataValidation>
  </dataValidations>
  <printOptions horizontalCentered="1"/>
  <pageMargins left="0.1968503937007874" right="0.1968503937007874" top="0.3937007874015748" bottom="0.3937007874015748" header="0.3937007874015748" footer="0.1968503937007874"/>
  <pageSetup horizontalDpi="300" verticalDpi="300" orientation="portrait" paperSize="9" scale="79" r:id="rId1"/>
</worksheet>
</file>

<file path=xl/worksheets/sheet13.xml><?xml version="1.0" encoding="utf-8"?>
<worksheet xmlns="http://schemas.openxmlformats.org/spreadsheetml/2006/main" xmlns:r="http://schemas.openxmlformats.org/officeDocument/2006/relationships">
  <sheetPr>
    <tabColor theme="5" tint="0.39998000860214233"/>
  </sheetPr>
  <dimension ref="A1:I27"/>
  <sheetViews>
    <sheetView view="pageBreakPreview" zoomScaleSheetLayoutView="100" zoomScalePageLayoutView="0" workbookViewId="0" topLeftCell="A1">
      <selection activeCell="C18" sqref="C18:AI18"/>
    </sheetView>
  </sheetViews>
  <sheetFormatPr defaultColWidth="9.00390625" defaultRowHeight="13.5"/>
  <cols>
    <col min="1" max="1" width="3.75390625" style="314" customWidth="1"/>
    <col min="2" max="2" width="24.25390625" style="314" customWidth="1"/>
    <col min="3" max="3" width="4.00390625" style="314" customWidth="1"/>
    <col min="4" max="6" width="20.125" style="314" customWidth="1"/>
    <col min="7" max="7" width="3.125" style="314" customWidth="1"/>
    <col min="8" max="8" width="3.75390625" style="314" customWidth="1"/>
    <col min="9" max="9" width="2.50390625" style="314" customWidth="1"/>
    <col min="10" max="16384" width="9.00390625" style="314" customWidth="1"/>
  </cols>
  <sheetData>
    <row r="1" ht="27.75" customHeight="1">
      <c r="A1" s="346" t="s">
        <v>767</v>
      </c>
    </row>
    <row r="2" spans="1:7" ht="36" customHeight="1">
      <c r="A2" s="1353" t="s">
        <v>1026</v>
      </c>
      <c r="B2" s="1353"/>
      <c r="C2" s="1353"/>
      <c r="D2" s="1353"/>
      <c r="E2" s="1353"/>
      <c r="F2" s="1353"/>
      <c r="G2" s="1353"/>
    </row>
    <row r="3" spans="1:7" ht="36" customHeight="1">
      <c r="A3" s="316"/>
      <c r="B3" s="316"/>
      <c r="C3" s="316"/>
      <c r="D3" s="316"/>
      <c r="E3" s="316"/>
      <c r="F3" s="316"/>
      <c r="G3" s="316"/>
    </row>
    <row r="4" spans="1:7" ht="51.75" customHeight="1">
      <c r="A4" s="316"/>
      <c r="B4" s="317" t="s">
        <v>745</v>
      </c>
      <c r="C4" s="318"/>
      <c r="D4" s="319"/>
      <c r="E4" s="319"/>
      <c r="F4" s="319"/>
      <c r="G4" s="320"/>
    </row>
    <row r="5" spans="2:7" ht="51.75" customHeight="1">
      <c r="B5" s="321" t="s">
        <v>746</v>
      </c>
      <c r="C5" s="1354" t="s">
        <v>747</v>
      </c>
      <c r="D5" s="1354"/>
      <c r="E5" s="1354"/>
      <c r="F5" s="1354"/>
      <c r="G5" s="1355"/>
    </row>
    <row r="6" spans="2:7" ht="51.75" customHeight="1">
      <c r="B6" s="323" t="s">
        <v>748</v>
      </c>
      <c r="C6" s="324"/>
      <c r="D6" s="325" t="s">
        <v>749</v>
      </c>
      <c r="E6" s="325"/>
      <c r="F6" s="325"/>
      <c r="G6" s="326"/>
    </row>
    <row r="7" spans="2:7" ht="18.75" customHeight="1">
      <c r="B7" s="1356" t="s">
        <v>750</v>
      </c>
      <c r="C7" s="327"/>
      <c r="D7" s="328"/>
      <c r="E7" s="328"/>
      <c r="F7" s="328"/>
      <c r="G7" s="329"/>
    </row>
    <row r="8" spans="2:7" ht="40.5" customHeight="1">
      <c r="B8" s="1356"/>
      <c r="C8" s="327"/>
      <c r="D8" s="330" t="s">
        <v>751</v>
      </c>
      <c r="E8" s="331" t="s">
        <v>752</v>
      </c>
      <c r="F8" s="332"/>
      <c r="G8" s="329"/>
    </row>
    <row r="9" spans="2:7" ht="25.5" customHeight="1">
      <c r="B9" s="1357"/>
      <c r="C9" s="333"/>
      <c r="D9" s="334"/>
      <c r="E9" s="334"/>
      <c r="F9" s="334"/>
      <c r="G9" s="335"/>
    </row>
    <row r="10" spans="2:7" ht="13.5">
      <c r="B10" s="321"/>
      <c r="C10" s="336"/>
      <c r="D10" s="336"/>
      <c r="E10" s="336"/>
      <c r="F10" s="336"/>
      <c r="G10" s="337"/>
    </row>
    <row r="11" spans="2:7" ht="29.25" customHeight="1">
      <c r="B11" s="338" t="s">
        <v>753</v>
      </c>
      <c r="C11" s="328"/>
      <c r="D11" s="339" t="s">
        <v>45</v>
      </c>
      <c r="E11" s="339" t="s">
        <v>46</v>
      </c>
      <c r="F11" s="339" t="s">
        <v>128</v>
      </c>
      <c r="G11" s="329"/>
    </row>
    <row r="12" spans="2:7" ht="29.25" customHeight="1">
      <c r="B12" s="338"/>
      <c r="C12" s="328"/>
      <c r="D12" s="331" t="s">
        <v>752</v>
      </c>
      <c r="E12" s="331" t="s">
        <v>752</v>
      </c>
      <c r="F12" s="331" t="s">
        <v>752</v>
      </c>
      <c r="G12" s="329"/>
    </row>
    <row r="13" spans="2:7" ht="13.5">
      <c r="B13" s="340"/>
      <c r="C13" s="334"/>
      <c r="D13" s="334"/>
      <c r="E13" s="334"/>
      <c r="F13" s="334"/>
      <c r="G13" s="335"/>
    </row>
    <row r="14" spans="2:7" ht="51.75" customHeight="1">
      <c r="B14" s="341" t="s">
        <v>754</v>
      </c>
      <c r="C14" s="324"/>
      <c r="D14" s="325" t="s">
        <v>755</v>
      </c>
      <c r="E14" s="325"/>
      <c r="F14" s="325"/>
      <c r="G14" s="326"/>
    </row>
    <row r="17" ht="17.25" customHeight="1">
      <c r="B17" s="342" t="s">
        <v>756</v>
      </c>
    </row>
    <row r="18" ht="17.25" customHeight="1">
      <c r="B18" s="342" t="s">
        <v>757</v>
      </c>
    </row>
    <row r="19" ht="17.25" customHeight="1">
      <c r="B19" s="343" t="s">
        <v>758</v>
      </c>
    </row>
    <row r="20" ht="17.25" customHeight="1">
      <c r="B20" s="342" t="s">
        <v>759</v>
      </c>
    </row>
    <row r="21" spans="2:9" ht="17.25" customHeight="1">
      <c r="B21" s="344" t="s">
        <v>760</v>
      </c>
      <c r="C21" s="345"/>
      <c r="D21" s="345"/>
      <c r="E21" s="345"/>
      <c r="F21" s="345"/>
      <c r="G21" s="345"/>
      <c r="H21" s="345"/>
      <c r="I21" s="345"/>
    </row>
    <row r="22" spans="2:9" ht="17.25" customHeight="1">
      <c r="B22" s="344" t="s">
        <v>761</v>
      </c>
      <c r="C22" s="345"/>
      <c r="D22" s="345"/>
      <c r="E22" s="345"/>
      <c r="F22" s="345"/>
      <c r="G22" s="345"/>
      <c r="H22" s="345"/>
      <c r="I22" s="345"/>
    </row>
    <row r="23" spans="2:9" ht="17.25" customHeight="1">
      <c r="B23" s="344" t="s">
        <v>762</v>
      </c>
      <c r="C23" s="345"/>
      <c r="D23" s="345"/>
      <c r="E23" s="345"/>
      <c r="F23" s="345"/>
      <c r="G23" s="345"/>
      <c r="H23" s="345"/>
      <c r="I23" s="345"/>
    </row>
    <row r="24" ht="13.5">
      <c r="B24" s="344" t="s">
        <v>763</v>
      </c>
    </row>
    <row r="25" ht="13.5">
      <c r="B25" s="344" t="s">
        <v>764</v>
      </c>
    </row>
    <row r="26" ht="13.5">
      <c r="B26" s="344" t="s">
        <v>765</v>
      </c>
    </row>
    <row r="27" ht="13.5">
      <c r="B27" s="344" t="s">
        <v>766</v>
      </c>
    </row>
  </sheetData>
  <sheetProtection/>
  <mergeCells count="3">
    <mergeCell ref="A2:G2"/>
    <mergeCell ref="C5:G5"/>
    <mergeCell ref="B7:B9"/>
  </mergeCells>
  <dataValidations count="1">
    <dataValidation type="list" allowBlank="1" showInputMessage="1" showErrorMessage="1" sqref="G4 D24 S3:S4 P3 V3 M4 D27 D29:D30">
      <formula1>"□,■"</formula1>
    </dataValidation>
  </dataValidations>
  <printOptions horizontalCentered="1"/>
  <pageMargins left="0.1968503937007874" right="0.1968503937007874" top="0.3937007874015748" bottom="0.3937007874015748" header="0.3937007874015748" footer="0.1968503937007874"/>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tabColor theme="5" tint="0.39998000860214233"/>
  </sheetPr>
  <dimension ref="A1:AI131"/>
  <sheetViews>
    <sheetView view="pageBreakPreview" zoomScaleSheetLayoutView="100" zoomScalePageLayoutView="0" workbookViewId="0" topLeftCell="A1">
      <selection activeCell="C18" sqref="C18:AI18"/>
    </sheetView>
  </sheetViews>
  <sheetFormatPr defaultColWidth="4.625" defaultRowHeight="13.5"/>
  <cols>
    <col min="1" max="16384" width="4.625" style="81" customWidth="1"/>
  </cols>
  <sheetData>
    <row r="1" spans="1:19" ht="14.25">
      <c r="A1" s="19" t="s">
        <v>71</v>
      </c>
      <c r="S1" s="82"/>
    </row>
    <row r="2" spans="2:24" ht="17.25">
      <c r="B2" s="1245" t="s">
        <v>1027</v>
      </c>
      <c r="C2" s="1245"/>
      <c r="D2" s="1245"/>
      <c r="E2" s="1245"/>
      <c r="F2" s="1245"/>
      <c r="G2" s="1245"/>
      <c r="H2" s="1245"/>
      <c r="I2" s="1245"/>
      <c r="J2" s="1245"/>
      <c r="K2" s="1245"/>
      <c r="L2" s="1245"/>
      <c r="M2" s="1245"/>
      <c r="N2" s="1245"/>
      <c r="O2" s="1245"/>
      <c r="P2" s="1245"/>
      <c r="Q2" s="1245"/>
      <c r="R2" s="1245"/>
      <c r="S2" s="1245"/>
      <c r="T2" s="1245"/>
      <c r="U2" s="1245"/>
      <c r="V2" s="1245"/>
      <c r="W2" s="1245"/>
      <c r="X2" s="1245"/>
    </row>
    <row r="4" spans="2:24" ht="23.25" customHeight="1">
      <c r="B4" s="1246" t="s">
        <v>39</v>
      </c>
      <c r="C4" s="1247"/>
      <c r="D4" s="1247"/>
      <c r="E4" s="1247"/>
      <c r="F4" s="1248"/>
      <c r="G4" s="1246"/>
      <c r="H4" s="1247"/>
      <c r="I4" s="1247"/>
      <c r="J4" s="1247"/>
      <c r="K4" s="1247"/>
      <c r="L4" s="1248"/>
      <c r="M4" s="1246" t="s">
        <v>256</v>
      </c>
      <c r="N4" s="1247"/>
      <c r="O4" s="1248"/>
      <c r="P4" s="120" t="s">
        <v>290</v>
      </c>
      <c r="Q4" s="1252" t="s">
        <v>294</v>
      </c>
      <c r="R4" s="1252"/>
      <c r="S4" s="117" t="s">
        <v>290</v>
      </c>
      <c r="T4" s="1252" t="s">
        <v>295</v>
      </c>
      <c r="U4" s="1252"/>
      <c r="V4" s="117" t="s">
        <v>290</v>
      </c>
      <c r="W4" s="1252" t="s">
        <v>296</v>
      </c>
      <c r="X4" s="1253"/>
    </row>
    <row r="5" spans="2:24" ht="23.25" customHeight="1">
      <c r="B5" s="1254" t="s">
        <v>326</v>
      </c>
      <c r="C5" s="1254"/>
      <c r="D5" s="1254"/>
      <c r="E5" s="1254"/>
      <c r="F5" s="1254"/>
      <c r="G5" s="120" t="s">
        <v>290</v>
      </c>
      <c r="H5" s="1255" t="s">
        <v>327</v>
      </c>
      <c r="I5" s="1255"/>
      <c r="J5" s="1255"/>
      <c r="K5" s="1255"/>
      <c r="L5" s="1255"/>
      <c r="M5" s="117" t="s">
        <v>290</v>
      </c>
      <c r="N5" s="1255" t="s">
        <v>328</v>
      </c>
      <c r="O5" s="1255"/>
      <c r="P5" s="1255"/>
      <c r="Q5" s="1255"/>
      <c r="R5" s="1255"/>
      <c r="S5" s="117" t="s">
        <v>290</v>
      </c>
      <c r="T5" s="1256" t="s">
        <v>329</v>
      </c>
      <c r="U5" s="1256"/>
      <c r="V5" s="1256"/>
      <c r="W5" s="1256"/>
      <c r="X5" s="1257"/>
    </row>
    <row r="7" spans="2:24" ht="14.25" customHeight="1">
      <c r="B7" s="83"/>
      <c r="C7" s="84"/>
      <c r="D7" s="84"/>
      <c r="E7" s="84"/>
      <c r="F7" s="84"/>
      <c r="G7" s="84"/>
      <c r="H7" s="84"/>
      <c r="I7" s="84"/>
      <c r="J7" s="84"/>
      <c r="K7" s="84"/>
      <c r="L7" s="84"/>
      <c r="M7" s="84"/>
      <c r="N7" s="84"/>
      <c r="O7" s="84"/>
      <c r="P7" s="84"/>
      <c r="Q7" s="84"/>
      <c r="R7" s="84"/>
      <c r="S7" s="84"/>
      <c r="T7" s="84"/>
      <c r="U7" s="84"/>
      <c r="V7" s="84"/>
      <c r="W7" s="84"/>
      <c r="X7" s="85"/>
    </row>
    <row r="8" spans="2:24" ht="14.25" customHeight="1">
      <c r="B8" s="86"/>
      <c r="C8" s="121" t="s">
        <v>330</v>
      </c>
      <c r="D8" s="87"/>
      <c r="E8" s="87"/>
      <c r="F8" s="87"/>
      <c r="G8" s="87"/>
      <c r="H8" s="87"/>
      <c r="I8" s="87"/>
      <c r="J8" s="87"/>
      <c r="K8" s="87"/>
      <c r="L8" s="87"/>
      <c r="M8" s="87"/>
      <c r="N8" s="87"/>
      <c r="O8" s="87"/>
      <c r="P8" s="87"/>
      <c r="Q8" s="87"/>
      <c r="R8" s="87"/>
      <c r="S8" s="87"/>
      <c r="T8" s="87"/>
      <c r="U8" s="87"/>
      <c r="V8" s="87"/>
      <c r="W8" s="87"/>
      <c r="X8" s="88"/>
    </row>
    <row r="9" spans="2:27" ht="13.5" customHeight="1">
      <c r="B9" s="92"/>
      <c r="C9" s="93"/>
      <c r="D9" s="106"/>
      <c r="E9" s="93"/>
      <c r="F9" s="93"/>
      <c r="G9" s="93"/>
      <c r="H9" s="93"/>
      <c r="I9" s="93"/>
      <c r="J9" s="93"/>
      <c r="K9" s="93"/>
      <c r="L9" s="93"/>
      <c r="M9" s="93"/>
      <c r="N9" s="93"/>
      <c r="O9" s="93"/>
      <c r="P9" s="93"/>
      <c r="Q9" s="93"/>
      <c r="R9" s="93"/>
      <c r="S9" s="93"/>
      <c r="T9" s="93"/>
      <c r="U9" s="95"/>
      <c r="V9" s="95"/>
      <c r="W9" s="95"/>
      <c r="X9" s="96"/>
      <c r="Y9" s="87"/>
      <c r="Z9" s="87"/>
      <c r="AA9" s="87"/>
    </row>
    <row r="10" spans="2:27" ht="24.75" customHeight="1">
      <c r="B10" s="92"/>
      <c r="C10" s="1263" t="s">
        <v>331</v>
      </c>
      <c r="D10" s="1263"/>
      <c r="E10" s="1263"/>
      <c r="F10" s="1263"/>
      <c r="G10" s="1263"/>
      <c r="H10" s="1263"/>
      <c r="I10" s="1263"/>
      <c r="J10" s="1339"/>
      <c r="K10" s="1340"/>
      <c r="L10" s="1340"/>
      <c r="M10" s="1340"/>
      <c r="N10" s="1341"/>
      <c r="O10" s="103"/>
      <c r="P10" s="103"/>
      <c r="Q10" s="103"/>
      <c r="R10" s="103"/>
      <c r="S10" s="103"/>
      <c r="T10" s="93"/>
      <c r="U10" s="95"/>
      <c r="V10" s="95"/>
      <c r="W10" s="95"/>
      <c r="X10" s="96"/>
      <c r="Y10" s="87"/>
      <c r="Z10" s="87"/>
      <c r="AA10" s="87"/>
    </row>
    <row r="11" spans="2:27" ht="13.5" customHeight="1">
      <c r="B11" s="92"/>
      <c r="C11" s="93"/>
      <c r="D11" s="106"/>
      <c r="E11" s="93"/>
      <c r="F11" s="93"/>
      <c r="G11" s="93"/>
      <c r="H11" s="93"/>
      <c r="I11" s="93"/>
      <c r="J11" s="93"/>
      <c r="K11" s="93"/>
      <c r="L11" s="93"/>
      <c r="M11" s="93"/>
      <c r="N11" s="93"/>
      <c r="O11" s="93"/>
      <c r="P11" s="93"/>
      <c r="Q11" s="93"/>
      <c r="R11" s="93"/>
      <c r="S11" s="93"/>
      <c r="T11" s="93"/>
      <c r="U11" s="95"/>
      <c r="V11" s="95"/>
      <c r="W11" s="95"/>
      <c r="X11" s="96"/>
      <c r="Y11" s="87"/>
      <c r="Z11" s="87"/>
      <c r="AA11" s="87"/>
    </row>
    <row r="12" spans="2:27" ht="13.5" customHeight="1">
      <c r="B12" s="92"/>
      <c r="C12" s="93"/>
      <c r="D12" s="106"/>
      <c r="E12" s="93"/>
      <c r="F12" s="93"/>
      <c r="G12" s="93"/>
      <c r="H12" s="93"/>
      <c r="I12" s="93"/>
      <c r="J12" s="93"/>
      <c r="K12" s="93"/>
      <c r="L12" s="93"/>
      <c r="M12" s="93"/>
      <c r="N12" s="93"/>
      <c r="O12" s="93"/>
      <c r="P12" s="93"/>
      <c r="Q12" s="93"/>
      <c r="R12" s="93"/>
      <c r="S12" s="93"/>
      <c r="T12" s="93"/>
      <c r="U12" s="95"/>
      <c r="V12" s="95"/>
      <c r="W12" s="95"/>
      <c r="X12" s="96"/>
      <c r="Y12" s="87"/>
      <c r="Z12" s="87"/>
      <c r="AA12" s="87"/>
    </row>
    <row r="13" spans="2:27" ht="13.5" customHeight="1">
      <c r="B13" s="92"/>
      <c r="C13" s="128" t="s">
        <v>332</v>
      </c>
      <c r="D13" s="106"/>
      <c r="E13" s="93"/>
      <c r="F13" s="93"/>
      <c r="G13" s="93"/>
      <c r="H13" s="93"/>
      <c r="I13" s="93"/>
      <c r="J13" s="93"/>
      <c r="K13" s="93"/>
      <c r="L13" s="93"/>
      <c r="M13" s="93"/>
      <c r="N13" s="93"/>
      <c r="O13" s="93"/>
      <c r="P13" s="93"/>
      <c r="Q13" s="93"/>
      <c r="R13" s="93"/>
      <c r="S13" s="93"/>
      <c r="T13" s="93"/>
      <c r="U13" s="95"/>
      <c r="V13" s="95"/>
      <c r="W13" s="95"/>
      <c r="X13" s="96"/>
      <c r="Y13" s="87"/>
      <c r="Z13" s="87"/>
      <c r="AA13" s="87"/>
    </row>
    <row r="14" spans="2:27" ht="13.5" customHeight="1">
      <c r="B14" s="92"/>
      <c r="C14" s="93"/>
      <c r="D14" s="106"/>
      <c r="E14" s="93"/>
      <c r="F14" s="93"/>
      <c r="G14" s="93"/>
      <c r="H14" s="93"/>
      <c r="I14" s="93"/>
      <c r="J14" s="93"/>
      <c r="K14" s="93"/>
      <c r="L14" s="93"/>
      <c r="M14" s="93"/>
      <c r="N14" s="93"/>
      <c r="O14" s="93"/>
      <c r="P14" s="93"/>
      <c r="Q14" s="93"/>
      <c r="R14" s="93"/>
      <c r="S14" s="93"/>
      <c r="T14" s="93"/>
      <c r="U14" s="95"/>
      <c r="V14" s="95"/>
      <c r="W14" s="95"/>
      <c r="X14" s="96"/>
      <c r="Y14" s="87"/>
      <c r="Z14" s="87"/>
      <c r="AA14" s="87"/>
    </row>
    <row r="15" spans="2:35" ht="24.75" customHeight="1">
      <c r="B15" s="92"/>
      <c r="C15" s="1275"/>
      <c r="D15" s="1276"/>
      <c r="E15" s="1276"/>
      <c r="F15" s="1276"/>
      <c r="G15" s="1263" t="s">
        <v>263</v>
      </c>
      <c r="H15" s="1263"/>
      <c r="I15" s="1263"/>
      <c r="J15" s="1263"/>
      <c r="K15" s="1263"/>
      <c r="L15" s="1263" t="s">
        <v>264</v>
      </c>
      <c r="M15" s="1263"/>
      <c r="N15" s="1263"/>
      <c r="O15" s="1263"/>
      <c r="P15" s="1263"/>
      <c r="Q15" s="104"/>
      <c r="R15" s="103"/>
      <c r="S15" s="103"/>
      <c r="T15" s="93"/>
      <c r="U15" s="95"/>
      <c r="V15" s="95"/>
      <c r="W15" s="95"/>
      <c r="X15" s="96"/>
      <c r="Y15" s="87"/>
      <c r="Z15" s="103"/>
      <c r="AA15" s="103"/>
      <c r="AB15" s="103"/>
      <c r="AC15" s="103"/>
      <c r="AD15" s="103"/>
      <c r="AE15" s="103"/>
      <c r="AF15" s="103"/>
      <c r="AG15" s="103"/>
      <c r="AH15" s="103"/>
      <c r="AI15" s="103"/>
    </row>
    <row r="16" spans="2:35" ht="24.75" customHeight="1">
      <c r="B16" s="92"/>
      <c r="C16" s="1263" t="s">
        <v>45</v>
      </c>
      <c r="D16" s="1263"/>
      <c r="E16" s="1263"/>
      <c r="F16" s="1263"/>
      <c r="G16" s="1290"/>
      <c r="H16" s="1290"/>
      <c r="I16" s="1290"/>
      <c r="J16" s="1290"/>
      <c r="K16" s="1290"/>
      <c r="L16" s="1291">
        <f>G16</f>
        <v>0</v>
      </c>
      <c r="M16" s="1291"/>
      <c r="N16" s="1291"/>
      <c r="O16" s="1291"/>
      <c r="P16" s="1291"/>
      <c r="Q16" s="104"/>
      <c r="R16" s="103"/>
      <c r="S16" s="103"/>
      <c r="T16" s="93"/>
      <c r="U16" s="95"/>
      <c r="V16" s="95"/>
      <c r="W16" s="95"/>
      <c r="X16" s="96"/>
      <c r="Y16" s="87"/>
      <c r="Z16" s="103"/>
      <c r="AA16" s="103"/>
      <c r="AB16" s="103"/>
      <c r="AC16" s="103"/>
      <c r="AD16" s="103"/>
      <c r="AE16" s="103"/>
      <c r="AF16" s="103"/>
      <c r="AG16" s="103"/>
      <c r="AH16" s="103"/>
      <c r="AI16" s="103"/>
    </row>
    <row r="17" spans="2:35" ht="24.75" customHeight="1">
      <c r="B17" s="92"/>
      <c r="C17" s="1263" t="s">
        <v>334</v>
      </c>
      <c r="D17" s="1263"/>
      <c r="E17" s="1263"/>
      <c r="F17" s="1263"/>
      <c r="G17" s="1290"/>
      <c r="H17" s="1290"/>
      <c r="I17" s="1290"/>
      <c r="J17" s="1290"/>
      <c r="K17" s="1290"/>
      <c r="L17" s="1306"/>
      <c r="M17" s="1306"/>
      <c r="N17" s="1306"/>
      <c r="O17" s="1306"/>
      <c r="P17" s="1306"/>
      <c r="Q17" s="104"/>
      <c r="R17" s="103"/>
      <c r="S17" s="103"/>
      <c r="T17" s="93"/>
      <c r="U17" s="95"/>
      <c r="V17" s="95"/>
      <c r="W17" s="95"/>
      <c r="X17" s="96"/>
      <c r="Y17" s="87"/>
      <c r="Z17" s="103"/>
      <c r="AA17" s="103"/>
      <c r="AB17" s="103"/>
      <c r="AC17" s="103"/>
      <c r="AD17" s="103"/>
      <c r="AE17" s="103"/>
      <c r="AF17" s="103"/>
      <c r="AG17" s="103"/>
      <c r="AH17" s="103"/>
      <c r="AI17" s="103"/>
    </row>
    <row r="18" spans="2:35" ht="24.75" customHeight="1">
      <c r="B18" s="92"/>
      <c r="C18" s="1263" t="s">
        <v>128</v>
      </c>
      <c r="D18" s="1263"/>
      <c r="E18" s="1263"/>
      <c r="F18" s="1263"/>
      <c r="G18" s="1292">
        <f>SUM(G16:K17)</f>
        <v>0</v>
      </c>
      <c r="H18" s="1292"/>
      <c r="I18" s="1292"/>
      <c r="J18" s="1292"/>
      <c r="K18" s="1292"/>
      <c r="L18" s="1291">
        <f>SUM(L16:P17)</f>
        <v>0</v>
      </c>
      <c r="M18" s="1291"/>
      <c r="N18" s="1291"/>
      <c r="O18" s="1291"/>
      <c r="P18" s="1291"/>
      <c r="Q18" s="104"/>
      <c r="R18" s="103"/>
      <c r="S18" s="103"/>
      <c r="T18" s="93"/>
      <c r="U18" s="95"/>
      <c r="V18" s="95"/>
      <c r="W18" s="95"/>
      <c r="X18" s="96"/>
      <c r="Y18" s="87"/>
      <c r="Z18" s="103"/>
      <c r="AA18" s="103"/>
      <c r="AB18" s="103"/>
      <c r="AC18" s="103"/>
      <c r="AD18" s="103"/>
      <c r="AE18" s="103"/>
      <c r="AF18" s="103"/>
      <c r="AG18" s="103"/>
      <c r="AH18" s="103"/>
      <c r="AI18" s="103"/>
    </row>
    <row r="19" spans="2:27" ht="13.5" customHeight="1">
      <c r="B19" s="92"/>
      <c r="C19" s="95"/>
      <c r="D19" s="95"/>
      <c r="E19" s="95"/>
      <c r="F19" s="95"/>
      <c r="G19" s="95"/>
      <c r="H19" s="95"/>
      <c r="I19" s="95"/>
      <c r="J19" s="137"/>
      <c r="K19" s="137"/>
      <c r="L19" s="137"/>
      <c r="M19" s="137"/>
      <c r="N19" s="137"/>
      <c r="O19" s="137"/>
      <c r="P19" s="137"/>
      <c r="Q19" s="137"/>
      <c r="R19" s="137"/>
      <c r="S19" s="137"/>
      <c r="T19" s="93"/>
      <c r="U19" s="95"/>
      <c r="V19" s="95"/>
      <c r="W19" s="95"/>
      <c r="X19" s="96"/>
      <c r="Y19" s="87"/>
      <c r="Z19" s="87"/>
      <c r="AA19" s="87"/>
    </row>
    <row r="20" spans="2:27" ht="13.5" customHeight="1">
      <c r="B20" s="92"/>
      <c r="C20" s="93"/>
      <c r="D20" s="106"/>
      <c r="E20" s="93"/>
      <c r="F20" s="93"/>
      <c r="G20" s="93"/>
      <c r="H20" s="93"/>
      <c r="I20" s="93"/>
      <c r="J20" s="93"/>
      <c r="K20" s="93"/>
      <c r="L20" s="93"/>
      <c r="M20" s="93"/>
      <c r="N20" s="93"/>
      <c r="O20" s="93"/>
      <c r="P20" s="93"/>
      <c r="Q20" s="93"/>
      <c r="R20" s="93"/>
      <c r="S20" s="93"/>
      <c r="T20" s="93"/>
      <c r="U20" s="95"/>
      <c r="V20" s="95"/>
      <c r="W20" s="95"/>
      <c r="X20" s="96"/>
      <c r="Y20" s="87"/>
      <c r="Z20" s="87"/>
      <c r="AA20" s="87"/>
    </row>
    <row r="21" spans="2:27" ht="23.25" customHeight="1">
      <c r="B21" s="92"/>
      <c r="C21" s="128" t="s">
        <v>333</v>
      </c>
      <c r="D21" s="106"/>
      <c r="E21" s="93"/>
      <c r="F21" s="93"/>
      <c r="G21" s="93"/>
      <c r="H21" s="93"/>
      <c r="I21" s="93"/>
      <c r="J21" s="93"/>
      <c r="K21" s="93"/>
      <c r="L21" s="93"/>
      <c r="M21" s="93"/>
      <c r="N21" s="93"/>
      <c r="O21" s="93"/>
      <c r="P21" s="93"/>
      <c r="Q21" s="93"/>
      <c r="R21" s="93"/>
      <c r="S21" s="93"/>
      <c r="T21" s="93"/>
      <c r="U21" s="95"/>
      <c r="V21" s="95"/>
      <c r="W21" s="95"/>
      <c r="X21" s="96"/>
      <c r="Y21" s="87"/>
      <c r="Z21" s="87"/>
      <c r="AA21" s="87"/>
    </row>
    <row r="22" spans="2:27" ht="23.25" customHeight="1">
      <c r="B22" s="92"/>
      <c r="C22" s="93"/>
      <c r="D22" s="106"/>
      <c r="E22" s="93"/>
      <c r="F22" s="93"/>
      <c r="G22" s="93"/>
      <c r="H22" s="93"/>
      <c r="I22" s="93"/>
      <c r="J22" s="93"/>
      <c r="K22" s="93"/>
      <c r="L22" s="93"/>
      <c r="M22" s="93"/>
      <c r="N22" s="93"/>
      <c r="O22" s="93"/>
      <c r="P22" s="93"/>
      <c r="Q22" s="93"/>
      <c r="R22" s="93"/>
      <c r="S22" s="93"/>
      <c r="T22" s="93"/>
      <c r="U22" s="95"/>
      <c r="V22" s="95"/>
      <c r="W22" s="95"/>
      <c r="X22" s="96"/>
      <c r="Y22" s="87"/>
      <c r="Z22" s="87"/>
      <c r="AA22" s="87"/>
    </row>
    <row r="23" spans="2:27" ht="18" customHeight="1">
      <c r="B23" s="92"/>
      <c r="C23" s="129"/>
      <c r="D23" s="129" t="s">
        <v>335</v>
      </c>
      <c r="E23" s="103"/>
      <c r="F23" s="103"/>
      <c r="G23" s="103"/>
      <c r="H23" s="103"/>
      <c r="I23" s="103"/>
      <c r="J23" s="103"/>
      <c r="K23" s="103"/>
      <c r="L23" s="103"/>
      <c r="M23" s="103"/>
      <c r="N23" s="103"/>
      <c r="O23" s="103"/>
      <c r="P23" s="103"/>
      <c r="Q23" s="103"/>
      <c r="R23" s="93"/>
      <c r="S23" s="93"/>
      <c r="T23" s="93"/>
      <c r="U23" s="93"/>
      <c r="V23" s="93"/>
      <c r="W23" s="93"/>
      <c r="X23" s="113"/>
      <c r="Y23" s="87"/>
      <c r="Z23" s="87"/>
      <c r="AA23" s="87"/>
    </row>
    <row r="24" spans="2:27" ht="18" customHeight="1">
      <c r="B24" s="92"/>
      <c r="C24" s="129"/>
      <c r="D24" s="129"/>
      <c r="E24" s="103"/>
      <c r="F24" s="103"/>
      <c r="G24" s="103"/>
      <c r="H24" s="103"/>
      <c r="I24" s="103"/>
      <c r="J24" s="103"/>
      <c r="K24" s="103"/>
      <c r="L24" s="103"/>
      <c r="M24" s="103"/>
      <c r="N24" s="103"/>
      <c r="O24" s="103"/>
      <c r="P24" s="103"/>
      <c r="Q24" s="103"/>
      <c r="R24" s="93"/>
      <c r="S24" s="93"/>
      <c r="T24" s="93"/>
      <c r="U24" s="93"/>
      <c r="V24" s="93"/>
      <c r="W24" s="93"/>
      <c r="X24" s="113"/>
      <c r="Y24" s="87"/>
      <c r="Z24" s="87"/>
      <c r="AA24" s="87"/>
    </row>
    <row r="25" spans="2:27" ht="18" customHeight="1">
      <c r="B25" s="92"/>
      <c r="C25" s="129"/>
      <c r="D25" s="198" t="s">
        <v>290</v>
      </c>
      <c r="E25" s="143" t="s">
        <v>336</v>
      </c>
      <c r="F25" s="103"/>
      <c r="G25" s="103"/>
      <c r="H25" s="103"/>
      <c r="I25" s="103"/>
      <c r="J25" s="103"/>
      <c r="K25" s="103"/>
      <c r="L25" s="103"/>
      <c r="M25" s="103"/>
      <c r="N25" s="103"/>
      <c r="O25" s="103"/>
      <c r="P25" s="103"/>
      <c r="Q25" s="103"/>
      <c r="R25" s="93"/>
      <c r="S25" s="93"/>
      <c r="T25" s="93"/>
      <c r="U25" s="93"/>
      <c r="V25" s="93"/>
      <c r="W25" s="93"/>
      <c r="X25" s="113"/>
      <c r="Y25" s="87"/>
      <c r="Z25" s="87"/>
      <c r="AA25" s="87"/>
    </row>
    <row r="26" spans="2:27" ht="18" customHeight="1">
      <c r="B26" s="92"/>
      <c r="C26" s="129"/>
      <c r="D26" s="129"/>
      <c r="E26" s="1358" t="s">
        <v>331</v>
      </c>
      <c r="F26" s="1358"/>
      <c r="G26" s="1358"/>
      <c r="H26" s="1358"/>
      <c r="I26" s="1358"/>
      <c r="J26" s="1358"/>
      <c r="K26" s="1359">
        <f>$J$10</f>
        <v>0</v>
      </c>
      <c r="L26" s="1359"/>
      <c r="M26" s="95" t="s">
        <v>489</v>
      </c>
      <c r="N26" s="174">
        <v>1.7</v>
      </c>
      <c r="O26" s="95" t="s">
        <v>490</v>
      </c>
      <c r="P26" s="1359">
        <f>ROUNDDOWN($K26/$N26,1)</f>
        <v>0</v>
      </c>
      <c r="Q26" s="1359"/>
      <c r="R26" s="95" t="s">
        <v>491</v>
      </c>
      <c r="S26" s="1359">
        <f>$L$18</f>
        <v>0</v>
      </c>
      <c r="T26" s="1267"/>
      <c r="U26" s="95" t="s">
        <v>305</v>
      </c>
      <c r="V26" s="1267" t="str">
        <f>IF($S26=0,"自動判定します",IF($S26&gt;=$P26,"○","×"))</f>
        <v>自動判定します</v>
      </c>
      <c r="W26" s="1267"/>
      <c r="X26" s="1360"/>
      <c r="Y26" s="87"/>
      <c r="Z26" s="87"/>
      <c r="AA26" s="87"/>
    </row>
    <row r="27" spans="2:27" ht="18" customHeight="1">
      <c r="B27" s="92"/>
      <c r="C27" s="129"/>
      <c r="D27" s="129"/>
      <c r="E27" s="143"/>
      <c r="F27" s="103"/>
      <c r="G27" s="103"/>
      <c r="H27" s="103"/>
      <c r="I27" s="103"/>
      <c r="J27" s="103"/>
      <c r="K27" s="103"/>
      <c r="L27" s="103"/>
      <c r="M27" s="103"/>
      <c r="N27" s="103"/>
      <c r="O27" s="103"/>
      <c r="P27" s="103"/>
      <c r="Q27" s="103"/>
      <c r="R27" s="93"/>
      <c r="S27" s="93"/>
      <c r="T27" s="93"/>
      <c r="U27" s="93"/>
      <c r="V27" s="93"/>
      <c r="W27" s="93"/>
      <c r="X27" s="113"/>
      <c r="Y27" s="87"/>
      <c r="Z27" s="87"/>
      <c r="AA27" s="87"/>
    </row>
    <row r="28" spans="2:27" ht="18" customHeight="1">
      <c r="B28" s="92"/>
      <c r="C28" s="129"/>
      <c r="D28" s="198" t="s">
        <v>290</v>
      </c>
      <c r="E28" s="143" t="s">
        <v>337</v>
      </c>
      <c r="F28" s="103"/>
      <c r="G28" s="103"/>
      <c r="H28" s="103"/>
      <c r="I28" s="103"/>
      <c r="J28" s="103"/>
      <c r="K28" s="103"/>
      <c r="L28" s="103"/>
      <c r="M28" s="103"/>
      <c r="N28" s="103"/>
      <c r="O28" s="103"/>
      <c r="P28" s="103"/>
      <c r="Q28" s="103"/>
      <c r="R28" s="93"/>
      <c r="S28" s="93"/>
      <c r="T28" s="93"/>
      <c r="U28" s="93"/>
      <c r="V28" s="93"/>
      <c r="W28" s="93"/>
      <c r="X28" s="113"/>
      <c r="Y28" s="87"/>
      <c r="Z28" s="87"/>
      <c r="AA28" s="87"/>
    </row>
    <row r="29" spans="2:27" ht="18" customHeight="1">
      <c r="B29" s="92"/>
      <c r="C29" s="129"/>
      <c r="D29" s="129"/>
      <c r="E29" s="1358" t="s">
        <v>331</v>
      </c>
      <c r="F29" s="1358"/>
      <c r="G29" s="1358"/>
      <c r="H29" s="1358"/>
      <c r="I29" s="1358"/>
      <c r="J29" s="1358"/>
      <c r="K29" s="1359">
        <f>$J$10</f>
        <v>0</v>
      </c>
      <c r="L29" s="1359"/>
      <c r="M29" s="95" t="s">
        <v>489</v>
      </c>
      <c r="N29" s="174">
        <v>2</v>
      </c>
      <c r="O29" s="95" t="s">
        <v>490</v>
      </c>
      <c r="P29" s="1359">
        <f>ROUNDDOWN($K29/$N29,1)</f>
        <v>0</v>
      </c>
      <c r="Q29" s="1359"/>
      <c r="R29" s="95" t="s">
        <v>491</v>
      </c>
      <c r="S29" s="1359">
        <f>$L$18</f>
        <v>0</v>
      </c>
      <c r="T29" s="1267"/>
      <c r="U29" s="95" t="s">
        <v>305</v>
      </c>
      <c r="V29" s="1267" t="str">
        <f>IF($S29=0,"自動判定します",IF($S29&gt;=$P29,"○","×"))</f>
        <v>自動判定します</v>
      </c>
      <c r="W29" s="1267"/>
      <c r="X29" s="1360"/>
      <c r="Y29" s="87"/>
      <c r="Z29" s="87"/>
      <c r="AA29" s="87"/>
    </row>
    <row r="30" spans="2:27" ht="18" customHeight="1">
      <c r="B30" s="92"/>
      <c r="C30" s="129"/>
      <c r="D30" s="125"/>
      <c r="E30" s="143"/>
      <c r="F30" s="103"/>
      <c r="G30" s="103"/>
      <c r="H30" s="103"/>
      <c r="I30" s="103"/>
      <c r="J30" s="103"/>
      <c r="K30" s="103"/>
      <c r="L30" s="103"/>
      <c r="M30" s="103"/>
      <c r="N30" s="103"/>
      <c r="O30" s="103"/>
      <c r="P30" s="103"/>
      <c r="Q30" s="103"/>
      <c r="R30" s="93"/>
      <c r="S30" s="93"/>
      <c r="T30" s="93"/>
      <c r="U30" s="93"/>
      <c r="V30" s="93"/>
      <c r="W30" s="93"/>
      <c r="X30" s="113"/>
      <c r="Y30" s="87"/>
      <c r="Z30" s="87"/>
      <c r="AA30" s="87"/>
    </row>
    <row r="31" spans="2:27" ht="18" customHeight="1">
      <c r="B31" s="92"/>
      <c r="C31" s="129"/>
      <c r="D31" s="198" t="s">
        <v>290</v>
      </c>
      <c r="E31" s="143" t="s">
        <v>338</v>
      </c>
      <c r="F31" s="103"/>
      <c r="G31" s="103"/>
      <c r="H31" s="103"/>
      <c r="I31" s="103"/>
      <c r="J31" s="103"/>
      <c r="K31" s="103"/>
      <c r="L31" s="103"/>
      <c r="M31" s="103"/>
      <c r="N31" s="103"/>
      <c r="O31" s="103"/>
      <c r="P31" s="103"/>
      <c r="Q31" s="103"/>
      <c r="R31" s="93"/>
      <c r="S31" s="93"/>
      <c r="T31" s="93"/>
      <c r="U31" s="93"/>
      <c r="V31" s="93"/>
      <c r="W31" s="93"/>
      <c r="X31" s="113"/>
      <c r="Y31" s="87"/>
      <c r="Z31" s="87"/>
      <c r="AA31" s="87"/>
    </row>
    <row r="32" spans="2:27" ht="18" customHeight="1">
      <c r="B32" s="92"/>
      <c r="C32" s="129"/>
      <c r="D32" s="129"/>
      <c r="E32" s="1358" t="s">
        <v>331</v>
      </c>
      <c r="F32" s="1358"/>
      <c r="G32" s="1358"/>
      <c r="H32" s="1358"/>
      <c r="I32" s="1358"/>
      <c r="J32" s="1358"/>
      <c r="K32" s="1359">
        <f>$J$10</f>
        <v>0</v>
      </c>
      <c r="L32" s="1359"/>
      <c r="M32" s="95" t="s">
        <v>489</v>
      </c>
      <c r="N32" s="174">
        <v>2.5</v>
      </c>
      <c r="O32" s="95" t="s">
        <v>490</v>
      </c>
      <c r="P32" s="1359">
        <f>ROUNDDOWN($K32/$N32,1)</f>
        <v>0</v>
      </c>
      <c r="Q32" s="1359"/>
      <c r="R32" s="95" t="s">
        <v>491</v>
      </c>
      <c r="S32" s="1359">
        <f>$L$18</f>
        <v>0</v>
      </c>
      <c r="T32" s="1267"/>
      <c r="U32" s="95" t="s">
        <v>305</v>
      </c>
      <c r="V32" s="1267" t="str">
        <f>IF($S32=0,"自動判定します",IF($S32&gt;=$P32,"○","×"))</f>
        <v>自動判定します</v>
      </c>
      <c r="W32" s="1267"/>
      <c r="X32" s="1360"/>
      <c r="Y32" s="87"/>
      <c r="Z32" s="87"/>
      <c r="AA32" s="87"/>
    </row>
    <row r="33" spans="2:25" ht="18" customHeight="1">
      <c r="B33" s="92"/>
      <c r="C33" s="103"/>
      <c r="D33" s="103"/>
      <c r="E33" s="103"/>
      <c r="F33" s="103"/>
      <c r="G33" s="103"/>
      <c r="H33" s="103"/>
      <c r="I33" s="103"/>
      <c r="J33" s="103"/>
      <c r="K33" s="103"/>
      <c r="L33" s="103"/>
      <c r="M33" s="103"/>
      <c r="N33" s="103"/>
      <c r="O33" s="103"/>
      <c r="P33" s="103"/>
      <c r="Q33" s="103"/>
      <c r="R33" s="93"/>
      <c r="S33" s="93"/>
      <c r="T33" s="93"/>
      <c r="U33" s="93"/>
      <c r="V33" s="93"/>
      <c r="W33" s="93"/>
      <c r="X33" s="113"/>
      <c r="Y33" s="87"/>
    </row>
    <row r="34" spans="2:25" ht="18" customHeight="1">
      <c r="B34" s="139"/>
      <c r="C34" s="108"/>
      <c r="D34" s="108"/>
      <c r="E34" s="108"/>
      <c r="F34" s="108"/>
      <c r="G34" s="108"/>
      <c r="H34" s="108"/>
      <c r="I34" s="108"/>
      <c r="J34" s="108"/>
      <c r="K34" s="108"/>
      <c r="L34" s="108"/>
      <c r="M34" s="108"/>
      <c r="N34" s="108"/>
      <c r="O34" s="108"/>
      <c r="P34" s="108"/>
      <c r="Q34" s="108"/>
      <c r="R34" s="108"/>
      <c r="S34" s="108"/>
      <c r="T34" s="140"/>
      <c r="U34" s="140"/>
      <c r="V34" s="140"/>
      <c r="W34" s="140"/>
      <c r="X34" s="141"/>
      <c r="Y34" s="133"/>
    </row>
    <row r="35" spans="2:25" ht="18" customHeight="1">
      <c r="B35" s="133"/>
      <c r="C35" s="106"/>
      <c r="D35" s="93"/>
      <c r="E35" s="93"/>
      <c r="F35" s="93"/>
      <c r="G35" s="93"/>
      <c r="H35" s="93"/>
      <c r="I35" s="93"/>
      <c r="J35" s="93"/>
      <c r="K35" s="93"/>
      <c r="L35" s="93"/>
      <c r="M35" s="93"/>
      <c r="N35" s="93"/>
      <c r="O35" s="93"/>
      <c r="P35" s="93"/>
      <c r="Q35" s="93"/>
      <c r="R35" s="93"/>
      <c r="S35" s="93"/>
      <c r="T35" s="133"/>
      <c r="U35" s="133"/>
      <c r="V35" s="133"/>
      <c r="W35" s="133"/>
      <c r="X35" s="133"/>
      <c r="Y35" s="133"/>
    </row>
    <row r="36" spans="2:25" ht="18" customHeight="1">
      <c r="B36" s="1260" t="s">
        <v>504</v>
      </c>
      <c r="C36" s="1260"/>
      <c r="D36" s="1260"/>
      <c r="E36" s="1260"/>
      <c r="F36" s="1260"/>
      <c r="G36" s="1260"/>
      <c r="H36" s="1260"/>
      <c r="I36" s="1260"/>
      <c r="J36" s="1260"/>
      <c r="K36" s="1260"/>
      <c r="L36" s="1260"/>
      <c r="M36" s="1260"/>
      <c r="N36" s="1260"/>
      <c r="O36" s="1260"/>
      <c r="P36" s="1260"/>
      <c r="Q36" s="1260"/>
      <c r="R36" s="1260"/>
      <c r="S36" s="1260"/>
      <c r="T36" s="1260"/>
      <c r="U36" s="1260"/>
      <c r="V36" s="1260"/>
      <c r="W36" s="1260"/>
      <c r="X36" s="1260"/>
      <c r="Y36" s="138"/>
    </row>
    <row r="37" spans="2:25" ht="18" customHeight="1">
      <c r="B37" s="1260"/>
      <c r="C37" s="1260"/>
      <c r="D37" s="1260"/>
      <c r="E37" s="1260"/>
      <c r="F37" s="1260"/>
      <c r="G37" s="1260"/>
      <c r="H37" s="1260"/>
      <c r="I37" s="1260"/>
      <c r="J37" s="1260"/>
      <c r="K37" s="1260"/>
      <c r="L37" s="1260"/>
      <c r="M37" s="1260"/>
      <c r="N37" s="1260"/>
      <c r="O37" s="1260"/>
      <c r="P37" s="1260"/>
      <c r="Q37" s="1260"/>
      <c r="R37" s="1260"/>
      <c r="S37" s="1260"/>
      <c r="T37" s="1260"/>
      <c r="U37" s="1260"/>
      <c r="V37" s="1260"/>
      <c r="W37" s="1260"/>
      <c r="X37" s="1260"/>
      <c r="Y37" s="138"/>
    </row>
    <row r="38" spans="2:24" ht="18" customHeight="1">
      <c r="B38" s="1260"/>
      <c r="C38" s="1260"/>
      <c r="D38" s="1260"/>
      <c r="E38" s="1260"/>
      <c r="F38" s="1260"/>
      <c r="G38" s="1260"/>
      <c r="H38" s="1260"/>
      <c r="I38" s="1260"/>
      <c r="J38" s="1260"/>
      <c r="K38" s="1260"/>
      <c r="L38" s="1260"/>
      <c r="M38" s="1260"/>
      <c r="N38" s="1260"/>
      <c r="O38" s="1260"/>
      <c r="P38" s="1260"/>
      <c r="Q38" s="1260"/>
      <c r="R38" s="1260"/>
      <c r="S38" s="1260"/>
      <c r="T38" s="1260"/>
      <c r="U38" s="1260"/>
      <c r="V38" s="1260"/>
      <c r="W38" s="1260"/>
      <c r="X38" s="1260"/>
    </row>
    <row r="39" spans="2:25" ht="18" customHeight="1">
      <c r="B39" s="1260" t="s">
        <v>505</v>
      </c>
      <c r="C39" s="1260"/>
      <c r="D39" s="1260"/>
      <c r="E39" s="1260"/>
      <c r="F39" s="1260"/>
      <c r="G39" s="1260"/>
      <c r="H39" s="1260"/>
      <c r="I39" s="1260"/>
      <c r="J39" s="1260"/>
      <c r="K39" s="1260"/>
      <c r="L39" s="1260"/>
      <c r="M39" s="1260"/>
      <c r="N39" s="1260"/>
      <c r="O39" s="1260"/>
      <c r="P39" s="1260"/>
      <c r="Q39" s="1260"/>
      <c r="R39" s="1260"/>
      <c r="S39" s="1260"/>
      <c r="T39" s="1260"/>
      <c r="U39" s="1260"/>
      <c r="V39" s="1260"/>
      <c r="W39" s="1260"/>
      <c r="X39" s="1260"/>
      <c r="Y39" s="138"/>
    </row>
    <row r="40" spans="2:24" ht="13.5">
      <c r="B40" s="106"/>
      <c r="C40" s="138"/>
      <c r="D40" s="138"/>
      <c r="E40" s="138"/>
      <c r="F40" s="138"/>
      <c r="G40" s="138"/>
      <c r="H40" s="138"/>
      <c r="I40" s="138"/>
      <c r="J40" s="138"/>
      <c r="K40" s="138"/>
      <c r="L40" s="138"/>
      <c r="M40" s="138"/>
      <c r="N40" s="138"/>
      <c r="O40" s="138"/>
      <c r="P40" s="138"/>
      <c r="Q40" s="138"/>
      <c r="R40" s="138"/>
      <c r="S40" s="138"/>
      <c r="T40" s="106"/>
      <c r="U40" s="106"/>
      <c r="V40" s="106"/>
      <c r="W40" s="106"/>
      <c r="X40" s="106"/>
    </row>
    <row r="41" spans="2:24" ht="13.5">
      <c r="B41" s="106"/>
      <c r="C41" s="112"/>
      <c r="D41" s="112"/>
      <c r="E41" s="112"/>
      <c r="F41" s="112"/>
      <c r="G41" s="112"/>
      <c r="H41" s="112"/>
      <c r="I41" s="112"/>
      <c r="J41" s="112"/>
      <c r="K41" s="112"/>
      <c r="L41" s="112"/>
      <c r="M41" s="112"/>
      <c r="N41" s="112"/>
      <c r="O41" s="112"/>
      <c r="P41" s="112"/>
      <c r="Q41" s="112"/>
      <c r="R41" s="112"/>
      <c r="S41" s="112"/>
      <c r="T41" s="106"/>
      <c r="U41" s="106"/>
      <c r="V41" s="106"/>
      <c r="W41" s="106"/>
      <c r="X41" s="106"/>
    </row>
    <row r="42" spans="2:24" ht="13.5">
      <c r="B42" s="106"/>
      <c r="C42" s="112"/>
      <c r="D42" s="112"/>
      <c r="E42" s="112"/>
      <c r="F42" s="112"/>
      <c r="G42" s="112"/>
      <c r="H42" s="112"/>
      <c r="I42" s="112"/>
      <c r="J42" s="112"/>
      <c r="K42" s="112"/>
      <c r="L42" s="112"/>
      <c r="M42" s="112"/>
      <c r="N42" s="112"/>
      <c r="O42" s="112"/>
      <c r="P42" s="112"/>
      <c r="Q42" s="112"/>
      <c r="R42" s="112"/>
      <c r="S42" s="112"/>
      <c r="T42" s="106"/>
      <c r="U42" s="106"/>
      <c r="V42" s="106"/>
      <c r="W42" s="106"/>
      <c r="X42" s="106"/>
    </row>
    <row r="43" spans="2:24" ht="13.5">
      <c r="B43" s="106"/>
      <c r="C43" s="106"/>
      <c r="D43" s="106"/>
      <c r="E43" s="106"/>
      <c r="F43" s="106"/>
      <c r="G43" s="106"/>
      <c r="H43" s="106"/>
      <c r="I43" s="106"/>
      <c r="J43" s="106"/>
      <c r="K43" s="106"/>
      <c r="L43" s="106"/>
      <c r="M43" s="106"/>
      <c r="N43" s="106"/>
      <c r="O43" s="106"/>
      <c r="P43" s="106"/>
      <c r="Q43" s="106"/>
      <c r="R43" s="106"/>
      <c r="S43" s="106"/>
      <c r="T43" s="106"/>
      <c r="U43" s="106"/>
      <c r="V43" s="106"/>
      <c r="W43" s="106"/>
      <c r="X43" s="106"/>
    </row>
    <row r="44" spans="2:24" ht="13.5">
      <c r="B44" s="106"/>
      <c r="C44" s="106"/>
      <c r="D44" s="106"/>
      <c r="E44" s="106"/>
      <c r="F44" s="106"/>
      <c r="G44" s="106"/>
      <c r="H44" s="106"/>
      <c r="I44" s="106"/>
      <c r="J44" s="106"/>
      <c r="K44" s="106"/>
      <c r="L44" s="106"/>
      <c r="M44" s="106"/>
      <c r="N44" s="106"/>
      <c r="O44" s="106"/>
      <c r="P44" s="106"/>
      <c r="Q44" s="106"/>
      <c r="R44" s="106"/>
      <c r="S44" s="106"/>
      <c r="T44" s="106"/>
      <c r="U44" s="106"/>
      <c r="V44" s="106"/>
      <c r="W44" s="106"/>
      <c r="X44" s="106"/>
    </row>
    <row r="45" spans="2:24" ht="13.5">
      <c r="B45" s="106"/>
      <c r="C45" s="106"/>
      <c r="D45" s="106"/>
      <c r="E45" s="106"/>
      <c r="F45" s="106"/>
      <c r="G45" s="106"/>
      <c r="H45" s="106"/>
      <c r="I45" s="106"/>
      <c r="J45" s="106"/>
      <c r="K45" s="106"/>
      <c r="L45" s="106"/>
      <c r="M45" s="106"/>
      <c r="N45" s="106"/>
      <c r="O45" s="106"/>
      <c r="P45" s="106"/>
      <c r="Q45" s="106"/>
      <c r="R45" s="106"/>
      <c r="S45" s="106"/>
      <c r="T45" s="106"/>
      <c r="U45" s="106"/>
      <c r="V45" s="106"/>
      <c r="W45" s="106"/>
      <c r="X45" s="106"/>
    </row>
    <row r="46" spans="2:24" ht="13.5">
      <c r="B46" s="106"/>
      <c r="C46" s="106"/>
      <c r="D46" s="106"/>
      <c r="E46" s="106"/>
      <c r="F46" s="106"/>
      <c r="G46" s="106"/>
      <c r="H46" s="106"/>
      <c r="I46" s="106"/>
      <c r="J46" s="106"/>
      <c r="K46" s="106"/>
      <c r="L46" s="106"/>
      <c r="M46" s="106"/>
      <c r="N46" s="106"/>
      <c r="O46" s="106"/>
      <c r="P46" s="106"/>
      <c r="Q46" s="106"/>
      <c r="R46" s="106"/>
      <c r="S46" s="106"/>
      <c r="T46" s="106"/>
      <c r="U46" s="106"/>
      <c r="V46" s="106"/>
      <c r="W46" s="106"/>
      <c r="X46" s="106"/>
    </row>
    <row r="47" spans="2:24" ht="13.5">
      <c r="B47" s="106"/>
      <c r="C47" s="106"/>
      <c r="D47" s="106"/>
      <c r="E47" s="106"/>
      <c r="F47" s="106"/>
      <c r="G47" s="106"/>
      <c r="H47" s="106"/>
      <c r="I47" s="106"/>
      <c r="J47" s="106"/>
      <c r="K47" s="106"/>
      <c r="L47" s="106"/>
      <c r="M47" s="106"/>
      <c r="N47" s="106"/>
      <c r="O47" s="106"/>
      <c r="P47" s="106"/>
      <c r="Q47" s="106"/>
      <c r="R47" s="106"/>
      <c r="S47" s="106"/>
      <c r="T47" s="106"/>
      <c r="U47" s="106"/>
      <c r="V47" s="106"/>
      <c r="W47" s="106"/>
      <c r="X47" s="106"/>
    </row>
    <row r="48" spans="2:24" ht="13.5">
      <c r="B48" s="106"/>
      <c r="C48" s="106"/>
      <c r="D48" s="106"/>
      <c r="E48" s="106"/>
      <c r="F48" s="106"/>
      <c r="G48" s="106"/>
      <c r="H48" s="106"/>
      <c r="I48" s="106"/>
      <c r="J48" s="106"/>
      <c r="K48" s="106"/>
      <c r="L48" s="106"/>
      <c r="M48" s="106"/>
      <c r="N48" s="106"/>
      <c r="O48" s="106"/>
      <c r="P48" s="106"/>
      <c r="Q48" s="106"/>
      <c r="R48" s="106"/>
      <c r="S48" s="106"/>
      <c r="T48" s="106"/>
      <c r="U48" s="106"/>
      <c r="V48" s="106"/>
      <c r="W48" s="106"/>
      <c r="X48" s="106"/>
    </row>
    <row r="49" spans="2:24" ht="13.5">
      <c r="B49" s="106"/>
      <c r="C49" s="106"/>
      <c r="D49" s="106"/>
      <c r="E49" s="106"/>
      <c r="F49" s="106"/>
      <c r="G49" s="106"/>
      <c r="H49" s="106"/>
      <c r="I49" s="106"/>
      <c r="J49" s="106"/>
      <c r="K49" s="106"/>
      <c r="L49" s="106"/>
      <c r="M49" s="106"/>
      <c r="N49" s="106"/>
      <c r="O49" s="106"/>
      <c r="P49" s="106"/>
      <c r="Q49" s="106"/>
      <c r="R49" s="106"/>
      <c r="S49" s="106"/>
      <c r="T49" s="106"/>
      <c r="U49" s="106"/>
      <c r="V49" s="106"/>
      <c r="W49" s="106"/>
      <c r="X49" s="106"/>
    </row>
    <row r="50" spans="2:24" ht="13.5">
      <c r="B50" s="106"/>
      <c r="C50" s="106"/>
      <c r="D50" s="106"/>
      <c r="E50" s="106"/>
      <c r="F50" s="106"/>
      <c r="G50" s="106"/>
      <c r="H50" s="106"/>
      <c r="I50" s="106"/>
      <c r="J50" s="106"/>
      <c r="K50" s="106"/>
      <c r="L50" s="106"/>
      <c r="M50" s="106"/>
      <c r="N50" s="106"/>
      <c r="O50" s="106"/>
      <c r="P50" s="106"/>
      <c r="Q50" s="106"/>
      <c r="R50" s="106"/>
      <c r="S50" s="106"/>
      <c r="T50" s="106"/>
      <c r="U50" s="106"/>
      <c r="V50" s="106"/>
      <c r="W50" s="106"/>
      <c r="X50" s="106"/>
    </row>
    <row r="51" spans="2:24" ht="13.5">
      <c r="B51" s="106"/>
      <c r="C51" s="106"/>
      <c r="D51" s="106"/>
      <c r="E51" s="106"/>
      <c r="F51" s="106"/>
      <c r="G51" s="106"/>
      <c r="H51" s="106"/>
      <c r="I51" s="106"/>
      <c r="J51" s="106"/>
      <c r="K51" s="106"/>
      <c r="L51" s="106"/>
      <c r="M51" s="106"/>
      <c r="N51" s="106"/>
      <c r="O51" s="106"/>
      <c r="P51" s="106"/>
      <c r="Q51" s="106"/>
      <c r="R51" s="106"/>
      <c r="S51" s="106"/>
      <c r="T51" s="106"/>
      <c r="U51" s="106"/>
      <c r="V51" s="106"/>
      <c r="W51" s="106"/>
      <c r="X51" s="106"/>
    </row>
    <row r="52" spans="2:24" ht="13.5">
      <c r="B52" s="106"/>
      <c r="C52" s="106"/>
      <c r="D52" s="106"/>
      <c r="E52" s="106"/>
      <c r="F52" s="106"/>
      <c r="G52" s="106"/>
      <c r="H52" s="106"/>
      <c r="I52" s="106"/>
      <c r="J52" s="106"/>
      <c r="K52" s="106"/>
      <c r="L52" s="106"/>
      <c r="M52" s="106"/>
      <c r="N52" s="106"/>
      <c r="O52" s="106"/>
      <c r="P52" s="106"/>
      <c r="Q52" s="106"/>
      <c r="R52" s="106"/>
      <c r="S52" s="106"/>
      <c r="T52" s="106"/>
      <c r="U52" s="106"/>
      <c r="V52" s="106"/>
      <c r="W52" s="106"/>
      <c r="X52" s="106"/>
    </row>
    <row r="53" spans="2:24" ht="13.5">
      <c r="B53" s="106"/>
      <c r="C53" s="106"/>
      <c r="D53" s="106"/>
      <c r="E53" s="106"/>
      <c r="F53" s="106"/>
      <c r="G53" s="106"/>
      <c r="H53" s="106"/>
      <c r="I53" s="106"/>
      <c r="J53" s="106"/>
      <c r="K53" s="106"/>
      <c r="L53" s="106"/>
      <c r="M53" s="106"/>
      <c r="N53" s="106"/>
      <c r="O53" s="106"/>
      <c r="P53" s="106"/>
      <c r="Q53" s="106"/>
      <c r="R53" s="106"/>
      <c r="S53" s="106"/>
      <c r="T53" s="106"/>
      <c r="U53" s="106"/>
      <c r="V53" s="106"/>
      <c r="W53" s="106"/>
      <c r="X53" s="106"/>
    </row>
    <row r="54" spans="2:24" ht="13.5">
      <c r="B54" s="106"/>
      <c r="C54" s="106"/>
      <c r="D54" s="106"/>
      <c r="E54" s="106"/>
      <c r="F54" s="106"/>
      <c r="G54" s="106"/>
      <c r="H54" s="106"/>
      <c r="I54" s="106"/>
      <c r="J54" s="106"/>
      <c r="K54" s="106"/>
      <c r="L54" s="106"/>
      <c r="M54" s="106"/>
      <c r="N54" s="106"/>
      <c r="O54" s="106"/>
      <c r="P54" s="106"/>
      <c r="Q54" s="106"/>
      <c r="R54" s="106"/>
      <c r="S54" s="106"/>
      <c r="T54" s="106"/>
      <c r="U54" s="106"/>
      <c r="V54" s="106"/>
      <c r="W54" s="106"/>
      <c r="X54" s="106"/>
    </row>
    <row r="55" spans="2:24" ht="13.5">
      <c r="B55" s="106"/>
      <c r="C55" s="106"/>
      <c r="D55" s="106"/>
      <c r="E55" s="106"/>
      <c r="F55" s="106"/>
      <c r="G55" s="106"/>
      <c r="H55" s="106"/>
      <c r="I55" s="106"/>
      <c r="J55" s="106"/>
      <c r="K55" s="106"/>
      <c r="L55" s="106"/>
      <c r="M55" s="106"/>
      <c r="N55" s="106"/>
      <c r="O55" s="106"/>
      <c r="P55" s="106"/>
      <c r="Q55" s="106"/>
      <c r="R55" s="106"/>
      <c r="S55" s="106"/>
      <c r="T55" s="106"/>
      <c r="U55" s="106"/>
      <c r="V55" s="106"/>
      <c r="W55" s="106"/>
      <c r="X55" s="106"/>
    </row>
    <row r="56" spans="2:24" ht="13.5">
      <c r="B56" s="106"/>
      <c r="C56" s="106"/>
      <c r="D56" s="106"/>
      <c r="E56" s="106"/>
      <c r="F56" s="106"/>
      <c r="G56" s="106"/>
      <c r="H56" s="106"/>
      <c r="I56" s="106"/>
      <c r="J56" s="106"/>
      <c r="K56" s="106"/>
      <c r="L56" s="106"/>
      <c r="M56" s="106"/>
      <c r="N56" s="106"/>
      <c r="O56" s="106"/>
      <c r="P56" s="106"/>
      <c r="Q56" s="106"/>
      <c r="R56" s="106"/>
      <c r="S56" s="106"/>
      <c r="T56" s="106"/>
      <c r="U56" s="106"/>
      <c r="V56" s="106"/>
      <c r="W56" s="106"/>
      <c r="X56" s="106"/>
    </row>
    <row r="57" spans="2:24" ht="13.5">
      <c r="B57" s="106"/>
      <c r="C57" s="106"/>
      <c r="D57" s="106"/>
      <c r="E57" s="106"/>
      <c r="F57" s="106"/>
      <c r="G57" s="106"/>
      <c r="H57" s="106"/>
      <c r="I57" s="106"/>
      <c r="J57" s="106"/>
      <c r="K57" s="106"/>
      <c r="L57" s="106"/>
      <c r="M57" s="106"/>
      <c r="N57" s="106"/>
      <c r="O57" s="106"/>
      <c r="P57" s="106"/>
      <c r="Q57" s="106"/>
      <c r="R57" s="106"/>
      <c r="S57" s="106"/>
      <c r="T57" s="106"/>
      <c r="U57" s="106"/>
      <c r="V57" s="106"/>
      <c r="W57" s="106"/>
      <c r="X57" s="106"/>
    </row>
    <row r="58" spans="2:24" ht="13.5">
      <c r="B58" s="106"/>
      <c r="C58" s="106"/>
      <c r="D58" s="106"/>
      <c r="E58" s="106"/>
      <c r="F58" s="106"/>
      <c r="G58" s="106"/>
      <c r="H58" s="106"/>
      <c r="I58" s="106"/>
      <c r="J58" s="106"/>
      <c r="K58" s="106"/>
      <c r="L58" s="106"/>
      <c r="M58" s="106"/>
      <c r="N58" s="106"/>
      <c r="O58" s="106"/>
      <c r="P58" s="106"/>
      <c r="Q58" s="106"/>
      <c r="R58" s="106"/>
      <c r="S58" s="106"/>
      <c r="T58" s="106"/>
      <c r="U58" s="106"/>
      <c r="V58" s="106"/>
      <c r="W58" s="106"/>
      <c r="X58" s="106"/>
    </row>
    <row r="59" spans="2:24" ht="13.5">
      <c r="B59" s="106"/>
      <c r="C59" s="106"/>
      <c r="D59" s="106"/>
      <c r="E59" s="106"/>
      <c r="F59" s="106"/>
      <c r="G59" s="106"/>
      <c r="H59" s="106"/>
      <c r="I59" s="106"/>
      <c r="J59" s="106"/>
      <c r="K59" s="106"/>
      <c r="L59" s="106"/>
      <c r="M59" s="106"/>
      <c r="N59" s="106"/>
      <c r="O59" s="106"/>
      <c r="P59" s="106"/>
      <c r="Q59" s="106"/>
      <c r="R59" s="106"/>
      <c r="S59" s="106"/>
      <c r="T59" s="106"/>
      <c r="U59" s="106"/>
      <c r="V59" s="106"/>
      <c r="W59" s="106"/>
      <c r="X59" s="106"/>
    </row>
    <row r="60" spans="2:24" ht="13.5">
      <c r="B60" s="106"/>
      <c r="C60" s="106"/>
      <c r="D60" s="106"/>
      <c r="E60" s="106"/>
      <c r="F60" s="106"/>
      <c r="G60" s="106"/>
      <c r="H60" s="106"/>
      <c r="I60" s="106"/>
      <c r="J60" s="106"/>
      <c r="K60" s="106"/>
      <c r="L60" s="106"/>
      <c r="M60" s="106"/>
      <c r="N60" s="106"/>
      <c r="O60" s="106"/>
      <c r="P60" s="106"/>
      <c r="Q60" s="106"/>
      <c r="R60" s="106"/>
      <c r="S60" s="106"/>
      <c r="T60" s="106"/>
      <c r="U60" s="106"/>
      <c r="V60" s="106"/>
      <c r="W60" s="106"/>
      <c r="X60" s="106"/>
    </row>
    <row r="61" spans="2:24" ht="13.5">
      <c r="B61" s="106"/>
      <c r="C61" s="106"/>
      <c r="D61" s="106"/>
      <c r="E61" s="106"/>
      <c r="F61" s="106"/>
      <c r="G61" s="106"/>
      <c r="H61" s="106"/>
      <c r="I61" s="106"/>
      <c r="J61" s="106"/>
      <c r="K61" s="106"/>
      <c r="L61" s="106"/>
      <c r="M61" s="106"/>
      <c r="N61" s="106"/>
      <c r="O61" s="106"/>
      <c r="P61" s="106"/>
      <c r="Q61" s="106"/>
      <c r="R61" s="106"/>
      <c r="S61" s="106"/>
      <c r="T61" s="106"/>
      <c r="U61" s="106"/>
      <c r="V61" s="106"/>
      <c r="W61" s="106"/>
      <c r="X61" s="106"/>
    </row>
    <row r="62" spans="2:24" ht="13.5">
      <c r="B62" s="106"/>
      <c r="C62" s="106"/>
      <c r="D62" s="106"/>
      <c r="E62" s="106"/>
      <c r="F62" s="106"/>
      <c r="G62" s="106"/>
      <c r="H62" s="106"/>
      <c r="I62" s="106"/>
      <c r="J62" s="106"/>
      <c r="K62" s="106"/>
      <c r="L62" s="106"/>
      <c r="M62" s="106"/>
      <c r="N62" s="106"/>
      <c r="O62" s="106"/>
      <c r="P62" s="106"/>
      <c r="Q62" s="106"/>
      <c r="R62" s="106"/>
      <c r="S62" s="106"/>
      <c r="T62" s="106"/>
      <c r="U62" s="106"/>
      <c r="V62" s="106"/>
      <c r="W62" s="106"/>
      <c r="X62" s="106"/>
    </row>
    <row r="63" spans="2:24" ht="13.5">
      <c r="B63" s="106"/>
      <c r="C63" s="106"/>
      <c r="D63" s="106"/>
      <c r="E63" s="106"/>
      <c r="F63" s="106"/>
      <c r="G63" s="106"/>
      <c r="H63" s="106"/>
      <c r="I63" s="106"/>
      <c r="J63" s="106"/>
      <c r="K63" s="106"/>
      <c r="L63" s="106"/>
      <c r="M63" s="106"/>
      <c r="N63" s="106"/>
      <c r="O63" s="106"/>
      <c r="P63" s="106"/>
      <c r="Q63" s="106"/>
      <c r="R63" s="106"/>
      <c r="S63" s="106"/>
      <c r="T63" s="106"/>
      <c r="U63" s="106"/>
      <c r="V63" s="106"/>
      <c r="W63" s="106"/>
      <c r="X63" s="106"/>
    </row>
    <row r="64" spans="2:24" ht="13.5">
      <c r="B64" s="106"/>
      <c r="C64" s="106"/>
      <c r="D64" s="106"/>
      <c r="E64" s="106"/>
      <c r="F64" s="106"/>
      <c r="G64" s="106"/>
      <c r="H64" s="106"/>
      <c r="I64" s="106"/>
      <c r="J64" s="106"/>
      <c r="K64" s="106"/>
      <c r="L64" s="106"/>
      <c r="M64" s="106"/>
      <c r="N64" s="106"/>
      <c r="O64" s="106"/>
      <c r="P64" s="106"/>
      <c r="Q64" s="106"/>
      <c r="R64" s="106"/>
      <c r="S64" s="106"/>
      <c r="T64" s="106"/>
      <c r="U64" s="106"/>
      <c r="V64" s="106"/>
      <c r="W64" s="106"/>
      <c r="X64" s="106"/>
    </row>
    <row r="65" spans="2:24" ht="13.5">
      <c r="B65" s="106"/>
      <c r="C65" s="106"/>
      <c r="D65" s="106"/>
      <c r="E65" s="106"/>
      <c r="F65" s="106"/>
      <c r="G65" s="106"/>
      <c r="H65" s="106"/>
      <c r="I65" s="106"/>
      <c r="J65" s="106"/>
      <c r="K65" s="106"/>
      <c r="L65" s="106"/>
      <c r="M65" s="106"/>
      <c r="N65" s="106"/>
      <c r="O65" s="106"/>
      <c r="P65" s="106"/>
      <c r="Q65" s="106"/>
      <c r="R65" s="106"/>
      <c r="S65" s="106"/>
      <c r="T65" s="106"/>
      <c r="U65" s="106"/>
      <c r="V65" s="106"/>
      <c r="W65" s="106"/>
      <c r="X65" s="106"/>
    </row>
    <row r="66" spans="2:24" ht="13.5">
      <c r="B66" s="106"/>
      <c r="C66" s="106"/>
      <c r="D66" s="106"/>
      <c r="E66" s="106"/>
      <c r="F66" s="106"/>
      <c r="G66" s="106"/>
      <c r="H66" s="106"/>
      <c r="I66" s="106"/>
      <c r="J66" s="106"/>
      <c r="K66" s="106"/>
      <c r="L66" s="106"/>
      <c r="M66" s="106"/>
      <c r="N66" s="106"/>
      <c r="O66" s="106"/>
      <c r="P66" s="106"/>
      <c r="Q66" s="106"/>
      <c r="R66" s="106"/>
      <c r="S66" s="106"/>
      <c r="T66" s="106"/>
      <c r="U66" s="106"/>
      <c r="V66" s="106"/>
      <c r="W66" s="106"/>
      <c r="X66" s="106"/>
    </row>
    <row r="67" spans="2:24" ht="13.5">
      <c r="B67" s="106"/>
      <c r="C67" s="106"/>
      <c r="D67" s="106"/>
      <c r="E67" s="106"/>
      <c r="F67" s="106"/>
      <c r="G67" s="106"/>
      <c r="H67" s="106"/>
      <c r="I67" s="106"/>
      <c r="J67" s="106"/>
      <c r="K67" s="106"/>
      <c r="L67" s="106"/>
      <c r="M67" s="106"/>
      <c r="N67" s="106"/>
      <c r="O67" s="106"/>
      <c r="P67" s="106"/>
      <c r="Q67" s="106"/>
      <c r="R67" s="106"/>
      <c r="S67" s="106"/>
      <c r="T67" s="106"/>
      <c r="U67" s="106"/>
      <c r="V67" s="106"/>
      <c r="W67" s="106"/>
      <c r="X67" s="106"/>
    </row>
    <row r="68" spans="2:24" ht="13.5">
      <c r="B68" s="106"/>
      <c r="C68" s="106"/>
      <c r="D68" s="106"/>
      <c r="E68" s="106"/>
      <c r="F68" s="106"/>
      <c r="G68" s="106"/>
      <c r="H68" s="106"/>
      <c r="I68" s="106"/>
      <c r="J68" s="106"/>
      <c r="K68" s="106"/>
      <c r="L68" s="106"/>
      <c r="M68" s="106"/>
      <c r="N68" s="106"/>
      <c r="O68" s="106"/>
      <c r="P68" s="106"/>
      <c r="Q68" s="106"/>
      <c r="R68" s="106"/>
      <c r="S68" s="106"/>
      <c r="T68" s="106"/>
      <c r="U68" s="106"/>
      <c r="V68" s="106"/>
      <c r="W68" s="106"/>
      <c r="X68" s="106"/>
    </row>
    <row r="69" spans="2:24" ht="13.5">
      <c r="B69" s="106"/>
      <c r="C69" s="106"/>
      <c r="D69" s="106"/>
      <c r="E69" s="106"/>
      <c r="F69" s="106"/>
      <c r="G69" s="106"/>
      <c r="H69" s="106"/>
      <c r="I69" s="106"/>
      <c r="J69" s="106"/>
      <c r="K69" s="106"/>
      <c r="L69" s="106"/>
      <c r="M69" s="106"/>
      <c r="N69" s="106"/>
      <c r="O69" s="106"/>
      <c r="P69" s="106"/>
      <c r="Q69" s="106"/>
      <c r="R69" s="106"/>
      <c r="S69" s="106"/>
      <c r="T69" s="106"/>
      <c r="U69" s="106"/>
      <c r="V69" s="106"/>
      <c r="W69" s="106"/>
      <c r="X69" s="106"/>
    </row>
    <row r="70" spans="2:24" ht="13.5">
      <c r="B70" s="106"/>
      <c r="C70" s="106"/>
      <c r="D70" s="106"/>
      <c r="E70" s="106"/>
      <c r="F70" s="106"/>
      <c r="G70" s="106"/>
      <c r="H70" s="106"/>
      <c r="I70" s="106"/>
      <c r="J70" s="106"/>
      <c r="K70" s="106"/>
      <c r="L70" s="106"/>
      <c r="M70" s="106"/>
      <c r="N70" s="106"/>
      <c r="O70" s="106"/>
      <c r="P70" s="106"/>
      <c r="Q70" s="106"/>
      <c r="R70" s="106"/>
      <c r="S70" s="106"/>
      <c r="T70" s="106"/>
      <c r="U70" s="106"/>
      <c r="V70" s="106"/>
      <c r="W70" s="106"/>
      <c r="X70" s="106"/>
    </row>
    <row r="71" spans="2:24" ht="13.5">
      <c r="B71" s="106"/>
      <c r="C71" s="106"/>
      <c r="D71" s="106"/>
      <c r="E71" s="106"/>
      <c r="F71" s="106"/>
      <c r="G71" s="106"/>
      <c r="H71" s="106"/>
      <c r="I71" s="106"/>
      <c r="J71" s="106"/>
      <c r="K71" s="106"/>
      <c r="L71" s="106"/>
      <c r="M71" s="106"/>
      <c r="N71" s="106"/>
      <c r="O71" s="106"/>
      <c r="P71" s="106"/>
      <c r="Q71" s="106"/>
      <c r="R71" s="106"/>
      <c r="S71" s="106"/>
      <c r="T71" s="106"/>
      <c r="U71" s="106"/>
      <c r="V71" s="106"/>
      <c r="W71" s="106"/>
      <c r="X71" s="106"/>
    </row>
    <row r="72" spans="2:24" ht="13.5">
      <c r="B72" s="106"/>
      <c r="C72" s="106"/>
      <c r="D72" s="106"/>
      <c r="E72" s="106"/>
      <c r="F72" s="106"/>
      <c r="G72" s="106"/>
      <c r="H72" s="106"/>
      <c r="I72" s="106"/>
      <c r="J72" s="106"/>
      <c r="K72" s="106"/>
      <c r="L72" s="106"/>
      <c r="M72" s="106"/>
      <c r="N72" s="106"/>
      <c r="O72" s="106"/>
      <c r="P72" s="106"/>
      <c r="Q72" s="106"/>
      <c r="R72" s="106"/>
      <c r="S72" s="106"/>
      <c r="T72" s="106"/>
      <c r="U72" s="106"/>
      <c r="V72" s="106"/>
      <c r="W72" s="106"/>
      <c r="X72" s="106"/>
    </row>
    <row r="73" spans="2:24" ht="13.5">
      <c r="B73" s="106"/>
      <c r="C73" s="106"/>
      <c r="D73" s="106"/>
      <c r="E73" s="106"/>
      <c r="F73" s="106"/>
      <c r="G73" s="106"/>
      <c r="H73" s="106"/>
      <c r="I73" s="106"/>
      <c r="J73" s="106"/>
      <c r="K73" s="106"/>
      <c r="L73" s="106"/>
      <c r="M73" s="106"/>
      <c r="N73" s="106"/>
      <c r="O73" s="106"/>
      <c r="P73" s="106"/>
      <c r="Q73" s="106"/>
      <c r="R73" s="106"/>
      <c r="S73" s="106"/>
      <c r="T73" s="106"/>
      <c r="U73" s="106"/>
      <c r="V73" s="106"/>
      <c r="W73" s="106"/>
      <c r="X73" s="106"/>
    </row>
    <row r="74" spans="2:24" ht="13.5">
      <c r="B74" s="106"/>
      <c r="C74" s="106"/>
      <c r="D74" s="106"/>
      <c r="E74" s="106"/>
      <c r="F74" s="106"/>
      <c r="G74" s="106"/>
      <c r="H74" s="106"/>
      <c r="I74" s="106"/>
      <c r="J74" s="106"/>
      <c r="K74" s="106"/>
      <c r="L74" s="106"/>
      <c r="M74" s="106"/>
      <c r="N74" s="106"/>
      <c r="O74" s="106"/>
      <c r="P74" s="106"/>
      <c r="Q74" s="106"/>
      <c r="R74" s="106"/>
      <c r="S74" s="106"/>
      <c r="T74" s="106"/>
      <c r="U74" s="106"/>
      <c r="V74" s="106"/>
      <c r="W74" s="106"/>
      <c r="X74" s="106"/>
    </row>
    <row r="75" spans="2:24" ht="13.5">
      <c r="B75" s="106"/>
      <c r="C75" s="106"/>
      <c r="D75" s="106"/>
      <c r="E75" s="106"/>
      <c r="F75" s="106"/>
      <c r="G75" s="106"/>
      <c r="H75" s="106"/>
      <c r="I75" s="106"/>
      <c r="J75" s="106"/>
      <c r="K75" s="106"/>
      <c r="L75" s="106"/>
      <c r="M75" s="106"/>
      <c r="N75" s="106"/>
      <c r="O75" s="106"/>
      <c r="P75" s="106"/>
      <c r="Q75" s="106"/>
      <c r="R75" s="106"/>
      <c r="S75" s="106"/>
      <c r="T75" s="106"/>
      <c r="U75" s="106"/>
      <c r="V75" s="106"/>
      <c r="W75" s="106"/>
      <c r="X75" s="106"/>
    </row>
    <row r="76" spans="2:24" ht="13.5">
      <c r="B76" s="106"/>
      <c r="C76" s="106"/>
      <c r="D76" s="106"/>
      <c r="E76" s="106"/>
      <c r="F76" s="106"/>
      <c r="G76" s="106"/>
      <c r="H76" s="106"/>
      <c r="I76" s="106"/>
      <c r="J76" s="106"/>
      <c r="K76" s="106"/>
      <c r="L76" s="106"/>
      <c r="M76" s="106"/>
      <c r="N76" s="106"/>
      <c r="O76" s="106"/>
      <c r="P76" s="106"/>
      <c r="Q76" s="106"/>
      <c r="R76" s="106"/>
      <c r="S76" s="106"/>
      <c r="T76" s="106"/>
      <c r="U76" s="106"/>
      <c r="V76" s="106"/>
      <c r="W76" s="106"/>
      <c r="X76" s="106"/>
    </row>
    <row r="77" spans="2:24" ht="13.5">
      <c r="B77" s="106"/>
      <c r="C77" s="106"/>
      <c r="D77" s="106"/>
      <c r="E77" s="106"/>
      <c r="F77" s="106"/>
      <c r="G77" s="106"/>
      <c r="H77" s="106"/>
      <c r="I77" s="106"/>
      <c r="J77" s="106"/>
      <c r="K77" s="106"/>
      <c r="L77" s="106"/>
      <c r="M77" s="106"/>
      <c r="N77" s="106"/>
      <c r="O77" s="106"/>
      <c r="P77" s="106"/>
      <c r="Q77" s="106"/>
      <c r="R77" s="106"/>
      <c r="S77" s="106"/>
      <c r="T77" s="106"/>
      <c r="U77" s="106"/>
      <c r="V77" s="106"/>
      <c r="W77" s="106"/>
      <c r="X77" s="106"/>
    </row>
    <row r="78" spans="2:24" ht="13.5">
      <c r="B78" s="106"/>
      <c r="C78" s="106"/>
      <c r="D78" s="106"/>
      <c r="E78" s="106"/>
      <c r="F78" s="106"/>
      <c r="G78" s="106"/>
      <c r="H78" s="106"/>
      <c r="I78" s="106"/>
      <c r="J78" s="106"/>
      <c r="K78" s="106"/>
      <c r="L78" s="106"/>
      <c r="M78" s="106"/>
      <c r="N78" s="106"/>
      <c r="O78" s="106"/>
      <c r="P78" s="106"/>
      <c r="Q78" s="106"/>
      <c r="R78" s="106"/>
      <c r="S78" s="106"/>
      <c r="T78" s="106"/>
      <c r="U78" s="106"/>
      <c r="V78" s="106"/>
      <c r="W78" s="106"/>
      <c r="X78" s="106"/>
    </row>
    <row r="79" spans="2:24" ht="13.5">
      <c r="B79" s="106"/>
      <c r="C79" s="106"/>
      <c r="D79" s="106"/>
      <c r="E79" s="106"/>
      <c r="F79" s="106"/>
      <c r="G79" s="106"/>
      <c r="H79" s="106"/>
      <c r="I79" s="106"/>
      <c r="J79" s="106"/>
      <c r="K79" s="106"/>
      <c r="L79" s="106"/>
      <c r="M79" s="106"/>
      <c r="N79" s="106"/>
      <c r="O79" s="106"/>
      <c r="P79" s="106"/>
      <c r="Q79" s="106"/>
      <c r="R79" s="106"/>
      <c r="S79" s="106"/>
      <c r="T79" s="106"/>
      <c r="U79" s="106"/>
      <c r="V79" s="106"/>
      <c r="W79" s="106"/>
      <c r="X79" s="106"/>
    </row>
    <row r="80" spans="2:24" ht="13.5">
      <c r="B80" s="106"/>
      <c r="C80" s="106"/>
      <c r="D80" s="106"/>
      <c r="E80" s="106"/>
      <c r="F80" s="106"/>
      <c r="G80" s="106"/>
      <c r="H80" s="106"/>
      <c r="I80" s="106"/>
      <c r="J80" s="106"/>
      <c r="K80" s="106"/>
      <c r="L80" s="106"/>
      <c r="M80" s="106"/>
      <c r="N80" s="106"/>
      <c r="O80" s="106"/>
      <c r="P80" s="106"/>
      <c r="Q80" s="106"/>
      <c r="R80" s="106"/>
      <c r="S80" s="106"/>
      <c r="T80" s="106"/>
      <c r="U80" s="106"/>
      <c r="V80" s="106"/>
      <c r="W80" s="106"/>
      <c r="X80" s="106"/>
    </row>
    <row r="81" spans="2:24" ht="13.5">
      <c r="B81" s="106"/>
      <c r="C81" s="106"/>
      <c r="D81" s="106"/>
      <c r="E81" s="106"/>
      <c r="F81" s="106"/>
      <c r="G81" s="106"/>
      <c r="H81" s="106"/>
      <c r="I81" s="106"/>
      <c r="J81" s="106"/>
      <c r="K81" s="106"/>
      <c r="L81" s="106"/>
      <c r="M81" s="106"/>
      <c r="N81" s="106"/>
      <c r="O81" s="106"/>
      <c r="P81" s="106"/>
      <c r="Q81" s="106"/>
      <c r="R81" s="106"/>
      <c r="S81" s="106"/>
      <c r="T81" s="106"/>
      <c r="U81" s="106"/>
      <c r="V81" s="106"/>
      <c r="W81" s="106"/>
      <c r="X81" s="106"/>
    </row>
    <row r="82" spans="2:24" ht="13.5">
      <c r="B82" s="106"/>
      <c r="C82" s="106"/>
      <c r="D82" s="106"/>
      <c r="E82" s="106"/>
      <c r="F82" s="106"/>
      <c r="G82" s="106"/>
      <c r="H82" s="106"/>
      <c r="I82" s="106"/>
      <c r="J82" s="106"/>
      <c r="K82" s="106"/>
      <c r="L82" s="106"/>
      <c r="M82" s="106"/>
      <c r="N82" s="106"/>
      <c r="O82" s="106"/>
      <c r="P82" s="106"/>
      <c r="Q82" s="106"/>
      <c r="R82" s="106"/>
      <c r="S82" s="106"/>
      <c r="T82" s="106"/>
      <c r="U82" s="106"/>
      <c r="V82" s="106"/>
      <c r="W82" s="106"/>
      <c r="X82" s="106"/>
    </row>
    <row r="83" spans="2:24" ht="13.5">
      <c r="B83" s="106"/>
      <c r="C83" s="106"/>
      <c r="D83" s="106"/>
      <c r="E83" s="106"/>
      <c r="F83" s="106"/>
      <c r="G83" s="106"/>
      <c r="H83" s="106"/>
      <c r="I83" s="106"/>
      <c r="J83" s="106"/>
      <c r="K83" s="106"/>
      <c r="L83" s="106"/>
      <c r="M83" s="106"/>
      <c r="N83" s="106"/>
      <c r="O83" s="106"/>
      <c r="P83" s="106"/>
      <c r="Q83" s="106"/>
      <c r="R83" s="106"/>
      <c r="S83" s="106"/>
      <c r="T83" s="106"/>
      <c r="U83" s="106"/>
      <c r="V83" s="106"/>
      <c r="W83" s="106"/>
      <c r="X83" s="106"/>
    </row>
    <row r="84" spans="2:24" ht="13.5">
      <c r="B84" s="106"/>
      <c r="C84" s="106"/>
      <c r="D84" s="106"/>
      <c r="E84" s="106"/>
      <c r="F84" s="106"/>
      <c r="G84" s="106"/>
      <c r="H84" s="106"/>
      <c r="I84" s="106"/>
      <c r="J84" s="106"/>
      <c r="K84" s="106"/>
      <c r="L84" s="106"/>
      <c r="M84" s="106"/>
      <c r="N84" s="106"/>
      <c r="O84" s="106"/>
      <c r="P84" s="106"/>
      <c r="Q84" s="106"/>
      <c r="R84" s="106"/>
      <c r="S84" s="106"/>
      <c r="T84" s="106"/>
      <c r="U84" s="106"/>
      <c r="V84" s="106"/>
      <c r="W84" s="106"/>
      <c r="X84" s="106"/>
    </row>
    <row r="85" spans="2:24" ht="13.5">
      <c r="B85" s="106"/>
      <c r="C85" s="106"/>
      <c r="D85" s="106"/>
      <c r="E85" s="106"/>
      <c r="F85" s="106"/>
      <c r="G85" s="106"/>
      <c r="H85" s="106"/>
      <c r="I85" s="106"/>
      <c r="J85" s="106"/>
      <c r="K85" s="106"/>
      <c r="L85" s="106"/>
      <c r="M85" s="106"/>
      <c r="N85" s="106"/>
      <c r="O85" s="106"/>
      <c r="P85" s="106"/>
      <c r="Q85" s="106"/>
      <c r="R85" s="106"/>
      <c r="S85" s="106"/>
      <c r="T85" s="106"/>
      <c r="U85" s="106"/>
      <c r="V85" s="106"/>
      <c r="W85" s="106"/>
      <c r="X85" s="106"/>
    </row>
    <row r="86" spans="2:24" ht="13.5">
      <c r="B86" s="106"/>
      <c r="C86" s="106"/>
      <c r="D86" s="106"/>
      <c r="E86" s="106"/>
      <c r="F86" s="106"/>
      <c r="G86" s="106"/>
      <c r="H86" s="106"/>
      <c r="I86" s="106"/>
      <c r="J86" s="106"/>
      <c r="K86" s="106"/>
      <c r="L86" s="106"/>
      <c r="M86" s="106"/>
      <c r="N86" s="106"/>
      <c r="O86" s="106"/>
      <c r="P86" s="106"/>
      <c r="Q86" s="106"/>
      <c r="R86" s="106"/>
      <c r="S86" s="106"/>
      <c r="T86" s="106"/>
      <c r="U86" s="106"/>
      <c r="V86" s="106"/>
      <c r="W86" s="106"/>
      <c r="X86" s="106"/>
    </row>
    <row r="87" spans="2:24" ht="13.5">
      <c r="B87" s="106"/>
      <c r="C87" s="106"/>
      <c r="D87" s="106"/>
      <c r="E87" s="106"/>
      <c r="F87" s="106"/>
      <c r="G87" s="106"/>
      <c r="H87" s="106"/>
      <c r="I87" s="106"/>
      <c r="J87" s="106"/>
      <c r="K87" s="106"/>
      <c r="L87" s="106"/>
      <c r="M87" s="106"/>
      <c r="N87" s="106"/>
      <c r="O87" s="106"/>
      <c r="P87" s="106"/>
      <c r="Q87" s="106"/>
      <c r="R87" s="106"/>
      <c r="S87" s="106"/>
      <c r="T87" s="106"/>
      <c r="U87" s="106"/>
      <c r="V87" s="106"/>
      <c r="W87" s="106"/>
      <c r="X87" s="106"/>
    </row>
    <row r="88" spans="2:24" ht="13.5">
      <c r="B88" s="106"/>
      <c r="C88" s="106"/>
      <c r="D88" s="106"/>
      <c r="E88" s="106"/>
      <c r="F88" s="106"/>
      <c r="G88" s="106"/>
      <c r="H88" s="106"/>
      <c r="I88" s="106"/>
      <c r="J88" s="106"/>
      <c r="K88" s="106"/>
      <c r="L88" s="106"/>
      <c r="M88" s="106"/>
      <c r="N88" s="106"/>
      <c r="O88" s="106"/>
      <c r="P88" s="106"/>
      <c r="Q88" s="106"/>
      <c r="R88" s="106"/>
      <c r="S88" s="106"/>
      <c r="T88" s="106"/>
      <c r="U88" s="106"/>
      <c r="V88" s="106"/>
      <c r="W88" s="106"/>
      <c r="X88" s="106"/>
    </row>
    <row r="89" spans="2:24" ht="13.5">
      <c r="B89" s="106"/>
      <c r="C89" s="106"/>
      <c r="D89" s="106"/>
      <c r="E89" s="106"/>
      <c r="F89" s="106"/>
      <c r="G89" s="106"/>
      <c r="H89" s="106"/>
      <c r="I89" s="106"/>
      <c r="J89" s="106"/>
      <c r="K89" s="106"/>
      <c r="L89" s="106"/>
      <c r="M89" s="106"/>
      <c r="N89" s="106"/>
      <c r="O89" s="106"/>
      <c r="P89" s="106"/>
      <c r="Q89" s="106"/>
      <c r="R89" s="106"/>
      <c r="S89" s="106"/>
      <c r="T89" s="106"/>
      <c r="U89" s="106"/>
      <c r="V89" s="106"/>
      <c r="W89" s="106"/>
      <c r="X89" s="106"/>
    </row>
    <row r="90" spans="2:24" ht="13.5">
      <c r="B90" s="106"/>
      <c r="C90" s="106"/>
      <c r="D90" s="106"/>
      <c r="E90" s="106"/>
      <c r="F90" s="106"/>
      <c r="G90" s="106"/>
      <c r="H90" s="106"/>
      <c r="I90" s="106"/>
      <c r="J90" s="106"/>
      <c r="K90" s="106"/>
      <c r="L90" s="106"/>
      <c r="M90" s="106"/>
      <c r="N90" s="106"/>
      <c r="O90" s="106"/>
      <c r="P90" s="106"/>
      <c r="Q90" s="106"/>
      <c r="R90" s="106"/>
      <c r="S90" s="106"/>
      <c r="T90" s="106"/>
      <c r="U90" s="106"/>
      <c r="V90" s="106"/>
      <c r="W90" s="106"/>
      <c r="X90" s="106"/>
    </row>
    <row r="91" spans="2:24" ht="13.5">
      <c r="B91" s="106"/>
      <c r="C91" s="106"/>
      <c r="D91" s="106"/>
      <c r="E91" s="106"/>
      <c r="F91" s="106"/>
      <c r="G91" s="106"/>
      <c r="H91" s="106"/>
      <c r="I91" s="106"/>
      <c r="J91" s="106"/>
      <c r="K91" s="106"/>
      <c r="L91" s="106"/>
      <c r="M91" s="106"/>
      <c r="N91" s="106"/>
      <c r="O91" s="106"/>
      <c r="P91" s="106"/>
      <c r="Q91" s="106"/>
      <c r="R91" s="106"/>
      <c r="S91" s="106"/>
      <c r="T91" s="106"/>
      <c r="U91" s="106"/>
      <c r="V91" s="106"/>
      <c r="W91" s="106"/>
      <c r="X91" s="106"/>
    </row>
    <row r="92" spans="2:24" ht="13.5">
      <c r="B92" s="106"/>
      <c r="C92" s="106"/>
      <c r="D92" s="106"/>
      <c r="E92" s="106"/>
      <c r="F92" s="106"/>
      <c r="G92" s="106"/>
      <c r="H92" s="106"/>
      <c r="I92" s="106"/>
      <c r="J92" s="106"/>
      <c r="K92" s="106"/>
      <c r="L92" s="106"/>
      <c r="M92" s="106"/>
      <c r="N92" s="106"/>
      <c r="O92" s="106"/>
      <c r="P92" s="106"/>
      <c r="Q92" s="106"/>
      <c r="R92" s="106"/>
      <c r="S92" s="106"/>
      <c r="T92" s="106"/>
      <c r="U92" s="106"/>
      <c r="V92" s="106"/>
      <c r="W92" s="106"/>
      <c r="X92" s="106"/>
    </row>
    <row r="93" spans="2:24" ht="13.5">
      <c r="B93" s="106"/>
      <c r="C93" s="106"/>
      <c r="D93" s="106"/>
      <c r="E93" s="106"/>
      <c r="F93" s="106"/>
      <c r="G93" s="106"/>
      <c r="H93" s="106"/>
      <c r="I93" s="106"/>
      <c r="J93" s="106"/>
      <c r="K93" s="106"/>
      <c r="L93" s="106"/>
      <c r="M93" s="106"/>
      <c r="N93" s="106"/>
      <c r="O93" s="106"/>
      <c r="P93" s="106"/>
      <c r="Q93" s="106"/>
      <c r="R93" s="106"/>
      <c r="S93" s="106"/>
      <c r="T93" s="106"/>
      <c r="U93" s="106"/>
      <c r="V93" s="106"/>
      <c r="W93" s="106"/>
      <c r="X93" s="106"/>
    </row>
    <row r="94" spans="2:24" ht="13.5">
      <c r="B94" s="106"/>
      <c r="C94" s="106"/>
      <c r="D94" s="106"/>
      <c r="E94" s="106"/>
      <c r="F94" s="106"/>
      <c r="G94" s="106"/>
      <c r="H94" s="106"/>
      <c r="I94" s="106"/>
      <c r="J94" s="106"/>
      <c r="K94" s="106"/>
      <c r="L94" s="106"/>
      <c r="M94" s="106"/>
      <c r="N94" s="106"/>
      <c r="O94" s="106"/>
      <c r="P94" s="106"/>
      <c r="Q94" s="106"/>
      <c r="R94" s="106"/>
      <c r="S94" s="106"/>
      <c r="T94" s="106"/>
      <c r="U94" s="106"/>
      <c r="V94" s="106"/>
      <c r="W94" s="106"/>
      <c r="X94" s="106"/>
    </row>
    <row r="95" spans="2:24" ht="13.5">
      <c r="B95" s="106"/>
      <c r="C95" s="106"/>
      <c r="D95" s="106"/>
      <c r="E95" s="106"/>
      <c r="F95" s="106"/>
      <c r="G95" s="106"/>
      <c r="H95" s="106"/>
      <c r="I95" s="106"/>
      <c r="J95" s="106"/>
      <c r="K95" s="106"/>
      <c r="L95" s="106"/>
      <c r="M95" s="106"/>
      <c r="N95" s="106"/>
      <c r="O95" s="106"/>
      <c r="P95" s="106"/>
      <c r="Q95" s="106"/>
      <c r="R95" s="106"/>
      <c r="S95" s="106"/>
      <c r="T95" s="106"/>
      <c r="U95" s="106"/>
      <c r="V95" s="106"/>
      <c r="W95" s="106"/>
      <c r="X95" s="106"/>
    </row>
    <row r="96" spans="2:24" ht="13.5">
      <c r="B96" s="106"/>
      <c r="C96" s="106"/>
      <c r="D96" s="106"/>
      <c r="E96" s="106"/>
      <c r="F96" s="106"/>
      <c r="G96" s="106"/>
      <c r="H96" s="106"/>
      <c r="I96" s="106"/>
      <c r="J96" s="106"/>
      <c r="K96" s="106"/>
      <c r="L96" s="106"/>
      <c r="M96" s="106"/>
      <c r="N96" s="106"/>
      <c r="O96" s="106"/>
      <c r="P96" s="106"/>
      <c r="Q96" s="106"/>
      <c r="R96" s="106"/>
      <c r="S96" s="106"/>
      <c r="T96" s="106"/>
      <c r="U96" s="106"/>
      <c r="V96" s="106"/>
      <c r="W96" s="106"/>
      <c r="X96" s="106"/>
    </row>
    <row r="97" spans="2:24" ht="13.5">
      <c r="B97" s="106"/>
      <c r="C97" s="106"/>
      <c r="D97" s="106"/>
      <c r="E97" s="106"/>
      <c r="F97" s="106"/>
      <c r="G97" s="106"/>
      <c r="H97" s="106"/>
      <c r="I97" s="106"/>
      <c r="J97" s="106"/>
      <c r="K97" s="106"/>
      <c r="L97" s="106"/>
      <c r="M97" s="106"/>
      <c r="N97" s="106"/>
      <c r="O97" s="106"/>
      <c r="P97" s="106"/>
      <c r="Q97" s="106"/>
      <c r="R97" s="106"/>
      <c r="S97" s="106"/>
      <c r="T97" s="106"/>
      <c r="U97" s="106"/>
      <c r="V97" s="106"/>
      <c r="W97" s="106"/>
      <c r="X97" s="106"/>
    </row>
    <row r="98" spans="2:24" ht="13.5">
      <c r="B98" s="106"/>
      <c r="C98" s="106"/>
      <c r="D98" s="106"/>
      <c r="E98" s="106"/>
      <c r="F98" s="106"/>
      <c r="G98" s="106"/>
      <c r="H98" s="106"/>
      <c r="I98" s="106"/>
      <c r="J98" s="106"/>
      <c r="K98" s="106"/>
      <c r="L98" s="106"/>
      <c r="M98" s="106"/>
      <c r="N98" s="106"/>
      <c r="O98" s="106"/>
      <c r="P98" s="106"/>
      <c r="Q98" s="106"/>
      <c r="R98" s="106"/>
      <c r="S98" s="106"/>
      <c r="T98" s="106"/>
      <c r="U98" s="106"/>
      <c r="V98" s="106"/>
      <c r="W98" s="106"/>
      <c r="X98" s="106"/>
    </row>
    <row r="99" spans="2:24" ht="13.5">
      <c r="B99" s="106"/>
      <c r="C99" s="106"/>
      <c r="D99" s="106"/>
      <c r="E99" s="106"/>
      <c r="F99" s="106"/>
      <c r="G99" s="106"/>
      <c r="H99" s="106"/>
      <c r="I99" s="106"/>
      <c r="J99" s="106"/>
      <c r="K99" s="106"/>
      <c r="L99" s="106"/>
      <c r="M99" s="106"/>
      <c r="N99" s="106"/>
      <c r="O99" s="106"/>
      <c r="P99" s="106"/>
      <c r="Q99" s="106"/>
      <c r="R99" s="106"/>
      <c r="S99" s="106"/>
      <c r="T99" s="106"/>
      <c r="U99" s="106"/>
      <c r="V99" s="106"/>
      <c r="W99" s="106"/>
      <c r="X99" s="106"/>
    </row>
    <row r="100" spans="2:24" ht="13.5">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row>
    <row r="101" spans="2:24" ht="13.5">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row>
    <row r="102" spans="2:24" ht="13.5">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row>
    <row r="103" spans="2:24" ht="13.5">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row>
    <row r="104" spans="2:24" ht="13.5">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row>
    <row r="105" spans="2:24" ht="13.5">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row>
    <row r="106" spans="2:24" ht="13.5">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row>
    <row r="107" spans="2:24" ht="13.5">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row>
    <row r="108" spans="2:24" ht="13.5">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row>
    <row r="109" spans="2:24" ht="13.5">
      <c r="B109" s="106"/>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row>
    <row r="110" spans="2:24" ht="13.5">
      <c r="B110" s="106"/>
      <c r="C110" s="106"/>
      <c r="D110" s="106"/>
      <c r="E110" s="106"/>
      <c r="F110" s="106"/>
      <c r="G110" s="106"/>
      <c r="H110" s="106"/>
      <c r="I110" s="106"/>
      <c r="J110" s="106"/>
      <c r="K110" s="106"/>
      <c r="L110" s="106"/>
      <c r="M110" s="106"/>
      <c r="N110" s="106"/>
      <c r="O110" s="106"/>
      <c r="P110" s="106"/>
      <c r="Q110" s="106"/>
      <c r="R110" s="106"/>
      <c r="S110" s="106"/>
      <c r="T110" s="106"/>
      <c r="U110" s="106"/>
      <c r="V110" s="106"/>
      <c r="W110" s="106"/>
      <c r="X110" s="106"/>
    </row>
    <row r="111" spans="2:24" ht="13.5">
      <c r="B111" s="106"/>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row>
    <row r="112" spans="2:24" ht="13.5">
      <c r="B112" s="106"/>
      <c r="C112" s="106"/>
      <c r="D112" s="106"/>
      <c r="E112" s="106"/>
      <c r="F112" s="106"/>
      <c r="G112" s="106"/>
      <c r="H112" s="106"/>
      <c r="I112" s="106"/>
      <c r="J112" s="106"/>
      <c r="K112" s="106"/>
      <c r="L112" s="106"/>
      <c r="M112" s="106"/>
      <c r="N112" s="106"/>
      <c r="O112" s="106"/>
      <c r="P112" s="106"/>
      <c r="Q112" s="106"/>
      <c r="R112" s="106"/>
      <c r="S112" s="106"/>
      <c r="T112" s="106"/>
      <c r="U112" s="106"/>
      <c r="V112" s="106"/>
      <c r="W112" s="106"/>
      <c r="X112" s="106"/>
    </row>
    <row r="113" spans="2:24" ht="13.5">
      <c r="B113" s="106"/>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row>
    <row r="114" spans="2:24" ht="13.5">
      <c r="B114" s="106"/>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row>
    <row r="115" spans="2:24" ht="13.5">
      <c r="B115" s="106"/>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row>
    <row r="116" spans="2:24" ht="13.5">
      <c r="B116" s="10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row>
    <row r="117" spans="2:24" ht="13.5">
      <c r="B117" s="106"/>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row>
    <row r="118" spans="2:24" ht="13.5">
      <c r="B118" s="10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row>
    <row r="119" spans="2:24" ht="13.5">
      <c r="B119" s="106"/>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row>
    <row r="120" spans="2:24" ht="13.5">
      <c r="B120" s="106"/>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106"/>
    </row>
    <row r="121" spans="2:24" ht="13.5">
      <c r="B121" s="106"/>
      <c r="C121" s="106"/>
      <c r="D121" s="106"/>
      <c r="E121" s="106"/>
      <c r="F121" s="106"/>
      <c r="G121" s="106"/>
      <c r="H121" s="106"/>
      <c r="I121" s="106"/>
      <c r="J121" s="106"/>
      <c r="K121" s="106"/>
      <c r="L121" s="106"/>
      <c r="M121" s="106"/>
      <c r="N121" s="106"/>
      <c r="O121" s="106"/>
      <c r="P121" s="106"/>
      <c r="Q121" s="106"/>
      <c r="R121" s="106"/>
      <c r="S121" s="106"/>
      <c r="T121" s="106"/>
      <c r="U121" s="106"/>
      <c r="V121" s="106"/>
      <c r="W121" s="106"/>
      <c r="X121" s="106"/>
    </row>
    <row r="122" spans="2:24" ht="13.5">
      <c r="B122" s="106"/>
      <c r="C122" s="106"/>
      <c r="D122" s="106"/>
      <c r="E122" s="106"/>
      <c r="F122" s="106"/>
      <c r="G122" s="106"/>
      <c r="H122" s="106"/>
      <c r="I122" s="106"/>
      <c r="J122" s="106"/>
      <c r="K122" s="106"/>
      <c r="L122" s="106"/>
      <c r="M122" s="106"/>
      <c r="N122" s="106"/>
      <c r="O122" s="106"/>
      <c r="P122" s="106"/>
      <c r="Q122" s="106"/>
      <c r="R122" s="106"/>
      <c r="S122" s="106"/>
      <c r="T122" s="106"/>
      <c r="U122" s="106"/>
      <c r="V122" s="106"/>
      <c r="W122" s="106"/>
      <c r="X122" s="106"/>
    </row>
    <row r="123" spans="2:24" ht="13.5">
      <c r="B123" s="106"/>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106"/>
    </row>
    <row r="124" spans="2:24" ht="13.5">
      <c r="B124" s="106"/>
      <c r="C124" s="106"/>
      <c r="D124" s="106"/>
      <c r="E124" s="106"/>
      <c r="F124" s="106"/>
      <c r="G124" s="106"/>
      <c r="H124" s="106"/>
      <c r="I124" s="106"/>
      <c r="J124" s="106"/>
      <c r="K124" s="106"/>
      <c r="L124" s="106"/>
      <c r="M124" s="106"/>
      <c r="N124" s="106"/>
      <c r="O124" s="106"/>
      <c r="P124" s="106"/>
      <c r="Q124" s="106"/>
      <c r="R124" s="106"/>
      <c r="S124" s="106"/>
      <c r="T124" s="106"/>
      <c r="U124" s="106"/>
      <c r="V124" s="106"/>
      <c r="W124" s="106"/>
      <c r="X124" s="106"/>
    </row>
    <row r="125" spans="2:24" ht="13.5">
      <c r="B125" s="106"/>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row>
    <row r="126" spans="2:24" ht="13.5">
      <c r="B126" s="106"/>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row>
    <row r="127" spans="2:24" ht="13.5">
      <c r="B127" s="106"/>
      <c r="C127" s="106"/>
      <c r="D127" s="106"/>
      <c r="E127" s="106"/>
      <c r="F127" s="106"/>
      <c r="G127" s="106"/>
      <c r="H127" s="106"/>
      <c r="I127" s="106"/>
      <c r="J127" s="106"/>
      <c r="K127" s="106"/>
      <c r="L127" s="106"/>
      <c r="M127" s="106"/>
      <c r="N127" s="106"/>
      <c r="O127" s="106"/>
      <c r="P127" s="106"/>
      <c r="Q127" s="106"/>
      <c r="R127" s="106"/>
      <c r="S127" s="106"/>
      <c r="T127" s="106"/>
      <c r="U127" s="106"/>
      <c r="V127" s="106"/>
      <c r="W127" s="106"/>
      <c r="X127" s="106"/>
    </row>
    <row r="128" spans="2:24" ht="13.5">
      <c r="B128" s="106"/>
      <c r="C128" s="106"/>
      <c r="D128" s="106"/>
      <c r="E128" s="106"/>
      <c r="F128" s="106"/>
      <c r="G128" s="106"/>
      <c r="H128" s="106"/>
      <c r="I128" s="106"/>
      <c r="J128" s="106"/>
      <c r="K128" s="106"/>
      <c r="L128" s="106"/>
      <c r="M128" s="106"/>
      <c r="N128" s="106"/>
      <c r="O128" s="106"/>
      <c r="P128" s="106"/>
      <c r="Q128" s="106"/>
      <c r="R128" s="106"/>
      <c r="S128" s="106"/>
      <c r="T128" s="106"/>
      <c r="U128" s="106"/>
      <c r="V128" s="106"/>
      <c r="W128" s="106"/>
      <c r="X128" s="106"/>
    </row>
    <row r="129" spans="3:19" ht="13.5">
      <c r="C129" s="106"/>
      <c r="D129" s="106"/>
      <c r="E129" s="106"/>
      <c r="F129" s="106"/>
      <c r="G129" s="106"/>
      <c r="H129" s="106"/>
      <c r="I129" s="106"/>
      <c r="J129" s="106"/>
      <c r="K129" s="106"/>
      <c r="L129" s="106"/>
      <c r="M129" s="106"/>
      <c r="N129" s="106"/>
      <c r="O129" s="106"/>
      <c r="P129" s="106"/>
      <c r="Q129" s="106"/>
      <c r="R129" s="106"/>
      <c r="S129" s="106"/>
    </row>
    <row r="130" spans="3:19" ht="13.5">
      <c r="C130" s="106"/>
      <c r="D130" s="106"/>
      <c r="E130" s="106"/>
      <c r="F130" s="106"/>
      <c r="G130" s="106"/>
      <c r="H130" s="106"/>
      <c r="I130" s="106"/>
      <c r="J130" s="106"/>
      <c r="K130" s="106"/>
      <c r="L130" s="106"/>
      <c r="M130" s="106"/>
      <c r="N130" s="106"/>
      <c r="O130" s="106"/>
      <c r="P130" s="106"/>
      <c r="Q130" s="106"/>
      <c r="R130" s="106"/>
      <c r="S130" s="106"/>
    </row>
    <row r="131" spans="3:19" ht="13.5">
      <c r="C131" s="106"/>
      <c r="D131" s="106"/>
      <c r="E131" s="106"/>
      <c r="F131" s="106"/>
      <c r="G131" s="106"/>
      <c r="H131" s="106"/>
      <c r="I131" s="106"/>
      <c r="J131" s="106"/>
      <c r="K131" s="106"/>
      <c r="L131" s="106"/>
      <c r="M131" s="106"/>
      <c r="N131" s="106"/>
      <c r="O131" s="106"/>
      <c r="P131" s="106"/>
      <c r="Q131" s="106"/>
      <c r="R131" s="106"/>
      <c r="S131" s="106"/>
    </row>
  </sheetData>
  <sheetProtection/>
  <mergeCells count="42">
    <mergeCell ref="E32:J32"/>
    <mergeCell ref="K32:L32"/>
    <mergeCell ref="P32:Q32"/>
    <mergeCell ref="S32:T32"/>
    <mergeCell ref="V32:X32"/>
    <mergeCell ref="P26:Q26"/>
    <mergeCell ref="S26:T26"/>
    <mergeCell ref="V26:X26"/>
    <mergeCell ref="E29:J29"/>
    <mergeCell ref="K29:L29"/>
    <mergeCell ref="S29:T29"/>
    <mergeCell ref="V29:X29"/>
    <mergeCell ref="G17:K17"/>
    <mergeCell ref="L17:P17"/>
    <mergeCell ref="G18:K18"/>
    <mergeCell ref="L18:P18"/>
    <mergeCell ref="L16:P16"/>
    <mergeCell ref="C10:I10"/>
    <mergeCell ref="J10:N10"/>
    <mergeCell ref="B36:X38"/>
    <mergeCell ref="C16:F16"/>
    <mergeCell ref="C17:F17"/>
    <mergeCell ref="C18:F18"/>
    <mergeCell ref="E26:J26"/>
    <mergeCell ref="K26:L26"/>
    <mergeCell ref="P29:Q29"/>
    <mergeCell ref="B2:X2"/>
    <mergeCell ref="B4:F4"/>
    <mergeCell ref="G4:L4"/>
    <mergeCell ref="M4:O4"/>
    <mergeCell ref="Q4:R4"/>
    <mergeCell ref="T4:U4"/>
    <mergeCell ref="B39:X39"/>
    <mergeCell ref="W4:X4"/>
    <mergeCell ref="B5:F5"/>
    <mergeCell ref="H5:L5"/>
    <mergeCell ref="N5:R5"/>
    <mergeCell ref="T5:X5"/>
    <mergeCell ref="C15:F15"/>
    <mergeCell ref="G15:K15"/>
    <mergeCell ref="L15:P15"/>
    <mergeCell ref="G16:K16"/>
  </mergeCells>
  <dataValidations count="1">
    <dataValidation type="list" allowBlank="1" showInputMessage="1" showErrorMessage="1" sqref="G5 D25 S4:S5 P4 V4 M5 D28 D30:D31">
      <formula1>"□,■"</formula1>
    </dataValidation>
  </dataValidations>
  <printOptions horizontalCentered="1"/>
  <pageMargins left="0.1968503937007874" right="0.1968503937007874" top="0.3937007874015748" bottom="0.3937007874015748" header="0.3937007874015748" footer="0.1968503937007874"/>
  <pageSetup horizontalDpi="300" verticalDpi="300" orientation="portrait" paperSize="9" scale="86" r:id="rId1"/>
</worksheet>
</file>

<file path=xl/worksheets/sheet15.xml><?xml version="1.0" encoding="utf-8"?>
<worksheet xmlns="http://schemas.openxmlformats.org/spreadsheetml/2006/main" xmlns:r="http://schemas.openxmlformats.org/officeDocument/2006/relationships">
  <sheetPr>
    <tabColor theme="5" tint="0.39998000860214233"/>
  </sheetPr>
  <dimension ref="A1:AK26"/>
  <sheetViews>
    <sheetView view="pageBreakPreview" zoomScaleSheetLayoutView="100" zoomScalePageLayoutView="0" workbookViewId="0" topLeftCell="A1">
      <selection activeCell="B18" sqref="B18:AI18"/>
    </sheetView>
  </sheetViews>
  <sheetFormatPr defaultColWidth="9.00390625" defaultRowHeight="21" customHeight="1"/>
  <cols>
    <col min="1" max="39" width="2.625" style="3" customWidth="1"/>
    <col min="40" max="16384" width="9.00390625" style="3" customWidth="1"/>
  </cols>
  <sheetData>
    <row r="1" ht="21" customHeight="1">
      <c r="A1" s="19" t="s">
        <v>591</v>
      </c>
    </row>
    <row r="2" spans="1:35" ht="21" customHeight="1">
      <c r="A2" s="576" t="s">
        <v>602</v>
      </c>
      <c r="B2" s="576"/>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D2" s="576"/>
      <c r="AE2" s="576"/>
      <c r="AF2" s="576"/>
      <c r="AG2" s="576"/>
      <c r="AH2" s="576"/>
      <c r="AI2" s="576"/>
    </row>
    <row r="3" ht="21" customHeight="1" thickBot="1"/>
    <row r="4" spans="1:35" ht="21" customHeight="1">
      <c r="A4" s="1169" t="s">
        <v>124</v>
      </c>
      <c r="B4" s="1185"/>
      <c r="C4" s="1185"/>
      <c r="D4" s="1185"/>
      <c r="E4" s="1185"/>
      <c r="F4" s="1185"/>
      <c r="G4" s="1185"/>
      <c r="H4" s="1185"/>
      <c r="I4" s="1185"/>
      <c r="J4" s="1185"/>
      <c r="K4" s="1185"/>
      <c r="L4" s="1185"/>
      <c r="M4" s="1185"/>
      <c r="N4" s="1185"/>
      <c r="O4" s="1185"/>
      <c r="P4" s="1185"/>
      <c r="Q4" s="1185"/>
      <c r="R4" s="1368"/>
      <c r="S4" s="1369"/>
      <c r="T4" s="1369"/>
      <c r="U4" s="1369"/>
      <c r="V4" s="1369"/>
      <c r="W4" s="1369"/>
      <c r="X4" s="1369"/>
      <c r="Y4" s="1369"/>
      <c r="Z4" s="1369"/>
      <c r="AA4" s="1369"/>
      <c r="AB4" s="1369"/>
      <c r="AC4" s="1369"/>
      <c r="AD4" s="1369"/>
      <c r="AE4" s="1369"/>
      <c r="AF4" s="1369"/>
      <c r="AG4" s="1369"/>
      <c r="AH4" s="1369"/>
      <c r="AI4" s="1370"/>
    </row>
    <row r="5" spans="1:35" ht="21" customHeight="1" thickBot="1">
      <c r="A5" s="30"/>
      <c r="B5" s="1373" t="s">
        <v>131</v>
      </c>
      <c r="C5" s="1373"/>
      <c r="D5" s="1373"/>
      <c r="E5" s="1373"/>
      <c r="F5" s="1373"/>
      <c r="G5" s="1373"/>
      <c r="H5" s="1373"/>
      <c r="I5" s="1373"/>
      <c r="J5" s="1373"/>
      <c r="K5" s="1373"/>
      <c r="L5" s="1373"/>
      <c r="M5" s="1373"/>
      <c r="N5" s="1373"/>
      <c r="O5" s="1373"/>
      <c r="P5" s="1373"/>
      <c r="Q5" s="1373"/>
      <c r="R5" s="1371">
        <f>R4*0.3</f>
        <v>0</v>
      </c>
      <c r="S5" s="1371"/>
      <c r="T5" s="1371"/>
      <c r="U5" s="1371"/>
      <c r="V5" s="1371"/>
      <c r="W5" s="1371"/>
      <c r="X5" s="1371"/>
      <c r="Y5" s="1371"/>
      <c r="Z5" s="1371"/>
      <c r="AA5" s="1371"/>
      <c r="AB5" s="1371"/>
      <c r="AC5" s="1371"/>
      <c r="AD5" s="1371"/>
      <c r="AE5" s="1371"/>
      <c r="AF5" s="1371"/>
      <c r="AG5" s="1371"/>
      <c r="AH5" s="1371"/>
      <c r="AI5" s="1372"/>
    </row>
    <row r="6" spans="1:35" ht="21" customHeight="1" thickTop="1">
      <c r="A6" s="1366" t="s">
        <v>31</v>
      </c>
      <c r="B6" s="1367"/>
      <c r="C6" s="1367"/>
      <c r="D6" s="1367"/>
      <c r="E6" s="1367"/>
      <c r="F6" s="1367"/>
      <c r="G6" s="1367"/>
      <c r="H6" s="1367"/>
      <c r="I6" s="1367"/>
      <c r="J6" s="1367"/>
      <c r="K6" s="1367"/>
      <c r="L6" s="1367"/>
      <c r="M6" s="1367"/>
      <c r="N6" s="1367"/>
      <c r="O6" s="1367"/>
      <c r="P6" s="1367"/>
      <c r="Q6" s="1367"/>
      <c r="R6" s="1367" t="s">
        <v>125</v>
      </c>
      <c r="S6" s="1367"/>
      <c r="T6" s="1367"/>
      <c r="U6" s="1367"/>
      <c r="V6" s="1367"/>
      <c r="W6" s="1367"/>
      <c r="X6" s="1367"/>
      <c r="Y6" s="1367"/>
      <c r="Z6" s="1367"/>
      <c r="AA6" s="1367"/>
      <c r="AB6" s="1367"/>
      <c r="AC6" s="1367"/>
      <c r="AD6" s="1367" t="s">
        <v>126</v>
      </c>
      <c r="AE6" s="1367"/>
      <c r="AF6" s="1367"/>
      <c r="AG6" s="1367"/>
      <c r="AH6" s="1367"/>
      <c r="AI6" s="1374"/>
    </row>
    <row r="7" spans="1:35" ht="21" customHeight="1">
      <c r="A7" s="32">
        <v>1</v>
      </c>
      <c r="B7" s="1201"/>
      <c r="C7" s="1201"/>
      <c r="D7" s="1201"/>
      <c r="E7" s="1201"/>
      <c r="F7" s="1201"/>
      <c r="G7" s="1201"/>
      <c r="H7" s="1201"/>
      <c r="I7" s="1201"/>
      <c r="J7" s="1201"/>
      <c r="K7" s="1201"/>
      <c r="L7" s="1201"/>
      <c r="M7" s="1201"/>
      <c r="N7" s="1201"/>
      <c r="O7" s="1201"/>
      <c r="P7" s="1201"/>
      <c r="Q7" s="1201"/>
      <c r="R7" s="1201"/>
      <c r="S7" s="1201"/>
      <c r="T7" s="1201"/>
      <c r="U7" s="1201"/>
      <c r="V7" s="1201"/>
      <c r="W7" s="1201"/>
      <c r="X7" s="1201"/>
      <c r="Y7" s="1201"/>
      <c r="Z7" s="1201"/>
      <c r="AA7" s="1201"/>
      <c r="AB7" s="1201"/>
      <c r="AC7" s="1201"/>
      <c r="AD7" s="1201"/>
      <c r="AE7" s="1201"/>
      <c r="AF7" s="1201"/>
      <c r="AG7" s="1201"/>
      <c r="AH7" s="1201"/>
      <c r="AI7" s="1361"/>
    </row>
    <row r="8" spans="1:35" ht="21" customHeight="1">
      <c r="A8" s="32">
        <v>2</v>
      </c>
      <c r="B8" s="1201"/>
      <c r="C8" s="1201"/>
      <c r="D8" s="1201"/>
      <c r="E8" s="1201"/>
      <c r="F8" s="1201"/>
      <c r="G8" s="1201"/>
      <c r="H8" s="1201"/>
      <c r="I8" s="1201"/>
      <c r="J8" s="1201"/>
      <c r="K8" s="1201"/>
      <c r="L8" s="1201"/>
      <c r="M8" s="1201"/>
      <c r="N8" s="1201"/>
      <c r="O8" s="1201"/>
      <c r="P8" s="1201"/>
      <c r="Q8" s="1201"/>
      <c r="R8" s="1201"/>
      <c r="S8" s="1201"/>
      <c r="T8" s="1201"/>
      <c r="U8" s="1201"/>
      <c r="V8" s="1201"/>
      <c r="W8" s="1201"/>
      <c r="X8" s="1201"/>
      <c r="Y8" s="1201"/>
      <c r="Z8" s="1201"/>
      <c r="AA8" s="1201"/>
      <c r="AB8" s="1201"/>
      <c r="AC8" s="1201"/>
      <c r="AD8" s="1201"/>
      <c r="AE8" s="1201"/>
      <c r="AF8" s="1201"/>
      <c r="AG8" s="1201"/>
      <c r="AH8" s="1201"/>
      <c r="AI8" s="1361"/>
    </row>
    <row r="9" spans="1:35" ht="21" customHeight="1">
      <c r="A9" s="32">
        <v>3</v>
      </c>
      <c r="B9" s="1201"/>
      <c r="C9" s="1201"/>
      <c r="D9" s="1201"/>
      <c r="E9" s="1201"/>
      <c r="F9" s="1201"/>
      <c r="G9" s="1201"/>
      <c r="H9" s="1201"/>
      <c r="I9" s="1201"/>
      <c r="J9" s="1201"/>
      <c r="K9" s="1201"/>
      <c r="L9" s="1201"/>
      <c r="M9" s="1201"/>
      <c r="N9" s="1201"/>
      <c r="O9" s="1201"/>
      <c r="P9" s="1201"/>
      <c r="Q9" s="1201"/>
      <c r="R9" s="1201"/>
      <c r="S9" s="1201"/>
      <c r="T9" s="1201"/>
      <c r="U9" s="1201"/>
      <c r="V9" s="1201"/>
      <c r="W9" s="1201"/>
      <c r="X9" s="1201"/>
      <c r="Y9" s="1201"/>
      <c r="Z9" s="1201"/>
      <c r="AA9" s="1201"/>
      <c r="AB9" s="1201"/>
      <c r="AC9" s="1201"/>
      <c r="AD9" s="1201"/>
      <c r="AE9" s="1201"/>
      <c r="AF9" s="1201"/>
      <c r="AG9" s="1201"/>
      <c r="AH9" s="1201"/>
      <c r="AI9" s="1361"/>
    </row>
    <row r="10" spans="1:35" ht="21" customHeight="1">
      <c r="A10" s="32">
        <v>4</v>
      </c>
      <c r="B10" s="1201"/>
      <c r="C10" s="1201"/>
      <c r="D10" s="1201"/>
      <c r="E10" s="1201"/>
      <c r="F10" s="1201"/>
      <c r="G10" s="1201"/>
      <c r="H10" s="1201"/>
      <c r="I10" s="1201"/>
      <c r="J10" s="1201"/>
      <c r="K10" s="1201"/>
      <c r="L10" s="1201"/>
      <c r="M10" s="1201"/>
      <c r="N10" s="1201"/>
      <c r="O10" s="1201"/>
      <c r="P10" s="1201"/>
      <c r="Q10" s="1201"/>
      <c r="R10" s="1201"/>
      <c r="S10" s="1201"/>
      <c r="T10" s="1201"/>
      <c r="U10" s="1201"/>
      <c r="V10" s="1201"/>
      <c r="W10" s="1201"/>
      <c r="X10" s="1201"/>
      <c r="Y10" s="1201"/>
      <c r="Z10" s="1201"/>
      <c r="AA10" s="1201"/>
      <c r="AB10" s="1201"/>
      <c r="AC10" s="1201"/>
      <c r="AD10" s="1201"/>
      <c r="AE10" s="1201"/>
      <c r="AF10" s="1201"/>
      <c r="AG10" s="1201"/>
      <c r="AH10" s="1201"/>
      <c r="AI10" s="1361"/>
    </row>
    <row r="11" spans="1:35" ht="21" customHeight="1">
      <c r="A11" s="32">
        <v>5</v>
      </c>
      <c r="B11" s="1201"/>
      <c r="C11" s="1201"/>
      <c r="D11" s="1201"/>
      <c r="E11" s="1201"/>
      <c r="F11" s="1201"/>
      <c r="G11" s="1201"/>
      <c r="H11" s="1201"/>
      <c r="I11" s="1201"/>
      <c r="J11" s="1201"/>
      <c r="K11" s="1201"/>
      <c r="L11" s="1201"/>
      <c r="M11" s="1201"/>
      <c r="N11" s="1201"/>
      <c r="O11" s="1201"/>
      <c r="P11" s="1201"/>
      <c r="Q11" s="1201"/>
      <c r="R11" s="1201"/>
      <c r="S11" s="1201"/>
      <c r="T11" s="1201"/>
      <c r="U11" s="1201"/>
      <c r="V11" s="1201"/>
      <c r="W11" s="1201"/>
      <c r="X11" s="1201"/>
      <c r="Y11" s="1201"/>
      <c r="Z11" s="1201"/>
      <c r="AA11" s="1201"/>
      <c r="AB11" s="1201"/>
      <c r="AC11" s="1201"/>
      <c r="AD11" s="1201"/>
      <c r="AE11" s="1201"/>
      <c r="AF11" s="1201"/>
      <c r="AG11" s="1201"/>
      <c r="AH11" s="1201"/>
      <c r="AI11" s="1361"/>
    </row>
    <row r="12" spans="1:35" ht="21" customHeight="1">
      <c r="A12" s="32">
        <v>6</v>
      </c>
      <c r="B12" s="1201"/>
      <c r="C12" s="1201"/>
      <c r="D12" s="1201"/>
      <c r="E12" s="1201"/>
      <c r="F12" s="1201"/>
      <c r="G12" s="1201"/>
      <c r="H12" s="1201"/>
      <c r="I12" s="1201"/>
      <c r="J12" s="1201"/>
      <c r="K12" s="1201"/>
      <c r="L12" s="1201"/>
      <c r="M12" s="1201"/>
      <c r="N12" s="1201"/>
      <c r="O12" s="1201"/>
      <c r="P12" s="1201"/>
      <c r="Q12" s="1201"/>
      <c r="R12" s="1201"/>
      <c r="S12" s="1201"/>
      <c r="T12" s="1201"/>
      <c r="U12" s="1201"/>
      <c r="V12" s="1201"/>
      <c r="W12" s="1201"/>
      <c r="X12" s="1201"/>
      <c r="Y12" s="1201"/>
      <c r="Z12" s="1201"/>
      <c r="AA12" s="1201"/>
      <c r="AB12" s="1201"/>
      <c r="AC12" s="1201"/>
      <c r="AD12" s="1201"/>
      <c r="AE12" s="1201"/>
      <c r="AF12" s="1201"/>
      <c r="AG12" s="1201"/>
      <c r="AH12" s="1201"/>
      <c r="AI12" s="1361"/>
    </row>
    <row r="13" spans="1:35" ht="21" customHeight="1">
      <c r="A13" s="32">
        <v>7</v>
      </c>
      <c r="B13" s="1201"/>
      <c r="C13" s="1201"/>
      <c r="D13" s="1201"/>
      <c r="E13" s="1201"/>
      <c r="F13" s="1201"/>
      <c r="G13" s="1201"/>
      <c r="H13" s="1201"/>
      <c r="I13" s="1201"/>
      <c r="J13" s="1201"/>
      <c r="K13" s="1201"/>
      <c r="L13" s="1201"/>
      <c r="M13" s="1201"/>
      <c r="N13" s="1201"/>
      <c r="O13" s="1201"/>
      <c r="P13" s="1201"/>
      <c r="Q13" s="1201"/>
      <c r="R13" s="1201"/>
      <c r="S13" s="1201"/>
      <c r="T13" s="1201"/>
      <c r="U13" s="1201"/>
      <c r="V13" s="1201"/>
      <c r="W13" s="1201"/>
      <c r="X13" s="1201"/>
      <c r="Y13" s="1201"/>
      <c r="Z13" s="1201"/>
      <c r="AA13" s="1201"/>
      <c r="AB13" s="1201"/>
      <c r="AC13" s="1201"/>
      <c r="AD13" s="1201"/>
      <c r="AE13" s="1201"/>
      <c r="AF13" s="1201"/>
      <c r="AG13" s="1201"/>
      <c r="AH13" s="1201"/>
      <c r="AI13" s="1361"/>
    </row>
    <row r="14" spans="1:35" ht="21" customHeight="1">
      <c r="A14" s="32">
        <v>8</v>
      </c>
      <c r="B14" s="1201"/>
      <c r="C14" s="1201"/>
      <c r="D14" s="1201"/>
      <c r="E14" s="1201"/>
      <c r="F14" s="1201"/>
      <c r="G14" s="1201"/>
      <c r="H14" s="1201"/>
      <c r="I14" s="1201"/>
      <c r="J14" s="1201"/>
      <c r="K14" s="1201"/>
      <c r="L14" s="1201"/>
      <c r="M14" s="1201"/>
      <c r="N14" s="1201"/>
      <c r="O14" s="1201"/>
      <c r="P14" s="1201"/>
      <c r="Q14" s="1201"/>
      <c r="R14" s="1201"/>
      <c r="S14" s="1201"/>
      <c r="T14" s="1201"/>
      <c r="U14" s="1201"/>
      <c r="V14" s="1201"/>
      <c r="W14" s="1201"/>
      <c r="X14" s="1201"/>
      <c r="Y14" s="1201"/>
      <c r="Z14" s="1201"/>
      <c r="AA14" s="1201"/>
      <c r="AB14" s="1201"/>
      <c r="AC14" s="1201"/>
      <c r="AD14" s="1201"/>
      <c r="AE14" s="1201"/>
      <c r="AF14" s="1201"/>
      <c r="AG14" s="1201"/>
      <c r="AH14" s="1201"/>
      <c r="AI14" s="1361"/>
    </row>
    <row r="15" spans="1:35" ht="21" customHeight="1">
      <c r="A15" s="32">
        <v>9</v>
      </c>
      <c r="B15" s="1201"/>
      <c r="C15" s="1201"/>
      <c r="D15" s="1201"/>
      <c r="E15" s="1201"/>
      <c r="F15" s="1201"/>
      <c r="G15" s="1201"/>
      <c r="H15" s="1201"/>
      <c r="I15" s="1201"/>
      <c r="J15" s="1201"/>
      <c r="K15" s="1201"/>
      <c r="L15" s="1201"/>
      <c r="M15" s="1201"/>
      <c r="N15" s="1201"/>
      <c r="O15" s="1201"/>
      <c r="P15" s="1201"/>
      <c r="Q15" s="1201"/>
      <c r="R15" s="1201"/>
      <c r="S15" s="1201"/>
      <c r="T15" s="1201"/>
      <c r="U15" s="1201"/>
      <c r="V15" s="1201"/>
      <c r="W15" s="1201"/>
      <c r="X15" s="1201"/>
      <c r="Y15" s="1201"/>
      <c r="Z15" s="1201"/>
      <c r="AA15" s="1201"/>
      <c r="AB15" s="1201"/>
      <c r="AC15" s="1201"/>
      <c r="AD15" s="1201"/>
      <c r="AE15" s="1201"/>
      <c r="AF15" s="1201"/>
      <c r="AG15" s="1201"/>
      <c r="AH15" s="1201"/>
      <c r="AI15" s="1361"/>
    </row>
    <row r="16" spans="1:35" ht="21" customHeight="1">
      <c r="A16" s="32">
        <v>10</v>
      </c>
      <c r="B16" s="1201"/>
      <c r="C16" s="1201"/>
      <c r="D16" s="1201"/>
      <c r="E16" s="1201"/>
      <c r="F16" s="1201"/>
      <c r="G16" s="1201"/>
      <c r="H16" s="1201"/>
      <c r="I16" s="1201"/>
      <c r="J16" s="1201"/>
      <c r="K16" s="1201"/>
      <c r="L16" s="1201"/>
      <c r="M16" s="1201"/>
      <c r="N16" s="1201"/>
      <c r="O16" s="1201"/>
      <c r="P16" s="1201"/>
      <c r="Q16" s="1201"/>
      <c r="R16" s="1201"/>
      <c r="S16" s="1201"/>
      <c r="T16" s="1201"/>
      <c r="U16" s="1201"/>
      <c r="V16" s="1201"/>
      <c r="W16" s="1201"/>
      <c r="X16" s="1201"/>
      <c r="Y16" s="1201"/>
      <c r="Z16" s="1201"/>
      <c r="AA16" s="1201"/>
      <c r="AB16" s="1201"/>
      <c r="AC16" s="1201"/>
      <c r="AD16" s="1201"/>
      <c r="AE16" s="1201"/>
      <c r="AF16" s="1201"/>
      <c r="AG16" s="1201"/>
      <c r="AH16" s="1201"/>
      <c r="AI16" s="1361"/>
    </row>
    <row r="17" spans="1:35" ht="21" customHeight="1">
      <c r="A17" s="32">
        <v>11</v>
      </c>
      <c r="B17" s="1201"/>
      <c r="C17" s="1201"/>
      <c r="D17" s="1201"/>
      <c r="E17" s="1201"/>
      <c r="F17" s="1201"/>
      <c r="G17" s="1201"/>
      <c r="H17" s="1201"/>
      <c r="I17" s="1201"/>
      <c r="J17" s="1201"/>
      <c r="K17" s="1201"/>
      <c r="L17" s="1201"/>
      <c r="M17" s="1201"/>
      <c r="N17" s="1201"/>
      <c r="O17" s="1201"/>
      <c r="P17" s="1201"/>
      <c r="Q17" s="1201"/>
      <c r="R17" s="1201"/>
      <c r="S17" s="1201"/>
      <c r="T17" s="1201"/>
      <c r="U17" s="1201"/>
      <c r="V17" s="1201"/>
      <c r="W17" s="1201"/>
      <c r="X17" s="1201"/>
      <c r="Y17" s="1201"/>
      <c r="Z17" s="1201"/>
      <c r="AA17" s="1201"/>
      <c r="AB17" s="1201"/>
      <c r="AC17" s="1201"/>
      <c r="AD17" s="1201"/>
      <c r="AE17" s="1201"/>
      <c r="AF17" s="1201"/>
      <c r="AG17" s="1201"/>
      <c r="AH17" s="1201"/>
      <c r="AI17" s="1361"/>
    </row>
    <row r="18" spans="1:35" ht="21" customHeight="1">
      <c r="A18" s="32">
        <v>12</v>
      </c>
      <c r="B18" s="1201"/>
      <c r="C18" s="1201"/>
      <c r="D18" s="1201"/>
      <c r="E18" s="1201"/>
      <c r="F18" s="1201"/>
      <c r="G18" s="1201"/>
      <c r="H18" s="1201"/>
      <c r="I18" s="1201"/>
      <c r="J18" s="1201"/>
      <c r="K18" s="1201"/>
      <c r="L18" s="1201"/>
      <c r="M18" s="1201"/>
      <c r="N18" s="1201"/>
      <c r="O18" s="1201"/>
      <c r="P18" s="1201"/>
      <c r="Q18" s="1201"/>
      <c r="R18" s="1201"/>
      <c r="S18" s="1201"/>
      <c r="T18" s="1201"/>
      <c r="U18" s="1201"/>
      <c r="V18" s="1201"/>
      <c r="W18" s="1201"/>
      <c r="X18" s="1201"/>
      <c r="Y18" s="1201"/>
      <c r="Z18" s="1201"/>
      <c r="AA18" s="1201"/>
      <c r="AB18" s="1201"/>
      <c r="AC18" s="1201"/>
      <c r="AD18" s="1201"/>
      <c r="AE18" s="1201"/>
      <c r="AF18" s="1201"/>
      <c r="AG18" s="1201"/>
      <c r="AH18" s="1201"/>
      <c r="AI18" s="1361"/>
    </row>
    <row r="19" spans="1:35" ht="21" customHeight="1">
      <c r="A19" s="32">
        <v>13</v>
      </c>
      <c r="B19" s="1201"/>
      <c r="C19" s="1201"/>
      <c r="D19" s="1201"/>
      <c r="E19" s="1201"/>
      <c r="F19" s="1201"/>
      <c r="G19" s="1201"/>
      <c r="H19" s="1201"/>
      <c r="I19" s="1201"/>
      <c r="J19" s="1201"/>
      <c r="K19" s="1201"/>
      <c r="L19" s="1201"/>
      <c r="M19" s="1201"/>
      <c r="N19" s="1201"/>
      <c r="O19" s="1201"/>
      <c r="P19" s="1201"/>
      <c r="Q19" s="1201"/>
      <c r="R19" s="1201"/>
      <c r="S19" s="1201"/>
      <c r="T19" s="1201"/>
      <c r="U19" s="1201"/>
      <c r="V19" s="1201"/>
      <c r="W19" s="1201"/>
      <c r="X19" s="1201"/>
      <c r="Y19" s="1201"/>
      <c r="Z19" s="1201"/>
      <c r="AA19" s="1201"/>
      <c r="AB19" s="1201"/>
      <c r="AC19" s="1201"/>
      <c r="AD19" s="1201"/>
      <c r="AE19" s="1201"/>
      <c r="AF19" s="1201"/>
      <c r="AG19" s="1201"/>
      <c r="AH19" s="1201"/>
      <c r="AI19" s="1361"/>
    </row>
    <row r="20" spans="1:35" ht="21" customHeight="1">
      <c r="A20" s="32">
        <v>14</v>
      </c>
      <c r="B20" s="1201"/>
      <c r="C20" s="1201"/>
      <c r="D20" s="1201"/>
      <c r="E20" s="1201"/>
      <c r="F20" s="1201"/>
      <c r="G20" s="1201"/>
      <c r="H20" s="1201"/>
      <c r="I20" s="1201"/>
      <c r="J20" s="1201"/>
      <c r="K20" s="1201"/>
      <c r="L20" s="1201"/>
      <c r="M20" s="1201"/>
      <c r="N20" s="1201"/>
      <c r="O20" s="1201"/>
      <c r="P20" s="1201"/>
      <c r="Q20" s="1201"/>
      <c r="R20" s="1201"/>
      <c r="S20" s="1201"/>
      <c r="T20" s="1201"/>
      <c r="U20" s="1201"/>
      <c r="V20" s="1201"/>
      <c r="W20" s="1201"/>
      <c r="X20" s="1201"/>
      <c r="Y20" s="1201"/>
      <c r="Z20" s="1201"/>
      <c r="AA20" s="1201"/>
      <c r="AB20" s="1201"/>
      <c r="AC20" s="1201"/>
      <c r="AD20" s="1201"/>
      <c r="AE20" s="1201"/>
      <c r="AF20" s="1201"/>
      <c r="AG20" s="1201"/>
      <c r="AH20" s="1201"/>
      <c r="AI20" s="1361"/>
    </row>
    <row r="21" spans="1:35" ht="21" customHeight="1" thickBot="1">
      <c r="A21" s="33">
        <v>15</v>
      </c>
      <c r="B21" s="1364"/>
      <c r="C21" s="1364"/>
      <c r="D21" s="1364"/>
      <c r="E21" s="1364"/>
      <c r="F21" s="1364"/>
      <c r="G21" s="1364"/>
      <c r="H21" s="1364"/>
      <c r="I21" s="1364"/>
      <c r="J21" s="1364"/>
      <c r="K21" s="1364"/>
      <c r="L21" s="1364"/>
      <c r="M21" s="1364"/>
      <c r="N21" s="1364"/>
      <c r="O21" s="1364"/>
      <c r="P21" s="1364"/>
      <c r="Q21" s="1364"/>
      <c r="R21" s="1364"/>
      <c r="S21" s="1364"/>
      <c r="T21" s="1364"/>
      <c r="U21" s="1364"/>
      <c r="V21" s="1364"/>
      <c r="W21" s="1364"/>
      <c r="X21" s="1364"/>
      <c r="Y21" s="1364"/>
      <c r="Z21" s="1364"/>
      <c r="AA21" s="1364"/>
      <c r="AB21" s="1364"/>
      <c r="AC21" s="1364"/>
      <c r="AD21" s="1364"/>
      <c r="AE21" s="1364"/>
      <c r="AF21" s="1364"/>
      <c r="AG21" s="1364"/>
      <c r="AH21" s="1364"/>
      <c r="AI21" s="1365"/>
    </row>
    <row r="22" spans="1:37" ht="21" customHeight="1">
      <c r="A22" s="1362" t="s">
        <v>219</v>
      </c>
      <c r="B22" s="1362"/>
      <c r="C22" s="1362"/>
      <c r="D22" s="1362"/>
      <c r="E22" s="1362"/>
      <c r="F22" s="1362"/>
      <c r="G22" s="1362"/>
      <c r="H22" s="1362"/>
      <c r="I22" s="1362"/>
      <c r="J22" s="1362"/>
      <c r="K22" s="1362"/>
      <c r="L22" s="1362"/>
      <c r="M22" s="1362"/>
      <c r="N22" s="1362"/>
      <c r="O22" s="1362"/>
      <c r="P22" s="1362"/>
      <c r="Q22" s="1362"/>
      <c r="R22" s="1362"/>
      <c r="S22" s="1362"/>
      <c r="T22" s="1362"/>
      <c r="U22" s="1362"/>
      <c r="V22" s="1362"/>
      <c r="W22" s="1362"/>
      <c r="X22" s="1362"/>
      <c r="Y22" s="1362"/>
      <c r="Z22" s="1362"/>
      <c r="AA22" s="1362"/>
      <c r="AB22" s="1362"/>
      <c r="AC22" s="1362"/>
      <c r="AD22" s="1362"/>
      <c r="AE22" s="1362"/>
      <c r="AF22" s="1362"/>
      <c r="AG22" s="1362"/>
      <c r="AH22" s="1362"/>
      <c r="AI22" s="1362"/>
      <c r="AJ22" s="29"/>
      <c r="AK22" s="29"/>
    </row>
    <row r="23" spans="1:37" ht="21" customHeight="1">
      <c r="A23" s="1363"/>
      <c r="B23" s="1363"/>
      <c r="C23" s="1363"/>
      <c r="D23" s="1363"/>
      <c r="E23" s="1363"/>
      <c r="F23" s="1363"/>
      <c r="G23" s="1363"/>
      <c r="H23" s="1363"/>
      <c r="I23" s="1363"/>
      <c r="J23" s="1363"/>
      <c r="K23" s="1363"/>
      <c r="L23" s="1363"/>
      <c r="M23" s="1363"/>
      <c r="N23" s="1363"/>
      <c r="O23" s="1363"/>
      <c r="P23" s="1363"/>
      <c r="Q23" s="1363"/>
      <c r="R23" s="1363"/>
      <c r="S23" s="1363"/>
      <c r="T23" s="1363"/>
      <c r="U23" s="1363"/>
      <c r="V23" s="1363"/>
      <c r="W23" s="1363"/>
      <c r="X23" s="1363"/>
      <c r="Y23" s="1363"/>
      <c r="Z23" s="1363"/>
      <c r="AA23" s="1363"/>
      <c r="AB23" s="1363"/>
      <c r="AC23" s="1363"/>
      <c r="AD23" s="1363"/>
      <c r="AE23" s="1363"/>
      <c r="AF23" s="1363"/>
      <c r="AG23" s="1363"/>
      <c r="AH23" s="1363"/>
      <c r="AI23" s="1363"/>
      <c r="AJ23" s="29"/>
      <c r="AK23" s="29"/>
    </row>
    <row r="24" spans="1:37" ht="21" customHeight="1">
      <c r="A24" s="1363"/>
      <c r="B24" s="1363"/>
      <c r="C24" s="1363"/>
      <c r="D24" s="1363"/>
      <c r="E24" s="1363"/>
      <c r="F24" s="1363"/>
      <c r="G24" s="1363"/>
      <c r="H24" s="1363"/>
      <c r="I24" s="1363"/>
      <c r="J24" s="1363"/>
      <c r="K24" s="1363"/>
      <c r="L24" s="1363"/>
      <c r="M24" s="1363"/>
      <c r="N24" s="1363"/>
      <c r="O24" s="1363"/>
      <c r="P24" s="1363"/>
      <c r="Q24" s="1363"/>
      <c r="R24" s="1363"/>
      <c r="S24" s="1363"/>
      <c r="T24" s="1363"/>
      <c r="U24" s="1363"/>
      <c r="V24" s="1363"/>
      <c r="W24" s="1363"/>
      <c r="X24" s="1363"/>
      <c r="Y24" s="1363"/>
      <c r="Z24" s="1363"/>
      <c r="AA24" s="1363"/>
      <c r="AB24" s="1363"/>
      <c r="AC24" s="1363"/>
      <c r="AD24" s="1363"/>
      <c r="AE24" s="1363"/>
      <c r="AF24" s="1363"/>
      <c r="AG24" s="1363"/>
      <c r="AH24" s="1363"/>
      <c r="AI24" s="1363"/>
      <c r="AJ24" s="29"/>
      <c r="AK24" s="29"/>
    </row>
    <row r="25" spans="1:37" ht="21" customHeight="1">
      <c r="A25" s="1363"/>
      <c r="B25" s="1363"/>
      <c r="C25" s="1363"/>
      <c r="D25" s="1363"/>
      <c r="E25" s="1363"/>
      <c r="F25" s="1363"/>
      <c r="G25" s="1363"/>
      <c r="H25" s="1363"/>
      <c r="I25" s="1363"/>
      <c r="J25" s="1363"/>
      <c r="K25" s="1363"/>
      <c r="L25" s="1363"/>
      <c r="M25" s="1363"/>
      <c r="N25" s="1363"/>
      <c r="O25" s="1363"/>
      <c r="P25" s="1363"/>
      <c r="Q25" s="1363"/>
      <c r="R25" s="1363"/>
      <c r="S25" s="1363"/>
      <c r="T25" s="1363"/>
      <c r="U25" s="1363"/>
      <c r="V25" s="1363"/>
      <c r="W25" s="1363"/>
      <c r="X25" s="1363"/>
      <c r="Y25" s="1363"/>
      <c r="Z25" s="1363"/>
      <c r="AA25" s="1363"/>
      <c r="AB25" s="1363"/>
      <c r="AC25" s="1363"/>
      <c r="AD25" s="1363"/>
      <c r="AE25" s="1363"/>
      <c r="AF25" s="1363"/>
      <c r="AG25" s="1363"/>
      <c r="AH25" s="1363"/>
      <c r="AI25" s="1363"/>
      <c r="AJ25" s="29"/>
      <c r="AK25" s="29"/>
    </row>
    <row r="26" spans="1:37" ht="21" customHeight="1">
      <c r="A26" s="1363"/>
      <c r="B26" s="1363"/>
      <c r="C26" s="1363"/>
      <c r="D26" s="1363"/>
      <c r="E26" s="1363"/>
      <c r="F26" s="1363"/>
      <c r="G26" s="1363"/>
      <c r="H26" s="1363"/>
      <c r="I26" s="1363"/>
      <c r="J26" s="1363"/>
      <c r="K26" s="1363"/>
      <c r="L26" s="1363"/>
      <c r="M26" s="1363"/>
      <c r="N26" s="1363"/>
      <c r="O26" s="1363"/>
      <c r="P26" s="1363"/>
      <c r="Q26" s="1363"/>
      <c r="R26" s="1363"/>
      <c r="S26" s="1363"/>
      <c r="T26" s="1363"/>
      <c r="U26" s="1363"/>
      <c r="V26" s="1363"/>
      <c r="W26" s="1363"/>
      <c r="X26" s="1363"/>
      <c r="Y26" s="1363"/>
      <c r="Z26" s="1363"/>
      <c r="AA26" s="1363"/>
      <c r="AB26" s="1363"/>
      <c r="AC26" s="1363"/>
      <c r="AD26" s="1363"/>
      <c r="AE26" s="1363"/>
      <c r="AF26" s="1363"/>
      <c r="AG26" s="1363"/>
      <c r="AH26" s="1363"/>
      <c r="AI26" s="1363"/>
      <c r="AJ26" s="29"/>
      <c r="AK26" s="29"/>
    </row>
  </sheetData>
  <sheetProtection/>
  <mergeCells count="54">
    <mergeCell ref="B10:Q10"/>
    <mergeCell ref="B11:Q11"/>
    <mergeCell ref="A6:Q6"/>
    <mergeCell ref="R4:AI4"/>
    <mergeCell ref="R5:AI5"/>
    <mergeCell ref="A4:Q4"/>
    <mergeCell ref="B5:Q5"/>
    <mergeCell ref="R6:AC6"/>
    <mergeCell ref="AD6:AI6"/>
    <mergeCell ref="R7:AC7"/>
    <mergeCell ref="A2:AI2"/>
    <mergeCell ref="B21:Q21"/>
    <mergeCell ref="B20:Q20"/>
    <mergeCell ref="B15:Q15"/>
    <mergeCell ref="B16:Q16"/>
    <mergeCell ref="B14:Q14"/>
    <mergeCell ref="B17:Q17"/>
    <mergeCell ref="B18:Q18"/>
    <mergeCell ref="B19:Q19"/>
    <mergeCell ref="B7:Q7"/>
    <mergeCell ref="R18:AC18"/>
    <mergeCell ref="AD18:AI18"/>
    <mergeCell ref="R13:AC13"/>
    <mergeCell ref="AD13:AI13"/>
    <mergeCell ref="R14:AC14"/>
    <mergeCell ref="AD14:AI14"/>
    <mergeCell ref="R15:AC15"/>
    <mergeCell ref="B8:Q8"/>
    <mergeCell ref="AD7:AI7"/>
    <mergeCell ref="R8:AC8"/>
    <mergeCell ref="AD8:AI8"/>
    <mergeCell ref="R9:AC9"/>
    <mergeCell ref="AD9:AI9"/>
    <mergeCell ref="B9:Q9"/>
    <mergeCell ref="A22:AI26"/>
    <mergeCell ref="R11:AC11"/>
    <mergeCell ref="AD11:AI11"/>
    <mergeCell ref="R12:AC12"/>
    <mergeCell ref="AD12:AI12"/>
    <mergeCell ref="R21:AC21"/>
    <mergeCell ref="AD21:AI21"/>
    <mergeCell ref="R20:AC20"/>
    <mergeCell ref="B13:Q13"/>
    <mergeCell ref="R19:AC19"/>
    <mergeCell ref="AD20:AI20"/>
    <mergeCell ref="AD15:AI15"/>
    <mergeCell ref="B12:Q12"/>
    <mergeCell ref="R10:AC10"/>
    <mergeCell ref="AD10:AI10"/>
    <mergeCell ref="AD19:AI19"/>
    <mergeCell ref="R16:AC16"/>
    <mergeCell ref="AD16:AI16"/>
    <mergeCell ref="R17:AC17"/>
    <mergeCell ref="AD17:AI17"/>
  </mergeCells>
  <dataValidations count="1">
    <dataValidation allowBlank="1" showInputMessage="1" showErrorMessage="1" imeMode="halfAlpha" sqref="R4:AI5"/>
  </dataValidations>
  <printOptions horizontalCentered="1"/>
  <pageMargins left="0.5118110236220472" right="0.2755905511811024" top="0.3937007874015748" bottom="0.3937007874015748" header="0.3937007874015748" footer="0.3937007874015748"/>
  <pageSetup horizontalDpi="600" verticalDpi="600" orientation="portrait" paperSize="9" scale="95" r:id="rId1"/>
</worksheet>
</file>

<file path=xl/worksheets/sheet16.xml><?xml version="1.0" encoding="utf-8"?>
<worksheet xmlns="http://schemas.openxmlformats.org/spreadsheetml/2006/main" xmlns:r="http://schemas.openxmlformats.org/officeDocument/2006/relationships">
  <sheetPr>
    <tabColor theme="5" tint="0.39998000860214233"/>
  </sheetPr>
  <dimension ref="A1:AA122"/>
  <sheetViews>
    <sheetView view="pageBreakPreview" zoomScaleSheetLayoutView="100" zoomScalePageLayoutView="0" workbookViewId="0" topLeftCell="A1">
      <selection activeCell="C18" sqref="C18:AI18"/>
    </sheetView>
  </sheetViews>
  <sheetFormatPr defaultColWidth="4.625" defaultRowHeight="13.5"/>
  <cols>
    <col min="1" max="16384" width="4.625" style="81" customWidth="1"/>
  </cols>
  <sheetData>
    <row r="1" spans="1:19" ht="14.25">
      <c r="A1" s="19" t="s">
        <v>592</v>
      </c>
      <c r="S1" s="82"/>
    </row>
    <row r="2" spans="2:24" ht="17.25">
      <c r="B2" s="1245" t="s">
        <v>495</v>
      </c>
      <c r="C2" s="1245"/>
      <c r="D2" s="1245"/>
      <c r="E2" s="1245"/>
      <c r="F2" s="1245"/>
      <c r="G2" s="1245"/>
      <c r="H2" s="1245"/>
      <c r="I2" s="1245"/>
      <c r="J2" s="1245"/>
      <c r="K2" s="1245"/>
      <c r="L2" s="1245"/>
      <c r="M2" s="1245"/>
      <c r="N2" s="1245"/>
      <c r="O2" s="1245"/>
      <c r="P2" s="1245"/>
      <c r="Q2" s="1245"/>
      <c r="R2" s="1245"/>
      <c r="S2" s="1245"/>
      <c r="T2" s="1245"/>
      <c r="U2" s="1245"/>
      <c r="V2" s="1245"/>
      <c r="W2" s="1245"/>
      <c r="X2" s="1245"/>
    </row>
    <row r="4" spans="2:24" ht="23.25" customHeight="1">
      <c r="B4" s="1246" t="s">
        <v>39</v>
      </c>
      <c r="C4" s="1247"/>
      <c r="D4" s="1247"/>
      <c r="E4" s="1247"/>
      <c r="F4" s="1248"/>
      <c r="G4" s="1249"/>
      <c r="H4" s="1250"/>
      <c r="I4" s="1250"/>
      <c r="J4" s="1250"/>
      <c r="K4" s="1250"/>
      <c r="L4" s="1251"/>
      <c r="M4" s="1246" t="s">
        <v>256</v>
      </c>
      <c r="N4" s="1247"/>
      <c r="O4" s="1248"/>
      <c r="P4" s="195" t="s">
        <v>290</v>
      </c>
      <c r="Q4" s="1252" t="s">
        <v>294</v>
      </c>
      <c r="R4" s="1252"/>
      <c r="S4" s="196" t="s">
        <v>290</v>
      </c>
      <c r="T4" s="1252" t="s">
        <v>295</v>
      </c>
      <c r="U4" s="1252"/>
      <c r="V4" s="196" t="s">
        <v>290</v>
      </c>
      <c r="W4" s="1252" t="s">
        <v>296</v>
      </c>
      <c r="X4" s="1253"/>
    </row>
    <row r="6" spans="2:24" ht="14.25" customHeight="1">
      <c r="B6" s="83"/>
      <c r="C6" s="84"/>
      <c r="D6" s="84"/>
      <c r="E6" s="84"/>
      <c r="F6" s="84"/>
      <c r="G6" s="84"/>
      <c r="H6" s="84"/>
      <c r="I6" s="84"/>
      <c r="J6" s="84"/>
      <c r="K6" s="84"/>
      <c r="L6" s="84"/>
      <c r="M6" s="84"/>
      <c r="N6" s="84"/>
      <c r="O6" s="84"/>
      <c r="P6" s="84"/>
      <c r="Q6" s="84"/>
      <c r="R6" s="84"/>
      <c r="S6" s="84"/>
      <c r="T6" s="84"/>
      <c r="U6" s="83"/>
      <c r="V6" s="84"/>
      <c r="W6" s="84"/>
      <c r="X6" s="85"/>
    </row>
    <row r="7" spans="2:27" ht="13.5" customHeight="1">
      <c r="B7" s="92"/>
      <c r="C7" s="1285" t="s">
        <v>496</v>
      </c>
      <c r="D7" s="1285"/>
      <c r="E7" s="1285"/>
      <c r="F7" s="1285"/>
      <c r="G7" s="1285"/>
      <c r="H7" s="1285"/>
      <c r="I7" s="1285"/>
      <c r="J7" s="1285"/>
      <c r="K7" s="1285"/>
      <c r="L7" s="1285"/>
      <c r="M7" s="1285"/>
      <c r="N7" s="1285"/>
      <c r="O7" s="1285"/>
      <c r="P7" s="1285"/>
      <c r="Q7" s="1285"/>
      <c r="R7" s="1285"/>
      <c r="S7" s="1285"/>
      <c r="T7" s="1325"/>
      <c r="U7" s="94"/>
      <c r="V7" s="95"/>
      <c r="W7" s="95"/>
      <c r="X7" s="96"/>
      <c r="Y7" s="87"/>
      <c r="Z7" s="87"/>
      <c r="AA7" s="87"/>
    </row>
    <row r="8" spans="2:27" ht="13.5" customHeight="1">
      <c r="B8" s="92"/>
      <c r="C8" s="103"/>
      <c r="D8" s="103"/>
      <c r="E8" s="103"/>
      <c r="F8" s="103"/>
      <c r="G8" s="103"/>
      <c r="H8" s="103"/>
      <c r="I8" s="103"/>
      <c r="J8" s="103"/>
      <c r="K8" s="103"/>
      <c r="L8" s="103"/>
      <c r="M8" s="103"/>
      <c r="N8" s="103"/>
      <c r="O8" s="103"/>
      <c r="P8" s="103"/>
      <c r="Q8" s="103"/>
      <c r="R8" s="103"/>
      <c r="S8" s="103"/>
      <c r="T8" s="105"/>
      <c r="U8" s="94"/>
      <c r="V8" s="95"/>
      <c r="W8" s="95"/>
      <c r="X8" s="96"/>
      <c r="Y8" s="87"/>
      <c r="Z8" s="87"/>
      <c r="AA8" s="87"/>
    </row>
    <row r="9" spans="2:27" ht="13.5" customHeight="1">
      <c r="B9" s="92"/>
      <c r="C9" s="1298" t="s">
        <v>497</v>
      </c>
      <c r="D9" s="1298"/>
      <c r="E9" s="1298"/>
      <c r="F9" s="1298"/>
      <c r="G9" s="1298"/>
      <c r="H9" s="1298"/>
      <c r="I9" s="1298"/>
      <c r="J9" s="1298"/>
      <c r="K9" s="1298"/>
      <c r="L9" s="1298"/>
      <c r="M9" s="1298"/>
      <c r="N9" s="1298"/>
      <c r="O9" s="1298"/>
      <c r="P9" s="1298"/>
      <c r="Q9" s="1298"/>
      <c r="R9" s="1298"/>
      <c r="S9" s="1298"/>
      <c r="T9" s="1342"/>
      <c r="U9" s="1237" t="s">
        <v>301</v>
      </c>
      <c r="V9" s="1241" t="s">
        <v>299</v>
      </c>
      <c r="W9" s="1239" t="s">
        <v>290</v>
      </c>
      <c r="X9" s="1243" t="s">
        <v>300</v>
      </c>
      <c r="Y9" s="87"/>
      <c r="Z9" s="87"/>
      <c r="AA9" s="87"/>
    </row>
    <row r="10" spans="2:27" ht="13.5" customHeight="1">
      <c r="B10" s="92"/>
      <c r="C10" s="1298"/>
      <c r="D10" s="1298"/>
      <c r="E10" s="1298"/>
      <c r="F10" s="1298"/>
      <c r="G10" s="1298"/>
      <c r="H10" s="1298"/>
      <c r="I10" s="1298"/>
      <c r="J10" s="1298"/>
      <c r="K10" s="1298"/>
      <c r="L10" s="1298"/>
      <c r="M10" s="1298"/>
      <c r="N10" s="1298"/>
      <c r="O10" s="1298"/>
      <c r="P10" s="1298"/>
      <c r="Q10" s="1298"/>
      <c r="R10" s="1298"/>
      <c r="S10" s="1298"/>
      <c r="T10" s="1342"/>
      <c r="U10" s="1237"/>
      <c r="V10" s="1241"/>
      <c r="W10" s="1239"/>
      <c r="X10" s="1243"/>
      <c r="Y10" s="87"/>
      <c r="Z10" s="87"/>
      <c r="AA10" s="87"/>
    </row>
    <row r="11" spans="2:27" ht="13.5" customHeight="1">
      <c r="B11" s="92"/>
      <c r="C11" s="128"/>
      <c r="D11" s="106"/>
      <c r="E11" s="93"/>
      <c r="F11" s="93"/>
      <c r="G11" s="93"/>
      <c r="H11" s="93"/>
      <c r="I11" s="93"/>
      <c r="J11" s="93"/>
      <c r="K11" s="93"/>
      <c r="L11" s="93"/>
      <c r="M11" s="93"/>
      <c r="N11" s="93"/>
      <c r="O11" s="93"/>
      <c r="P11" s="93"/>
      <c r="Q11" s="93"/>
      <c r="R11" s="93"/>
      <c r="S11" s="93"/>
      <c r="T11" s="93"/>
      <c r="U11" s="124"/>
      <c r="V11" s="89"/>
      <c r="W11" s="125"/>
      <c r="X11" s="90"/>
      <c r="Y11" s="87"/>
      <c r="Z11" s="87"/>
      <c r="AA11" s="87"/>
    </row>
    <row r="12" spans="2:27" ht="13.5" customHeight="1">
      <c r="B12" s="92"/>
      <c r="C12" s="1298" t="s">
        <v>498</v>
      </c>
      <c r="D12" s="1298"/>
      <c r="E12" s="1298"/>
      <c r="F12" s="1298"/>
      <c r="G12" s="1298"/>
      <c r="H12" s="1298"/>
      <c r="I12" s="1298"/>
      <c r="J12" s="1298"/>
      <c r="K12" s="1298"/>
      <c r="L12" s="1298"/>
      <c r="M12" s="1298"/>
      <c r="N12" s="1298"/>
      <c r="O12" s="1298"/>
      <c r="P12" s="1298"/>
      <c r="Q12" s="1298"/>
      <c r="R12" s="1298"/>
      <c r="S12" s="1298"/>
      <c r="T12" s="1342"/>
      <c r="U12" s="1237" t="s">
        <v>301</v>
      </c>
      <c r="V12" s="1241" t="s">
        <v>299</v>
      </c>
      <c r="W12" s="1239" t="s">
        <v>290</v>
      </c>
      <c r="X12" s="1243" t="s">
        <v>300</v>
      </c>
      <c r="Y12" s="87"/>
      <c r="Z12" s="87"/>
      <c r="AA12" s="87"/>
    </row>
    <row r="13" spans="2:27" ht="13.5" customHeight="1">
      <c r="B13" s="92"/>
      <c r="C13" s="1298"/>
      <c r="D13" s="1298"/>
      <c r="E13" s="1298"/>
      <c r="F13" s="1298"/>
      <c r="G13" s="1298"/>
      <c r="H13" s="1298"/>
      <c r="I13" s="1298"/>
      <c r="J13" s="1298"/>
      <c r="K13" s="1298"/>
      <c r="L13" s="1298"/>
      <c r="M13" s="1298"/>
      <c r="N13" s="1298"/>
      <c r="O13" s="1298"/>
      <c r="P13" s="1298"/>
      <c r="Q13" s="1298"/>
      <c r="R13" s="1298"/>
      <c r="S13" s="1298"/>
      <c r="T13" s="1342"/>
      <c r="U13" s="1237"/>
      <c r="V13" s="1241"/>
      <c r="W13" s="1239"/>
      <c r="X13" s="1243"/>
      <c r="Y13" s="87"/>
      <c r="Z13" s="87"/>
      <c r="AA13" s="87"/>
    </row>
    <row r="14" spans="2:27" ht="13.5" customHeight="1">
      <c r="B14" s="92"/>
      <c r="C14" s="1298"/>
      <c r="D14" s="1298"/>
      <c r="E14" s="1298"/>
      <c r="F14" s="1298"/>
      <c r="G14" s="1298"/>
      <c r="H14" s="1298"/>
      <c r="I14" s="1298"/>
      <c r="J14" s="1298"/>
      <c r="K14" s="1298"/>
      <c r="L14" s="1298"/>
      <c r="M14" s="1298"/>
      <c r="N14" s="1298"/>
      <c r="O14" s="1298"/>
      <c r="P14" s="1298"/>
      <c r="Q14" s="1298"/>
      <c r="R14" s="1298"/>
      <c r="S14" s="1298"/>
      <c r="T14" s="1342"/>
      <c r="U14" s="1237"/>
      <c r="V14" s="1241"/>
      <c r="W14" s="1239"/>
      <c r="X14" s="1243"/>
      <c r="Y14" s="87"/>
      <c r="Z14" s="87"/>
      <c r="AA14" s="87"/>
    </row>
    <row r="15" spans="2:27" ht="13.5" customHeight="1">
      <c r="B15" s="92"/>
      <c r="C15" s="150"/>
      <c r="D15" s="150"/>
      <c r="E15" s="150"/>
      <c r="F15" s="150"/>
      <c r="G15" s="150"/>
      <c r="H15" s="150"/>
      <c r="I15" s="150"/>
      <c r="J15" s="150"/>
      <c r="K15" s="150"/>
      <c r="L15" s="150"/>
      <c r="M15" s="150"/>
      <c r="N15" s="150"/>
      <c r="O15" s="150"/>
      <c r="P15" s="150"/>
      <c r="Q15" s="150"/>
      <c r="R15" s="150"/>
      <c r="S15" s="150"/>
      <c r="T15" s="150"/>
      <c r="U15" s="94"/>
      <c r="V15" s="95"/>
      <c r="W15" s="95"/>
      <c r="X15" s="96"/>
      <c r="Y15" s="87"/>
      <c r="Z15" s="87"/>
      <c r="AA15" s="87"/>
    </row>
    <row r="16" spans="2:27" ht="13.5" customHeight="1">
      <c r="B16" s="92"/>
      <c r="C16" s="1298" t="s">
        <v>500</v>
      </c>
      <c r="D16" s="1298"/>
      <c r="E16" s="1298"/>
      <c r="F16" s="1298"/>
      <c r="G16" s="1298"/>
      <c r="H16" s="1298"/>
      <c r="I16" s="1298"/>
      <c r="J16" s="1298"/>
      <c r="K16" s="1298"/>
      <c r="L16" s="1298"/>
      <c r="M16" s="1298"/>
      <c r="N16" s="1298"/>
      <c r="O16" s="1298"/>
      <c r="P16" s="1298"/>
      <c r="Q16" s="1298"/>
      <c r="R16" s="1298"/>
      <c r="S16" s="1298"/>
      <c r="T16" s="1342"/>
      <c r="U16" s="1237" t="s">
        <v>301</v>
      </c>
      <c r="V16" s="1241" t="s">
        <v>299</v>
      </c>
      <c r="W16" s="1239" t="s">
        <v>290</v>
      </c>
      <c r="X16" s="1243" t="s">
        <v>300</v>
      </c>
      <c r="Y16" s="87"/>
      <c r="Z16" s="87"/>
      <c r="AA16" s="87"/>
    </row>
    <row r="17" spans="2:27" ht="13.5" customHeight="1">
      <c r="B17" s="92"/>
      <c r="C17" s="1298"/>
      <c r="D17" s="1298"/>
      <c r="E17" s="1298"/>
      <c r="F17" s="1298"/>
      <c r="G17" s="1298"/>
      <c r="H17" s="1298"/>
      <c r="I17" s="1298"/>
      <c r="J17" s="1298"/>
      <c r="K17" s="1298"/>
      <c r="L17" s="1298"/>
      <c r="M17" s="1298"/>
      <c r="N17" s="1298"/>
      <c r="O17" s="1298"/>
      <c r="P17" s="1298"/>
      <c r="Q17" s="1298"/>
      <c r="R17" s="1298"/>
      <c r="S17" s="1298"/>
      <c r="T17" s="1342"/>
      <c r="U17" s="1237"/>
      <c r="V17" s="1241"/>
      <c r="W17" s="1239"/>
      <c r="X17" s="1243"/>
      <c r="Y17" s="87"/>
      <c r="Z17" s="87"/>
      <c r="AA17" s="87"/>
    </row>
    <row r="18" spans="2:27" ht="13.5" customHeight="1">
      <c r="B18" s="92"/>
      <c r="C18" s="128"/>
      <c r="D18" s="106"/>
      <c r="E18" s="93"/>
      <c r="F18" s="93"/>
      <c r="G18" s="93"/>
      <c r="H18" s="93"/>
      <c r="I18" s="93"/>
      <c r="J18" s="93"/>
      <c r="K18" s="93"/>
      <c r="L18" s="93"/>
      <c r="M18" s="93"/>
      <c r="N18" s="93"/>
      <c r="O18" s="93"/>
      <c r="P18" s="93"/>
      <c r="Q18" s="93"/>
      <c r="R18" s="93"/>
      <c r="S18" s="93"/>
      <c r="T18" s="93"/>
      <c r="U18" s="94"/>
      <c r="V18" s="95"/>
      <c r="W18" s="95"/>
      <c r="X18" s="96"/>
      <c r="Y18" s="87"/>
      <c r="Z18" s="87"/>
      <c r="AA18" s="87"/>
    </row>
    <row r="19" spans="2:27" ht="13.5" customHeight="1">
      <c r="B19" s="92"/>
      <c r="C19" s="1298" t="s">
        <v>499</v>
      </c>
      <c r="D19" s="1298"/>
      <c r="E19" s="1298"/>
      <c r="F19" s="1298"/>
      <c r="G19" s="1298"/>
      <c r="H19" s="1298"/>
      <c r="I19" s="1298"/>
      <c r="J19" s="1298"/>
      <c r="K19" s="1298"/>
      <c r="L19" s="1298"/>
      <c r="M19" s="1298"/>
      <c r="N19" s="1298"/>
      <c r="O19" s="1298"/>
      <c r="P19" s="1298"/>
      <c r="Q19" s="1298"/>
      <c r="R19" s="1298"/>
      <c r="S19" s="1298"/>
      <c r="T19" s="1342"/>
      <c r="U19" s="1237" t="s">
        <v>301</v>
      </c>
      <c r="V19" s="1241" t="s">
        <v>299</v>
      </c>
      <c r="W19" s="1239" t="s">
        <v>290</v>
      </c>
      <c r="X19" s="1243" t="s">
        <v>300</v>
      </c>
      <c r="Y19" s="87"/>
      <c r="Z19" s="87"/>
      <c r="AA19" s="87"/>
    </row>
    <row r="20" spans="2:27" ht="13.5" customHeight="1">
      <c r="B20" s="92"/>
      <c r="C20" s="1298"/>
      <c r="D20" s="1298"/>
      <c r="E20" s="1298"/>
      <c r="F20" s="1298"/>
      <c r="G20" s="1298"/>
      <c r="H20" s="1298"/>
      <c r="I20" s="1298"/>
      <c r="J20" s="1298"/>
      <c r="K20" s="1298"/>
      <c r="L20" s="1298"/>
      <c r="M20" s="1298"/>
      <c r="N20" s="1298"/>
      <c r="O20" s="1298"/>
      <c r="P20" s="1298"/>
      <c r="Q20" s="1298"/>
      <c r="R20" s="1298"/>
      <c r="S20" s="1298"/>
      <c r="T20" s="1342"/>
      <c r="U20" s="1237"/>
      <c r="V20" s="1241"/>
      <c r="W20" s="1239"/>
      <c r="X20" s="1243"/>
      <c r="Y20" s="87"/>
      <c r="Z20" s="87"/>
      <c r="AA20" s="87"/>
    </row>
    <row r="21" spans="2:27" ht="13.5" customHeight="1">
      <c r="B21" s="92"/>
      <c r="C21" s="1298"/>
      <c r="D21" s="1298"/>
      <c r="E21" s="1298"/>
      <c r="F21" s="1298"/>
      <c r="G21" s="1298"/>
      <c r="H21" s="1298"/>
      <c r="I21" s="1298"/>
      <c r="J21" s="1298"/>
      <c r="K21" s="1298"/>
      <c r="L21" s="1298"/>
      <c r="M21" s="1298"/>
      <c r="N21" s="1298"/>
      <c r="O21" s="1298"/>
      <c r="P21" s="1298"/>
      <c r="Q21" s="1298"/>
      <c r="R21" s="1298"/>
      <c r="S21" s="1298"/>
      <c r="T21" s="1342"/>
      <c r="U21" s="1237"/>
      <c r="V21" s="1241"/>
      <c r="W21" s="1239"/>
      <c r="X21" s="1243"/>
      <c r="Y21" s="87"/>
      <c r="Z21" s="87"/>
      <c r="AA21" s="87"/>
    </row>
    <row r="22" spans="2:27" ht="13.5" customHeight="1">
      <c r="B22" s="92"/>
      <c r="C22" s="1298"/>
      <c r="D22" s="1298"/>
      <c r="E22" s="1298"/>
      <c r="F22" s="1298"/>
      <c r="G22" s="1298"/>
      <c r="H22" s="1298"/>
      <c r="I22" s="1298"/>
      <c r="J22" s="1298"/>
      <c r="K22" s="1298"/>
      <c r="L22" s="1298"/>
      <c r="M22" s="1298"/>
      <c r="N22" s="1298"/>
      <c r="O22" s="1298"/>
      <c r="P22" s="1298"/>
      <c r="Q22" s="1298"/>
      <c r="R22" s="1298"/>
      <c r="S22" s="1298"/>
      <c r="T22" s="1342"/>
      <c r="U22" s="1237"/>
      <c r="V22" s="1241"/>
      <c r="W22" s="1239"/>
      <c r="X22" s="1243"/>
      <c r="Y22" s="87"/>
      <c r="Z22" s="87"/>
      <c r="AA22" s="87"/>
    </row>
    <row r="23" spans="2:27" ht="13.5" customHeight="1">
      <c r="B23" s="92"/>
      <c r="C23" s="93"/>
      <c r="D23" s="106"/>
      <c r="E23" s="93"/>
      <c r="F23" s="93"/>
      <c r="G23" s="93"/>
      <c r="H23" s="93"/>
      <c r="I23" s="93"/>
      <c r="J23" s="93"/>
      <c r="K23" s="93"/>
      <c r="L23" s="93"/>
      <c r="M23" s="93"/>
      <c r="N23" s="93"/>
      <c r="O23" s="93"/>
      <c r="P23" s="93"/>
      <c r="Q23" s="93"/>
      <c r="R23" s="93"/>
      <c r="S23" s="93"/>
      <c r="T23" s="93"/>
      <c r="U23" s="94"/>
      <c r="V23" s="95"/>
      <c r="W23" s="95"/>
      <c r="X23" s="96"/>
      <c r="Y23" s="87"/>
      <c r="Z23" s="87"/>
      <c r="AA23" s="87"/>
    </row>
    <row r="24" spans="2:27" ht="13.5" customHeight="1">
      <c r="B24" s="92"/>
      <c r="C24" s="1298" t="s">
        <v>501</v>
      </c>
      <c r="D24" s="1298"/>
      <c r="E24" s="1298"/>
      <c r="F24" s="1298"/>
      <c r="G24" s="1298"/>
      <c r="H24" s="1298"/>
      <c r="I24" s="1298"/>
      <c r="J24" s="1298"/>
      <c r="K24" s="1298"/>
      <c r="L24" s="1298"/>
      <c r="M24" s="1298"/>
      <c r="N24" s="1298"/>
      <c r="O24" s="1298"/>
      <c r="P24" s="1298"/>
      <c r="Q24" s="1298"/>
      <c r="R24" s="1298"/>
      <c r="S24" s="1298"/>
      <c r="T24" s="1342"/>
      <c r="U24" s="1237" t="s">
        <v>301</v>
      </c>
      <c r="V24" s="1241" t="s">
        <v>299</v>
      </c>
      <c r="W24" s="1239" t="s">
        <v>290</v>
      </c>
      <c r="X24" s="1243" t="s">
        <v>300</v>
      </c>
      <c r="Y24" s="87"/>
      <c r="Z24" s="87"/>
      <c r="AA24" s="87"/>
    </row>
    <row r="25" spans="2:27" ht="13.5" customHeight="1">
      <c r="B25" s="92"/>
      <c r="C25" s="1298"/>
      <c r="D25" s="1298"/>
      <c r="E25" s="1298"/>
      <c r="F25" s="1298"/>
      <c r="G25" s="1298"/>
      <c r="H25" s="1298"/>
      <c r="I25" s="1298"/>
      <c r="J25" s="1298"/>
      <c r="K25" s="1298"/>
      <c r="L25" s="1298"/>
      <c r="M25" s="1298"/>
      <c r="N25" s="1298"/>
      <c r="O25" s="1298"/>
      <c r="P25" s="1298"/>
      <c r="Q25" s="1298"/>
      <c r="R25" s="1298"/>
      <c r="S25" s="1298"/>
      <c r="T25" s="1342"/>
      <c r="U25" s="1237"/>
      <c r="V25" s="1241"/>
      <c r="W25" s="1239"/>
      <c r="X25" s="1243"/>
      <c r="Y25" s="87"/>
      <c r="Z25" s="87"/>
      <c r="AA25" s="87"/>
    </row>
    <row r="26" spans="2:27" ht="13.5" customHeight="1">
      <c r="B26" s="92"/>
      <c r="C26" s="1298"/>
      <c r="D26" s="1298"/>
      <c r="E26" s="1298"/>
      <c r="F26" s="1298"/>
      <c r="G26" s="1298"/>
      <c r="H26" s="1298"/>
      <c r="I26" s="1298"/>
      <c r="J26" s="1298"/>
      <c r="K26" s="1298"/>
      <c r="L26" s="1298"/>
      <c r="M26" s="1298"/>
      <c r="N26" s="1298"/>
      <c r="O26" s="1298"/>
      <c r="P26" s="1298"/>
      <c r="Q26" s="1298"/>
      <c r="R26" s="1298"/>
      <c r="S26" s="1298"/>
      <c r="T26" s="1342"/>
      <c r="U26" s="1237"/>
      <c r="V26" s="1241"/>
      <c r="W26" s="1239"/>
      <c r="X26" s="1243"/>
      <c r="Y26" s="87"/>
      <c r="Z26" s="87"/>
      <c r="AA26" s="87"/>
    </row>
    <row r="27" spans="2:27" ht="13.5" customHeight="1">
      <c r="B27" s="92"/>
      <c r="C27" s="1298"/>
      <c r="D27" s="1298"/>
      <c r="E27" s="1298"/>
      <c r="F27" s="1298"/>
      <c r="G27" s="1298"/>
      <c r="H27" s="1298"/>
      <c r="I27" s="1298"/>
      <c r="J27" s="1298"/>
      <c r="K27" s="1298"/>
      <c r="L27" s="1298"/>
      <c r="M27" s="1298"/>
      <c r="N27" s="1298"/>
      <c r="O27" s="1298"/>
      <c r="P27" s="1298"/>
      <c r="Q27" s="1298"/>
      <c r="R27" s="1298"/>
      <c r="S27" s="1298"/>
      <c r="T27" s="1342"/>
      <c r="U27" s="1237"/>
      <c r="V27" s="1241"/>
      <c r="W27" s="1239"/>
      <c r="X27" s="1243"/>
      <c r="Y27" s="87"/>
      <c r="Z27" s="87"/>
      <c r="AA27" s="87"/>
    </row>
    <row r="28" spans="2:25" ht="18" customHeight="1">
      <c r="B28" s="139"/>
      <c r="C28" s="108"/>
      <c r="D28" s="108"/>
      <c r="E28" s="108"/>
      <c r="F28" s="108"/>
      <c r="G28" s="108"/>
      <c r="H28" s="108"/>
      <c r="I28" s="108"/>
      <c r="J28" s="108"/>
      <c r="K28" s="108"/>
      <c r="L28" s="108"/>
      <c r="M28" s="108"/>
      <c r="N28" s="108"/>
      <c r="O28" s="108"/>
      <c r="P28" s="108"/>
      <c r="Q28" s="108"/>
      <c r="R28" s="108"/>
      <c r="S28" s="108"/>
      <c r="T28" s="140"/>
      <c r="U28" s="139"/>
      <c r="V28" s="140"/>
      <c r="W28" s="140"/>
      <c r="X28" s="141"/>
      <c r="Y28" s="133"/>
    </row>
    <row r="29" spans="2:25" ht="18" customHeight="1">
      <c r="B29" s="133"/>
      <c r="C29" s="106"/>
      <c r="D29" s="93"/>
      <c r="E29" s="93"/>
      <c r="F29" s="93"/>
      <c r="G29" s="93"/>
      <c r="H29" s="93"/>
      <c r="I29" s="93"/>
      <c r="J29" s="93"/>
      <c r="K29" s="93"/>
      <c r="L29" s="93"/>
      <c r="M29" s="93"/>
      <c r="N29" s="93"/>
      <c r="O29" s="93"/>
      <c r="P29" s="93"/>
      <c r="Q29" s="93"/>
      <c r="R29" s="93"/>
      <c r="S29" s="93"/>
      <c r="T29" s="133"/>
      <c r="U29" s="133"/>
      <c r="V29" s="133"/>
      <c r="W29" s="133"/>
      <c r="X29" s="133"/>
      <c r="Y29" s="133"/>
    </row>
    <row r="30" spans="2:24" ht="13.5">
      <c r="B30" s="112"/>
      <c r="C30" s="133"/>
      <c r="D30" s="133"/>
      <c r="E30" s="133"/>
      <c r="F30" s="133"/>
      <c r="G30" s="133"/>
      <c r="H30" s="133"/>
      <c r="I30" s="133"/>
      <c r="J30" s="133"/>
      <c r="K30" s="133"/>
      <c r="L30" s="133"/>
      <c r="M30" s="133"/>
      <c r="N30" s="133"/>
      <c r="O30" s="133"/>
      <c r="P30" s="133"/>
      <c r="Q30" s="133"/>
      <c r="R30" s="133"/>
      <c r="S30" s="133"/>
      <c r="T30" s="112"/>
      <c r="U30" s="112"/>
      <c r="V30" s="112"/>
      <c r="W30" s="112"/>
      <c r="X30" s="112"/>
    </row>
    <row r="31" spans="2:24" ht="13.5">
      <c r="B31" s="106"/>
      <c r="C31" s="138"/>
      <c r="D31" s="138"/>
      <c r="E31" s="138"/>
      <c r="F31" s="138"/>
      <c r="G31" s="138"/>
      <c r="H31" s="138"/>
      <c r="I31" s="138"/>
      <c r="J31" s="138"/>
      <c r="K31" s="138"/>
      <c r="L31" s="138"/>
      <c r="M31" s="138"/>
      <c r="N31" s="138"/>
      <c r="O31" s="138"/>
      <c r="P31" s="138"/>
      <c r="Q31" s="138"/>
      <c r="R31" s="138"/>
      <c r="S31" s="138"/>
      <c r="T31" s="106"/>
      <c r="U31" s="106"/>
      <c r="V31" s="106"/>
      <c r="W31" s="106"/>
      <c r="X31" s="106"/>
    </row>
    <row r="32" spans="2:24" ht="13.5">
      <c r="B32" s="106"/>
      <c r="C32" s="112"/>
      <c r="D32" s="112"/>
      <c r="E32" s="112"/>
      <c r="F32" s="112"/>
      <c r="G32" s="112"/>
      <c r="H32" s="112"/>
      <c r="I32" s="112"/>
      <c r="J32" s="112"/>
      <c r="K32" s="112"/>
      <c r="L32" s="112"/>
      <c r="M32" s="112"/>
      <c r="N32" s="112"/>
      <c r="O32" s="112"/>
      <c r="P32" s="112"/>
      <c r="Q32" s="112"/>
      <c r="R32" s="112"/>
      <c r="S32" s="112"/>
      <c r="T32" s="106"/>
      <c r="U32" s="106"/>
      <c r="V32" s="106"/>
      <c r="W32" s="106"/>
      <c r="X32" s="106"/>
    </row>
    <row r="33" spans="2:24" ht="13.5">
      <c r="B33" s="106"/>
      <c r="C33" s="112"/>
      <c r="D33" s="112"/>
      <c r="E33" s="112"/>
      <c r="F33" s="112"/>
      <c r="G33" s="112"/>
      <c r="H33" s="112"/>
      <c r="I33" s="112"/>
      <c r="J33" s="112"/>
      <c r="K33" s="112"/>
      <c r="L33" s="112"/>
      <c r="M33" s="112"/>
      <c r="N33" s="112"/>
      <c r="O33" s="112"/>
      <c r="P33" s="112"/>
      <c r="Q33" s="112"/>
      <c r="R33" s="112"/>
      <c r="S33" s="112"/>
      <c r="T33" s="106"/>
      <c r="U33" s="106"/>
      <c r="V33" s="106"/>
      <c r="W33" s="106"/>
      <c r="X33" s="106"/>
    </row>
    <row r="34" spans="2:24" ht="13.5">
      <c r="B34" s="106"/>
      <c r="C34" s="106"/>
      <c r="D34" s="106"/>
      <c r="E34" s="106"/>
      <c r="F34" s="106"/>
      <c r="G34" s="106"/>
      <c r="H34" s="106"/>
      <c r="I34" s="106"/>
      <c r="J34" s="106"/>
      <c r="K34" s="106"/>
      <c r="L34" s="106"/>
      <c r="M34" s="106"/>
      <c r="N34" s="106"/>
      <c r="O34" s="106"/>
      <c r="P34" s="106"/>
      <c r="Q34" s="106"/>
      <c r="R34" s="106"/>
      <c r="S34" s="106"/>
      <c r="T34" s="106"/>
      <c r="U34" s="106"/>
      <c r="V34" s="106"/>
      <c r="W34" s="106"/>
      <c r="X34" s="106"/>
    </row>
    <row r="35" spans="2:24" ht="13.5">
      <c r="B35" s="106"/>
      <c r="C35" s="106"/>
      <c r="D35" s="106"/>
      <c r="E35" s="106"/>
      <c r="F35" s="106"/>
      <c r="G35" s="106"/>
      <c r="H35" s="106"/>
      <c r="I35" s="106"/>
      <c r="J35" s="106"/>
      <c r="K35" s="106"/>
      <c r="L35" s="106"/>
      <c r="M35" s="106"/>
      <c r="N35" s="106"/>
      <c r="O35" s="106"/>
      <c r="P35" s="106"/>
      <c r="Q35" s="106"/>
      <c r="R35" s="106"/>
      <c r="S35" s="106"/>
      <c r="T35" s="106"/>
      <c r="U35" s="106"/>
      <c r="V35" s="106"/>
      <c r="W35" s="106"/>
      <c r="X35" s="106"/>
    </row>
    <row r="36" spans="2:24" ht="13.5">
      <c r="B36" s="106"/>
      <c r="C36" s="106"/>
      <c r="D36" s="106"/>
      <c r="E36" s="106"/>
      <c r="F36" s="106"/>
      <c r="G36" s="106"/>
      <c r="H36" s="106"/>
      <c r="I36" s="106"/>
      <c r="J36" s="106"/>
      <c r="K36" s="106"/>
      <c r="L36" s="106"/>
      <c r="M36" s="106"/>
      <c r="N36" s="106"/>
      <c r="O36" s="106"/>
      <c r="P36" s="106"/>
      <c r="Q36" s="106"/>
      <c r="R36" s="106"/>
      <c r="S36" s="106"/>
      <c r="T36" s="106"/>
      <c r="U36" s="106"/>
      <c r="V36" s="106"/>
      <c r="W36" s="106"/>
      <c r="X36" s="106"/>
    </row>
    <row r="37" spans="2:24" ht="13.5">
      <c r="B37" s="106"/>
      <c r="C37" s="106"/>
      <c r="D37" s="106"/>
      <c r="E37" s="106"/>
      <c r="F37" s="106"/>
      <c r="G37" s="106"/>
      <c r="H37" s="106"/>
      <c r="I37" s="106"/>
      <c r="J37" s="106"/>
      <c r="K37" s="106"/>
      <c r="L37" s="106"/>
      <c r="M37" s="106"/>
      <c r="N37" s="106"/>
      <c r="O37" s="106"/>
      <c r="P37" s="106"/>
      <c r="Q37" s="106"/>
      <c r="R37" s="106"/>
      <c r="S37" s="106"/>
      <c r="T37" s="106"/>
      <c r="U37" s="106"/>
      <c r="V37" s="106"/>
      <c r="W37" s="106"/>
      <c r="X37" s="106"/>
    </row>
    <row r="38" spans="2:24" ht="13.5">
      <c r="B38" s="106"/>
      <c r="C38" s="106"/>
      <c r="D38" s="106"/>
      <c r="E38" s="106"/>
      <c r="F38" s="106"/>
      <c r="G38" s="106"/>
      <c r="H38" s="106"/>
      <c r="I38" s="106"/>
      <c r="J38" s="106"/>
      <c r="K38" s="106"/>
      <c r="L38" s="106"/>
      <c r="M38" s="106"/>
      <c r="N38" s="106"/>
      <c r="O38" s="106"/>
      <c r="P38" s="106"/>
      <c r="Q38" s="106"/>
      <c r="R38" s="106"/>
      <c r="S38" s="106"/>
      <c r="T38" s="106"/>
      <c r="U38" s="106"/>
      <c r="V38" s="106"/>
      <c r="W38" s="106"/>
      <c r="X38" s="106"/>
    </row>
    <row r="39" spans="2:24" ht="13.5">
      <c r="B39" s="106"/>
      <c r="C39" s="106"/>
      <c r="D39" s="106"/>
      <c r="E39" s="106"/>
      <c r="F39" s="106"/>
      <c r="G39" s="106"/>
      <c r="H39" s="106"/>
      <c r="I39" s="106"/>
      <c r="J39" s="106"/>
      <c r="K39" s="106"/>
      <c r="L39" s="106"/>
      <c r="M39" s="106"/>
      <c r="N39" s="106"/>
      <c r="O39" s="106"/>
      <c r="P39" s="106"/>
      <c r="Q39" s="106"/>
      <c r="R39" s="106"/>
      <c r="S39" s="106"/>
      <c r="T39" s="106"/>
      <c r="U39" s="106"/>
      <c r="V39" s="106"/>
      <c r="W39" s="106"/>
      <c r="X39" s="106"/>
    </row>
    <row r="40" spans="2:24" ht="13.5">
      <c r="B40" s="106"/>
      <c r="C40" s="106"/>
      <c r="D40" s="106"/>
      <c r="E40" s="106"/>
      <c r="F40" s="106"/>
      <c r="G40" s="106"/>
      <c r="H40" s="106"/>
      <c r="I40" s="106"/>
      <c r="J40" s="106"/>
      <c r="K40" s="106"/>
      <c r="L40" s="106"/>
      <c r="M40" s="106"/>
      <c r="N40" s="106"/>
      <c r="O40" s="106"/>
      <c r="P40" s="106"/>
      <c r="Q40" s="106"/>
      <c r="R40" s="106"/>
      <c r="S40" s="106"/>
      <c r="T40" s="106"/>
      <c r="U40" s="106"/>
      <c r="V40" s="106"/>
      <c r="W40" s="106"/>
      <c r="X40" s="106"/>
    </row>
    <row r="41" spans="2:24" ht="13.5">
      <c r="B41" s="106"/>
      <c r="C41" s="106"/>
      <c r="D41" s="106"/>
      <c r="E41" s="106"/>
      <c r="F41" s="106"/>
      <c r="G41" s="106"/>
      <c r="H41" s="106"/>
      <c r="I41" s="106"/>
      <c r="J41" s="106"/>
      <c r="K41" s="106"/>
      <c r="L41" s="106"/>
      <c r="M41" s="106"/>
      <c r="N41" s="106"/>
      <c r="O41" s="106"/>
      <c r="P41" s="106"/>
      <c r="Q41" s="106"/>
      <c r="R41" s="106"/>
      <c r="S41" s="106"/>
      <c r="T41" s="106"/>
      <c r="U41" s="106"/>
      <c r="V41" s="106"/>
      <c r="W41" s="106"/>
      <c r="X41" s="106"/>
    </row>
    <row r="42" spans="2:24" ht="13.5">
      <c r="B42" s="106"/>
      <c r="C42" s="106"/>
      <c r="D42" s="106"/>
      <c r="E42" s="106"/>
      <c r="F42" s="106"/>
      <c r="G42" s="106"/>
      <c r="H42" s="106"/>
      <c r="I42" s="106"/>
      <c r="J42" s="106"/>
      <c r="K42" s="106"/>
      <c r="L42" s="106"/>
      <c r="M42" s="106"/>
      <c r="N42" s="106"/>
      <c r="O42" s="106"/>
      <c r="P42" s="106"/>
      <c r="Q42" s="106"/>
      <c r="R42" s="106"/>
      <c r="S42" s="106"/>
      <c r="T42" s="106"/>
      <c r="U42" s="106"/>
      <c r="V42" s="106"/>
      <c r="W42" s="106"/>
      <c r="X42" s="106"/>
    </row>
    <row r="43" spans="2:24" ht="13.5">
      <c r="B43" s="106"/>
      <c r="C43" s="106"/>
      <c r="D43" s="106"/>
      <c r="E43" s="106"/>
      <c r="F43" s="106"/>
      <c r="G43" s="106"/>
      <c r="H43" s="106"/>
      <c r="I43" s="106"/>
      <c r="J43" s="106"/>
      <c r="K43" s="106"/>
      <c r="L43" s="106"/>
      <c r="M43" s="106"/>
      <c r="N43" s="106"/>
      <c r="O43" s="106"/>
      <c r="P43" s="106"/>
      <c r="Q43" s="106"/>
      <c r="R43" s="106"/>
      <c r="S43" s="106"/>
      <c r="T43" s="106"/>
      <c r="U43" s="106"/>
      <c r="V43" s="106"/>
      <c r="W43" s="106"/>
      <c r="X43" s="106"/>
    </row>
    <row r="44" spans="2:24" ht="13.5">
      <c r="B44" s="106"/>
      <c r="C44" s="106"/>
      <c r="D44" s="106"/>
      <c r="E44" s="106"/>
      <c r="F44" s="106"/>
      <c r="G44" s="106"/>
      <c r="H44" s="106"/>
      <c r="I44" s="106"/>
      <c r="J44" s="106"/>
      <c r="K44" s="106"/>
      <c r="L44" s="106"/>
      <c r="M44" s="106"/>
      <c r="N44" s="106"/>
      <c r="O44" s="106"/>
      <c r="P44" s="106"/>
      <c r="Q44" s="106"/>
      <c r="R44" s="106"/>
      <c r="S44" s="106"/>
      <c r="T44" s="106"/>
      <c r="U44" s="106"/>
      <c r="V44" s="106"/>
      <c r="W44" s="106"/>
      <c r="X44" s="106"/>
    </row>
    <row r="45" spans="2:24" ht="13.5">
      <c r="B45" s="106"/>
      <c r="C45" s="106"/>
      <c r="D45" s="106"/>
      <c r="E45" s="106"/>
      <c r="F45" s="106"/>
      <c r="G45" s="106"/>
      <c r="H45" s="106"/>
      <c r="I45" s="106"/>
      <c r="J45" s="106"/>
      <c r="K45" s="106"/>
      <c r="L45" s="106"/>
      <c r="M45" s="106"/>
      <c r="N45" s="106"/>
      <c r="O45" s="106"/>
      <c r="P45" s="106"/>
      <c r="Q45" s="106"/>
      <c r="R45" s="106"/>
      <c r="S45" s="106"/>
      <c r="T45" s="106"/>
      <c r="U45" s="106"/>
      <c r="V45" s="106"/>
      <c r="W45" s="106"/>
      <c r="X45" s="106"/>
    </row>
    <row r="46" spans="2:24" ht="13.5">
      <c r="B46" s="106"/>
      <c r="C46" s="106"/>
      <c r="D46" s="106"/>
      <c r="E46" s="106"/>
      <c r="F46" s="106"/>
      <c r="G46" s="106"/>
      <c r="H46" s="106"/>
      <c r="I46" s="106"/>
      <c r="J46" s="106"/>
      <c r="K46" s="106"/>
      <c r="L46" s="106"/>
      <c r="M46" s="106"/>
      <c r="N46" s="106"/>
      <c r="O46" s="106"/>
      <c r="P46" s="106"/>
      <c r="Q46" s="106"/>
      <c r="R46" s="106"/>
      <c r="S46" s="106"/>
      <c r="T46" s="106"/>
      <c r="U46" s="106"/>
      <c r="V46" s="106"/>
      <c r="W46" s="106"/>
      <c r="X46" s="106"/>
    </row>
    <row r="47" spans="2:24" ht="13.5">
      <c r="B47" s="106"/>
      <c r="C47" s="106"/>
      <c r="D47" s="106"/>
      <c r="E47" s="106"/>
      <c r="F47" s="106"/>
      <c r="G47" s="106"/>
      <c r="H47" s="106"/>
      <c r="I47" s="106"/>
      <c r="J47" s="106"/>
      <c r="K47" s="106"/>
      <c r="L47" s="106"/>
      <c r="M47" s="106"/>
      <c r="N47" s="106"/>
      <c r="O47" s="106"/>
      <c r="P47" s="106"/>
      <c r="Q47" s="106"/>
      <c r="R47" s="106"/>
      <c r="S47" s="106"/>
      <c r="T47" s="106"/>
      <c r="U47" s="106"/>
      <c r="V47" s="106"/>
      <c r="W47" s="106"/>
      <c r="X47" s="106"/>
    </row>
    <row r="48" spans="2:24" ht="13.5">
      <c r="B48" s="106"/>
      <c r="C48" s="106"/>
      <c r="D48" s="106"/>
      <c r="E48" s="106"/>
      <c r="F48" s="106"/>
      <c r="G48" s="106"/>
      <c r="H48" s="106"/>
      <c r="I48" s="106"/>
      <c r="J48" s="106"/>
      <c r="K48" s="106"/>
      <c r="L48" s="106"/>
      <c r="M48" s="106"/>
      <c r="N48" s="106"/>
      <c r="O48" s="106"/>
      <c r="P48" s="106"/>
      <c r="Q48" s="106"/>
      <c r="R48" s="106"/>
      <c r="S48" s="106"/>
      <c r="T48" s="106"/>
      <c r="U48" s="106"/>
      <c r="V48" s="106"/>
      <c r="W48" s="106"/>
      <c r="X48" s="106"/>
    </row>
    <row r="49" spans="2:24" ht="13.5">
      <c r="B49" s="106"/>
      <c r="C49" s="106"/>
      <c r="D49" s="106"/>
      <c r="E49" s="106"/>
      <c r="F49" s="106"/>
      <c r="G49" s="106"/>
      <c r="H49" s="106"/>
      <c r="I49" s="106"/>
      <c r="J49" s="106"/>
      <c r="K49" s="106"/>
      <c r="L49" s="106"/>
      <c r="M49" s="106"/>
      <c r="N49" s="106"/>
      <c r="O49" s="106"/>
      <c r="P49" s="106"/>
      <c r="Q49" s="106"/>
      <c r="R49" s="106"/>
      <c r="S49" s="106"/>
      <c r="T49" s="106"/>
      <c r="U49" s="106"/>
      <c r="V49" s="106"/>
      <c r="W49" s="106"/>
      <c r="X49" s="106"/>
    </row>
    <row r="50" spans="2:24" ht="13.5">
      <c r="B50" s="106"/>
      <c r="C50" s="106"/>
      <c r="D50" s="106"/>
      <c r="E50" s="106"/>
      <c r="F50" s="106"/>
      <c r="G50" s="106"/>
      <c r="H50" s="106"/>
      <c r="I50" s="106"/>
      <c r="J50" s="106"/>
      <c r="K50" s="106"/>
      <c r="L50" s="106"/>
      <c r="M50" s="106"/>
      <c r="N50" s="106"/>
      <c r="O50" s="106"/>
      <c r="P50" s="106"/>
      <c r="Q50" s="106"/>
      <c r="R50" s="106"/>
      <c r="S50" s="106"/>
      <c r="T50" s="106"/>
      <c r="U50" s="106"/>
      <c r="V50" s="106"/>
      <c r="W50" s="106"/>
      <c r="X50" s="106"/>
    </row>
    <row r="51" spans="2:24" ht="13.5">
      <c r="B51" s="106"/>
      <c r="C51" s="106"/>
      <c r="D51" s="106"/>
      <c r="E51" s="106"/>
      <c r="F51" s="106"/>
      <c r="G51" s="106"/>
      <c r="H51" s="106"/>
      <c r="I51" s="106"/>
      <c r="J51" s="106"/>
      <c r="K51" s="106"/>
      <c r="L51" s="106"/>
      <c r="M51" s="106"/>
      <c r="N51" s="106"/>
      <c r="O51" s="106"/>
      <c r="P51" s="106"/>
      <c r="Q51" s="106"/>
      <c r="R51" s="106"/>
      <c r="S51" s="106"/>
      <c r="T51" s="106"/>
      <c r="U51" s="106"/>
      <c r="V51" s="106"/>
      <c r="W51" s="106"/>
      <c r="X51" s="106"/>
    </row>
    <row r="52" spans="2:24" ht="13.5">
      <c r="B52" s="106"/>
      <c r="C52" s="106"/>
      <c r="D52" s="106"/>
      <c r="E52" s="106"/>
      <c r="F52" s="106"/>
      <c r="G52" s="106"/>
      <c r="H52" s="106"/>
      <c r="I52" s="106"/>
      <c r="J52" s="106"/>
      <c r="K52" s="106"/>
      <c r="L52" s="106"/>
      <c r="M52" s="106"/>
      <c r="N52" s="106"/>
      <c r="O52" s="106"/>
      <c r="P52" s="106"/>
      <c r="Q52" s="106"/>
      <c r="R52" s="106"/>
      <c r="S52" s="106"/>
      <c r="T52" s="106"/>
      <c r="U52" s="106"/>
      <c r="V52" s="106"/>
      <c r="W52" s="106"/>
      <c r="X52" s="106"/>
    </row>
    <row r="53" spans="2:24" ht="13.5">
      <c r="B53" s="106"/>
      <c r="C53" s="106"/>
      <c r="D53" s="106"/>
      <c r="E53" s="106"/>
      <c r="F53" s="106"/>
      <c r="G53" s="106"/>
      <c r="H53" s="106"/>
      <c r="I53" s="106"/>
      <c r="J53" s="106"/>
      <c r="K53" s="106"/>
      <c r="L53" s="106"/>
      <c r="M53" s="106"/>
      <c r="N53" s="106"/>
      <c r="O53" s="106"/>
      <c r="P53" s="106"/>
      <c r="Q53" s="106"/>
      <c r="R53" s="106"/>
      <c r="S53" s="106"/>
      <c r="T53" s="106"/>
      <c r="U53" s="106"/>
      <c r="V53" s="106"/>
      <c r="W53" s="106"/>
      <c r="X53" s="106"/>
    </row>
    <row r="54" spans="2:24" ht="13.5">
      <c r="B54" s="106"/>
      <c r="C54" s="106"/>
      <c r="D54" s="106"/>
      <c r="E54" s="106"/>
      <c r="F54" s="106"/>
      <c r="G54" s="106"/>
      <c r="H54" s="106"/>
      <c r="I54" s="106"/>
      <c r="J54" s="106"/>
      <c r="K54" s="106"/>
      <c r="L54" s="106"/>
      <c r="M54" s="106"/>
      <c r="N54" s="106"/>
      <c r="O54" s="106"/>
      <c r="P54" s="106"/>
      <c r="Q54" s="106"/>
      <c r="R54" s="106"/>
      <c r="S54" s="106"/>
      <c r="T54" s="106"/>
      <c r="U54" s="106"/>
      <c r="V54" s="106"/>
      <c r="W54" s="106"/>
      <c r="X54" s="106"/>
    </row>
    <row r="55" spans="2:24" ht="13.5">
      <c r="B55" s="106"/>
      <c r="C55" s="106"/>
      <c r="D55" s="106"/>
      <c r="E55" s="106"/>
      <c r="F55" s="106"/>
      <c r="G55" s="106"/>
      <c r="H55" s="106"/>
      <c r="I55" s="106"/>
      <c r="J55" s="106"/>
      <c r="K55" s="106"/>
      <c r="L55" s="106"/>
      <c r="M55" s="106"/>
      <c r="N55" s="106"/>
      <c r="O55" s="106"/>
      <c r="P55" s="106"/>
      <c r="Q55" s="106"/>
      <c r="R55" s="106"/>
      <c r="S55" s="106"/>
      <c r="T55" s="106"/>
      <c r="U55" s="106"/>
      <c r="V55" s="106"/>
      <c r="W55" s="106"/>
      <c r="X55" s="106"/>
    </row>
    <row r="56" spans="2:24" ht="13.5">
      <c r="B56" s="106"/>
      <c r="C56" s="106"/>
      <c r="D56" s="106"/>
      <c r="E56" s="106"/>
      <c r="F56" s="106"/>
      <c r="G56" s="106"/>
      <c r="H56" s="106"/>
      <c r="I56" s="106"/>
      <c r="J56" s="106"/>
      <c r="K56" s="106"/>
      <c r="L56" s="106"/>
      <c r="M56" s="106"/>
      <c r="N56" s="106"/>
      <c r="O56" s="106"/>
      <c r="P56" s="106"/>
      <c r="Q56" s="106"/>
      <c r="R56" s="106"/>
      <c r="S56" s="106"/>
      <c r="T56" s="106"/>
      <c r="U56" s="106"/>
      <c r="V56" s="106"/>
      <c r="W56" s="106"/>
      <c r="X56" s="106"/>
    </row>
    <row r="57" spans="2:24" ht="13.5">
      <c r="B57" s="106"/>
      <c r="C57" s="106"/>
      <c r="D57" s="106"/>
      <c r="E57" s="106"/>
      <c r="F57" s="106"/>
      <c r="G57" s="106"/>
      <c r="H57" s="106"/>
      <c r="I57" s="106"/>
      <c r="J57" s="106"/>
      <c r="K57" s="106"/>
      <c r="L57" s="106"/>
      <c r="M57" s="106"/>
      <c r="N57" s="106"/>
      <c r="O57" s="106"/>
      <c r="P57" s="106"/>
      <c r="Q57" s="106"/>
      <c r="R57" s="106"/>
      <c r="S57" s="106"/>
      <c r="T57" s="106"/>
      <c r="U57" s="106"/>
      <c r="V57" s="106"/>
      <c r="W57" s="106"/>
      <c r="X57" s="106"/>
    </row>
    <row r="58" spans="2:24" ht="13.5">
      <c r="B58" s="106"/>
      <c r="C58" s="106"/>
      <c r="D58" s="106"/>
      <c r="E58" s="106"/>
      <c r="F58" s="106"/>
      <c r="G58" s="106"/>
      <c r="H58" s="106"/>
      <c r="I58" s="106"/>
      <c r="J58" s="106"/>
      <c r="K58" s="106"/>
      <c r="L58" s="106"/>
      <c r="M58" s="106"/>
      <c r="N58" s="106"/>
      <c r="O58" s="106"/>
      <c r="P58" s="106"/>
      <c r="Q58" s="106"/>
      <c r="R58" s="106"/>
      <c r="S58" s="106"/>
      <c r="T58" s="106"/>
      <c r="U58" s="106"/>
      <c r="V58" s="106"/>
      <c r="W58" s="106"/>
      <c r="X58" s="106"/>
    </row>
    <row r="59" spans="2:24" ht="13.5">
      <c r="B59" s="106"/>
      <c r="C59" s="106"/>
      <c r="D59" s="106"/>
      <c r="E59" s="106"/>
      <c r="F59" s="106"/>
      <c r="G59" s="106"/>
      <c r="H59" s="106"/>
      <c r="I59" s="106"/>
      <c r="J59" s="106"/>
      <c r="K59" s="106"/>
      <c r="L59" s="106"/>
      <c r="M59" s="106"/>
      <c r="N59" s="106"/>
      <c r="O59" s="106"/>
      <c r="P59" s="106"/>
      <c r="Q59" s="106"/>
      <c r="R59" s="106"/>
      <c r="S59" s="106"/>
      <c r="T59" s="106"/>
      <c r="U59" s="106"/>
      <c r="V59" s="106"/>
      <c r="W59" s="106"/>
      <c r="X59" s="106"/>
    </row>
    <row r="60" spans="2:24" ht="13.5">
      <c r="B60" s="106"/>
      <c r="C60" s="106"/>
      <c r="D60" s="106"/>
      <c r="E60" s="106"/>
      <c r="F60" s="106"/>
      <c r="G60" s="106"/>
      <c r="H60" s="106"/>
      <c r="I60" s="106"/>
      <c r="J60" s="106"/>
      <c r="K60" s="106"/>
      <c r="L60" s="106"/>
      <c r="M60" s="106"/>
      <c r="N60" s="106"/>
      <c r="O60" s="106"/>
      <c r="P60" s="106"/>
      <c r="Q60" s="106"/>
      <c r="R60" s="106"/>
      <c r="S60" s="106"/>
      <c r="T60" s="106"/>
      <c r="U60" s="106"/>
      <c r="V60" s="106"/>
      <c r="W60" s="106"/>
      <c r="X60" s="106"/>
    </row>
    <row r="61" spans="2:24" ht="13.5">
      <c r="B61" s="106"/>
      <c r="C61" s="106"/>
      <c r="D61" s="106"/>
      <c r="E61" s="106"/>
      <c r="F61" s="106"/>
      <c r="G61" s="106"/>
      <c r="H61" s="106"/>
      <c r="I61" s="106"/>
      <c r="J61" s="106"/>
      <c r="K61" s="106"/>
      <c r="L61" s="106"/>
      <c r="M61" s="106"/>
      <c r="N61" s="106"/>
      <c r="O61" s="106"/>
      <c r="P61" s="106"/>
      <c r="Q61" s="106"/>
      <c r="R61" s="106"/>
      <c r="S61" s="106"/>
      <c r="T61" s="106"/>
      <c r="U61" s="106"/>
      <c r="V61" s="106"/>
      <c r="W61" s="106"/>
      <c r="X61" s="106"/>
    </row>
    <row r="62" spans="2:24" ht="13.5">
      <c r="B62" s="106"/>
      <c r="C62" s="106"/>
      <c r="D62" s="106"/>
      <c r="E62" s="106"/>
      <c r="F62" s="106"/>
      <c r="G62" s="106"/>
      <c r="H62" s="106"/>
      <c r="I62" s="106"/>
      <c r="J62" s="106"/>
      <c r="K62" s="106"/>
      <c r="L62" s="106"/>
      <c r="M62" s="106"/>
      <c r="N62" s="106"/>
      <c r="O62" s="106"/>
      <c r="P62" s="106"/>
      <c r="Q62" s="106"/>
      <c r="R62" s="106"/>
      <c r="S62" s="106"/>
      <c r="T62" s="106"/>
      <c r="U62" s="106"/>
      <c r="V62" s="106"/>
      <c r="W62" s="106"/>
      <c r="X62" s="106"/>
    </row>
    <row r="63" spans="2:24" ht="13.5">
      <c r="B63" s="106"/>
      <c r="C63" s="106"/>
      <c r="D63" s="106"/>
      <c r="E63" s="106"/>
      <c r="F63" s="106"/>
      <c r="G63" s="106"/>
      <c r="H63" s="106"/>
      <c r="I63" s="106"/>
      <c r="J63" s="106"/>
      <c r="K63" s="106"/>
      <c r="L63" s="106"/>
      <c r="M63" s="106"/>
      <c r="N63" s="106"/>
      <c r="O63" s="106"/>
      <c r="P63" s="106"/>
      <c r="Q63" s="106"/>
      <c r="R63" s="106"/>
      <c r="S63" s="106"/>
      <c r="T63" s="106"/>
      <c r="U63" s="106"/>
      <c r="V63" s="106"/>
      <c r="W63" s="106"/>
      <c r="X63" s="106"/>
    </row>
    <row r="64" spans="2:24" ht="13.5">
      <c r="B64" s="106"/>
      <c r="C64" s="106"/>
      <c r="D64" s="106"/>
      <c r="E64" s="106"/>
      <c r="F64" s="106"/>
      <c r="G64" s="106"/>
      <c r="H64" s="106"/>
      <c r="I64" s="106"/>
      <c r="J64" s="106"/>
      <c r="K64" s="106"/>
      <c r="L64" s="106"/>
      <c r="M64" s="106"/>
      <c r="N64" s="106"/>
      <c r="O64" s="106"/>
      <c r="P64" s="106"/>
      <c r="Q64" s="106"/>
      <c r="R64" s="106"/>
      <c r="S64" s="106"/>
      <c r="T64" s="106"/>
      <c r="U64" s="106"/>
      <c r="V64" s="106"/>
      <c r="W64" s="106"/>
      <c r="X64" s="106"/>
    </row>
    <row r="65" spans="2:24" ht="13.5">
      <c r="B65" s="106"/>
      <c r="C65" s="106"/>
      <c r="D65" s="106"/>
      <c r="E65" s="106"/>
      <c r="F65" s="106"/>
      <c r="G65" s="106"/>
      <c r="H65" s="106"/>
      <c r="I65" s="106"/>
      <c r="J65" s="106"/>
      <c r="K65" s="106"/>
      <c r="L65" s="106"/>
      <c r="M65" s="106"/>
      <c r="N65" s="106"/>
      <c r="O65" s="106"/>
      <c r="P65" s="106"/>
      <c r="Q65" s="106"/>
      <c r="R65" s="106"/>
      <c r="S65" s="106"/>
      <c r="T65" s="106"/>
      <c r="U65" s="106"/>
      <c r="V65" s="106"/>
      <c r="W65" s="106"/>
      <c r="X65" s="106"/>
    </row>
    <row r="66" spans="2:24" ht="13.5">
      <c r="B66" s="106"/>
      <c r="C66" s="106"/>
      <c r="D66" s="106"/>
      <c r="E66" s="106"/>
      <c r="F66" s="106"/>
      <c r="G66" s="106"/>
      <c r="H66" s="106"/>
      <c r="I66" s="106"/>
      <c r="J66" s="106"/>
      <c r="K66" s="106"/>
      <c r="L66" s="106"/>
      <c r="M66" s="106"/>
      <c r="N66" s="106"/>
      <c r="O66" s="106"/>
      <c r="P66" s="106"/>
      <c r="Q66" s="106"/>
      <c r="R66" s="106"/>
      <c r="S66" s="106"/>
      <c r="T66" s="106"/>
      <c r="U66" s="106"/>
      <c r="V66" s="106"/>
      <c r="W66" s="106"/>
      <c r="X66" s="106"/>
    </row>
    <row r="67" spans="2:24" ht="13.5">
      <c r="B67" s="106"/>
      <c r="C67" s="106"/>
      <c r="D67" s="106"/>
      <c r="E67" s="106"/>
      <c r="F67" s="106"/>
      <c r="G67" s="106"/>
      <c r="H67" s="106"/>
      <c r="I67" s="106"/>
      <c r="J67" s="106"/>
      <c r="K67" s="106"/>
      <c r="L67" s="106"/>
      <c r="M67" s="106"/>
      <c r="N67" s="106"/>
      <c r="O67" s="106"/>
      <c r="P67" s="106"/>
      <c r="Q67" s="106"/>
      <c r="R67" s="106"/>
      <c r="S67" s="106"/>
      <c r="T67" s="106"/>
      <c r="U67" s="106"/>
      <c r="V67" s="106"/>
      <c r="W67" s="106"/>
      <c r="X67" s="106"/>
    </row>
    <row r="68" spans="2:24" ht="13.5">
      <c r="B68" s="106"/>
      <c r="C68" s="106"/>
      <c r="D68" s="106"/>
      <c r="E68" s="106"/>
      <c r="F68" s="106"/>
      <c r="G68" s="106"/>
      <c r="H68" s="106"/>
      <c r="I68" s="106"/>
      <c r="J68" s="106"/>
      <c r="K68" s="106"/>
      <c r="L68" s="106"/>
      <c r="M68" s="106"/>
      <c r="N68" s="106"/>
      <c r="O68" s="106"/>
      <c r="P68" s="106"/>
      <c r="Q68" s="106"/>
      <c r="R68" s="106"/>
      <c r="S68" s="106"/>
      <c r="T68" s="106"/>
      <c r="U68" s="106"/>
      <c r="V68" s="106"/>
      <c r="W68" s="106"/>
      <c r="X68" s="106"/>
    </row>
    <row r="69" spans="2:24" ht="13.5">
      <c r="B69" s="106"/>
      <c r="C69" s="106"/>
      <c r="D69" s="106"/>
      <c r="E69" s="106"/>
      <c r="F69" s="106"/>
      <c r="G69" s="106"/>
      <c r="H69" s="106"/>
      <c r="I69" s="106"/>
      <c r="J69" s="106"/>
      <c r="K69" s="106"/>
      <c r="L69" s="106"/>
      <c r="M69" s="106"/>
      <c r="N69" s="106"/>
      <c r="O69" s="106"/>
      <c r="P69" s="106"/>
      <c r="Q69" s="106"/>
      <c r="R69" s="106"/>
      <c r="S69" s="106"/>
      <c r="T69" s="106"/>
      <c r="U69" s="106"/>
      <c r="V69" s="106"/>
      <c r="W69" s="106"/>
      <c r="X69" s="106"/>
    </row>
    <row r="70" spans="2:24" ht="13.5">
      <c r="B70" s="106"/>
      <c r="C70" s="106"/>
      <c r="D70" s="106"/>
      <c r="E70" s="106"/>
      <c r="F70" s="106"/>
      <c r="G70" s="106"/>
      <c r="H70" s="106"/>
      <c r="I70" s="106"/>
      <c r="J70" s="106"/>
      <c r="K70" s="106"/>
      <c r="L70" s="106"/>
      <c r="M70" s="106"/>
      <c r="N70" s="106"/>
      <c r="O70" s="106"/>
      <c r="P70" s="106"/>
      <c r="Q70" s="106"/>
      <c r="R70" s="106"/>
      <c r="S70" s="106"/>
      <c r="T70" s="106"/>
      <c r="U70" s="106"/>
      <c r="V70" s="106"/>
      <c r="W70" s="106"/>
      <c r="X70" s="106"/>
    </row>
    <row r="71" spans="2:24" ht="13.5">
      <c r="B71" s="106"/>
      <c r="C71" s="106"/>
      <c r="D71" s="106"/>
      <c r="E71" s="106"/>
      <c r="F71" s="106"/>
      <c r="G71" s="106"/>
      <c r="H71" s="106"/>
      <c r="I71" s="106"/>
      <c r="J71" s="106"/>
      <c r="K71" s="106"/>
      <c r="L71" s="106"/>
      <c r="M71" s="106"/>
      <c r="N71" s="106"/>
      <c r="O71" s="106"/>
      <c r="P71" s="106"/>
      <c r="Q71" s="106"/>
      <c r="R71" s="106"/>
      <c r="S71" s="106"/>
      <c r="T71" s="106"/>
      <c r="U71" s="106"/>
      <c r="V71" s="106"/>
      <c r="W71" s="106"/>
      <c r="X71" s="106"/>
    </row>
    <row r="72" spans="2:24" ht="13.5">
      <c r="B72" s="106"/>
      <c r="C72" s="106"/>
      <c r="D72" s="106"/>
      <c r="E72" s="106"/>
      <c r="F72" s="106"/>
      <c r="G72" s="106"/>
      <c r="H72" s="106"/>
      <c r="I72" s="106"/>
      <c r="J72" s="106"/>
      <c r="K72" s="106"/>
      <c r="L72" s="106"/>
      <c r="M72" s="106"/>
      <c r="N72" s="106"/>
      <c r="O72" s="106"/>
      <c r="P72" s="106"/>
      <c r="Q72" s="106"/>
      <c r="R72" s="106"/>
      <c r="S72" s="106"/>
      <c r="T72" s="106"/>
      <c r="U72" s="106"/>
      <c r="V72" s="106"/>
      <c r="W72" s="106"/>
      <c r="X72" s="106"/>
    </row>
    <row r="73" spans="2:24" ht="13.5">
      <c r="B73" s="106"/>
      <c r="C73" s="106"/>
      <c r="D73" s="106"/>
      <c r="E73" s="106"/>
      <c r="F73" s="106"/>
      <c r="G73" s="106"/>
      <c r="H73" s="106"/>
      <c r="I73" s="106"/>
      <c r="J73" s="106"/>
      <c r="K73" s="106"/>
      <c r="L73" s="106"/>
      <c r="M73" s="106"/>
      <c r="N73" s="106"/>
      <c r="O73" s="106"/>
      <c r="P73" s="106"/>
      <c r="Q73" s="106"/>
      <c r="R73" s="106"/>
      <c r="S73" s="106"/>
      <c r="T73" s="106"/>
      <c r="U73" s="106"/>
      <c r="V73" s="106"/>
      <c r="W73" s="106"/>
      <c r="X73" s="106"/>
    </row>
    <row r="74" spans="2:24" ht="13.5">
      <c r="B74" s="106"/>
      <c r="C74" s="106"/>
      <c r="D74" s="106"/>
      <c r="E74" s="106"/>
      <c r="F74" s="106"/>
      <c r="G74" s="106"/>
      <c r="H74" s="106"/>
      <c r="I74" s="106"/>
      <c r="J74" s="106"/>
      <c r="K74" s="106"/>
      <c r="L74" s="106"/>
      <c r="M74" s="106"/>
      <c r="N74" s="106"/>
      <c r="O74" s="106"/>
      <c r="P74" s="106"/>
      <c r="Q74" s="106"/>
      <c r="R74" s="106"/>
      <c r="S74" s="106"/>
      <c r="T74" s="106"/>
      <c r="U74" s="106"/>
      <c r="V74" s="106"/>
      <c r="W74" s="106"/>
      <c r="X74" s="106"/>
    </row>
    <row r="75" spans="2:24" ht="13.5">
      <c r="B75" s="106"/>
      <c r="C75" s="106"/>
      <c r="D75" s="106"/>
      <c r="E75" s="106"/>
      <c r="F75" s="106"/>
      <c r="G75" s="106"/>
      <c r="H75" s="106"/>
      <c r="I75" s="106"/>
      <c r="J75" s="106"/>
      <c r="K75" s="106"/>
      <c r="L75" s="106"/>
      <c r="M75" s="106"/>
      <c r="N75" s="106"/>
      <c r="O75" s="106"/>
      <c r="P75" s="106"/>
      <c r="Q75" s="106"/>
      <c r="R75" s="106"/>
      <c r="S75" s="106"/>
      <c r="T75" s="106"/>
      <c r="U75" s="106"/>
      <c r="V75" s="106"/>
      <c r="W75" s="106"/>
      <c r="X75" s="106"/>
    </row>
    <row r="76" spans="2:24" ht="13.5">
      <c r="B76" s="106"/>
      <c r="C76" s="106"/>
      <c r="D76" s="106"/>
      <c r="E76" s="106"/>
      <c r="F76" s="106"/>
      <c r="G76" s="106"/>
      <c r="H76" s="106"/>
      <c r="I76" s="106"/>
      <c r="J76" s="106"/>
      <c r="K76" s="106"/>
      <c r="L76" s="106"/>
      <c r="M76" s="106"/>
      <c r="N76" s="106"/>
      <c r="O76" s="106"/>
      <c r="P76" s="106"/>
      <c r="Q76" s="106"/>
      <c r="R76" s="106"/>
      <c r="S76" s="106"/>
      <c r="T76" s="106"/>
      <c r="U76" s="106"/>
      <c r="V76" s="106"/>
      <c r="W76" s="106"/>
      <c r="X76" s="106"/>
    </row>
    <row r="77" spans="2:24" ht="13.5">
      <c r="B77" s="106"/>
      <c r="C77" s="106"/>
      <c r="D77" s="106"/>
      <c r="E77" s="106"/>
      <c r="F77" s="106"/>
      <c r="G77" s="106"/>
      <c r="H77" s="106"/>
      <c r="I77" s="106"/>
      <c r="J77" s="106"/>
      <c r="K77" s="106"/>
      <c r="L77" s="106"/>
      <c r="M77" s="106"/>
      <c r="N77" s="106"/>
      <c r="O77" s="106"/>
      <c r="P77" s="106"/>
      <c r="Q77" s="106"/>
      <c r="R77" s="106"/>
      <c r="S77" s="106"/>
      <c r="T77" s="106"/>
      <c r="U77" s="106"/>
      <c r="V77" s="106"/>
      <c r="W77" s="106"/>
      <c r="X77" s="106"/>
    </row>
    <row r="78" spans="2:24" ht="13.5">
      <c r="B78" s="106"/>
      <c r="C78" s="106"/>
      <c r="D78" s="106"/>
      <c r="E78" s="106"/>
      <c r="F78" s="106"/>
      <c r="G78" s="106"/>
      <c r="H78" s="106"/>
      <c r="I78" s="106"/>
      <c r="J78" s="106"/>
      <c r="K78" s="106"/>
      <c r="L78" s="106"/>
      <c r="M78" s="106"/>
      <c r="N78" s="106"/>
      <c r="O78" s="106"/>
      <c r="P78" s="106"/>
      <c r="Q78" s="106"/>
      <c r="R78" s="106"/>
      <c r="S78" s="106"/>
      <c r="T78" s="106"/>
      <c r="U78" s="106"/>
      <c r="V78" s="106"/>
      <c r="W78" s="106"/>
      <c r="X78" s="106"/>
    </row>
    <row r="79" spans="2:24" ht="13.5">
      <c r="B79" s="106"/>
      <c r="C79" s="106"/>
      <c r="D79" s="106"/>
      <c r="E79" s="106"/>
      <c r="F79" s="106"/>
      <c r="G79" s="106"/>
      <c r="H79" s="106"/>
      <c r="I79" s="106"/>
      <c r="J79" s="106"/>
      <c r="K79" s="106"/>
      <c r="L79" s="106"/>
      <c r="M79" s="106"/>
      <c r="N79" s="106"/>
      <c r="O79" s="106"/>
      <c r="P79" s="106"/>
      <c r="Q79" s="106"/>
      <c r="R79" s="106"/>
      <c r="S79" s="106"/>
      <c r="T79" s="106"/>
      <c r="U79" s="106"/>
      <c r="V79" s="106"/>
      <c r="W79" s="106"/>
      <c r="X79" s="106"/>
    </row>
    <row r="80" spans="2:24" ht="13.5">
      <c r="B80" s="106"/>
      <c r="C80" s="106"/>
      <c r="D80" s="106"/>
      <c r="E80" s="106"/>
      <c r="F80" s="106"/>
      <c r="G80" s="106"/>
      <c r="H80" s="106"/>
      <c r="I80" s="106"/>
      <c r="J80" s="106"/>
      <c r="K80" s="106"/>
      <c r="L80" s="106"/>
      <c r="M80" s="106"/>
      <c r="N80" s="106"/>
      <c r="O80" s="106"/>
      <c r="P80" s="106"/>
      <c r="Q80" s="106"/>
      <c r="R80" s="106"/>
      <c r="S80" s="106"/>
      <c r="T80" s="106"/>
      <c r="U80" s="106"/>
      <c r="V80" s="106"/>
      <c r="W80" s="106"/>
      <c r="X80" s="106"/>
    </row>
    <row r="81" spans="2:24" ht="13.5">
      <c r="B81" s="106"/>
      <c r="C81" s="106"/>
      <c r="D81" s="106"/>
      <c r="E81" s="106"/>
      <c r="F81" s="106"/>
      <c r="G81" s="106"/>
      <c r="H81" s="106"/>
      <c r="I81" s="106"/>
      <c r="J81" s="106"/>
      <c r="K81" s="106"/>
      <c r="L81" s="106"/>
      <c r="M81" s="106"/>
      <c r="N81" s="106"/>
      <c r="O81" s="106"/>
      <c r="P81" s="106"/>
      <c r="Q81" s="106"/>
      <c r="R81" s="106"/>
      <c r="S81" s="106"/>
      <c r="T81" s="106"/>
      <c r="U81" s="106"/>
      <c r="V81" s="106"/>
      <c r="W81" s="106"/>
      <c r="X81" s="106"/>
    </row>
    <row r="82" spans="2:24" ht="13.5">
      <c r="B82" s="106"/>
      <c r="C82" s="106"/>
      <c r="D82" s="106"/>
      <c r="E82" s="106"/>
      <c r="F82" s="106"/>
      <c r="G82" s="106"/>
      <c r="H82" s="106"/>
      <c r="I82" s="106"/>
      <c r="J82" s="106"/>
      <c r="K82" s="106"/>
      <c r="L82" s="106"/>
      <c r="M82" s="106"/>
      <c r="N82" s="106"/>
      <c r="O82" s="106"/>
      <c r="P82" s="106"/>
      <c r="Q82" s="106"/>
      <c r="R82" s="106"/>
      <c r="S82" s="106"/>
      <c r="T82" s="106"/>
      <c r="U82" s="106"/>
      <c r="V82" s="106"/>
      <c r="W82" s="106"/>
      <c r="X82" s="106"/>
    </row>
    <row r="83" spans="2:24" ht="13.5">
      <c r="B83" s="106"/>
      <c r="C83" s="106"/>
      <c r="D83" s="106"/>
      <c r="E83" s="106"/>
      <c r="F83" s="106"/>
      <c r="G83" s="106"/>
      <c r="H83" s="106"/>
      <c r="I83" s="106"/>
      <c r="J83" s="106"/>
      <c r="K83" s="106"/>
      <c r="L83" s="106"/>
      <c r="M83" s="106"/>
      <c r="N83" s="106"/>
      <c r="O83" s="106"/>
      <c r="P83" s="106"/>
      <c r="Q83" s="106"/>
      <c r="R83" s="106"/>
      <c r="S83" s="106"/>
      <c r="T83" s="106"/>
      <c r="U83" s="106"/>
      <c r="V83" s="106"/>
      <c r="W83" s="106"/>
      <c r="X83" s="106"/>
    </row>
    <row r="84" spans="2:24" ht="13.5">
      <c r="B84" s="106"/>
      <c r="C84" s="106"/>
      <c r="D84" s="106"/>
      <c r="E84" s="106"/>
      <c r="F84" s="106"/>
      <c r="G84" s="106"/>
      <c r="H84" s="106"/>
      <c r="I84" s="106"/>
      <c r="J84" s="106"/>
      <c r="K84" s="106"/>
      <c r="L84" s="106"/>
      <c r="M84" s="106"/>
      <c r="N84" s="106"/>
      <c r="O84" s="106"/>
      <c r="P84" s="106"/>
      <c r="Q84" s="106"/>
      <c r="R84" s="106"/>
      <c r="S84" s="106"/>
      <c r="T84" s="106"/>
      <c r="U84" s="106"/>
      <c r="V84" s="106"/>
      <c r="W84" s="106"/>
      <c r="X84" s="106"/>
    </row>
    <row r="85" spans="2:24" ht="13.5">
      <c r="B85" s="106"/>
      <c r="C85" s="106"/>
      <c r="D85" s="106"/>
      <c r="E85" s="106"/>
      <c r="F85" s="106"/>
      <c r="G85" s="106"/>
      <c r="H85" s="106"/>
      <c r="I85" s="106"/>
      <c r="J85" s="106"/>
      <c r="K85" s="106"/>
      <c r="L85" s="106"/>
      <c r="M85" s="106"/>
      <c r="N85" s="106"/>
      <c r="O85" s="106"/>
      <c r="P85" s="106"/>
      <c r="Q85" s="106"/>
      <c r="R85" s="106"/>
      <c r="S85" s="106"/>
      <c r="T85" s="106"/>
      <c r="U85" s="106"/>
      <c r="V85" s="106"/>
      <c r="W85" s="106"/>
      <c r="X85" s="106"/>
    </row>
    <row r="86" spans="2:24" ht="13.5">
      <c r="B86" s="106"/>
      <c r="C86" s="106"/>
      <c r="D86" s="106"/>
      <c r="E86" s="106"/>
      <c r="F86" s="106"/>
      <c r="G86" s="106"/>
      <c r="H86" s="106"/>
      <c r="I86" s="106"/>
      <c r="J86" s="106"/>
      <c r="K86" s="106"/>
      <c r="L86" s="106"/>
      <c r="M86" s="106"/>
      <c r="N86" s="106"/>
      <c r="O86" s="106"/>
      <c r="P86" s="106"/>
      <c r="Q86" s="106"/>
      <c r="R86" s="106"/>
      <c r="S86" s="106"/>
      <c r="T86" s="106"/>
      <c r="U86" s="106"/>
      <c r="V86" s="106"/>
      <c r="W86" s="106"/>
      <c r="X86" s="106"/>
    </row>
    <row r="87" spans="2:24" ht="13.5">
      <c r="B87" s="106"/>
      <c r="C87" s="106"/>
      <c r="D87" s="106"/>
      <c r="E87" s="106"/>
      <c r="F87" s="106"/>
      <c r="G87" s="106"/>
      <c r="H87" s="106"/>
      <c r="I87" s="106"/>
      <c r="J87" s="106"/>
      <c r="K87" s="106"/>
      <c r="L87" s="106"/>
      <c r="M87" s="106"/>
      <c r="N87" s="106"/>
      <c r="O87" s="106"/>
      <c r="P87" s="106"/>
      <c r="Q87" s="106"/>
      <c r="R87" s="106"/>
      <c r="S87" s="106"/>
      <c r="T87" s="106"/>
      <c r="U87" s="106"/>
      <c r="V87" s="106"/>
      <c r="W87" s="106"/>
      <c r="X87" s="106"/>
    </row>
    <row r="88" spans="2:24" ht="13.5">
      <c r="B88" s="106"/>
      <c r="C88" s="106"/>
      <c r="D88" s="106"/>
      <c r="E88" s="106"/>
      <c r="F88" s="106"/>
      <c r="G88" s="106"/>
      <c r="H88" s="106"/>
      <c r="I88" s="106"/>
      <c r="J88" s="106"/>
      <c r="K88" s="106"/>
      <c r="L88" s="106"/>
      <c r="M88" s="106"/>
      <c r="N88" s="106"/>
      <c r="O88" s="106"/>
      <c r="P88" s="106"/>
      <c r="Q88" s="106"/>
      <c r="R88" s="106"/>
      <c r="S88" s="106"/>
      <c r="T88" s="106"/>
      <c r="U88" s="106"/>
      <c r="V88" s="106"/>
      <c r="W88" s="106"/>
      <c r="X88" s="106"/>
    </row>
    <row r="89" spans="2:24" ht="13.5">
      <c r="B89" s="106"/>
      <c r="C89" s="106"/>
      <c r="D89" s="106"/>
      <c r="E89" s="106"/>
      <c r="F89" s="106"/>
      <c r="G89" s="106"/>
      <c r="H89" s="106"/>
      <c r="I89" s="106"/>
      <c r="J89" s="106"/>
      <c r="K89" s="106"/>
      <c r="L89" s="106"/>
      <c r="M89" s="106"/>
      <c r="N89" s="106"/>
      <c r="O89" s="106"/>
      <c r="P89" s="106"/>
      <c r="Q89" s="106"/>
      <c r="R89" s="106"/>
      <c r="S89" s="106"/>
      <c r="T89" s="106"/>
      <c r="U89" s="106"/>
      <c r="V89" s="106"/>
      <c r="W89" s="106"/>
      <c r="X89" s="106"/>
    </row>
    <row r="90" spans="2:24" ht="13.5">
      <c r="B90" s="106"/>
      <c r="C90" s="106"/>
      <c r="D90" s="106"/>
      <c r="E90" s="106"/>
      <c r="F90" s="106"/>
      <c r="G90" s="106"/>
      <c r="H90" s="106"/>
      <c r="I90" s="106"/>
      <c r="J90" s="106"/>
      <c r="K90" s="106"/>
      <c r="L90" s="106"/>
      <c r="M90" s="106"/>
      <c r="N90" s="106"/>
      <c r="O90" s="106"/>
      <c r="P90" s="106"/>
      <c r="Q90" s="106"/>
      <c r="R90" s="106"/>
      <c r="S90" s="106"/>
      <c r="T90" s="106"/>
      <c r="U90" s="106"/>
      <c r="V90" s="106"/>
      <c r="W90" s="106"/>
      <c r="X90" s="106"/>
    </row>
    <row r="91" spans="2:24" ht="13.5">
      <c r="B91" s="106"/>
      <c r="C91" s="106"/>
      <c r="D91" s="106"/>
      <c r="E91" s="106"/>
      <c r="F91" s="106"/>
      <c r="G91" s="106"/>
      <c r="H91" s="106"/>
      <c r="I91" s="106"/>
      <c r="J91" s="106"/>
      <c r="K91" s="106"/>
      <c r="L91" s="106"/>
      <c r="M91" s="106"/>
      <c r="N91" s="106"/>
      <c r="O91" s="106"/>
      <c r="P91" s="106"/>
      <c r="Q91" s="106"/>
      <c r="R91" s="106"/>
      <c r="S91" s="106"/>
      <c r="T91" s="106"/>
      <c r="U91" s="106"/>
      <c r="V91" s="106"/>
      <c r="W91" s="106"/>
      <c r="X91" s="106"/>
    </row>
    <row r="92" spans="2:24" ht="13.5">
      <c r="B92" s="106"/>
      <c r="C92" s="106"/>
      <c r="D92" s="106"/>
      <c r="E92" s="106"/>
      <c r="F92" s="106"/>
      <c r="G92" s="106"/>
      <c r="H92" s="106"/>
      <c r="I92" s="106"/>
      <c r="J92" s="106"/>
      <c r="K92" s="106"/>
      <c r="L92" s="106"/>
      <c r="M92" s="106"/>
      <c r="N92" s="106"/>
      <c r="O92" s="106"/>
      <c r="P92" s="106"/>
      <c r="Q92" s="106"/>
      <c r="R92" s="106"/>
      <c r="S92" s="106"/>
      <c r="T92" s="106"/>
      <c r="U92" s="106"/>
      <c r="V92" s="106"/>
      <c r="W92" s="106"/>
      <c r="X92" s="106"/>
    </row>
    <row r="93" spans="2:24" ht="13.5">
      <c r="B93" s="106"/>
      <c r="C93" s="106"/>
      <c r="D93" s="106"/>
      <c r="E93" s="106"/>
      <c r="F93" s="106"/>
      <c r="G93" s="106"/>
      <c r="H93" s="106"/>
      <c r="I93" s="106"/>
      <c r="J93" s="106"/>
      <c r="K93" s="106"/>
      <c r="L93" s="106"/>
      <c r="M93" s="106"/>
      <c r="N93" s="106"/>
      <c r="O93" s="106"/>
      <c r="P93" s="106"/>
      <c r="Q93" s="106"/>
      <c r="R93" s="106"/>
      <c r="S93" s="106"/>
      <c r="T93" s="106"/>
      <c r="U93" s="106"/>
      <c r="V93" s="106"/>
      <c r="W93" s="106"/>
      <c r="X93" s="106"/>
    </row>
    <row r="94" spans="2:24" ht="13.5">
      <c r="B94" s="106"/>
      <c r="C94" s="106"/>
      <c r="D94" s="106"/>
      <c r="E94" s="106"/>
      <c r="F94" s="106"/>
      <c r="G94" s="106"/>
      <c r="H94" s="106"/>
      <c r="I94" s="106"/>
      <c r="J94" s="106"/>
      <c r="K94" s="106"/>
      <c r="L94" s="106"/>
      <c r="M94" s="106"/>
      <c r="N94" s="106"/>
      <c r="O94" s="106"/>
      <c r="P94" s="106"/>
      <c r="Q94" s="106"/>
      <c r="R94" s="106"/>
      <c r="S94" s="106"/>
      <c r="T94" s="106"/>
      <c r="U94" s="106"/>
      <c r="V94" s="106"/>
      <c r="W94" s="106"/>
      <c r="X94" s="106"/>
    </row>
    <row r="95" spans="2:24" ht="13.5">
      <c r="B95" s="106"/>
      <c r="C95" s="106"/>
      <c r="D95" s="106"/>
      <c r="E95" s="106"/>
      <c r="F95" s="106"/>
      <c r="G95" s="106"/>
      <c r="H95" s="106"/>
      <c r="I95" s="106"/>
      <c r="J95" s="106"/>
      <c r="K95" s="106"/>
      <c r="L95" s="106"/>
      <c r="M95" s="106"/>
      <c r="N95" s="106"/>
      <c r="O95" s="106"/>
      <c r="P95" s="106"/>
      <c r="Q95" s="106"/>
      <c r="R95" s="106"/>
      <c r="S95" s="106"/>
      <c r="T95" s="106"/>
      <c r="U95" s="106"/>
      <c r="V95" s="106"/>
      <c r="W95" s="106"/>
      <c r="X95" s="106"/>
    </row>
    <row r="96" spans="2:24" ht="13.5">
      <c r="B96" s="106"/>
      <c r="C96" s="106"/>
      <c r="D96" s="106"/>
      <c r="E96" s="106"/>
      <c r="F96" s="106"/>
      <c r="G96" s="106"/>
      <c r="H96" s="106"/>
      <c r="I96" s="106"/>
      <c r="J96" s="106"/>
      <c r="K96" s="106"/>
      <c r="L96" s="106"/>
      <c r="M96" s="106"/>
      <c r="N96" s="106"/>
      <c r="O96" s="106"/>
      <c r="P96" s="106"/>
      <c r="Q96" s="106"/>
      <c r="R96" s="106"/>
      <c r="S96" s="106"/>
      <c r="T96" s="106"/>
      <c r="U96" s="106"/>
      <c r="V96" s="106"/>
      <c r="W96" s="106"/>
      <c r="X96" s="106"/>
    </row>
    <row r="97" spans="2:24" ht="13.5">
      <c r="B97" s="106"/>
      <c r="C97" s="106"/>
      <c r="D97" s="106"/>
      <c r="E97" s="106"/>
      <c r="F97" s="106"/>
      <c r="G97" s="106"/>
      <c r="H97" s="106"/>
      <c r="I97" s="106"/>
      <c r="J97" s="106"/>
      <c r="K97" s="106"/>
      <c r="L97" s="106"/>
      <c r="M97" s="106"/>
      <c r="N97" s="106"/>
      <c r="O97" s="106"/>
      <c r="P97" s="106"/>
      <c r="Q97" s="106"/>
      <c r="R97" s="106"/>
      <c r="S97" s="106"/>
      <c r="T97" s="106"/>
      <c r="U97" s="106"/>
      <c r="V97" s="106"/>
      <c r="W97" s="106"/>
      <c r="X97" s="106"/>
    </row>
    <row r="98" spans="2:24" ht="13.5">
      <c r="B98" s="106"/>
      <c r="C98" s="106"/>
      <c r="D98" s="106"/>
      <c r="E98" s="106"/>
      <c r="F98" s="106"/>
      <c r="G98" s="106"/>
      <c r="H98" s="106"/>
      <c r="I98" s="106"/>
      <c r="J98" s="106"/>
      <c r="K98" s="106"/>
      <c r="L98" s="106"/>
      <c r="M98" s="106"/>
      <c r="N98" s="106"/>
      <c r="O98" s="106"/>
      <c r="P98" s="106"/>
      <c r="Q98" s="106"/>
      <c r="R98" s="106"/>
      <c r="S98" s="106"/>
      <c r="T98" s="106"/>
      <c r="U98" s="106"/>
      <c r="V98" s="106"/>
      <c r="W98" s="106"/>
      <c r="X98" s="106"/>
    </row>
    <row r="99" spans="2:24" ht="13.5">
      <c r="B99" s="106"/>
      <c r="C99" s="106"/>
      <c r="D99" s="106"/>
      <c r="E99" s="106"/>
      <c r="F99" s="106"/>
      <c r="G99" s="106"/>
      <c r="H99" s="106"/>
      <c r="I99" s="106"/>
      <c r="J99" s="106"/>
      <c r="K99" s="106"/>
      <c r="L99" s="106"/>
      <c r="M99" s="106"/>
      <c r="N99" s="106"/>
      <c r="O99" s="106"/>
      <c r="P99" s="106"/>
      <c r="Q99" s="106"/>
      <c r="R99" s="106"/>
      <c r="S99" s="106"/>
      <c r="T99" s="106"/>
      <c r="U99" s="106"/>
      <c r="V99" s="106"/>
      <c r="W99" s="106"/>
      <c r="X99" s="106"/>
    </row>
    <row r="100" spans="2:24" ht="13.5">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row>
    <row r="101" spans="2:24" ht="13.5">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row>
    <row r="102" spans="2:24" ht="13.5">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row>
    <row r="103" spans="2:24" ht="13.5">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row>
    <row r="104" spans="2:24" ht="13.5">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row>
    <row r="105" spans="2:24" ht="13.5">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row>
    <row r="106" spans="2:24" ht="13.5">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row>
    <row r="107" spans="2:24" ht="13.5">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row>
    <row r="108" spans="2:24" ht="13.5">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row>
    <row r="109" spans="2:24" ht="13.5">
      <c r="B109" s="106"/>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row>
    <row r="110" spans="2:24" ht="13.5">
      <c r="B110" s="106"/>
      <c r="C110" s="106"/>
      <c r="D110" s="106"/>
      <c r="E110" s="106"/>
      <c r="F110" s="106"/>
      <c r="G110" s="106"/>
      <c r="H110" s="106"/>
      <c r="I110" s="106"/>
      <c r="J110" s="106"/>
      <c r="K110" s="106"/>
      <c r="L110" s="106"/>
      <c r="M110" s="106"/>
      <c r="N110" s="106"/>
      <c r="O110" s="106"/>
      <c r="P110" s="106"/>
      <c r="Q110" s="106"/>
      <c r="R110" s="106"/>
      <c r="S110" s="106"/>
      <c r="T110" s="106"/>
      <c r="U110" s="106"/>
      <c r="V110" s="106"/>
      <c r="W110" s="106"/>
      <c r="X110" s="106"/>
    </row>
    <row r="111" spans="2:24" ht="13.5">
      <c r="B111" s="106"/>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row>
    <row r="112" spans="2:24" ht="13.5">
      <c r="B112" s="106"/>
      <c r="C112" s="106"/>
      <c r="D112" s="106"/>
      <c r="E112" s="106"/>
      <c r="F112" s="106"/>
      <c r="G112" s="106"/>
      <c r="H112" s="106"/>
      <c r="I112" s="106"/>
      <c r="J112" s="106"/>
      <c r="K112" s="106"/>
      <c r="L112" s="106"/>
      <c r="M112" s="106"/>
      <c r="N112" s="106"/>
      <c r="O112" s="106"/>
      <c r="P112" s="106"/>
      <c r="Q112" s="106"/>
      <c r="R112" s="106"/>
      <c r="S112" s="106"/>
      <c r="T112" s="106"/>
      <c r="U112" s="106"/>
      <c r="V112" s="106"/>
      <c r="W112" s="106"/>
      <c r="X112" s="106"/>
    </row>
    <row r="113" spans="2:24" ht="13.5">
      <c r="B113" s="106"/>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row>
    <row r="114" spans="2:24" ht="13.5">
      <c r="B114" s="106"/>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row>
    <row r="115" spans="2:24" ht="13.5">
      <c r="B115" s="106"/>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row>
    <row r="116" spans="2:24" ht="13.5">
      <c r="B116" s="10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row>
    <row r="117" spans="2:24" ht="13.5">
      <c r="B117" s="106"/>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row>
    <row r="118" spans="2:24" ht="13.5">
      <c r="B118" s="10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row>
    <row r="119" spans="2:24" ht="13.5">
      <c r="B119" s="106"/>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row>
    <row r="120" spans="3:19" ht="13.5">
      <c r="C120" s="106"/>
      <c r="D120" s="106"/>
      <c r="E120" s="106"/>
      <c r="F120" s="106"/>
      <c r="G120" s="106"/>
      <c r="H120" s="106"/>
      <c r="I120" s="106"/>
      <c r="J120" s="106"/>
      <c r="K120" s="106"/>
      <c r="L120" s="106"/>
      <c r="M120" s="106"/>
      <c r="N120" s="106"/>
      <c r="O120" s="106"/>
      <c r="P120" s="106"/>
      <c r="Q120" s="106"/>
      <c r="R120" s="106"/>
      <c r="S120" s="106"/>
    </row>
    <row r="121" spans="3:19" ht="13.5">
      <c r="C121" s="106"/>
      <c r="D121" s="106"/>
      <c r="E121" s="106"/>
      <c r="F121" s="106"/>
      <c r="G121" s="106"/>
      <c r="H121" s="106"/>
      <c r="I121" s="106"/>
      <c r="J121" s="106"/>
      <c r="K121" s="106"/>
      <c r="L121" s="106"/>
      <c r="M121" s="106"/>
      <c r="N121" s="106"/>
      <c r="O121" s="106"/>
      <c r="P121" s="106"/>
      <c r="Q121" s="106"/>
      <c r="R121" s="106"/>
      <c r="S121" s="106"/>
    </row>
    <row r="122" spans="3:19" ht="13.5">
      <c r="C122" s="106"/>
      <c r="D122" s="106"/>
      <c r="E122" s="106"/>
      <c r="F122" s="106"/>
      <c r="G122" s="106"/>
      <c r="H122" s="106"/>
      <c r="I122" s="106"/>
      <c r="J122" s="106"/>
      <c r="K122" s="106"/>
      <c r="L122" s="106"/>
      <c r="M122" s="106"/>
      <c r="N122" s="106"/>
      <c r="O122" s="106"/>
      <c r="P122" s="106"/>
      <c r="Q122" s="106"/>
      <c r="R122" s="106"/>
      <c r="S122" s="106"/>
    </row>
  </sheetData>
  <sheetProtection/>
  <mergeCells count="33">
    <mergeCell ref="W19:W22"/>
    <mergeCell ref="X19:X22"/>
    <mergeCell ref="C16:T17"/>
    <mergeCell ref="U16:U17"/>
    <mergeCell ref="V16:V17"/>
    <mergeCell ref="W16:W17"/>
    <mergeCell ref="X16:X17"/>
    <mergeCell ref="C19:T22"/>
    <mergeCell ref="U19:U22"/>
    <mergeCell ref="V19:V22"/>
    <mergeCell ref="V24:V27"/>
    <mergeCell ref="W24:W27"/>
    <mergeCell ref="X24:X27"/>
    <mergeCell ref="C24:T27"/>
    <mergeCell ref="U24:U27"/>
    <mergeCell ref="C12:T14"/>
    <mergeCell ref="U12:U14"/>
    <mergeCell ref="V12:V14"/>
    <mergeCell ref="W12:W14"/>
    <mergeCell ref="X12:X14"/>
    <mergeCell ref="C7:T7"/>
    <mergeCell ref="C9:T10"/>
    <mergeCell ref="U9:U10"/>
    <mergeCell ref="V9:V10"/>
    <mergeCell ref="W9:W10"/>
    <mergeCell ref="X9:X10"/>
    <mergeCell ref="B2:X2"/>
    <mergeCell ref="B4:F4"/>
    <mergeCell ref="G4:L4"/>
    <mergeCell ref="M4:O4"/>
    <mergeCell ref="Q4:R4"/>
    <mergeCell ref="T4:U4"/>
    <mergeCell ref="W4:X4"/>
  </mergeCells>
  <dataValidations count="1">
    <dataValidation type="list" allowBlank="1" showInputMessage="1" showErrorMessage="1" sqref="P4 U24:U26 W24:W26 U19:U21 W19:W21 W16 U16 U12:U13 S4 W7:W9 U7:U9 V4 W12:W13">
      <formula1>"□,■"</formula1>
    </dataValidation>
  </dataValidations>
  <printOptions horizontalCentered="1"/>
  <pageMargins left="0.1968503937007874" right="0.1968503937007874" top="0.3937007874015748" bottom="0.3937007874015748" header="0.3937007874015748" footer="0.1968503937007874"/>
  <pageSetup horizontalDpi="300" verticalDpi="300" orientation="portrait" paperSize="9" scale="88" r:id="rId1"/>
</worksheet>
</file>

<file path=xl/worksheets/sheet17.xml><?xml version="1.0" encoding="utf-8"?>
<worksheet xmlns="http://schemas.openxmlformats.org/spreadsheetml/2006/main" xmlns:r="http://schemas.openxmlformats.org/officeDocument/2006/relationships">
  <sheetPr>
    <tabColor theme="5" tint="0.39998000860214233"/>
  </sheetPr>
  <dimension ref="A1:AI25"/>
  <sheetViews>
    <sheetView view="pageBreakPreview" zoomScaleSheetLayoutView="100" zoomScalePageLayoutView="0" workbookViewId="0" topLeftCell="A1">
      <selection activeCell="C14" sqref="C14:AI22"/>
    </sheetView>
  </sheetViews>
  <sheetFormatPr defaultColWidth="9.00390625" defaultRowHeight="21" customHeight="1"/>
  <cols>
    <col min="1" max="39" width="2.625" style="3" customWidth="1"/>
    <col min="40" max="16384" width="9.00390625" style="3" customWidth="1"/>
  </cols>
  <sheetData>
    <row r="1" ht="21" customHeight="1">
      <c r="A1" s="19" t="s">
        <v>593</v>
      </c>
    </row>
    <row r="2" spans="1:35" ht="21" customHeight="1">
      <c r="A2" s="576" t="s">
        <v>603</v>
      </c>
      <c r="B2" s="576"/>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D2" s="576"/>
      <c r="AE2" s="576"/>
      <c r="AF2" s="576"/>
      <c r="AG2" s="576"/>
      <c r="AH2" s="576"/>
      <c r="AI2" s="576"/>
    </row>
    <row r="3" ht="21" customHeight="1" thickBot="1"/>
    <row r="4" spans="1:35" ht="21" customHeight="1">
      <c r="A4" s="1432" t="s">
        <v>186</v>
      </c>
      <c r="B4" s="1433"/>
      <c r="C4" s="1433"/>
      <c r="D4" s="1433"/>
      <c r="E4" s="1433"/>
      <c r="F4" s="1433"/>
      <c r="G4" s="1433"/>
      <c r="H4" s="1433"/>
      <c r="I4" s="1433"/>
      <c r="J4" s="1433"/>
      <c r="K4" s="1434"/>
      <c r="L4" s="1437" t="s">
        <v>217</v>
      </c>
      <c r="M4" s="1438"/>
      <c r="N4" s="1438"/>
      <c r="O4" s="1438"/>
      <c r="P4" s="1438"/>
      <c r="Q4" s="1438"/>
      <c r="R4" s="1438"/>
      <c r="S4" s="1438"/>
      <c r="T4" s="1438"/>
      <c r="U4" s="1438"/>
      <c r="V4" s="1438"/>
      <c r="W4" s="1438"/>
      <c r="X4" s="1438"/>
      <c r="Y4" s="1438"/>
      <c r="Z4" s="1438"/>
      <c r="AA4" s="1438"/>
      <c r="AB4" s="1438"/>
      <c r="AC4" s="1438"/>
      <c r="AD4" s="1438"/>
      <c r="AE4" s="1438"/>
      <c r="AF4" s="1438"/>
      <c r="AG4" s="1438"/>
      <c r="AH4" s="1438"/>
      <c r="AI4" s="1439"/>
    </row>
    <row r="5" spans="1:35" ht="21" customHeight="1">
      <c r="A5" s="1431" t="s">
        <v>39</v>
      </c>
      <c r="B5" s="1406"/>
      <c r="C5" s="1406"/>
      <c r="D5" s="1406"/>
      <c r="E5" s="1406"/>
      <c r="F5" s="1406"/>
      <c r="G5" s="1406"/>
      <c r="H5" s="1406"/>
      <c r="I5" s="1406"/>
      <c r="J5" s="1406"/>
      <c r="K5" s="1407"/>
      <c r="L5" s="1202"/>
      <c r="M5" s="1376"/>
      <c r="N5" s="1376"/>
      <c r="O5" s="1376"/>
      <c r="P5" s="1376"/>
      <c r="Q5" s="1376"/>
      <c r="R5" s="1376"/>
      <c r="S5" s="1376"/>
      <c r="T5" s="1376"/>
      <c r="U5" s="1376"/>
      <c r="V5" s="1376"/>
      <c r="W5" s="1376"/>
      <c r="X5" s="1376"/>
      <c r="Y5" s="1376"/>
      <c r="Z5" s="1376"/>
      <c r="AA5" s="1376"/>
      <c r="AB5" s="1376"/>
      <c r="AC5" s="1376"/>
      <c r="AD5" s="1376"/>
      <c r="AE5" s="1376"/>
      <c r="AF5" s="1376"/>
      <c r="AG5" s="1376"/>
      <c r="AH5" s="1376"/>
      <c r="AI5" s="1395"/>
    </row>
    <row r="6" spans="1:35" ht="21" customHeight="1">
      <c r="A6" s="1396" t="s">
        <v>40</v>
      </c>
      <c r="B6" s="1397"/>
      <c r="C6" s="1397"/>
      <c r="D6" s="1397"/>
      <c r="E6" s="1397"/>
      <c r="F6" s="1397"/>
      <c r="G6" s="1397"/>
      <c r="H6" s="1397"/>
      <c r="I6" s="1397"/>
      <c r="J6" s="1397"/>
      <c r="K6" s="1398"/>
      <c r="L6" s="1202"/>
      <c r="M6" s="1376"/>
      <c r="N6" s="1376"/>
      <c r="O6" s="1376"/>
      <c r="P6" s="1376"/>
      <c r="Q6" s="1376"/>
      <c r="R6" s="1376"/>
      <c r="S6" s="1376"/>
      <c r="T6" s="1376"/>
      <c r="U6" s="1376"/>
      <c r="V6" s="1376"/>
      <c r="W6" s="1376"/>
      <c r="X6" s="1376"/>
      <c r="Y6" s="1376"/>
      <c r="Z6" s="1376"/>
      <c r="AA6" s="1376"/>
      <c r="AB6" s="1376"/>
      <c r="AC6" s="1376"/>
      <c r="AD6" s="1376"/>
      <c r="AE6" s="1376"/>
      <c r="AF6" s="1376"/>
      <c r="AG6" s="1376"/>
      <c r="AH6" s="1376"/>
      <c r="AI6" s="1395"/>
    </row>
    <row r="7" spans="1:35" ht="21" customHeight="1">
      <c r="A7" s="1396" t="s">
        <v>27</v>
      </c>
      <c r="B7" s="1397"/>
      <c r="C7" s="1397"/>
      <c r="D7" s="1397"/>
      <c r="E7" s="1398"/>
      <c r="F7" s="1405" t="s">
        <v>18</v>
      </c>
      <c r="G7" s="1406"/>
      <c r="H7" s="1406"/>
      <c r="I7" s="1406"/>
      <c r="J7" s="1406"/>
      <c r="K7" s="1407"/>
      <c r="L7" s="1202"/>
      <c r="M7" s="1376"/>
      <c r="N7" s="1376"/>
      <c r="O7" s="1376"/>
      <c r="P7" s="1376"/>
      <c r="Q7" s="1376"/>
      <c r="R7" s="1376"/>
      <c r="S7" s="1376"/>
      <c r="T7" s="1376"/>
      <c r="U7" s="1436"/>
      <c r="V7" s="1399" t="s">
        <v>41</v>
      </c>
      <c r="W7" s="1397"/>
      <c r="X7" s="1397"/>
      <c r="Y7" s="1397"/>
      <c r="Z7" s="1398"/>
      <c r="AA7" s="1451"/>
      <c r="AB7" s="1452"/>
      <c r="AC7" s="1452"/>
      <c r="AD7" s="1452"/>
      <c r="AE7" s="1452"/>
      <c r="AF7" s="1452"/>
      <c r="AG7" s="1452"/>
      <c r="AH7" s="1452"/>
      <c r="AI7" s="1453"/>
    </row>
    <row r="8" spans="1:35" ht="21" customHeight="1" thickBot="1">
      <c r="A8" s="1404"/>
      <c r="B8" s="1401"/>
      <c r="C8" s="1401"/>
      <c r="D8" s="1401"/>
      <c r="E8" s="1402"/>
      <c r="F8" s="1427" t="s">
        <v>19</v>
      </c>
      <c r="G8" s="1428"/>
      <c r="H8" s="1428"/>
      <c r="I8" s="1428"/>
      <c r="J8" s="1428"/>
      <c r="K8" s="1429"/>
      <c r="L8" s="1424"/>
      <c r="M8" s="1425"/>
      <c r="N8" s="1425"/>
      <c r="O8" s="1425"/>
      <c r="P8" s="1425"/>
      <c r="Q8" s="1425"/>
      <c r="R8" s="1425"/>
      <c r="S8" s="1425"/>
      <c r="T8" s="1425"/>
      <c r="U8" s="1426"/>
      <c r="V8" s="1400"/>
      <c r="W8" s="1401"/>
      <c r="X8" s="1401"/>
      <c r="Y8" s="1401"/>
      <c r="Z8" s="1402"/>
      <c r="AA8" s="1454"/>
      <c r="AB8" s="1455"/>
      <c r="AC8" s="1455"/>
      <c r="AD8" s="1455"/>
      <c r="AE8" s="1455"/>
      <c r="AF8" s="1455"/>
      <c r="AG8" s="1455"/>
      <c r="AH8" s="1455"/>
      <c r="AI8" s="1456"/>
    </row>
    <row r="9" spans="1:35" ht="21" customHeight="1" thickTop="1">
      <c r="A9" s="1418" t="s">
        <v>42</v>
      </c>
      <c r="B9" s="1419"/>
      <c r="C9" s="1448" t="s">
        <v>43</v>
      </c>
      <c r="D9" s="1449"/>
      <c r="E9" s="1449"/>
      <c r="F9" s="1449"/>
      <c r="G9" s="1449"/>
      <c r="H9" s="1449"/>
      <c r="I9" s="1449"/>
      <c r="J9" s="1449"/>
      <c r="K9" s="1450"/>
      <c r="L9" s="1430" t="s">
        <v>44</v>
      </c>
      <c r="M9" s="1403"/>
      <c r="N9" s="1403"/>
      <c r="O9" s="1403"/>
      <c r="P9" s="1403"/>
      <c r="Q9" s="1403"/>
      <c r="R9" s="1403"/>
      <c r="S9" s="1403"/>
      <c r="T9" s="1403"/>
      <c r="U9" s="1435"/>
      <c r="V9" s="1430" t="s">
        <v>45</v>
      </c>
      <c r="W9" s="1403"/>
      <c r="X9" s="1403"/>
      <c r="Y9" s="1378"/>
      <c r="Z9" s="1378"/>
      <c r="AA9" s="38" t="s">
        <v>30</v>
      </c>
      <c r="AB9" s="38"/>
      <c r="AC9" s="1403" t="s">
        <v>46</v>
      </c>
      <c r="AD9" s="1403"/>
      <c r="AE9" s="1403"/>
      <c r="AF9" s="1375"/>
      <c r="AG9" s="1375"/>
      <c r="AH9" s="38" t="s">
        <v>30</v>
      </c>
      <c r="AI9" s="39"/>
    </row>
    <row r="10" spans="1:35" ht="21" customHeight="1">
      <c r="A10" s="1420"/>
      <c r="B10" s="1421"/>
      <c r="C10" s="1441"/>
      <c r="D10" s="1391"/>
      <c r="E10" s="1391"/>
      <c r="F10" s="1391"/>
      <c r="G10" s="1391"/>
      <c r="H10" s="1391"/>
      <c r="I10" s="1391"/>
      <c r="J10" s="1391"/>
      <c r="K10" s="1392"/>
      <c r="L10" s="1195" t="s">
        <v>129</v>
      </c>
      <c r="M10" s="1379"/>
      <c r="N10" s="1379"/>
      <c r="O10" s="1379"/>
      <c r="P10" s="1379"/>
      <c r="Q10" s="1379"/>
      <c r="R10" s="1379"/>
      <c r="S10" s="1379"/>
      <c r="T10" s="1379"/>
      <c r="U10" s="1417"/>
      <c r="V10" s="1195" t="s">
        <v>45</v>
      </c>
      <c r="W10" s="1379"/>
      <c r="X10" s="1379"/>
      <c r="Y10" s="1376"/>
      <c r="Z10" s="1376"/>
      <c r="AA10" s="23" t="s">
        <v>30</v>
      </c>
      <c r="AB10" s="23"/>
      <c r="AC10" s="1379" t="s">
        <v>46</v>
      </c>
      <c r="AD10" s="1379"/>
      <c r="AE10" s="1379"/>
      <c r="AF10" s="1376"/>
      <c r="AG10" s="1376"/>
      <c r="AH10" s="23" t="s">
        <v>30</v>
      </c>
      <c r="AI10" s="37"/>
    </row>
    <row r="11" spans="1:35" ht="21" customHeight="1">
      <c r="A11" s="1420"/>
      <c r="B11" s="1421"/>
      <c r="C11" s="1441"/>
      <c r="D11" s="1391"/>
      <c r="E11" s="1391"/>
      <c r="F11" s="1391"/>
      <c r="G11" s="1391"/>
      <c r="H11" s="1391"/>
      <c r="I11" s="1391"/>
      <c r="J11" s="1391"/>
      <c r="K11" s="1392"/>
      <c r="L11" s="1193" t="s">
        <v>47</v>
      </c>
      <c r="M11" s="1193"/>
      <c r="N11" s="1193"/>
      <c r="O11" s="1193"/>
      <c r="P11" s="1193"/>
      <c r="Q11" s="1193"/>
      <c r="R11" s="1193"/>
      <c r="S11" s="1193"/>
      <c r="T11" s="1193"/>
      <c r="U11" s="1193"/>
      <c r="V11" s="1195" t="s">
        <v>45</v>
      </c>
      <c r="W11" s="1379"/>
      <c r="X11" s="1379"/>
      <c r="Y11" s="1376"/>
      <c r="Z11" s="1376"/>
      <c r="AA11" s="23" t="s">
        <v>30</v>
      </c>
      <c r="AB11" s="23"/>
      <c r="AC11" s="1379" t="s">
        <v>46</v>
      </c>
      <c r="AD11" s="1379"/>
      <c r="AE11" s="1379"/>
      <c r="AF11" s="1376"/>
      <c r="AG11" s="1376"/>
      <c r="AH11" s="23" t="s">
        <v>30</v>
      </c>
      <c r="AI11" s="37"/>
    </row>
    <row r="12" spans="1:35" ht="21" customHeight="1">
      <c r="A12" s="1420"/>
      <c r="B12" s="1421"/>
      <c r="C12" s="1441"/>
      <c r="D12" s="1391"/>
      <c r="E12" s="1391"/>
      <c r="F12" s="1391"/>
      <c r="G12" s="1391"/>
      <c r="H12" s="1391"/>
      <c r="I12" s="1391"/>
      <c r="J12" s="1391"/>
      <c r="K12" s="1392"/>
      <c r="L12" s="1201" t="s">
        <v>48</v>
      </c>
      <c r="M12" s="1201"/>
      <c r="N12" s="1201"/>
      <c r="O12" s="1201"/>
      <c r="P12" s="1201"/>
      <c r="Q12" s="1201"/>
      <c r="R12" s="1201"/>
      <c r="S12" s="1201"/>
      <c r="T12" s="1201"/>
      <c r="U12" s="1201"/>
      <c r="V12" s="1195" t="s">
        <v>45</v>
      </c>
      <c r="W12" s="1379"/>
      <c r="X12" s="1379"/>
      <c r="Y12" s="1376"/>
      <c r="Z12" s="1376"/>
      <c r="AA12" s="23" t="s">
        <v>30</v>
      </c>
      <c r="AB12" s="23"/>
      <c r="AC12" s="1379" t="s">
        <v>46</v>
      </c>
      <c r="AD12" s="1379"/>
      <c r="AE12" s="1379"/>
      <c r="AF12" s="1376"/>
      <c r="AG12" s="1376"/>
      <c r="AH12" s="23" t="s">
        <v>30</v>
      </c>
      <c r="AI12" s="37"/>
    </row>
    <row r="13" spans="1:35" ht="21" customHeight="1">
      <c r="A13" s="1420"/>
      <c r="B13" s="1421"/>
      <c r="C13" s="1442"/>
      <c r="D13" s="1393"/>
      <c r="E13" s="1393"/>
      <c r="F13" s="1393"/>
      <c r="G13" s="1393"/>
      <c r="H13" s="1393"/>
      <c r="I13" s="1393"/>
      <c r="J13" s="1393"/>
      <c r="K13" s="1394"/>
      <c r="L13" s="1201" t="s">
        <v>48</v>
      </c>
      <c r="M13" s="1201"/>
      <c r="N13" s="1201"/>
      <c r="O13" s="1201"/>
      <c r="P13" s="1201"/>
      <c r="Q13" s="1201"/>
      <c r="R13" s="1201"/>
      <c r="S13" s="1201"/>
      <c r="T13" s="1201"/>
      <c r="U13" s="1201"/>
      <c r="V13" s="1195" t="s">
        <v>45</v>
      </c>
      <c r="W13" s="1379"/>
      <c r="X13" s="1379"/>
      <c r="Y13" s="1376"/>
      <c r="Z13" s="1376"/>
      <c r="AA13" s="36" t="s">
        <v>30</v>
      </c>
      <c r="AB13" s="36"/>
      <c r="AC13" s="1379" t="s">
        <v>46</v>
      </c>
      <c r="AD13" s="1379"/>
      <c r="AE13" s="1379"/>
      <c r="AF13" s="1376"/>
      <c r="AG13" s="1376"/>
      <c r="AH13" s="36" t="s">
        <v>30</v>
      </c>
      <c r="AI13" s="40"/>
    </row>
    <row r="14" spans="1:35" ht="21" customHeight="1">
      <c r="A14" s="1420"/>
      <c r="B14" s="1421"/>
      <c r="C14" s="1443" t="s">
        <v>49</v>
      </c>
      <c r="D14" s="1421"/>
      <c r="E14" s="1389" t="s">
        <v>50</v>
      </c>
      <c r="F14" s="1389"/>
      <c r="G14" s="1389"/>
      <c r="H14" s="1389"/>
      <c r="I14" s="1389"/>
      <c r="J14" s="1389"/>
      <c r="K14" s="1390"/>
      <c r="L14" s="1195" t="s">
        <v>51</v>
      </c>
      <c r="M14" s="1379"/>
      <c r="N14" s="1379"/>
      <c r="O14" s="1379"/>
      <c r="P14" s="1379"/>
      <c r="Q14" s="1379"/>
      <c r="R14" s="1379"/>
      <c r="S14" s="1379"/>
      <c r="T14" s="1379"/>
      <c r="U14" s="1417"/>
      <c r="V14" s="1202"/>
      <c r="W14" s="1376"/>
      <c r="X14" s="1376"/>
      <c r="Y14" s="1376"/>
      <c r="Z14" s="1376"/>
      <c r="AA14" s="1376"/>
      <c r="AB14" s="1376"/>
      <c r="AC14" s="1376"/>
      <c r="AD14" s="1376"/>
      <c r="AE14" s="1376"/>
      <c r="AF14" s="1376"/>
      <c r="AG14" s="1376"/>
      <c r="AH14" s="1376"/>
      <c r="AI14" s="1395"/>
    </row>
    <row r="15" spans="1:35" ht="21" customHeight="1">
      <c r="A15" s="1420"/>
      <c r="B15" s="1421"/>
      <c r="C15" s="1443"/>
      <c r="D15" s="1421"/>
      <c r="E15" s="1391"/>
      <c r="F15" s="1391"/>
      <c r="G15" s="1391"/>
      <c r="H15" s="1391"/>
      <c r="I15" s="1391"/>
      <c r="J15" s="1391"/>
      <c r="K15" s="1392"/>
      <c r="L15" s="1440" t="s">
        <v>52</v>
      </c>
      <c r="M15" s="1389"/>
      <c r="N15" s="1389"/>
      <c r="O15" s="1389"/>
      <c r="P15" s="1389"/>
      <c r="Q15" s="1389"/>
      <c r="R15" s="1389"/>
      <c r="S15" s="1389"/>
      <c r="T15" s="1389"/>
      <c r="U15" s="1390"/>
      <c r="V15" s="1408"/>
      <c r="W15" s="1409"/>
      <c r="X15" s="1409"/>
      <c r="Y15" s="1409"/>
      <c r="Z15" s="1409"/>
      <c r="AA15" s="1409"/>
      <c r="AB15" s="1409"/>
      <c r="AC15" s="1409"/>
      <c r="AD15" s="1409"/>
      <c r="AE15" s="1409"/>
      <c r="AF15" s="1409"/>
      <c r="AG15" s="1409"/>
      <c r="AH15" s="1409"/>
      <c r="AI15" s="1410"/>
    </row>
    <row r="16" spans="1:35" ht="21" customHeight="1">
      <c r="A16" s="1420"/>
      <c r="B16" s="1421"/>
      <c r="C16" s="1443"/>
      <c r="D16" s="1421"/>
      <c r="E16" s="1391"/>
      <c r="F16" s="1391"/>
      <c r="G16" s="1391"/>
      <c r="H16" s="1391"/>
      <c r="I16" s="1391"/>
      <c r="J16" s="1391"/>
      <c r="K16" s="1392"/>
      <c r="L16" s="1441"/>
      <c r="M16" s="1391"/>
      <c r="N16" s="1391"/>
      <c r="O16" s="1391"/>
      <c r="P16" s="1391"/>
      <c r="Q16" s="1391"/>
      <c r="R16" s="1391"/>
      <c r="S16" s="1391"/>
      <c r="T16" s="1391"/>
      <c r="U16" s="1392"/>
      <c r="V16" s="1411"/>
      <c r="W16" s="1412"/>
      <c r="X16" s="1412"/>
      <c r="Y16" s="1412"/>
      <c r="Z16" s="1412"/>
      <c r="AA16" s="1412"/>
      <c r="AB16" s="1412"/>
      <c r="AC16" s="1412"/>
      <c r="AD16" s="1412"/>
      <c r="AE16" s="1412"/>
      <c r="AF16" s="1412"/>
      <c r="AG16" s="1412"/>
      <c r="AH16" s="1412"/>
      <c r="AI16" s="1413"/>
    </row>
    <row r="17" spans="1:35" ht="21" customHeight="1">
      <c r="A17" s="1420"/>
      <c r="B17" s="1421"/>
      <c r="C17" s="1443"/>
      <c r="D17" s="1421"/>
      <c r="E17" s="1393"/>
      <c r="F17" s="1393"/>
      <c r="G17" s="1393"/>
      <c r="H17" s="1393"/>
      <c r="I17" s="1393"/>
      <c r="J17" s="1393"/>
      <c r="K17" s="1394"/>
      <c r="L17" s="1442"/>
      <c r="M17" s="1393"/>
      <c r="N17" s="1393"/>
      <c r="O17" s="1393"/>
      <c r="P17" s="1393"/>
      <c r="Q17" s="1393"/>
      <c r="R17" s="1393"/>
      <c r="S17" s="1393"/>
      <c r="T17" s="1393"/>
      <c r="U17" s="1394"/>
      <c r="V17" s="1445"/>
      <c r="W17" s="1446"/>
      <c r="X17" s="1446"/>
      <c r="Y17" s="1446"/>
      <c r="Z17" s="1446"/>
      <c r="AA17" s="1446"/>
      <c r="AB17" s="1446"/>
      <c r="AC17" s="1446"/>
      <c r="AD17" s="1446"/>
      <c r="AE17" s="1446"/>
      <c r="AF17" s="1446"/>
      <c r="AG17" s="1446"/>
      <c r="AH17" s="1446"/>
      <c r="AI17" s="1447"/>
    </row>
    <row r="18" spans="1:35" ht="21" customHeight="1">
      <c r="A18" s="1420"/>
      <c r="B18" s="1421"/>
      <c r="C18" s="1443"/>
      <c r="D18" s="1421"/>
      <c r="E18" s="1380" t="s">
        <v>53</v>
      </c>
      <c r="F18" s="1381"/>
      <c r="G18" s="1381"/>
      <c r="H18" s="1381"/>
      <c r="I18" s="1381"/>
      <c r="J18" s="1381"/>
      <c r="K18" s="1382"/>
      <c r="L18" s="1408"/>
      <c r="M18" s="1409"/>
      <c r="N18" s="1409"/>
      <c r="O18" s="1409"/>
      <c r="P18" s="1409"/>
      <c r="Q18" s="1409"/>
      <c r="R18" s="1409"/>
      <c r="S18" s="1409"/>
      <c r="T18" s="1409"/>
      <c r="U18" s="1409"/>
      <c r="V18" s="1409"/>
      <c r="W18" s="1409"/>
      <c r="X18" s="1409"/>
      <c r="Y18" s="1409"/>
      <c r="Z18" s="1409"/>
      <c r="AA18" s="1409"/>
      <c r="AB18" s="1409"/>
      <c r="AC18" s="1409"/>
      <c r="AD18" s="1409"/>
      <c r="AE18" s="1409"/>
      <c r="AF18" s="1409"/>
      <c r="AG18" s="1409"/>
      <c r="AH18" s="1409"/>
      <c r="AI18" s="1410"/>
    </row>
    <row r="19" spans="1:35" ht="21" customHeight="1">
      <c r="A19" s="1420"/>
      <c r="B19" s="1421"/>
      <c r="C19" s="1443"/>
      <c r="D19" s="1421"/>
      <c r="E19" s="1383"/>
      <c r="F19" s="1384"/>
      <c r="G19" s="1384"/>
      <c r="H19" s="1384"/>
      <c r="I19" s="1384"/>
      <c r="J19" s="1384"/>
      <c r="K19" s="1385"/>
      <c r="L19" s="1411"/>
      <c r="M19" s="1412"/>
      <c r="N19" s="1412"/>
      <c r="O19" s="1412"/>
      <c r="P19" s="1412"/>
      <c r="Q19" s="1412"/>
      <c r="R19" s="1412"/>
      <c r="S19" s="1412"/>
      <c r="T19" s="1412"/>
      <c r="U19" s="1412"/>
      <c r="V19" s="1412"/>
      <c r="W19" s="1412"/>
      <c r="X19" s="1412"/>
      <c r="Y19" s="1412"/>
      <c r="Z19" s="1412"/>
      <c r="AA19" s="1412"/>
      <c r="AB19" s="1412"/>
      <c r="AC19" s="1412"/>
      <c r="AD19" s="1412"/>
      <c r="AE19" s="1412"/>
      <c r="AF19" s="1412"/>
      <c r="AG19" s="1412"/>
      <c r="AH19" s="1412"/>
      <c r="AI19" s="1413"/>
    </row>
    <row r="20" spans="1:35" ht="21" customHeight="1">
      <c r="A20" s="1420"/>
      <c r="B20" s="1421"/>
      <c r="C20" s="1443"/>
      <c r="D20" s="1421"/>
      <c r="E20" s="1383"/>
      <c r="F20" s="1384"/>
      <c r="G20" s="1384"/>
      <c r="H20" s="1384"/>
      <c r="I20" s="1384"/>
      <c r="J20" s="1384"/>
      <c r="K20" s="1385"/>
      <c r="L20" s="1411"/>
      <c r="M20" s="1412"/>
      <c r="N20" s="1412"/>
      <c r="O20" s="1412"/>
      <c r="P20" s="1412"/>
      <c r="Q20" s="1412"/>
      <c r="R20" s="1412"/>
      <c r="S20" s="1412"/>
      <c r="T20" s="1412"/>
      <c r="U20" s="1412"/>
      <c r="V20" s="1412"/>
      <c r="W20" s="1412"/>
      <c r="X20" s="1412"/>
      <c r="Y20" s="1412"/>
      <c r="Z20" s="1412"/>
      <c r="AA20" s="1412"/>
      <c r="AB20" s="1412"/>
      <c r="AC20" s="1412"/>
      <c r="AD20" s="1412"/>
      <c r="AE20" s="1412"/>
      <c r="AF20" s="1412"/>
      <c r="AG20" s="1412"/>
      <c r="AH20" s="1412"/>
      <c r="AI20" s="1413"/>
    </row>
    <row r="21" spans="1:35" ht="21" customHeight="1">
      <c r="A21" s="1420"/>
      <c r="B21" s="1421"/>
      <c r="C21" s="1443"/>
      <c r="D21" s="1421"/>
      <c r="E21" s="1383"/>
      <c r="F21" s="1384"/>
      <c r="G21" s="1384"/>
      <c r="H21" s="1384"/>
      <c r="I21" s="1384"/>
      <c r="J21" s="1384"/>
      <c r="K21" s="1385"/>
      <c r="L21" s="1411"/>
      <c r="M21" s="1412"/>
      <c r="N21" s="1412"/>
      <c r="O21" s="1412"/>
      <c r="P21" s="1412"/>
      <c r="Q21" s="1412"/>
      <c r="R21" s="1412"/>
      <c r="S21" s="1412"/>
      <c r="T21" s="1412"/>
      <c r="U21" s="1412"/>
      <c r="V21" s="1412"/>
      <c r="W21" s="1412"/>
      <c r="X21" s="1412"/>
      <c r="Y21" s="1412"/>
      <c r="Z21" s="1412"/>
      <c r="AA21" s="1412"/>
      <c r="AB21" s="1412"/>
      <c r="AC21" s="1412"/>
      <c r="AD21" s="1412"/>
      <c r="AE21" s="1412"/>
      <c r="AF21" s="1412"/>
      <c r="AG21" s="1412"/>
      <c r="AH21" s="1412"/>
      <c r="AI21" s="1413"/>
    </row>
    <row r="22" spans="1:35" ht="21" customHeight="1" thickBot="1">
      <c r="A22" s="1422"/>
      <c r="B22" s="1423"/>
      <c r="C22" s="1444"/>
      <c r="D22" s="1423"/>
      <c r="E22" s="1386"/>
      <c r="F22" s="1387"/>
      <c r="G22" s="1387"/>
      <c r="H22" s="1387"/>
      <c r="I22" s="1387"/>
      <c r="J22" s="1387"/>
      <c r="K22" s="1388"/>
      <c r="L22" s="1414"/>
      <c r="M22" s="1415"/>
      <c r="N22" s="1415"/>
      <c r="O22" s="1415"/>
      <c r="P22" s="1415"/>
      <c r="Q22" s="1415"/>
      <c r="R22" s="1415"/>
      <c r="S22" s="1415"/>
      <c r="T22" s="1415"/>
      <c r="U22" s="1415"/>
      <c r="V22" s="1415"/>
      <c r="W22" s="1415"/>
      <c r="X22" s="1415"/>
      <c r="Y22" s="1415"/>
      <c r="Z22" s="1415"/>
      <c r="AA22" s="1415"/>
      <c r="AB22" s="1415"/>
      <c r="AC22" s="1415"/>
      <c r="AD22" s="1415"/>
      <c r="AE22" s="1415"/>
      <c r="AF22" s="1415"/>
      <c r="AG22" s="1415"/>
      <c r="AH22" s="1415"/>
      <c r="AI22" s="1416"/>
    </row>
    <row r="23" spans="1:35" ht="24.75" customHeight="1">
      <c r="A23" s="1377" t="s">
        <v>502</v>
      </c>
      <c r="B23" s="1377"/>
      <c r="C23" s="1377"/>
      <c r="D23" s="1377"/>
      <c r="E23" s="1377"/>
      <c r="F23" s="1377"/>
      <c r="G23" s="1377"/>
      <c r="H23" s="1377"/>
      <c r="I23" s="1377"/>
      <c r="J23" s="1377"/>
      <c r="K23" s="1377"/>
      <c r="L23" s="1377"/>
      <c r="M23" s="1377"/>
      <c r="N23" s="1377"/>
      <c r="O23" s="1377"/>
      <c r="P23" s="1377"/>
      <c r="Q23" s="1377"/>
      <c r="R23" s="1377"/>
      <c r="S23" s="1377"/>
      <c r="T23" s="1377"/>
      <c r="U23" s="1377"/>
      <c r="V23" s="1377"/>
      <c r="W23" s="1377"/>
      <c r="X23" s="1377"/>
      <c r="Y23" s="1377"/>
      <c r="Z23" s="1377"/>
      <c r="AA23" s="1377"/>
      <c r="AB23" s="1377"/>
      <c r="AC23" s="1377"/>
      <c r="AD23" s="1377"/>
      <c r="AE23" s="1377"/>
      <c r="AF23" s="1377"/>
      <c r="AG23" s="1377"/>
      <c r="AH23" s="1377"/>
      <c r="AI23" s="1377"/>
    </row>
    <row r="24" spans="1:35" ht="21" customHeight="1">
      <c r="A24" s="1377"/>
      <c r="B24" s="1377"/>
      <c r="C24" s="1377"/>
      <c r="D24" s="1377"/>
      <c r="E24" s="1377"/>
      <c r="F24" s="1377"/>
      <c r="G24" s="1377"/>
      <c r="H24" s="1377"/>
      <c r="I24" s="1377"/>
      <c r="J24" s="1377"/>
      <c r="K24" s="1377"/>
      <c r="L24" s="1377"/>
      <c r="M24" s="1377"/>
      <c r="N24" s="1377"/>
      <c r="O24" s="1377"/>
      <c r="P24" s="1377"/>
      <c r="Q24" s="1377"/>
      <c r="R24" s="1377"/>
      <c r="S24" s="1377"/>
      <c r="T24" s="1377"/>
      <c r="U24" s="1377"/>
      <c r="V24" s="1377"/>
      <c r="W24" s="1377"/>
      <c r="X24" s="1377"/>
      <c r="Y24" s="1377"/>
      <c r="Z24" s="1377"/>
      <c r="AA24" s="1377"/>
      <c r="AB24" s="1377"/>
      <c r="AC24" s="1377"/>
      <c r="AD24" s="1377"/>
      <c r="AE24" s="1377"/>
      <c r="AF24" s="1377"/>
      <c r="AG24" s="1377"/>
      <c r="AH24" s="1377"/>
      <c r="AI24" s="1377"/>
    </row>
    <row r="25" spans="1:35" ht="21" customHeight="1">
      <c r="A25" s="1377"/>
      <c r="B25" s="1377"/>
      <c r="C25" s="1377"/>
      <c r="D25" s="1377"/>
      <c r="E25" s="1377"/>
      <c r="F25" s="1377"/>
      <c r="G25" s="1377"/>
      <c r="H25" s="1377"/>
      <c r="I25" s="1377"/>
      <c r="J25" s="1377"/>
      <c r="K25" s="1377"/>
      <c r="L25" s="1377"/>
      <c r="M25" s="1377"/>
      <c r="N25" s="1377"/>
      <c r="O25" s="1377"/>
      <c r="P25" s="1377"/>
      <c r="Q25" s="1377"/>
      <c r="R25" s="1377"/>
      <c r="S25" s="1377"/>
      <c r="T25" s="1377"/>
      <c r="U25" s="1377"/>
      <c r="V25" s="1377"/>
      <c r="W25" s="1377"/>
      <c r="X25" s="1377"/>
      <c r="Y25" s="1377"/>
      <c r="Z25" s="1377"/>
      <c r="AA25" s="1377"/>
      <c r="AB25" s="1377"/>
      <c r="AC25" s="1377"/>
      <c r="AD25" s="1377"/>
      <c r="AE25" s="1377"/>
      <c r="AF25" s="1377"/>
      <c r="AG25" s="1377"/>
      <c r="AH25" s="1377"/>
      <c r="AI25" s="1377"/>
    </row>
  </sheetData>
  <sheetProtection/>
  <mergeCells count="50">
    <mergeCell ref="L4:AI4"/>
    <mergeCell ref="L15:U17"/>
    <mergeCell ref="C14:D22"/>
    <mergeCell ref="V11:X11"/>
    <mergeCell ref="V15:AI17"/>
    <mergeCell ref="C9:K13"/>
    <mergeCell ref="L12:U12"/>
    <mergeCell ref="L11:U11"/>
    <mergeCell ref="AA7:AI8"/>
    <mergeCell ref="V13:X13"/>
    <mergeCell ref="A2:AI2"/>
    <mergeCell ref="L13:U13"/>
    <mergeCell ref="L8:U8"/>
    <mergeCell ref="F8:K8"/>
    <mergeCell ref="V9:X9"/>
    <mergeCell ref="A5:K5"/>
    <mergeCell ref="A4:K4"/>
    <mergeCell ref="L9:U9"/>
    <mergeCell ref="L10:U10"/>
    <mergeCell ref="L7:U7"/>
    <mergeCell ref="L5:AI5"/>
    <mergeCell ref="L6:AI6"/>
    <mergeCell ref="A7:E8"/>
    <mergeCell ref="F7:K7"/>
    <mergeCell ref="L18:AI22"/>
    <mergeCell ref="L14:U14"/>
    <mergeCell ref="AC13:AE13"/>
    <mergeCell ref="AF13:AG13"/>
    <mergeCell ref="A9:B22"/>
    <mergeCell ref="V10:X10"/>
    <mergeCell ref="V12:X12"/>
    <mergeCell ref="E18:K22"/>
    <mergeCell ref="E14:K17"/>
    <mergeCell ref="V14:AI14"/>
    <mergeCell ref="A6:K6"/>
    <mergeCell ref="V7:Z8"/>
    <mergeCell ref="AC9:AE9"/>
    <mergeCell ref="AC10:AE10"/>
    <mergeCell ref="AC11:AE11"/>
    <mergeCell ref="AC12:AE12"/>
    <mergeCell ref="AF9:AG9"/>
    <mergeCell ref="AF10:AG10"/>
    <mergeCell ref="AF11:AG11"/>
    <mergeCell ref="AF12:AG12"/>
    <mergeCell ref="A23:AI25"/>
    <mergeCell ref="Y9:Z9"/>
    <mergeCell ref="Y10:Z10"/>
    <mergeCell ref="Y11:Z11"/>
    <mergeCell ref="Y12:Z12"/>
    <mergeCell ref="Y13:Z13"/>
  </mergeCells>
  <dataValidations count="2">
    <dataValidation errorStyle="warning" type="list" allowBlank="1" showInputMessage="1" showErrorMessage="1" sqref="L4:AI4">
      <formula1>"　,居宅介護,重度訪問介護,行動援護,療養介護,生活介護,児童デイサービス,短期入所,重度障害者等包括支援,共同生活介護,施設入所支援,自立訓練（機能訓練）,自立訓練（生活訓練）,就労移行支援（一般型）,就労移行支援（資格取得型）,就労継続支援Ａ型,就労継続支援Ｂ型,共同生活援助,相談支援"</formula1>
    </dataValidation>
    <dataValidation allowBlank="1" showInputMessage="1" showErrorMessage="1" imeMode="halfAlpha" sqref="L7:U8 AF9:AG13 Y9:Z13"/>
  </dataValidations>
  <printOptions horizontalCentered="1"/>
  <pageMargins left="0.5118110236220472" right="0.2755905511811024" top="0.3937007874015748" bottom="0.3937007874015748" header="0.3937007874015748" footer="0.3937007874015748"/>
  <pageSetup horizontalDpi="600" verticalDpi="600" orientation="portrait" paperSize="9" scale="95" r:id="rId1"/>
</worksheet>
</file>

<file path=xl/worksheets/sheet18.xml><?xml version="1.0" encoding="utf-8"?>
<worksheet xmlns="http://schemas.openxmlformats.org/spreadsheetml/2006/main" xmlns:r="http://schemas.openxmlformats.org/officeDocument/2006/relationships">
  <sheetPr>
    <tabColor theme="5" tint="0.39998000860214233"/>
  </sheetPr>
  <dimension ref="A1:J24"/>
  <sheetViews>
    <sheetView view="pageBreakPreview" zoomScaleSheetLayoutView="100" zoomScalePageLayoutView="0" workbookViewId="0" topLeftCell="A1">
      <selection activeCell="B18" sqref="B18:AI18"/>
    </sheetView>
  </sheetViews>
  <sheetFormatPr defaultColWidth="9.00390625" defaultRowHeight="13.5"/>
  <cols>
    <col min="1" max="1" width="9.00390625" style="347" customWidth="1"/>
    <col min="2" max="8" width="10.625" style="347" customWidth="1"/>
    <col min="9" max="16384" width="9.00390625" style="347" customWidth="1"/>
  </cols>
  <sheetData>
    <row r="1" spans="1:8" ht="30.75" customHeight="1">
      <c r="A1" s="358" t="s">
        <v>777</v>
      </c>
      <c r="G1" s="1457"/>
      <c r="H1" s="1457"/>
    </row>
    <row r="2" spans="1:10" ht="30.75" customHeight="1">
      <c r="A2" s="1458" t="s">
        <v>769</v>
      </c>
      <c r="B2" s="1458"/>
      <c r="C2" s="1458"/>
      <c r="D2" s="1458"/>
      <c r="E2" s="1458"/>
      <c r="F2" s="1458"/>
      <c r="G2" s="1458"/>
      <c r="H2" s="1458"/>
      <c r="I2" s="348"/>
      <c r="J2" s="348"/>
    </row>
    <row r="3" spans="1:10" ht="30.75" customHeight="1">
      <c r="A3" s="348"/>
      <c r="B3" s="348"/>
      <c r="C3" s="348"/>
      <c r="D3" s="348"/>
      <c r="E3" s="348"/>
      <c r="F3" s="348"/>
      <c r="G3" s="348"/>
      <c r="H3" s="348"/>
      <c r="I3" s="348"/>
      <c r="J3" s="348"/>
    </row>
    <row r="4" spans="1:8" ht="30.75" customHeight="1">
      <c r="A4" s="1459" t="s">
        <v>770</v>
      </c>
      <c r="B4" s="1459"/>
      <c r="C4" s="1460"/>
      <c r="D4" s="1461"/>
      <c r="E4" s="1461"/>
      <c r="F4" s="1461"/>
      <c r="G4" s="1461"/>
      <c r="H4" s="1462"/>
    </row>
    <row r="5" spans="1:8" ht="30.75" customHeight="1">
      <c r="A5" s="1459" t="s">
        <v>771</v>
      </c>
      <c r="B5" s="1459"/>
      <c r="C5" s="1460"/>
      <c r="D5" s="1461"/>
      <c r="E5" s="1461"/>
      <c r="F5" s="1461"/>
      <c r="G5" s="1461"/>
      <c r="H5" s="1462"/>
    </row>
    <row r="6" spans="1:8" ht="30.75" customHeight="1">
      <c r="A6" s="1459" t="s">
        <v>120</v>
      </c>
      <c r="B6" s="1459"/>
      <c r="C6" s="1460"/>
      <c r="D6" s="1461"/>
      <c r="E6" s="1461"/>
      <c r="F6" s="1461"/>
      <c r="G6" s="1461"/>
      <c r="H6" s="1462"/>
    </row>
    <row r="7" spans="1:8" ht="36.75" customHeight="1">
      <c r="A7" s="1463" t="s">
        <v>778</v>
      </c>
      <c r="B7" s="1464"/>
      <c r="C7" s="1465"/>
      <c r="D7" s="1466"/>
      <c r="E7" s="1466"/>
      <c r="F7" s="1466"/>
      <c r="G7" s="1466"/>
      <c r="H7" s="1467"/>
    </row>
    <row r="8" ht="30.75" customHeight="1"/>
    <row r="9" spans="1:8" ht="30.75" customHeight="1">
      <c r="A9" s="1459" t="s">
        <v>31</v>
      </c>
      <c r="B9" s="1459"/>
      <c r="C9" s="1459"/>
      <c r="D9" s="349" t="s">
        <v>772</v>
      </c>
      <c r="E9" s="1459" t="s">
        <v>773</v>
      </c>
      <c r="F9" s="1459"/>
      <c r="G9" s="1459" t="s">
        <v>774</v>
      </c>
      <c r="H9" s="1459"/>
    </row>
    <row r="10" spans="1:8" ht="30.75" customHeight="1">
      <c r="A10" s="349">
        <v>1</v>
      </c>
      <c r="B10" s="1459"/>
      <c r="C10" s="1459"/>
      <c r="D10" s="349"/>
      <c r="E10" s="1459"/>
      <c r="F10" s="1459"/>
      <c r="G10" s="1459"/>
      <c r="H10" s="1459"/>
    </row>
    <row r="11" spans="1:8" ht="30.75" customHeight="1">
      <c r="A11" s="349">
        <v>2</v>
      </c>
      <c r="B11" s="1459"/>
      <c r="C11" s="1459"/>
      <c r="D11" s="349"/>
      <c r="E11" s="1459"/>
      <c r="F11" s="1459"/>
      <c r="G11" s="1459"/>
      <c r="H11" s="1459"/>
    </row>
    <row r="12" spans="1:8" ht="30.75" customHeight="1">
      <c r="A12" s="349">
        <v>3</v>
      </c>
      <c r="B12" s="1459"/>
      <c r="C12" s="1459"/>
      <c r="D12" s="349"/>
      <c r="E12" s="1459"/>
      <c r="F12" s="1459"/>
      <c r="G12" s="1459"/>
      <c r="H12" s="1459"/>
    </row>
    <row r="13" spans="1:8" ht="30.75" customHeight="1">
      <c r="A13" s="349">
        <v>4</v>
      </c>
      <c r="B13" s="1459"/>
      <c r="C13" s="1459"/>
      <c r="D13" s="349"/>
      <c r="E13" s="1459"/>
      <c r="F13" s="1459"/>
      <c r="G13" s="1459"/>
      <c r="H13" s="1459"/>
    </row>
    <row r="14" spans="1:8" ht="30.75" customHeight="1">
      <c r="A14" s="349">
        <v>5</v>
      </c>
      <c r="B14" s="1459"/>
      <c r="C14" s="1459"/>
      <c r="D14" s="349"/>
      <c r="E14" s="1459"/>
      <c r="F14" s="1459"/>
      <c r="G14" s="1459"/>
      <c r="H14" s="1459"/>
    </row>
    <row r="15" spans="1:8" ht="30.75" customHeight="1">
      <c r="A15" s="349">
        <v>6</v>
      </c>
      <c r="B15" s="1459"/>
      <c r="C15" s="1459"/>
      <c r="D15" s="349"/>
      <c r="E15" s="1459"/>
      <c r="F15" s="1459"/>
      <c r="G15" s="1459"/>
      <c r="H15" s="1459"/>
    </row>
    <row r="16" spans="1:8" ht="30.75" customHeight="1">
      <c r="A16" s="349">
        <v>7</v>
      </c>
      <c r="B16" s="1459"/>
      <c r="C16" s="1459"/>
      <c r="D16" s="349"/>
      <c r="E16" s="1459"/>
      <c r="F16" s="1459"/>
      <c r="G16" s="1459"/>
      <c r="H16" s="1459"/>
    </row>
    <row r="17" spans="1:8" ht="30.75" customHeight="1">
      <c r="A17" s="349">
        <v>8</v>
      </c>
      <c r="B17" s="1459"/>
      <c r="C17" s="1459"/>
      <c r="D17" s="349"/>
      <c r="E17" s="1459"/>
      <c r="F17" s="1459"/>
      <c r="G17" s="1459"/>
      <c r="H17" s="1459"/>
    </row>
    <row r="18" spans="1:8" ht="30.75" customHeight="1">
      <c r="A18" s="349">
        <v>9</v>
      </c>
      <c r="B18" s="1459"/>
      <c r="C18" s="1459"/>
      <c r="D18" s="349"/>
      <c r="E18" s="1459"/>
      <c r="F18" s="1459"/>
      <c r="G18" s="1459"/>
      <c r="H18" s="1459"/>
    </row>
    <row r="19" spans="1:8" ht="30.75" customHeight="1">
      <c r="A19" s="349">
        <v>10</v>
      </c>
      <c r="B19" s="1459"/>
      <c r="C19" s="1459"/>
      <c r="D19" s="349"/>
      <c r="E19" s="1459"/>
      <c r="F19" s="1459"/>
      <c r="G19" s="1459"/>
      <c r="H19" s="1459"/>
    </row>
    <row r="20" ht="12.75" customHeight="1"/>
    <row r="21" spans="1:8" ht="30.75" customHeight="1">
      <c r="A21" s="1468" t="s">
        <v>775</v>
      </c>
      <c r="B21" s="1468"/>
      <c r="C21" s="1468"/>
      <c r="D21" s="1468"/>
      <c r="E21" s="1468"/>
      <c r="F21" s="1468"/>
      <c r="G21" s="1468"/>
      <c r="H21" s="1468"/>
    </row>
    <row r="22" spans="1:8" ht="30.75" customHeight="1">
      <c r="A22" s="1468" t="s">
        <v>776</v>
      </c>
      <c r="B22" s="1469"/>
      <c r="C22" s="1469"/>
      <c r="D22" s="1469"/>
      <c r="E22" s="1469"/>
      <c r="F22" s="1469"/>
      <c r="G22" s="1469"/>
      <c r="H22" s="1469"/>
    </row>
    <row r="23" spans="1:9" ht="49.5" customHeight="1">
      <c r="A23" s="350"/>
      <c r="B23" s="351"/>
      <c r="C23" s="351"/>
      <c r="D23" s="351"/>
      <c r="E23" s="351"/>
      <c r="F23" s="351"/>
      <c r="G23" s="351"/>
      <c r="H23" s="351"/>
      <c r="I23" s="351"/>
    </row>
    <row r="24" spans="1:9" ht="24.75" customHeight="1">
      <c r="A24" s="351"/>
      <c r="B24" s="351"/>
      <c r="C24" s="351"/>
      <c r="D24" s="351"/>
      <c r="E24" s="351"/>
      <c r="F24" s="351"/>
      <c r="G24" s="351"/>
      <c r="H24" s="351"/>
      <c r="I24" s="351"/>
    </row>
    <row r="25" ht="24.75" customHeight="1"/>
  </sheetData>
  <sheetProtection/>
  <mergeCells count="45">
    <mergeCell ref="A21:H21"/>
    <mergeCell ref="A22:H22"/>
    <mergeCell ref="B18:C18"/>
    <mergeCell ref="E18:F18"/>
    <mergeCell ref="G18:H18"/>
    <mergeCell ref="B19:C19"/>
    <mergeCell ref="E19:F19"/>
    <mergeCell ref="G19:H19"/>
    <mergeCell ref="G15:H15"/>
    <mergeCell ref="B16:C16"/>
    <mergeCell ref="E16:F16"/>
    <mergeCell ref="G16:H16"/>
    <mergeCell ref="B17:C17"/>
    <mergeCell ref="E17:F17"/>
    <mergeCell ref="G17:H17"/>
    <mergeCell ref="B13:C13"/>
    <mergeCell ref="E13:F13"/>
    <mergeCell ref="G13:H13"/>
    <mergeCell ref="B14:C14"/>
    <mergeCell ref="E14:F14"/>
    <mergeCell ref="G14:H14"/>
    <mergeCell ref="B11:C11"/>
    <mergeCell ref="E11:F11"/>
    <mergeCell ref="G11:H11"/>
    <mergeCell ref="B12:C12"/>
    <mergeCell ref="E12:F12"/>
    <mergeCell ref="G12:H12"/>
    <mergeCell ref="A7:B7"/>
    <mergeCell ref="C7:H7"/>
    <mergeCell ref="A9:C9"/>
    <mergeCell ref="E9:F9"/>
    <mergeCell ref="G9:H9"/>
    <mergeCell ref="B10:C10"/>
    <mergeCell ref="E10:F10"/>
    <mergeCell ref="G10:H10"/>
    <mergeCell ref="G1:H1"/>
    <mergeCell ref="A2:H2"/>
    <mergeCell ref="A4:B4"/>
    <mergeCell ref="C4:H4"/>
    <mergeCell ref="A5:B5"/>
    <mergeCell ref="B15:C15"/>
    <mergeCell ref="E15:F15"/>
    <mergeCell ref="C5:H5"/>
    <mergeCell ref="A6:B6"/>
    <mergeCell ref="C6:H6"/>
  </mergeCells>
  <dataValidations count="1">
    <dataValidation type="list" allowBlank="1" showInputMessage="1" showErrorMessage="1" sqref="V4 S4 H5:H6 P4:P5">
      <formula1>"□,■"</formula1>
    </dataValidation>
  </dataValidations>
  <printOptions horizontalCentered="1"/>
  <pageMargins left="0.1968503937007874" right="0.1968503937007874" top="0.3937007874015748" bottom="0.3937007874015748" header="0.3937007874015748" footer="0.1968503937007874"/>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sheetPr>
    <tabColor theme="5" tint="0.39998000860214233"/>
  </sheetPr>
  <dimension ref="A1:F16"/>
  <sheetViews>
    <sheetView view="pageBreakPreview" zoomScaleSheetLayoutView="100" zoomScalePageLayoutView="0" workbookViewId="0" topLeftCell="A1">
      <selection activeCell="C18" sqref="C18:AI18"/>
    </sheetView>
  </sheetViews>
  <sheetFormatPr defaultColWidth="9.00390625" defaultRowHeight="13.5"/>
  <cols>
    <col min="1" max="1" width="2.75390625" style="314" customWidth="1"/>
    <col min="2" max="2" width="24.25390625" style="314" customWidth="1"/>
    <col min="3" max="3" width="6.75390625" style="314" customWidth="1"/>
    <col min="4" max="5" width="21.25390625" style="314" customWidth="1"/>
    <col min="6" max="6" width="3.125" style="314" customWidth="1"/>
    <col min="7" max="7" width="2.75390625" style="314" customWidth="1"/>
    <col min="8" max="8" width="2.50390625" style="314" customWidth="1"/>
    <col min="9" max="16384" width="9.00390625" style="314" customWidth="1"/>
  </cols>
  <sheetData>
    <row r="1" ht="27.75" customHeight="1">
      <c r="A1" s="346" t="s">
        <v>790</v>
      </c>
    </row>
    <row r="2" spans="1:6" ht="36" customHeight="1">
      <c r="A2" s="1353" t="s">
        <v>779</v>
      </c>
      <c r="B2" s="1353"/>
      <c r="C2" s="1353"/>
      <c r="D2" s="1353"/>
      <c r="E2" s="1353"/>
      <c r="F2" s="1353"/>
    </row>
    <row r="3" spans="1:6" ht="36" customHeight="1">
      <c r="A3" s="316"/>
      <c r="B3" s="316"/>
      <c r="C3" s="316"/>
      <c r="D3" s="316"/>
      <c r="E3" s="316"/>
      <c r="F3" s="316"/>
    </row>
    <row r="4" spans="1:6" ht="36" customHeight="1">
      <c r="A4" s="316"/>
      <c r="B4" s="317" t="s">
        <v>39</v>
      </c>
      <c r="C4" s="1474"/>
      <c r="D4" s="1475"/>
      <c r="E4" s="1475"/>
      <c r="F4" s="1476"/>
    </row>
    <row r="5" spans="2:6" ht="46.5" customHeight="1">
      <c r="B5" s="321" t="s">
        <v>746</v>
      </c>
      <c r="C5" s="1354" t="s">
        <v>780</v>
      </c>
      <c r="D5" s="1354"/>
      <c r="E5" s="1354"/>
      <c r="F5" s="1355"/>
    </row>
    <row r="6" spans="2:6" ht="71.25" customHeight="1">
      <c r="B6" s="353" t="s">
        <v>781</v>
      </c>
      <c r="C6" s="322">
        <v>1</v>
      </c>
      <c r="D6" s="1472" t="s">
        <v>782</v>
      </c>
      <c r="E6" s="1472"/>
      <c r="F6" s="1473"/>
    </row>
    <row r="7" spans="2:6" ht="71.25" customHeight="1">
      <c r="B7" s="1477" t="s">
        <v>783</v>
      </c>
      <c r="C7" s="317">
        <v>1</v>
      </c>
      <c r="D7" s="1472" t="s">
        <v>784</v>
      </c>
      <c r="E7" s="1472"/>
      <c r="F7" s="1473"/>
    </row>
    <row r="8" spans="2:6" ht="71.25" customHeight="1">
      <c r="B8" s="1478"/>
      <c r="C8" s="317">
        <v>2</v>
      </c>
      <c r="D8" s="1472" t="s">
        <v>785</v>
      </c>
      <c r="E8" s="1472"/>
      <c r="F8" s="1473"/>
    </row>
    <row r="9" spans="2:6" ht="71.25" customHeight="1">
      <c r="B9" s="1470" t="s">
        <v>786</v>
      </c>
      <c r="C9" s="317">
        <v>1</v>
      </c>
      <c r="D9" s="1472" t="s">
        <v>787</v>
      </c>
      <c r="E9" s="1472"/>
      <c r="F9" s="1473"/>
    </row>
    <row r="10" spans="2:6" ht="71.25" customHeight="1">
      <c r="B10" s="1471"/>
      <c r="C10" s="354">
        <v>2</v>
      </c>
      <c r="D10" s="355" t="s">
        <v>788</v>
      </c>
      <c r="E10" s="355"/>
      <c r="F10" s="335"/>
    </row>
    <row r="13" ht="24.75" customHeight="1">
      <c r="B13" s="314" t="s">
        <v>789</v>
      </c>
    </row>
    <row r="14" ht="24.75" customHeight="1"/>
    <row r="15" ht="28.5" customHeight="1">
      <c r="B15" s="356"/>
    </row>
    <row r="16" ht="24" customHeight="1">
      <c r="B16" s="357"/>
    </row>
  </sheetData>
  <sheetProtection/>
  <mergeCells count="9">
    <mergeCell ref="B9:B10"/>
    <mergeCell ref="D9:F9"/>
    <mergeCell ref="A2:F2"/>
    <mergeCell ref="C4:F4"/>
    <mergeCell ref="C5:F5"/>
    <mergeCell ref="D6:F6"/>
    <mergeCell ref="B7:B8"/>
    <mergeCell ref="D7:F7"/>
    <mergeCell ref="D8:F8"/>
  </mergeCells>
  <dataValidations count="1">
    <dataValidation type="list" allowBlank="1" showInputMessage="1" showErrorMessage="1" sqref="V3 S3 H4:H5 P3:P4">
      <formula1>"□,■"</formula1>
    </dataValidation>
  </dataValidations>
  <printOptions horizontalCentered="1"/>
  <pageMargins left="0.1968503937007874" right="0.1968503937007874" top="0.3937007874015748" bottom="0.3937007874015748" header="0.3937007874015748" footer="0.196850393700787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AL71"/>
  <sheetViews>
    <sheetView tabSelected="1" view="pageBreakPreview" zoomScaleSheetLayoutView="100" zoomScalePageLayoutView="0" workbookViewId="0" topLeftCell="A1">
      <selection activeCell="A2" sqref="A2:AL2"/>
    </sheetView>
  </sheetViews>
  <sheetFormatPr defaultColWidth="9.00390625" defaultRowHeight="21" customHeight="1"/>
  <cols>
    <col min="1" max="1" width="2.625" style="1" customWidth="1"/>
    <col min="2" max="38" width="2.625" style="74" customWidth="1"/>
    <col min="39" max="16384" width="9.00390625" style="74" customWidth="1"/>
  </cols>
  <sheetData>
    <row r="1" spans="1:38" ht="21" customHeight="1">
      <c r="A1" s="590" t="s">
        <v>1033</v>
      </c>
      <c r="B1" s="591"/>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row>
    <row r="2" spans="1:38" ht="21" customHeight="1">
      <c r="A2" s="576" t="s">
        <v>666</v>
      </c>
      <c r="B2" s="576"/>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D2" s="576"/>
      <c r="AE2" s="576"/>
      <c r="AF2" s="576"/>
      <c r="AG2" s="576"/>
      <c r="AH2" s="576"/>
      <c r="AI2" s="576"/>
      <c r="AJ2" s="576"/>
      <c r="AK2" s="576"/>
      <c r="AL2" s="576"/>
    </row>
    <row r="4" ht="21" customHeight="1">
      <c r="AG4" s="284" t="s">
        <v>74</v>
      </c>
    </row>
    <row r="6" spans="2:12" ht="21" customHeight="1">
      <c r="B6" s="3"/>
      <c r="C6" s="3"/>
      <c r="D6" s="285" t="s">
        <v>667</v>
      </c>
      <c r="E6" s="285"/>
      <c r="F6" s="285"/>
      <c r="G6" s="285"/>
      <c r="H6" s="285"/>
      <c r="I6" s="285"/>
      <c r="J6" s="3"/>
      <c r="L6" s="74" t="s">
        <v>668</v>
      </c>
    </row>
    <row r="8" spans="14:34" ht="21" customHeight="1">
      <c r="N8" s="74" t="s">
        <v>75</v>
      </c>
      <c r="Q8" s="74" t="s">
        <v>76</v>
      </c>
      <c r="U8" s="592"/>
      <c r="V8" s="592"/>
      <c r="W8" s="592"/>
      <c r="X8" s="592"/>
      <c r="Y8" s="592"/>
      <c r="Z8" s="592"/>
      <c r="AA8" s="592"/>
      <c r="AB8" s="592"/>
      <c r="AC8" s="592"/>
      <c r="AD8" s="592"/>
      <c r="AE8" s="592"/>
      <c r="AF8" s="592"/>
      <c r="AG8" s="592"/>
      <c r="AH8" s="592"/>
    </row>
    <row r="9" spans="17:34" ht="21" customHeight="1">
      <c r="Q9" s="74" t="s">
        <v>141</v>
      </c>
      <c r="U9" s="592"/>
      <c r="V9" s="592"/>
      <c r="W9" s="592"/>
      <c r="X9" s="592"/>
      <c r="Y9" s="592"/>
      <c r="Z9" s="592"/>
      <c r="AA9" s="592"/>
      <c r="AB9" s="592"/>
      <c r="AC9" s="592"/>
      <c r="AD9" s="592"/>
      <c r="AE9" s="592"/>
      <c r="AF9" s="592"/>
      <c r="AG9" s="592"/>
      <c r="AH9" s="592"/>
    </row>
    <row r="10" spans="17:33" ht="21" customHeight="1">
      <c r="Q10" s="74" t="s">
        <v>669</v>
      </c>
      <c r="U10" s="593"/>
      <c r="V10" s="593"/>
      <c r="W10" s="593"/>
      <c r="X10" s="593"/>
      <c r="Y10" s="593"/>
      <c r="Z10" s="593"/>
      <c r="AA10" s="593"/>
      <c r="AB10" s="593"/>
      <c r="AC10" s="593"/>
      <c r="AD10" s="593"/>
      <c r="AE10" s="593"/>
      <c r="AG10" s="74" t="s">
        <v>25</v>
      </c>
    </row>
    <row r="13" spans="1:34" ht="21" customHeight="1">
      <c r="A13" s="594" t="s">
        <v>77</v>
      </c>
      <c r="B13" s="594"/>
      <c r="C13" s="594"/>
      <c r="D13" s="594"/>
      <c r="E13" s="594"/>
      <c r="F13" s="594"/>
      <c r="G13" s="594"/>
      <c r="H13" s="594"/>
      <c r="I13" s="594"/>
      <c r="J13" s="594"/>
      <c r="K13" s="594"/>
      <c r="L13" s="594"/>
      <c r="M13" s="594"/>
      <c r="N13" s="594"/>
      <c r="O13" s="594"/>
      <c r="P13" s="594"/>
      <c r="Q13" s="594"/>
      <c r="R13" s="594"/>
      <c r="S13" s="594"/>
      <c r="T13" s="594"/>
      <c r="U13" s="594"/>
      <c r="V13" s="594"/>
      <c r="W13" s="594"/>
      <c r="X13" s="594"/>
      <c r="Y13" s="594"/>
      <c r="Z13" s="594"/>
      <c r="AA13" s="594"/>
      <c r="AB13" s="594"/>
      <c r="AC13" s="594"/>
      <c r="AD13" s="594"/>
      <c r="AE13" s="594"/>
      <c r="AF13" s="594"/>
      <c r="AG13" s="594"/>
      <c r="AH13" s="594"/>
    </row>
    <row r="14" spans="1:34" ht="21" customHeight="1" thickBot="1">
      <c r="A14" s="2"/>
      <c r="B14" s="286"/>
      <c r="C14" s="286"/>
      <c r="D14" s="286"/>
      <c r="E14" s="286"/>
      <c r="F14" s="286"/>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286"/>
      <c r="AH14" s="286"/>
    </row>
    <row r="15" spans="1:38" ht="21" customHeight="1">
      <c r="A15" s="595" t="s">
        <v>75</v>
      </c>
      <c r="B15" s="598" t="s">
        <v>1067</v>
      </c>
      <c r="C15" s="598"/>
      <c r="D15" s="598"/>
      <c r="E15" s="598"/>
      <c r="F15" s="598"/>
      <c r="G15" s="598"/>
      <c r="H15" s="598"/>
      <c r="I15" s="598"/>
      <c r="J15" s="599"/>
      <c r="K15" s="599"/>
      <c r="L15" s="599"/>
      <c r="M15" s="599"/>
      <c r="N15" s="599"/>
      <c r="O15" s="599"/>
      <c r="P15" s="599"/>
      <c r="Q15" s="599"/>
      <c r="R15" s="599"/>
      <c r="S15" s="599"/>
      <c r="T15" s="599"/>
      <c r="U15" s="599"/>
      <c r="V15" s="599"/>
      <c r="W15" s="599"/>
      <c r="X15" s="599"/>
      <c r="Y15" s="599"/>
      <c r="Z15" s="599"/>
      <c r="AA15" s="599"/>
      <c r="AB15" s="599"/>
      <c r="AC15" s="599"/>
      <c r="AD15" s="599"/>
      <c r="AE15" s="599"/>
      <c r="AF15" s="599"/>
      <c r="AG15" s="599"/>
      <c r="AH15" s="599"/>
      <c r="AI15" s="599"/>
      <c r="AJ15" s="599"/>
      <c r="AK15" s="599"/>
      <c r="AL15" s="600"/>
    </row>
    <row r="16" spans="1:38" ht="21" customHeight="1">
      <c r="A16" s="596"/>
      <c r="B16" s="601" t="s">
        <v>1068</v>
      </c>
      <c r="C16" s="601"/>
      <c r="D16" s="601"/>
      <c r="E16" s="601"/>
      <c r="F16" s="601"/>
      <c r="G16" s="601"/>
      <c r="H16" s="601"/>
      <c r="I16" s="601"/>
      <c r="J16" s="602"/>
      <c r="K16" s="602"/>
      <c r="L16" s="602"/>
      <c r="M16" s="602"/>
      <c r="N16" s="602"/>
      <c r="O16" s="602"/>
      <c r="P16" s="602"/>
      <c r="Q16" s="602"/>
      <c r="R16" s="602"/>
      <c r="S16" s="602"/>
      <c r="T16" s="602"/>
      <c r="U16" s="602"/>
      <c r="V16" s="602"/>
      <c r="W16" s="602"/>
      <c r="X16" s="602"/>
      <c r="Y16" s="602"/>
      <c r="Z16" s="602"/>
      <c r="AA16" s="602"/>
      <c r="AB16" s="602"/>
      <c r="AC16" s="602"/>
      <c r="AD16" s="602"/>
      <c r="AE16" s="602"/>
      <c r="AF16" s="602"/>
      <c r="AG16" s="602"/>
      <c r="AH16" s="602"/>
      <c r="AI16" s="602"/>
      <c r="AJ16" s="602"/>
      <c r="AK16" s="602"/>
      <c r="AL16" s="603"/>
    </row>
    <row r="17" spans="1:38" ht="21" customHeight="1">
      <c r="A17" s="596"/>
      <c r="B17" s="604" t="s">
        <v>78</v>
      </c>
      <c r="C17" s="605"/>
      <c r="D17" s="605"/>
      <c r="E17" s="605"/>
      <c r="F17" s="605"/>
      <c r="G17" s="605"/>
      <c r="H17" s="605"/>
      <c r="I17" s="606"/>
      <c r="J17" s="613" t="s">
        <v>17</v>
      </c>
      <c r="K17" s="613"/>
      <c r="L17" s="613"/>
      <c r="M17" s="613"/>
      <c r="N17" s="613"/>
      <c r="O17" s="613"/>
      <c r="P17" s="613"/>
      <c r="Q17" s="613"/>
      <c r="R17" s="613"/>
      <c r="S17" s="613"/>
      <c r="T17" s="613"/>
      <c r="U17" s="613"/>
      <c r="V17" s="613"/>
      <c r="W17" s="613"/>
      <c r="X17" s="613"/>
      <c r="Y17" s="613"/>
      <c r="Z17" s="613"/>
      <c r="AA17" s="613"/>
      <c r="AB17" s="613"/>
      <c r="AC17" s="613"/>
      <c r="AD17" s="613"/>
      <c r="AE17" s="613"/>
      <c r="AF17" s="613"/>
      <c r="AG17" s="613"/>
      <c r="AH17" s="613"/>
      <c r="AI17" s="613"/>
      <c r="AJ17" s="613"/>
      <c r="AK17" s="613"/>
      <c r="AL17" s="614"/>
    </row>
    <row r="18" spans="1:38" ht="21" customHeight="1">
      <c r="A18" s="596"/>
      <c r="B18" s="607"/>
      <c r="C18" s="608"/>
      <c r="D18" s="608"/>
      <c r="E18" s="608"/>
      <c r="F18" s="608"/>
      <c r="G18" s="608"/>
      <c r="H18" s="608"/>
      <c r="I18" s="609"/>
      <c r="J18" s="615" t="s">
        <v>670</v>
      </c>
      <c r="K18" s="615"/>
      <c r="L18" s="615"/>
      <c r="M18" s="615"/>
      <c r="N18" s="615"/>
      <c r="O18" s="615"/>
      <c r="P18" s="615"/>
      <c r="Q18" s="615"/>
      <c r="R18" s="615"/>
      <c r="S18" s="615"/>
      <c r="T18" s="615"/>
      <c r="U18" s="615"/>
      <c r="V18" s="615"/>
      <c r="W18" s="615"/>
      <c r="X18" s="615"/>
      <c r="Y18" s="615"/>
      <c r="Z18" s="615"/>
      <c r="AA18" s="615"/>
      <c r="AB18" s="615"/>
      <c r="AC18" s="615"/>
      <c r="AD18" s="615"/>
      <c r="AE18" s="615"/>
      <c r="AF18" s="615"/>
      <c r="AG18" s="615"/>
      <c r="AH18" s="615"/>
      <c r="AI18" s="615"/>
      <c r="AJ18" s="615"/>
      <c r="AK18" s="615"/>
      <c r="AL18" s="616"/>
    </row>
    <row r="19" spans="1:38" ht="21" customHeight="1">
      <c r="A19" s="596"/>
      <c r="B19" s="607"/>
      <c r="C19" s="608"/>
      <c r="D19" s="608"/>
      <c r="E19" s="608"/>
      <c r="F19" s="608"/>
      <c r="G19" s="608"/>
      <c r="H19" s="608"/>
      <c r="I19" s="609"/>
      <c r="J19" s="617"/>
      <c r="K19" s="617"/>
      <c r="L19" s="617"/>
      <c r="M19" s="617"/>
      <c r="N19" s="617"/>
      <c r="O19" s="617"/>
      <c r="P19" s="617"/>
      <c r="Q19" s="617"/>
      <c r="R19" s="617"/>
      <c r="S19" s="617"/>
      <c r="T19" s="617"/>
      <c r="U19" s="617"/>
      <c r="V19" s="617"/>
      <c r="W19" s="617"/>
      <c r="X19" s="617"/>
      <c r="Y19" s="617"/>
      <c r="Z19" s="617"/>
      <c r="AA19" s="617"/>
      <c r="AB19" s="617"/>
      <c r="AC19" s="617"/>
      <c r="AD19" s="617"/>
      <c r="AE19" s="617"/>
      <c r="AF19" s="617"/>
      <c r="AG19" s="617"/>
      <c r="AH19" s="617"/>
      <c r="AI19" s="617"/>
      <c r="AJ19" s="617"/>
      <c r="AK19" s="617"/>
      <c r="AL19" s="618"/>
    </row>
    <row r="20" spans="1:38" ht="21" customHeight="1">
      <c r="A20" s="596"/>
      <c r="B20" s="610"/>
      <c r="C20" s="611"/>
      <c r="D20" s="611"/>
      <c r="E20" s="611"/>
      <c r="F20" s="611"/>
      <c r="G20" s="611"/>
      <c r="H20" s="611"/>
      <c r="I20" s="612"/>
      <c r="J20" s="619"/>
      <c r="K20" s="619"/>
      <c r="L20" s="619"/>
      <c r="M20" s="619"/>
      <c r="N20" s="619"/>
      <c r="O20" s="619"/>
      <c r="P20" s="619"/>
      <c r="Q20" s="619"/>
      <c r="R20" s="619"/>
      <c r="S20" s="619"/>
      <c r="T20" s="619"/>
      <c r="U20" s="619"/>
      <c r="V20" s="619"/>
      <c r="W20" s="619"/>
      <c r="X20" s="619"/>
      <c r="Y20" s="619"/>
      <c r="Z20" s="619"/>
      <c r="AA20" s="619"/>
      <c r="AB20" s="619"/>
      <c r="AC20" s="619"/>
      <c r="AD20" s="619"/>
      <c r="AE20" s="619"/>
      <c r="AF20" s="619"/>
      <c r="AG20" s="619"/>
      <c r="AH20" s="619"/>
      <c r="AI20" s="619"/>
      <c r="AJ20" s="619"/>
      <c r="AK20" s="619"/>
      <c r="AL20" s="620"/>
    </row>
    <row r="21" spans="1:38" ht="21" customHeight="1">
      <c r="A21" s="596"/>
      <c r="B21" s="621" t="s">
        <v>27</v>
      </c>
      <c r="C21" s="622"/>
      <c r="D21" s="622"/>
      <c r="E21" s="622"/>
      <c r="F21" s="622"/>
      <c r="G21" s="622"/>
      <c r="H21" s="622"/>
      <c r="I21" s="623"/>
      <c r="J21" s="624" t="s">
        <v>18</v>
      </c>
      <c r="K21" s="624"/>
      <c r="L21" s="624"/>
      <c r="M21" s="624"/>
      <c r="N21" s="624"/>
      <c r="O21" s="624"/>
      <c r="P21" s="624"/>
      <c r="Q21" s="624"/>
      <c r="R21" s="624"/>
      <c r="S21" s="624"/>
      <c r="T21" s="624"/>
      <c r="U21" s="624"/>
      <c r="V21" s="624"/>
      <c r="W21" s="624"/>
      <c r="X21" s="624" t="s">
        <v>19</v>
      </c>
      <c r="Y21" s="624"/>
      <c r="Z21" s="624"/>
      <c r="AA21" s="624"/>
      <c r="AB21" s="624"/>
      <c r="AC21" s="624"/>
      <c r="AD21" s="624"/>
      <c r="AE21" s="624"/>
      <c r="AF21" s="624"/>
      <c r="AG21" s="624"/>
      <c r="AH21" s="624"/>
      <c r="AI21" s="624"/>
      <c r="AJ21" s="624"/>
      <c r="AK21" s="624"/>
      <c r="AL21" s="625"/>
    </row>
    <row r="22" spans="1:38" ht="21" customHeight="1">
      <c r="A22" s="596"/>
      <c r="B22" s="621" t="s">
        <v>79</v>
      </c>
      <c r="C22" s="622"/>
      <c r="D22" s="622"/>
      <c r="E22" s="622"/>
      <c r="F22" s="622"/>
      <c r="G22" s="622"/>
      <c r="H22" s="622"/>
      <c r="I22" s="623"/>
      <c r="J22" s="624"/>
      <c r="K22" s="624"/>
      <c r="L22" s="624"/>
      <c r="M22" s="624"/>
      <c r="N22" s="624"/>
      <c r="O22" s="624"/>
      <c r="P22" s="624"/>
      <c r="Q22" s="624"/>
      <c r="R22" s="624"/>
      <c r="S22" s="624"/>
      <c r="T22" s="624"/>
      <c r="U22" s="624" t="s">
        <v>26</v>
      </c>
      <c r="V22" s="624"/>
      <c r="W22" s="624"/>
      <c r="X22" s="624"/>
      <c r="Y22" s="624"/>
      <c r="Z22" s="624"/>
      <c r="AA22" s="624"/>
      <c r="AB22" s="624"/>
      <c r="AC22" s="624"/>
      <c r="AD22" s="624"/>
      <c r="AE22" s="624"/>
      <c r="AF22" s="624"/>
      <c r="AG22" s="624"/>
      <c r="AH22" s="624"/>
      <c r="AI22" s="624"/>
      <c r="AJ22" s="624"/>
      <c r="AK22" s="624"/>
      <c r="AL22" s="625"/>
    </row>
    <row r="23" spans="1:38" ht="21" customHeight="1">
      <c r="A23" s="596"/>
      <c r="B23" s="621" t="s">
        <v>28</v>
      </c>
      <c r="C23" s="622"/>
      <c r="D23" s="622"/>
      <c r="E23" s="622"/>
      <c r="F23" s="622"/>
      <c r="G23" s="622"/>
      <c r="H23" s="622"/>
      <c r="I23" s="623"/>
      <c r="J23" s="624" t="s">
        <v>80</v>
      </c>
      <c r="K23" s="624"/>
      <c r="L23" s="624"/>
      <c r="M23" s="624"/>
      <c r="N23" s="624"/>
      <c r="O23" s="624"/>
      <c r="P23" s="624"/>
      <c r="Q23" s="624"/>
      <c r="R23" s="624"/>
      <c r="S23" s="624"/>
      <c r="T23" s="624"/>
      <c r="U23" s="624"/>
      <c r="V23" s="624"/>
      <c r="W23" s="624"/>
      <c r="X23" s="624" t="s">
        <v>31</v>
      </c>
      <c r="Y23" s="624"/>
      <c r="Z23" s="624"/>
      <c r="AA23" s="624"/>
      <c r="AB23" s="624"/>
      <c r="AC23" s="624"/>
      <c r="AD23" s="624"/>
      <c r="AE23" s="624"/>
      <c r="AF23" s="624"/>
      <c r="AG23" s="624"/>
      <c r="AH23" s="624"/>
      <c r="AI23" s="624"/>
      <c r="AJ23" s="624"/>
      <c r="AK23" s="624"/>
      <c r="AL23" s="625"/>
    </row>
    <row r="24" spans="1:38" ht="21" customHeight="1">
      <c r="A24" s="596"/>
      <c r="B24" s="604" t="s">
        <v>81</v>
      </c>
      <c r="C24" s="605"/>
      <c r="D24" s="605"/>
      <c r="E24" s="605"/>
      <c r="F24" s="605"/>
      <c r="G24" s="605"/>
      <c r="H24" s="605"/>
      <c r="I24" s="606"/>
      <c r="J24" s="613" t="s">
        <v>17</v>
      </c>
      <c r="K24" s="613"/>
      <c r="L24" s="613"/>
      <c r="M24" s="613"/>
      <c r="N24" s="613"/>
      <c r="O24" s="613"/>
      <c r="P24" s="613"/>
      <c r="Q24" s="613"/>
      <c r="R24" s="613"/>
      <c r="S24" s="613"/>
      <c r="T24" s="613"/>
      <c r="U24" s="613"/>
      <c r="V24" s="613"/>
      <c r="W24" s="613"/>
      <c r="X24" s="613"/>
      <c r="Y24" s="613"/>
      <c r="Z24" s="613"/>
      <c r="AA24" s="613"/>
      <c r="AB24" s="613"/>
      <c r="AC24" s="613"/>
      <c r="AD24" s="613"/>
      <c r="AE24" s="613"/>
      <c r="AF24" s="613"/>
      <c r="AG24" s="613"/>
      <c r="AH24" s="613"/>
      <c r="AI24" s="613"/>
      <c r="AJ24" s="613"/>
      <c r="AK24" s="613"/>
      <c r="AL24" s="614"/>
    </row>
    <row r="25" spans="1:38" ht="21" customHeight="1">
      <c r="A25" s="596"/>
      <c r="B25" s="607"/>
      <c r="C25" s="608"/>
      <c r="D25" s="608"/>
      <c r="E25" s="608"/>
      <c r="F25" s="608"/>
      <c r="G25" s="608"/>
      <c r="H25" s="608"/>
      <c r="I25" s="609"/>
      <c r="J25" s="615" t="s">
        <v>670</v>
      </c>
      <c r="K25" s="615"/>
      <c r="L25" s="615"/>
      <c r="M25" s="615"/>
      <c r="N25" s="615"/>
      <c r="O25" s="615"/>
      <c r="P25" s="615"/>
      <c r="Q25" s="615"/>
      <c r="R25" s="615"/>
      <c r="S25" s="615"/>
      <c r="T25" s="615"/>
      <c r="U25" s="615"/>
      <c r="V25" s="615"/>
      <c r="W25" s="615"/>
      <c r="X25" s="615"/>
      <c r="Y25" s="615"/>
      <c r="Z25" s="615"/>
      <c r="AA25" s="615"/>
      <c r="AB25" s="615"/>
      <c r="AC25" s="615"/>
      <c r="AD25" s="615"/>
      <c r="AE25" s="615"/>
      <c r="AF25" s="615"/>
      <c r="AG25" s="615"/>
      <c r="AH25" s="615"/>
      <c r="AI25" s="615"/>
      <c r="AJ25" s="615"/>
      <c r="AK25" s="615"/>
      <c r="AL25" s="616"/>
    </row>
    <row r="26" spans="1:38" ht="21" customHeight="1">
      <c r="A26" s="596"/>
      <c r="B26" s="607"/>
      <c r="C26" s="608"/>
      <c r="D26" s="608"/>
      <c r="E26" s="608"/>
      <c r="F26" s="608"/>
      <c r="G26" s="608"/>
      <c r="H26" s="608"/>
      <c r="I26" s="609"/>
      <c r="J26" s="617"/>
      <c r="K26" s="617"/>
      <c r="L26" s="617"/>
      <c r="M26" s="617"/>
      <c r="N26" s="617"/>
      <c r="O26" s="617"/>
      <c r="P26" s="617"/>
      <c r="Q26" s="617"/>
      <c r="R26" s="617"/>
      <c r="S26" s="617"/>
      <c r="T26" s="617"/>
      <c r="U26" s="617"/>
      <c r="V26" s="617"/>
      <c r="W26" s="617"/>
      <c r="X26" s="617"/>
      <c r="Y26" s="617"/>
      <c r="Z26" s="617"/>
      <c r="AA26" s="617"/>
      <c r="AB26" s="617"/>
      <c r="AC26" s="617"/>
      <c r="AD26" s="617"/>
      <c r="AE26" s="617"/>
      <c r="AF26" s="617"/>
      <c r="AG26" s="617"/>
      <c r="AH26" s="617"/>
      <c r="AI26" s="617"/>
      <c r="AJ26" s="617"/>
      <c r="AK26" s="617"/>
      <c r="AL26" s="618"/>
    </row>
    <row r="27" spans="1:38" ht="21" customHeight="1" thickBot="1">
      <c r="A27" s="597"/>
      <c r="B27" s="626"/>
      <c r="C27" s="627"/>
      <c r="D27" s="627"/>
      <c r="E27" s="627"/>
      <c r="F27" s="627"/>
      <c r="G27" s="627"/>
      <c r="H27" s="627"/>
      <c r="I27" s="628"/>
      <c r="J27" s="615"/>
      <c r="K27" s="615"/>
      <c r="L27" s="615"/>
      <c r="M27" s="615"/>
      <c r="N27" s="615"/>
      <c r="O27" s="615"/>
      <c r="P27" s="615"/>
      <c r="Q27" s="615"/>
      <c r="R27" s="615"/>
      <c r="S27" s="615"/>
      <c r="T27" s="615"/>
      <c r="U27" s="615"/>
      <c r="V27" s="615"/>
      <c r="W27" s="615"/>
      <c r="X27" s="615"/>
      <c r="Y27" s="615"/>
      <c r="Z27" s="615"/>
      <c r="AA27" s="615"/>
      <c r="AB27" s="615"/>
      <c r="AC27" s="615"/>
      <c r="AD27" s="615"/>
      <c r="AE27" s="615"/>
      <c r="AF27" s="615"/>
      <c r="AG27" s="615"/>
      <c r="AH27" s="615"/>
      <c r="AI27" s="615"/>
      <c r="AJ27" s="615"/>
      <c r="AK27" s="615"/>
      <c r="AL27" s="616"/>
    </row>
    <row r="28" spans="1:38" ht="21" customHeight="1">
      <c r="A28" s="498" t="s">
        <v>671</v>
      </c>
      <c r="B28" s="511" t="s">
        <v>1066</v>
      </c>
      <c r="C28" s="546"/>
      <c r="D28" s="546"/>
      <c r="E28" s="546"/>
      <c r="F28" s="546"/>
      <c r="G28" s="546"/>
      <c r="H28" s="546"/>
      <c r="I28" s="571"/>
      <c r="J28" s="573"/>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4"/>
      <c r="AL28" s="575"/>
    </row>
    <row r="29" spans="1:38" ht="21" customHeight="1">
      <c r="A29" s="499"/>
      <c r="B29" s="535" t="s">
        <v>137</v>
      </c>
      <c r="C29" s="536"/>
      <c r="D29" s="536"/>
      <c r="E29" s="536"/>
      <c r="F29" s="536"/>
      <c r="G29" s="536"/>
      <c r="H29" s="536"/>
      <c r="I29" s="537"/>
      <c r="J29" s="582"/>
      <c r="K29" s="583"/>
      <c r="L29" s="583"/>
      <c r="M29" s="583"/>
      <c r="N29" s="583"/>
      <c r="O29" s="583"/>
      <c r="P29" s="583"/>
      <c r="Q29" s="583"/>
      <c r="R29" s="583"/>
      <c r="S29" s="583"/>
      <c r="T29" s="583"/>
      <c r="U29" s="583"/>
      <c r="V29" s="583"/>
      <c r="W29" s="583"/>
      <c r="X29" s="583"/>
      <c r="Y29" s="583"/>
      <c r="Z29" s="583"/>
      <c r="AA29" s="583"/>
      <c r="AB29" s="583"/>
      <c r="AC29" s="583"/>
      <c r="AD29" s="583"/>
      <c r="AE29" s="583"/>
      <c r="AF29" s="583"/>
      <c r="AG29" s="583"/>
      <c r="AH29" s="583"/>
      <c r="AI29" s="583"/>
      <c r="AJ29" s="583"/>
      <c r="AK29" s="583"/>
      <c r="AL29" s="584"/>
    </row>
    <row r="30" spans="1:38" ht="21" customHeight="1">
      <c r="A30" s="588"/>
      <c r="B30" s="547"/>
      <c r="C30" s="548"/>
      <c r="D30" s="548"/>
      <c r="E30" s="548"/>
      <c r="F30" s="548"/>
      <c r="G30" s="548"/>
      <c r="H30" s="548"/>
      <c r="I30" s="572"/>
      <c r="J30" s="585"/>
      <c r="K30" s="586"/>
      <c r="L30" s="586"/>
      <c r="M30" s="586"/>
      <c r="N30" s="586"/>
      <c r="O30" s="586"/>
      <c r="P30" s="586"/>
      <c r="Q30" s="586"/>
      <c r="R30" s="586"/>
      <c r="S30" s="586"/>
      <c r="T30" s="586"/>
      <c r="U30" s="586"/>
      <c r="V30" s="586"/>
      <c r="W30" s="586"/>
      <c r="X30" s="586"/>
      <c r="Y30" s="586"/>
      <c r="Z30" s="586"/>
      <c r="AA30" s="586"/>
      <c r="AB30" s="586"/>
      <c r="AC30" s="586"/>
      <c r="AD30" s="586"/>
      <c r="AE30" s="586"/>
      <c r="AF30" s="586"/>
      <c r="AG30" s="586"/>
      <c r="AH30" s="586"/>
      <c r="AI30" s="586"/>
      <c r="AJ30" s="586"/>
      <c r="AK30" s="586"/>
      <c r="AL30" s="587"/>
    </row>
    <row r="31" spans="1:38" ht="21" customHeight="1">
      <c r="A31" s="588"/>
      <c r="B31" s="651" t="s">
        <v>672</v>
      </c>
      <c r="C31" s="652"/>
      <c r="D31" s="652"/>
      <c r="E31" s="652"/>
      <c r="F31" s="652"/>
      <c r="G31" s="652"/>
      <c r="H31" s="652"/>
      <c r="I31" s="653"/>
      <c r="J31" s="629" t="s">
        <v>17</v>
      </c>
      <c r="K31" s="629"/>
      <c r="L31" s="629"/>
      <c r="M31" s="629"/>
      <c r="N31" s="629"/>
      <c r="O31" s="629"/>
      <c r="P31" s="629"/>
      <c r="Q31" s="629"/>
      <c r="R31" s="629"/>
      <c r="S31" s="629"/>
      <c r="T31" s="629"/>
      <c r="U31" s="629"/>
      <c r="V31" s="629"/>
      <c r="W31" s="629"/>
      <c r="X31" s="629"/>
      <c r="Y31" s="629"/>
      <c r="Z31" s="629"/>
      <c r="AA31" s="629"/>
      <c r="AB31" s="629"/>
      <c r="AC31" s="629"/>
      <c r="AD31" s="629"/>
      <c r="AE31" s="629"/>
      <c r="AF31" s="629"/>
      <c r="AG31" s="629"/>
      <c r="AH31" s="629"/>
      <c r="AI31" s="629"/>
      <c r="AJ31" s="629"/>
      <c r="AK31" s="629"/>
      <c r="AL31" s="630"/>
    </row>
    <row r="32" spans="1:38" ht="21" customHeight="1">
      <c r="A32" s="588"/>
      <c r="B32" s="651"/>
      <c r="C32" s="652"/>
      <c r="D32" s="652"/>
      <c r="E32" s="652"/>
      <c r="F32" s="652"/>
      <c r="G32" s="652"/>
      <c r="H32" s="652"/>
      <c r="I32" s="653"/>
      <c r="J32" s="629" t="s">
        <v>670</v>
      </c>
      <c r="K32" s="629"/>
      <c r="L32" s="629"/>
      <c r="M32" s="629"/>
      <c r="N32" s="629"/>
      <c r="O32" s="629"/>
      <c r="P32" s="629"/>
      <c r="Q32" s="629"/>
      <c r="R32" s="629"/>
      <c r="S32" s="629"/>
      <c r="T32" s="629"/>
      <c r="U32" s="629"/>
      <c r="V32" s="629"/>
      <c r="W32" s="629"/>
      <c r="X32" s="629"/>
      <c r="Y32" s="629"/>
      <c r="Z32" s="629"/>
      <c r="AA32" s="629"/>
      <c r="AB32" s="629"/>
      <c r="AC32" s="629"/>
      <c r="AD32" s="629"/>
      <c r="AE32" s="629"/>
      <c r="AF32" s="629"/>
      <c r="AG32" s="629"/>
      <c r="AH32" s="629"/>
      <c r="AI32" s="629"/>
      <c r="AJ32" s="629"/>
      <c r="AK32" s="629"/>
      <c r="AL32" s="630"/>
    </row>
    <row r="33" spans="1:38" ht="21" customHeight="1">
      <c r="A33" s="588"/>
      <c r="B33" s="651"/>
      <c r="C33" s="652"/>
      <c r="D33" s="652"/>
      <c r="E33" s="652"/>
      <c r="F33" s="652"/>
      <c r="G33" s="652"/>
      <c r="H33" s="652"/>
      <c r="I33" s="653"/>
      <c r="J33" s="631"/>
      <c r="K33" s="631"/>
      <c r="L33" s="631"/>
      <c r="M33" s="631"/>
      <c r="N33" s="631"/>
      <c r="O33" s="631"/>
      <c r="P33" s="631"/>
      <c r="Q33" s="631"/>
      <c r="R33" s="631"/>
      <c r="S33" s="631"/>
      <c r="T33" s="631"/>
      <c r="U33" s="631"/>
      <c r="V33" s="631"/>
      <c r="W33" s="631"/>
      <c r="X33" s="631"/>
      <c r="Y33" s="631"/>
      <c r="Z33" s="631"/>
      <c r="AA33" s="631"/>
      <c r="AB33" s="631"/>
      <c r="AC33" s="631"/>
      <c r="AD33" s="631"/>
      <c r="AE33" s="631"/>
      <c r="AF33" s="631"/>
      <c r="AG33" s="631"/>
      <c r="AH33" s="631"/>
      <c r="AI33" s="631"/>
      <c r="AJ33" s="631"/>
      <c r="AK33" s="631"/>
      <c r="AL33" s="632"/>
    </row>
    <row r="34" spans="1:38" ht="21" customHeight="1">
      <c r="A34" s="588"/>
      <c r="B34" s="663"/>
      <c r="C34" s="664"/>
      <c r="D34" s="664"/>
      <c r="E34" s="664"/>
      <c r="F34" s="664"/>
      <c r="G34" s="664"/>
      <c r="H34" s="664"/>
      <c r="I34" s="665"/>
      <c r="J34" s="633"/>
      <c r="K34" s="633"/>
      <c r="L34" s="633"/>
      <c r="M34" s="633"/>
      <c r="N34" s="633"/>
      <c r="O34" s="633"/>
      <c r="P34" s="633"/>
      <c r="Q34" s="633"/>
      <c r="R34" s="633"/>
      <c r="S34" s="633"/>
      <c r="T34" s="633"/>
      <c r="U34" s="633"/>
      <c r="V34" s="633"/>
      <c r="W34" s="633"/>
      <c r="X34" s="633"/>
      <c r="Y34" s="633"/>
      <c r="Z34" s="633"/>
      <c r="AA34" s="633"/>
      <c r="AB34" s="633"/>
      <c r="AC34" s="633"/>
      <c r="AD34" s="633"/>
      <c r="AE34" s="633"/>
      <c r="AF34" s="633"/>
      <c r="AG34" s="633"/>
      <c r="AH34" s="633"/>
      <c r="AI34" s="633"/>
      <c r="AJ34" s="633"/>
      <c r="AK34" s="633"/>
      <c r="AL34" s="634"/>
    </row>
    <row r="35" spans="1:38" ht="21" customHeight="1">
      <c r="A35" s="588"/>
      <c r="B35" s="635" t="s">
        <v>27</v>
      </c>
      <c r="C35" s="636"/>
      <c r="D35" s="636"/>
      <c r="E35" s="636"/>
      <c r="F35" s="636"/>
      <c r="G35" s="636"/>
      <c r="H35" s="636"/>
      <c r="I35" s="637"/>
      <c r="J35" s="638" t="s">
        <v>18</v>
      </c>
      <c r="K35" s="638"/>
      <c r="L35" s="638"/>
      <c r="M35" s="638"/>
      <c r="N35" s="638"/>
      <c r="O35" s="638"/>
      <c r="P35" s="638"/>
      <c r="Q35" s="638"/>
      <c r="R35" s="638"/>
      <c r="S35" s="638"/>
      <c r="T35" s="638"/>
      <c r="U35" s="638"/>
      <c r="V35" s="638"/>
      <c r="W35" s="638"/>
      <c r="X35" s="638" t="s">
        <v>19</v>
      </c>
      <c r="Y35" s="638"/>
      <c r="Z35" s="638"/>
      <c r="AA35" s="638"/>
      <c r="AB35" s="638"/>
      <c r="AC35" s="638"/>
      <c r="AD35" s="638"/>
      <c r="AE35" s="638"/>
      <c r="AF35" s="638"/>
      <c r="AG35" s="638"/>
      <c r="AH35" s="638"/>
      <c r="AI35" s="638"/>
      <c r="AJ35" s="638"/>
      <c r="AK35" s="638"/>
      <c r="AL35" s="639"/>
    </row>
    <row r="36" spans="1:38" ht="21" customHeight="1">
      <c r="A36" s="588"/>
      <c r="B36" s="635" t="s">
        <v>84</v>
      </c>
      <c r="C36" s="636"/>
      <c r="D36" s="636"/>
      <c r="E36" s="636"/>
      <c r="F36" s="636"/>
      <c r="G36" s="636"/>
      <c r="H36" s="636"/>
      <c r="I36" s="637"/>
      <c r="J36" s="638" t="s">
        <v>80</v>
      </c>
      <c r="K36" s="638"/>
      <c r="L36" s="638"/>
      <c r="M36" s="638"/>
      <c r="N36" s="638"/>
      <c r="O36" s="638"/>
      <c r="P36" s="638"/>
      <c r="Q36" s="638"/>
      <c r="R36" s="638"/>
      <c r="S36" s="638"/>
      <c r="T36" s="638"/>
      <c r="U36" s="638"/>
      <c r="V36" s="638"/>
      <c r="W36" s="638"/>
      <c r="X36" s="638" t="s">
        <v>31</v>
      </c>
      <c r="Y36" s="638"/>
      <c r="Z36" s="638"/>
      <c r="AA36" s="638"/>
      <c r="AB36" s="638"/>
      <c r="AC36" s="638"/>
      <c r="AD36" s="638"/>
      <c r="AE36" s="638"/>
      <c r="AF36" s="638"/>
      <c r="AG36" s="638"/>
      <c r="AH36" s="638"/>
      <c r="AI36" s="638"/>
      <c r="AJ36" s="638"/>
      <c r="AK36" s="638"/>
      <c r="AL36" s="639"/>
    </row>
    <row r="37" spans="1:38" ht="21" customHeight="1">
      <c r="A37" s="588"/>
      <c r="B37" s="648" t="s">
        <v>85</v>
      </c>
      <c r="C37" s="649"/>
      <c r="D37" s="649"/>
      <c r="E37" s="649"/>
      <c r="F37" s="649"/>
      <c r="G37" s="649"/>
      <c r="H37" s="649"/>
      <c r="I37" s="650"/>
      <c r="J37" s="657" t="s">
        <v>17</v>
      </c>
      <c r="K37" s="657"/>
      <c r="L37" s="657"/>
      <c r="M37" s="657"/>
      <c r="N37" s="657"/>
      <c r="O37" s="657"/>
      <c r="P37" s="657"/>
      <c r="Q37" s="657"/>
      <c r="R37" s="657"/>
      <c r="S37" s="657"/>
      <c r="T37" s="657"/>
      <c r="U37" s="657"/>
      <c r="V37" s="657"/>
      <c r="W37" s="657"/>
      <c r="X37" s="657"/>
      <c r="Y37" s="657"/>
      <c r="Z37" s="657"/>
      <c r="AA37" s="657"/>
      <c r="AB37" s="657"/>
      <c r="AC37" s="657"/>
      <c r="AD37" s="657"/>
      <c r="AE37" s="657"/>
      <c r="AF37" s="657"/>
      <c r="AG37" s="657"/>
      <c r="AH37" s="657"/>
      <c r="AI37" s="657"/>
      <c r="AJ37" s="657"/>
      <c r="AK37" s="657"/>
      <c r="AL37" s="658"/>
    </row>
    <row r="38" spans="1:38" ht="21" customHeight="1">
      <c r="A38" s="588"/>
      <c r="B38" s="651"/>
      <c r="C38" s="652"/>
      <c r="D38" s="652"/>
      <c r="E38" s="652"/>
      <c r="F38" s="652"/>
      <c r="G38" s="652"/>
      <c r="H38" s="652"/>
      <c r="I38" s="653"/>
      <c r="J38" s="629" t="s">
        <v>670</v>
      </c>
      <c r="K38" s="629"/>
      <c r="L38" s="629"/>
      <c r="M38" s="629"/>
      <c r="N38" s="629"/>
      <c r="O38" s="629"/>
      <c r="P38" s="629"/>
      <c r="Q38" s="629"/>
      <c r="R38" s="629"/>
      <c r="S38" s="629"/>
      <c r="T38" s="629"/>
      <c r="U38" s="629"/>
      <c r="V38" s="629"/>
      <c r="W38" s="629"/>
      <c r="X38" s="629"/>
      <c r="Y38" s="629"/>
      <c r="Z38" s="629"/>
      <c r="AA38" s="629"/>
      <c r="AB38" s="629"/>
      <c r="AC38" s="629"/>
      <c r="AD38" s="629"/>
      <c r="AE38" s="629"/>
      <c r="AF38" s="629"/>
      <c r="AG38" s="629"/>
      <c r="AH38" s="629"/>
      <c r="AI38" s="629"/>
      <c r="AJ38" s="629"/>
      <c r="AK38" s="629"/>
      <c r="AL38" s="630"/>
    </row>
    <row r="39" spans="1:38" ht="21" customHeight="1">
      <c r="A39" s="588"/>
      <c r="B39" s="651"/>
      <c r="C39" s="652"/>
      <c r="D39" s="652"/>
      <c r="E39" s="652"/>
      <c r="F39" s="652"/>
      <c r="G39" s="652"/>
      <c r="H39" s="652"/>
      <c r="I39" s="653"/>
      <c r="J39" s="631"/>
      <c r="K39" s="631"/>
      <c r="L39" s="631"/>
      <c r="M39" s="631"/>
      <c r="N39" s="631"/>
      <c r="O39" s="631"/>
      <c r="P39" s="631"/>
      <c r="Q39" s="631"/>
      <c r="R39" s="631"/>
      <c r="S39" s="631"/>
      <c r="T39" s="631"/>
      <c r="U39" s="631"/>
      <c r="V39" s="631"/>
      <c r="W39" s="631"/>
      <c r="X39" s="631"/>
      <c r="Y39" s="631"/>
      <c r="Z39" s="631"/>
      <c r="AA39" s="631"/>
      <c r="AB39" s="631"/>
      <c r="AC39" s="631"/>
      <c r="AD39" s="631"/>
      <c r="AE39" s="631"/>
      <c r="AF39" s="631"/>
      <c r="AG39" s="631"/>
      <c r="AH39" s="631"/>
      <c r="AI39" s="631"/>
      <c r="AJ39" s="631"/>
      <c r="AK39" s="631"/>
      <c r="AL39" s="632"/>
    </row>
    <row r="40" spans="1:38" ht="21" customHeight="1" thickBot="1">
      <c r="A40" s="589"/>
      <c r="B40" s="654"/>
      <c r="C40" s="655"/>
      <c r="D40" s="655"/>
      <c r="E40" s="655"/>
      <c r="F40" s="655"/>
      <c r="G40" s="655"/>
      <c r="H40" s="655"/>
      <c r="I40" s="656"/>
      <c r="J40" s="659"/>
      <c r="K40" s="659"/>
      <c r="L40" s="659"/>
      <c r="M40" s="659"/>
      <c r="N40" s="659"/>
      <c r="O40" s="659"/>
      <c r="P40" s="659"/>
      <c r="Q40" s="659"/>
      <c r="R40" s="659"/>
      <c r="S40" s="659"/>
      <c r="T40" s="659"/>
      <c r="U40" s="659"/>
      <c r="V40" s="659"/>
      <c r="W40" s="659"/>
      <c r="X40" s="659"/>
      <c r="Y40" s="659"/>
      <c r="Z40" s="659"/>
      <c r="AA40" s="659"/>
      <c r="AB40" s="659"/>
      <c r="AC40" s="659"/>
      <c r="AD40" s="659"/>
      <c r="AE40" s="659"/>
      <c r="AF40" s="659"/>
      <c r="AG40" s="659"/>
      <c r="AH40" s="659"/>
      <c r="AI40" s="659"/>
      <c r="AJ40" s="659"/>
      <c r="AK40" s="659"/>
      <c r="AL40" s="660"/>
    </row>
    <row r="41" spans="1:38" ht="21" customHeight="1">
      <c r="A41" s="661" t="s">
        <v>673</v>
      </c>
      <c r="B41" s="662"/>
      <c r="C41" s="662"/>
      <c r="D41" s="662"/>
      <c r="E41" s="662"/>
      <c r="F41" s="662"/>
      <c r="G41" s="662"/>
      <c r="H41" s="662"/>
      <c r="I41" s="662"/>
      <c r="J41" s="662"/>
      <c r="K41" s="662"/>
      <c r="L41" s="662"/>
      <c r="M41" s="662"/>
      <c r="N41" s="662"/>
      <c r="O41" s="662"/>
      <c r="P41" s="662"/>
      <c r="Q41" s="662"/>
      <c r="R41" s="662"/>
      <c r="S41" s="662"/>
      <c r="T41" s="662"/>
      <c r="U41" s="662"/>
      <c r="V41" s="662"/>
      <c r="W41" s="662"/>
      <c r="X41" s="662"/>
      <c r="Y41" s="662"/>
      <c r="Z41" s="662"/>
      <c r="AA41" s="662"/>
      <c r="AB41" s="662"/>
      <c r="AC41" s="662"/>
      <c r="AD41" s="662"/>
      <c r="AE41" s="662"/>
      <c r="AF41" s="662"/>
      <c r="AG41" s="662"/>
      <c r="AH41" s="662"/>
      <c r="AI41" s="662"/>
      <c r="AJ41" s="662"/>
      <c r="AK41" s="662"/>
      <c r="AL41" s="662"/>
    </row>
    <row r="42" spans="1:38" ht="21" customHeight="1">
      <c r="A42" s="287" t="s">
        <v>674</v>
      </c>
      <c r="B42" s="288"/>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row>
    <row r="43" spans="1:38" ht="21" customHeight="1">
      <c r="A43" s="289"/>
      <c r="B43" s="288"/>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row>
    <row r="44" spans="1:38" ht="21" customHeight="1" thickBot="1">
      <c r="A44" s="290"/>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row>
    <row r="45" spans="1:38" ht="21" customHeight="1">
      <c r="A45" s="666" t="s">
        <v>675</v>
      </c>
      <c r="B45" s="667"/>
      <c r="C45" s="667"/>
      <c r="D45" s="667"/>
      <c r="E45" s="667"/>
      <c r="F45" s="667"/>
      <c r="G45" s="667"/>
      <c r="H45" s="667"/>
      <c r="I45" s="667"/>
      <c r="J45" s="667"/>
      <c r="K45" s="668"/>
      <c r="L45" s="672" t="s">
        <v>676</v>
      </c>
      <c r="M45" s="673"/>
      <c r="N45" s="673"/>
      <c r="O45" s="673"/>
      <c r="P45" s="673"/>
      <c r="Q45" s="674"/>
      <c r="R45" s="675" t="s">
        <v>89</v>
      </c>
      <c r="S45" s="676"/>
      <c r="T45" s="676"/>
      <c r="U45" s="676"/>
      <c r="V45" s="676"/>
      <c r="W45" s="676"/>
      <c r="X45" s="677"/>
      <c r="Y45" s="676" t="s">
        <v>90</v>
      </c>
      <c r="Z45" s="676"/>
      <c r="AA45" s="676"/>
      <c r="AB45" s="676"/>
      <c r="AC45" s="676"/>
      <c r="AD45" s="676"/>
      <c r="AE45" s="677"/>
      <c r="AF45" s="672" t="s">
        <v>91</v>
      </c>
      <c r="AG45" s="676"/>
      <c r="AH45" s="676"/>
      <c r="AI45" s="676"/>
      <c r="AJ45" s="676"/>
      <c r="AK45" s="676"/>
      <c r="AL45" s="681"/>
    </row>
    <row r="46" spans="1:38" ht="19.5" customHeight="1" thickBot="1">
      <c r="A46" s="669"/>
      <c r="B46" s="670"/>
      <c r="C46" s="670"/>
      <c r="D46" s="670"/>
      <c r="E46" s="670"/>
      <c r="F46" s="670"/>
      <c r="G46" s="670"/>
      <c r="H46" s="670"/>
      <c r="I46" s="670"/>
      <c r="J46" s="670"/>
      <c r="K46" s="671"/>
      <c r="L46" s="610"/>
      <c r="M46" s="611"/>
      <c r="N46" s="611"/>
      <c r="O46" s="611"/>
      <c r="P46" s="611"/>
      <c r="Q46" s="612"/>
      <c r="R46" s="678"/>
      <c r="S46" s="679"/>
      <c r="T46" s="679"/>
      <c r="U46" s="679"/>
      <c r="V46" s="679"/>
      <c r="W46" s="679"/>
      <c r="X46" s="680"/>
      <c r="Y46" s="679"/>
      <c r="Z46" s="679"/>
      <c r="AA46" s="679"/>
      <c r="AB46" s="679"/>
      <c r="AC46" s="679"/>
      <c r="AD46" s="679"/>
      <c r="AE46" s="680"/>
      <c r="AF46" s="678"/>
      <c r="AG46" s="679"/>
      <c r="AH46" s="679"/>
      <c r="AI46" s="679"/>
      <c r="AJ46" s="679"/>
      <c r="AK46" s="679"/>
      <c r="AL46" s="682"/>
    </row>
    <row r="47" spans="1:38" ht="21" customHeight="1">
      <c r="A47" s="683"/>
      <c r="B47" s="684"/>
      <c r="C47" s="684"/>
      <c r="D47" s="684"/>
      <c r="E47" s="684"/>
      <c r="F47" s="684"/>
      <c r="G47" s="684"/>
      <c r="H47" s="684"/>
      <c r="I47" s="684"/>
      <c r="J47" s="684"/>
      <c r="K47" s="685"/>
      <c r="L47" s="689"/>
      <c r="M47" s="690"/>
      <c r="N47" s="690"/>
      <c r="O47" s="690"/>
      <c r="P47" s="690"/>
      <c r="Q47" s="691"/>
      <c r="R47" s="690" t="s">
        <v>93</v>
      </c>
      <c r="S47" s="690"/>
      <c r="T47" s="690"/>
      <c r="U47" s="690"/>
      <c r="V47" s="690"/>
      <c r="W47" s="690"/>
      <c r="X47" s="691"/>
      <c r="Y47" s="640"/>
      <c r="Z47" s="641"/>
      <c r="AA47" s="641"/>
      <c r="AB47" s="641"/>
      <c r="AC47" s="641"/>
      <c r="AD47" s="641"/>
      <c r="AE47" s="642"/>
      <c r="AF47" s="640"/>
      <c r="AG47" s="641"/>
      <c r="AH47" s="641"/>
      <c r="AI47" s="641"/>
      <c r="AJ47" s="641"/>
      <c r="AK47" s="641"/>
      <c r="AL47" s="646"/>
    </row>
    <row r="48" spans="1:38" ht="21" customHeight="1" thickBot="1">
      <c r="A48" s="686"/>
      <c r="B48" s="687"/>
      <c r="C48" s="687"/>
      <c r="D48" s="687"/>
      <c r="E48" s="687"/>
      <c r="F48" s="687"/>
      <c r="G48" s="687"/>
      <c r="H48" s="687"/>
      <c r="I48" s="687"/>
      <c r="J48" s="687"/>
      <c r="K48" s="688"/>
      <c r="L48" s="692"/>
      <c r="M48" s="670"/>
      <c r="N48" s="670"/>
      <c r="O48" s="670"/>
      <c r="P48" s="670"/>
      <c r="Q48" s="671"/>
      <c r="R48" s="670"/>
      <c r="S48" s="670"/>
      <c r="T48" s="670"/>
      <c r="U48" s="670"/>
      <c r="V48" s="670"/>
      <c r="W48" s="670"/>
      <c r="X48" s="671"/>
      <c r="Y48" s="643"/>
      <c r="Z48" s="644"/>
      <c r="AA48" s="644"/>
      <c r="AB48" s="644"/>
      <c r="AC48" s="644"/>
      <c r="AD48" s="644"/>
      <c r="AE48" s="645"/>
      <c r="AF48" s="643"/>
      <c r="AG48" s="644"/>
      <c r="AH48" s="644"/>
      <c r="AI48" s="644"/>
      <c r="AJ48" s="644"/>
      <c r="AK48" s="644"/>
      <c r="AL48" s="647"/>
    </row>
    <row r="49" spans="1:38" ht="21" customHeight="1">
      <c r="A49" s="498" t="s">
        <v>103</v>
      </c>
      <c r="B49" s="696" t="s">
        <v>104</v>
      </c>
      <c r="C49" s="697"/>
      <c r="D49" s="697"/>
      <c r="E49" s="697"/>
      <c r="F49" s="697"/>
      <c r="G49" s="697"/>
      <c r="H49" s="697"/>
      <c r="I49" s="697"/>
      <c r="J49" s="697"/>
      <c r="K49" s="697"/>
      <c r="L49" s="697"/>
      <c r="M49" s="697"/>
      <c r="N49" s="697"/>
      <c r="O49" s="697"/>
      <c r="P49" s="697"/>
      <c r="Q49" s="697"/>
      <c r="R49" s="697"/>
      <c r="S49" s="698"/>
      <c r="T49" s="696" t="s">
        <v>105</v>
      </c>
      <c r="U49" s="697"/>
      <c r="V49" s="697"/>
      <c r="W49" s="697"/>
      <c r="X49" s="697"/>
      <c r="Y49" s="502"/>
      <c r="Z49" s="502"/>
      <c r="AA49" s="502"/>
      <c r="AB49" s="502"/>
      <c r="AC49" s="502"/>
      <c r="AD49" s="502"/>
      <c r="AE49" s="502"/>
      <c r="AF49" s="502"/>
      <c r="AG49" s="502"/>
      <c r="AH49" s="502"/>
      <c r="AI49" s="502"/>
      <c r="AJ49" s="502"/>
      <c r="AK49" s="502"/>
      <c r="AL49" s="514"/>
    </row>
    <row r="50" spans="1:38" ht="21" customHeight="1">
      <c r="A50" s="499"/>
      <c r="B50" s="699"/>
      <c r="C50" s="700"/>
      <c r="D50" s="700"/>
      <c r="E50" s="700"/>
      <c r="F50" s="700"/>
      <c r="G50" s="700"/>
      <c r="H50" s="700"/>
      <c r="I50" s="700"/>
      <c r="J50" s="700"/>
      <c r="K50" s="700"/>
      <c r="L50" s="700"/>
      <c r="M50" s="700"/>
      <c r="N50" s="700"/>
      <c r="O50" s="700"/>
      <c r="P50" s="700"/>
      <c r="Q50" s="700"/>
      <c r="R50" s="700"/>
      <c r="S50" s="701"/>
      <c r="T50" s="699"/>
      <c r="U50" s="700"/>
      <c r="V50" s="700"/>
      <c r="W50" s="700"/>
      <c r="X50" s="700"/>
      <c r="Y50" s="700"/>
      <c r="Z50" s="700"/>
      <c r="AA50" s="700"/>
      <c r="AB50" s="700"/>
      <c r="AC50" s="700"/>
      <c r="AD50" s="700"/>
      <c r="AE50" s="700"/>
      <c r="AF50" s="700"/>
      <c r="AG50" s="700"/>
      <c r="AH50" s="700"/>
      <c r="AI50" s="700"/>
      <c r="AJ50" s="700"/>
      <c r="AK50" s="700"/>
      <c r="AL50" s="705"/>
    </row>
    <row r="51" spans="1:38" ht="21" customHeight="1" thickBot="1">
      <c r="A51" s="500"/>
      <c r="B51" s="702"/>
      <c r="C51" s="703"/>
      <c r="D51" s="703"/>
      <c r="E51" s="703"/>
      <c r="F51" s="703"/>
      <c r="G51" s="703"/>
      <c r="H51" s="703"/>
      <c r="I51" s="703"/>
      <c r="J51" s="703"/>
      <c r="K51" s="703"/>
      <c r="L51" s="703"/>
      <c r="M51" s="703"/>
      <c r="N51" s="703"/>
      <c r="O51" s="703"/>
      <c r="P51" s="703"/>
      <c r="Q51" s="703"/>
      <c r="R51" s="703"/>
      <c r="S51" s="704"/>
      <c r="T51" s="702"/>
      <c r="U51" s="703"/>
      <c r="V51" s="703"/>
      <c r="W51" s="703"/>
      <c r="X51" s="703"/>
      <c r="Y51" s="703"/>
      <c r="Z51" s="703"/>
      <c r="AA51" s="703"/>
      <c r="AB51" s="703"/>
      <c r="AC51" s="703"/>
      <c r="AD51" s="703"/>
      <c r="AE51" s="703"/>
      <c r="AF51" s="703"/>
      <c r="AG51" s="703"/>
      <c r="AH51" s="703"/>
      <c r="AI51" s="703"/>
      <c r="AJ51" s="703"/>
      <c r="AK51" s="703"/>
      <c r="AL51" s="706"/>
    </row>
    <row r="52" spans="1:38" ht="21" customHeight="1" thickBot="1">
      <c r="A52" s="523" t="s">
        <v>106</v>
      </c>
      <c r="B52" s="524"/>
      <c r="C52" s="524"/>
      <c r="D52" s="524"/>
      <c r="E52" s="524"/>
      <c r="F52" s="524"/>
      <c r="G52" s="524"/>
      <c r="H52" s="524"/>
      <c r="I52" s="525"/>
      <c r="J52" s="515" t="s">
        <v>29</v>
      </c>
      <c r="K52" s="515"/>
      <c r="L52" s="515"/>
      <c r="M52" s="515"/>
      <c r="N52" s="515"/>
      <c r="O52" s="515"/>
      <c r="P52" s="515"/>
      <c r="Q52" s="515"/>
      <c r="R52" s="515"/>
      <c r="S52" s="515"/>
      <c r="T52" s="515"/>
      <c r="U52" s="515"/>
      <c r="V52" s="515"/>
      <c r="W52" s="515"/>
      <c r="X52" s="515"/>
      <c r="Y52" s="515"/>
      <c r="Z52" s="515"/>
      <c r="AA52" s="515"/>
      <c r="AB52" s="515"/>
      <c r="AC52" s="515"/>
      <c r="AD52" s="515"/>
      <c r="AE52" s="515"/>
      <c r="AF52" s="515"/>
      <c r="AG52" s="515"/>
      <c r="AH52" s="515"/>
      <c r="AI52" s="515"/>
      <c r="AJ52" s="515"/>
      <c r="AK52" s="515"/>
      <c r="AL52" s="516"/>
    </row>
    <row r="53" spans="1:38" ht="27.75" customHeight="1">
      <c r="A53" s="693" t="s">
        <v>677</v>
      </c>
      <c r="B53" s="693"/>
      <c r="C53" s="693"/>
      <c r="D53" s="693"/>
      <c r="E53" s="693"/>
      <c r="F53" s="693"/>
      <c r="G53" s="693"/>
      <c r="H53" s="693"/>
      <c r="I53" s="693"/>
      <c r="J53" s="693"/>
      <c r="K53" s="693"/>
      <c r="L53" s="693"/>
      <c r="M53" s="693"/>
      <c r="N53" s="693"/>
      <c r="O53" s="693"/>
      <c r="P53" s="693"/>
      <c r="Q53" s="693"/>
      <c r="R53" s="693"/>
      <c r="S53" s="693"/>
      <c r="T53" s="693"/>
      <c r="U53" s="693"/>
      <c r="V53" s="693"/>
      <c r="W53" s="693"/>
      <c r="X53" s="693"/>
      <c r="Y53" s="693"/>
      <c r="Z53" s="693"/>
      <c r="AA53" s="693"/>
      <c r="AB53" s="693"/>
      <c r="AC53" s="693"/>
      <c r="AD53" s="693"/>
      <c r="AE53" s="693"/>
      <c r="AF53" s="693"/>
      <c r="AG53" s="693"/>
      <c r="AH53" s="693"/>
      <c r="AI53" s="693"/>
      <c r="AJ53" s="693"/>
      <c r="AK53" s="693"/>
      <c r="AL53" s="693"/>
    </row>
    <row r="54" spans="1:38" ht="9.75" customHeight="1">
      <c r="A54" s="694"/>
      <c r="B54" s="694"/>
      <c r="C54" s="694"/>
      <c r="D54" s="694"/>
      <c r="E54" s="694"/>
      <c r="F54" s="694"/>
      <c r="G54" s="694"/>
      <c r="H54" s="694"/>
      <c r="I54" s="694"/>
      <c r="J54" s="694"/>
      <c r="K54" s="694"/>
      <c r="L54" s="694"/>
      <c r="M54" s="694"/>
      <c r="N54" s="694"/>
      <c r="O54" s="694"/>
      <c r="P54" s="694"/>
      <c r="Q54" s="694"/>
      <c r="R54" s="694"/>
      <c r="S54" s="694"/>
      <c r="T54" s="694"/>
      <c r="U54" s="694"/>
      <c r="V54" s="694"/>
      <c r="W54" s="694"/>
      <c r="X54" s="694"/>
      <c r="Y54" s="694"/>
      <c r="Z54" s="694"/>
      <c r="AA54" s="694"/>
      <c r="AB54" s="694"/>
      <c r="AC54" s="694"/>
      <c r="AD54" s="694"/>
      <c r="AE54" s="694"/>
      <c r="AF54" s="694"/>
      <c r="AG54" s="694"/>
      <c r="AH54" s="694"/>
      <c r="AI54" s="694"/>
      <c r="AJ54" s="694"/>
      <c r="AK54" s="694"/>
      <c r="AL54" s="694"/>
    </row>
    <row r="55" spans="1:38" ht="21" customHeight="1">
      <c r="A55" s="489" t="s">
        <v>678</v>
      </c>
      <c r="B55" s="489"/>
      <c r="C55" s="489"/>
      <c r="D55" s="489"/>
      <c r="E55" s="489"/>
      <c r="F55" s="489"/>
      <c r="G55" s="489"/>
      <c r="H55" s="489"/>
      <c r="I55" s="489"/>
      <c r="J55" s="489"/>
      <c r="K55" s="489"/>
      <c r="L55" s="489"/>
      <c r="M55" s="489"/>
      <c r="N55" s="489"/>
      <c r="O55" s="489"/>
      <c r="P55" s="489"/>
      <c r="Q55" s="489"/>
      <c r="R55" s="489"/>
      <c r="S55" s="489"/>
      <c r="T55" s="489"/>
      <c r="U55" s="489"/>
      <c r="V55" s="489"/>
      <c r="W55" s="489"/>
      <c r="X55" s="489"/>
      <c r="Y55" s="489"/>
      <c r="Z55" s="489"/>
      <c r="AA55" s="489"/>
      <c r="AB55" s="489"/>
      <c r="AC55" s="489"/>
      <c r="AD55" s="489"/>
      <c r="AE55" s="489"/>
      <c r="AF55" s="489"/>
      <c r="AG55" s="489"/>
      <c r="AH55" s="489"/>
      <c r="AI55" s="489"/>
      <c r="AJ55" s="489"/>
      <c r="AK55" s="489"/>
      <c r="AL55" s="489"/>
    </row>
    <row r="56" spans="1:38" ht="21" customHeight="1">
      <c r="A56" s="489" t="s">
        <v>625</v>
      </c>
      <c r="B56" s="489"/>
      <c r="C56" s="489"/>
      <c r="D56" s="489"/>
      <c r="E56" s="489"/>
      <c r="F56" s="489"/>
      <c r="G56" s="489"/>
      <c r="H56" s="489"/>
      <c r="I56" s="489"/>
      <c r="J56" s="489"/>
      <c r="K56" s="489"/>
      <c r="L56" s="489"/>
      <c r="M56" s="489"/>
      <c r="N56" s="489"/>
      <c r="O56" s="489"/>
      <c r="P56" s="489"/>
      <c r="Q56" s="489"/>
      <c r="R56" s="489"/>
      <c r="S56" s="489"/>
      <c r="T56" s="489"/>
      <c r="U56" s="489"/>
      <c r="V56" s="489"/>
      <c r="W56" s="489"/>
      <c r="X56" s="489"/>
      <c r="Y56" s="489"/>
      <c r="Z56" s="489"/>
      <c r="AA56" s="489"/>
      <c r="AB56" s="489"/>
      <c r="AC56" s="489"/>
      <c r="AD56" s="489"/>
      <c r="AE56" s="489"/>
      <c r="AF56" s="489"/>
      <c r="AG56" s="489"/>
      <c r="AH56" s="489"/>
      <c r="AI56" s="489"/>
      <c r="AJ56" s="489"/>
      <c r="AK56" s="489"/>
      <c r="AL56" s="489"/>
    </row>
    <row r="57" spans="1:38" ht="30" customHeight="1">
      <c r="A57" s="695" t="s">
        <v>1030</v>
      </c>
      <c r="B57" s="489"/>
      <c r="C57" s="489"/>
      <c r="D57" s="489"/>
      <c r="E57" s="489"/>
      <c r="F57" s="489"/>
      <c r="G57" s="489"/>
      <c r="H57" s="489"/>
      <c r="I57" s="489"/>
      <c r="J57" s="489"/>
      <c r="K57" s="489"/>
      <c r="L57" s="489"/>
      <c r="M57" s="489"/>
      <c r="N57" s="489"/>
      <c r="O57" s="489"/>
      <c r="P57" s="489"/>
      <c r="Q57" s="489"/>
      <c r="R57" s="489"/>
      <c r="S57" s="489"/>
      <c r="T57" s="489"/>
      <c r="U57" s="489"/>
      <c r="V57" s="489"/>
      <c r="W57" s="489"/>
      <c r="X57" s="489"/>
      <c r="Y57" s="489"/>
      <c r="Z57" s="489"/>
      <c r="AA57" s="489"/>
      <c r="AB57" s="489"/>
      <c r="AC57" s="489"/>
      <c r="AD57" s="489"/>
      <c r="AE57" s="489"/>
      <c r="AF57" s="489"/>
      <c r="AG57" s="489"/>
      <c r="AH57" s="489"/>
      <c r="AI57" s="489"/>
      <c r="AJ57" s="489"/>
      <c r="AK57" s="489"/>
      <c r="AL57" s="489"/>
    </row>
    <row r="58" spans="1:38" ht="21" customHeight="1">
      <c r="A58" s="489" t="s">
        <v>627</v>
      </c>
      <c r="B58" s="489"/>
      <c r="C58" s="489"/>
      <c r="D58" s="489"/>
      <c r="E58" s="489"/>
      <c r="F58" s="489"/>
      <c r="G58" s="489"/>
      <c r="H58" s="489"/>
      <c r="I58" s="489"/>
      <c r="J58" s="489"/>
      <c r="K58" s="489"/>
      <c r="L58" s="489"/>
      <c r="M58" s="489"/>
      <c r="N58" s="489"/>
      <c r="O58" s="489"/>
      <c r="P58" s="489"/>
      <c r="Q58" s="489"/>
      <c r="R58" s="489"/>
      <c r="S58" s="489"/>
      <c r="T58" s="489"/>
      <c r="U58" s="489"/>
      <c r="V58" s="489"/>
      <c r="W58" s="489"/>
      <c r="X58" s="489"/>
      <c r="Y58" s="489"/>
      <c r="Z58" s="489"/>
      <c r="AA58" s="489"/>
      <c r="AB58" s="489"/>
      <c r="AC58" s="489"/>
      <c r="AD58" s="489"/>
      <c r="AE58" s="489"/>
      <c r="AF58" s="489"/>
      <c r="AG58" s="489"/>
      <c r="AH58" s="489"/>
      <c r="AI58" s="489"/>
      <c r="AJ58" s="489"/>
      <c r="AK58" s="489"/>
      <c r="AL58" s="489"/>
    </row>
    <row r="59" spans="1:2" ht="21" customHeight="1">
      <c r="A59" s="3"/>
      <c r="B59" s="3"/>
    </row>
    <row r="60" spans="1:2" ht="21" customHeight="1">
      <c r="A60" s="3"/>
      <c r="B60" s="3"/>
    </row>
    <row r="61" spans="1:2" ht="21" customHeight="1">
      <c r="A61" s="3"/>
      <c r="B61" s="3"/>
    </row>
    <row r="62" spans="1:2" ht="21" customHeight="1">
      <c r="A62" s="3"/>
      <c r="B62" s="3"/>
    </row>
    <row r="63" spans="1:2" ht="21" customHeight="1">
      <c r="A63" s="3"/>
      <c r="B63" s="3"/>
    </row>
    <row r="64" spans="1:2" ht="21" customHeight="1">
      <c r="A64" s="3"/>
      <c r="B64" s="3"/>
    </row>
    <row r="65" spans="1:2" ht="21" customHeight="1">
      <c r="A65" s="3"/>
      <c r="B65" s="3"/>
    </row>
    <row r="66" spans="1:2" ht="21" customHeight="1">
      <c r="A66" s="3"/>
      <c r="B66" s="3"/>
    </row>
    <row r="67" spans="1:2" ht="21" customHeight="1">
      <c r="A67" s="292"/>
      <c r="B67" s="3"/>
    </row>
    <row r="68" spans="1:2" ht="21" customHeight="1">
      <c r="A68" s="292"/>
      <c r="B68" s="3"/>
    </row>
    <row r="69" spans="1:2" ht="21" customHeight="1">
      <c r="A69" s="292"/>
      <c r="B69" s="3"/>
    </row>
    <row r="70" spans="1:2" ht="21" customHeight="1">
      <c r="A70" s="292"/>
      <c r="B70" s="3"/>
    </row>
    <row r="71" spans="1:2" ht="21" customHeight="1">
      <c r="A71" s="292"/>
      <c r="B71" s="3"/>
    </row>
  </sheetData>
  <sheetProtection/>
  <mergeCells count="83">
    <mergeCell ref="A56:AL56"/>
    <mergeCell ref="A57:AL57"/>
    <mergeCell ref="A58:AL58"/>
    <mergeCell ref="A49:A51"/>
    <mergeCell ref="B49:S49"/>
    <mergeCell ref="T49:AL49"/>
    <mergeCell ref="B50:S51"/>
    <mergeCell ref="T50:AL51"/>
    <mergeCell ref="AF45:AL46"/>
    <mergeCell ref="A47:K48"/>
    <mergeCell ref="L47:Q48"/>
    <mergeCell ref="R47:X48"/>
    <mergeCell ref="A53:AL54"/>
    <mergeCell ref="A55:AL55"/>
    <mergeCell ref="J39:AL39"/>
    <mergeCell ref="J40:AL40"/>
    <mergeCell ref="A41:AL41"/>
    <mergeCell ref="B31:I34"/>
    <mergeCell ref="A52:I52"/>
    <mergeCell ref="J52:AL52"/>
    <mergeCell ref="A45:K46"/>
    <mergeCell ref="L45:Q46"/>
    <mergeCell ref="R45:X46"/>
    <mergeCell ref="Y45:AE46"/>
    <mergeCell ref="B36:I36"/>
    <mergeCell ref="J36:N36"/>
    <mergeCell ref="O36:W36"/>
    <mergeCell ref="X36:AB36"/>
    <mergeCell ref="AC36:AL36"/>
    <mergeCell ref="Y47:AE48"/>
    <mergeCell ref="AF47:AL48"/>
    <mergeCell ref="B37:I40"/>
    <mergeCell ref="J37:AL37"/>
    <mergeCell ref="J38:AL38"/>
    <mergeCell ref="J32:AL32"/>
    <mergeCell ref="J33:AL33"/>
    <mergeCell ref="J34:AL34"/>
    <mergeCell ref="B35:I35"/>
    <mergeCell ref="J35:N35"/>
    <mergeCell ref="O35:W35"/>
    <mergeCell ref="X35:AB35"/>
    <mergeCell ref="AC35:AL35"/>
    <mergeCell ref="B24:I27"/>
    <mergeCell ref="J24:AL24"/>
    <mergeCell ref="J25:AL25"/>
    <mergeCell ref="J26:AL26"/>
    <mergeCell ref="J27:AL27"/>
    <mergeCell ref="J31:AL31"/>
    <mergeCell ref="B22:I22"/>
    <mergeCell ref="J22:T22"/>
    <mergeCell ref="U22:AB22"/>
    <mergeCell ref="AC22:AL22"/>
    <mergeCell ref="B23:I23"/>
    <mergeCell ref="J23:N23"/>
    <mergeCell ref="O23:W23"/>
    <mergeCell ref="X23:AB23"/>
    <mergeCell ref="AC23:AL23"/>
    <mergeCell ref="J20:AL20"/>
    <mergeCell ref="B21:I21"/>
    <mergeCell ref="J21:N21"/>
    <mergeCell ref="O21:W21"/>
    <mergeCell ref="X21:AB21"/>
    <mergeCell ref="AC21:AL21"/>
    <mergeCell ref="A13:AH13"/>
    <mergeCell ref="A15:A27"/>
    <mergeCell ref="B15:I15"/>
    <mergeCell ref="J15:AL15"/>
    <mergeCell ref="B16:I16"/>
    <mergeCell ref="J16:AL16"/>
    <mergeCell ref="B17:I20"/>
    <mergeCell ref="J17:AL17"/>
    <mergeCell ref="J18:AL18"/>
    <mergeCell ref="J19:AL19"/>
    <mergeCell ref="A28:A40"/>
    <mergeCell ref="B28:I28"/>
    <mergeCell ref="J28:AL28"/>
    <mergeCell ref="B29:I30"/>
    <mergeCell ref="J29:AL30"/>
    <mergeCell ref="A1:AL1"/>
    <mergeCell ref="A2:AL2"/>
    <mergeCell ref="U8:AH8"/>
    <mergeCell ref="U9:AH9"/>
    <mergeCell ref="U10:AE10"/>
  </mergeCells>
  <dataValidations count="1">
    <dataValidation allowBlank="1" showInputMessage="1" showErrorMessage="1" imeMode="fullKatakana" sqref="J28:AL28"/>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87" r:id="rId1"/>
  <rowBreaks count="1" manualBreakCount="1">
    <brk id="41" max="255" man="1"/>
  </rowBreaks>
</worksheet>
</file>

<file path=xl/worksheets/sheet20.xml><?xml version="1.0" encoding="utf-8"?>
<worksheet xmlns="http://schemas.openxmlformats.org/spreadsheetml/2006/main" xmlns:r="http://schemas.openxmlformats.org/officeDocument/2006/relationships">
  <sheetPr>
    <tabColor theme="5" tint="0.39998000860214233"/>
  </sheetPr>
  <dimension ref="A1:AA121"/>
  <sheetViews>
    <sheetView view="pageBreakPreview" zoomScaleSheetLayoutView="100" zoomScalePageLayoutView="0" workbookViewId="0" topLeftCell="A1">
      <selection activeCell="C18" sqref="C18:AI18"/>
    </sheetView>
  </sheetViews>
  <sheetFormatPr defaultColWidth="4.625" defaultRowHeight="13.5"/>
  <cols>
    <col min="1" max="16384" width="4.625" style="81" customWidth="1"/>
  </cols>
  <sheetData>
    <row r="1" spans="1:20" ht="14.25">
      <c r="A1" s="360" t="s">
        <v>795</v>
      </c>
      <c r="T1" s="82"/>
    </row>
    <row r="2" spans="1:24" ht="17.25">
      <c r="A2" s="1245" t="s">
        <v>791</v>
      </c>
      <c r="B2" s="1245"/>
      <c r="C2" s="1245"/>
      <c r="D2" s="1245"/>
      <c r="E2" s="1245"/>
      <c r="F2" s="1245"/>
      <c r="G2" s="1245"/>
      <c r="H2" s="1245"/>
      <c r="I2" s="1245"/>
      <c r="J2" s="1245"/>
      <c r="K2" s="1245"/>
      <c r="L2" s="1245"/>
      <c r="M2" s="1245"/>
      <c r="N2" s="1245"/>
      <c r="O2" s="1245"/>
      <c r="P2" s="1245"/>
      <c r="Q2" s="1245"/>
      <c r="R2" s="1245"/>
      <c r="S2" s="1245"/>
      <c r="T2" s="1245"/>
      <c r="U2" s="1245"/>
      <c r="V2" s="1245"/>
      <c r="W2" s="1245"/>
      <c r="X2" s="1245"/>
    </row>
    <row r="4" spans="1:24" ht="23.25" customHeight="1">
      <c r="A4" s="1246" t="s">
        <v>39</v>
      </c>
      <c r="B4" s="1247"/>
      <c r="C4" s="1247"/>
      <c r="D4" s="1247"/>
      <c r="E4" s="1248"/>
      <c r="F4" s="1249"/>
      <c r="G4" s="1250"/>
      <c r="H4" s="1250"/>
      <c r="I4" s="1250"/>
      <c r="J4" s="1250"/>
      <c r="K4" s="1250"/>
      <c r="L4" s="1250"/>
      <c r="M4" s="1251"/>
      <c r="N4" s="1246" t="s">
        <v>256</v>
      </c>
      <c r="O4" s="1247"/>
      <c r="P4" s="1248"/>
      <c r="Q4" s="195" t="s">
        <v>290</v>
      </c>
      <c r="R4" s="1252" t="s">
        <v>294</v>
      </c>
      <c r="S4" s="1252"/>
      <c r="T4" s="196" t="s">
        <v>290</v>
      </c>
      <c r="U4" s="1252" t="s">
        <v>295</v>
      </c>
      <c r="V4" s="1252"/>
      <c r="W4" s="196" t="s">
        <v>290</v>
      </c>
      <c r="X4" s="282" t="s">
        <v>296</v>
      </c>
    </row>
    <row r="5" spans="1:24" ht="43.5" customHeight="1">
      <c r="A5" s="1329" t="s">
        <v>326</v>
      </c>
      <c r="B5" s="1330"/>
      <c r="C5" s="1330"/>
      <c r="D5" s="1330"/>
      <c r="E5" s="1331"/>
      <c r="F5" s="1485" t="s">
        <v>792</v>
      </c>
      <c r="G5" s="1486"/>
      <c r="H5" s="1486"/>
      <c r="I5" s="1486"/>
      <c r="J5" s="1487"/>
      <c r="K5" s="196" t="s">
        <v>290</v>
      </c>
      <c r="L5" s="118" t="s">
        <v>536</v>
      </c>
      <c r="M5" s="118"/>
      <c r="N5" s="118"/>
      <c r="O5" s="118"/>
      <c r="P5" s="117"/>
      <c r="R5" s="196" t="s">
        <v>290</v>
      </c>
      <c r="S5" s="118" t="s">
        <v>794</v>
      </c>
      <c r="T5" s="118"/>
      <c r="U5" s="117"/>
      <c r="V5" s="118"/>
      <c r="W5" s="118"/>
      <c r="X5" s="119"/>
    </row>
    <row r="6" spans="1:24" ht="29.25" customHeight="1">
      <c r="A6" s="1332"/>
      <c r="B6" s="1333"/>
      <c r="C6" s="1333"/>
      <c r="D6" s="1333"/>
      <c r="E6" s="1334"/>
      <c r="F6" s="1485" t="s">
        <v>793</v>
      </c>
      <c r="G6" s="1486"/>
      <c r="H6" s="1486"/>
      <c r="I6" s="1486"/>
      <c r="J6" s="1487"/>
      <c r="K6" s="196" t="s">
        <v>290</v>
      </c>
      <c r="L6" s="118" t="s">
        <v>537</v>
      </c>
      <c r="M6" s="118"/>
      <c r="N6" s="118"/>
      <c r="O6" s="118"/>
      <c r="P6" s="117"/>
      <c r="Q6" s="118"/>
      <c r="R6" s="118"/>
      <c r="S6" s="117"/>
      <c r="T6" s="118"/>
      <c r="U6" s="118"/>
      <c r="V6" s="117"/>
      <c r="W6" s="118"/>
      <c r="X6" s="119"/>
    </row>
    <row r="7" ht="13.5">
      <c r="X7" s="359"/>
    </row>
    <row r="8" spans="1:24" ht="14.25" customHeight="1">
      <c r="A8" s="83"/>
      <c r="B8" s="84"/>
      <c r="C8" s="84"/>
      <c r="D8" s="84"/>
      <c r="E8" s="84"/>
      <c r="F8" s="84"/>
      <c r="G8" s="84"/>
      <c r="H8" s="84"/>
      <c r="I8" s="84"/>
      <c r="J8" s="84"/>
      <c r="K8" s="84"/>
      <c r="L8" s="84"/>
      <c r="M8" s="84"/>
      <c r="N8" s="84"/>
      <c r="O8" s="84"/>
      <c r="P8" s="84"/>
      <c r="Q8" s="84"/>
      <c r="R8" s="84"/>
      <c r="S8" s="84"/>
      <c r="T8" s="84"/>
      <c r="U8" s="84"/>
      <c r="V8" s="84"/>
      <c r="W8" s="84"/>
      <c r="X8" s="84"/>
    </row>
    <row r="9" spans="1:27" ht="13.5" customHeight="1">
      <c r="A9" s="131" t="s">
        <v>515</v>
      </c>
      <c r="B9" s="93"/>
      <c r="C9" s="106"/>
      <c r="D9" s="93"/>
      <c r="E9" s="93"/>
      <c r="F9" s="93"/>
      <c r="G9" s="93"/>
      <c r="H9" s="93"/>
      <c r="I9" s="93"/>
      <c r="J9" s="93"/>
      <c r="K9" s="93"/>
      <c r="L9" s="93"/>
      <c r="M9" s="93"/>
      <c r="N9" s="93"/>
      <c r="O9" s="93"/>
      <c r="P9" s="93"/>
      <c r="Q9" s="93"/>
      <c r="R9" s="93"/>
      <c r="S9" s="93"/>
      <c r="T9" s="93"/>
      <c r="U9" s="93"/>
      <c r="V9" s="95"/>
      <c r="W9" s="95"/>
      <c r="X9" s="95"/>
      <c r="Y9" s="87"/>
      <c r="Z9" s="87"/>
      <c r="AA9" s="87"/>
    </row>
    <row r="10" spans="1:27" ht="13.5" customHeight="1">
      <c r="A10" s="92"/>
      <c r="B10" s="128" t="s">
        <v>364</v>
      </c>
      <c r="C10" s="106"/>
      <c r="D10" s="93"/>
      <c r="E10" s="93"/>
      <c r="F10" s="93"/>
      <c r="G10" s="93"/>
      <c r="H10" s="93"/>
      <c r="I10" s="93"/>
      <c r="J10" s="93"/>
      <c r="K10" s="93"/>
      <c r="L10" s="93"/>
      <c r="M10" s="93"/>
      <c r="N10" s="93"/>
      <c r="O10" s="93"/>
      <c r="P10" s="93"/>
      <c r="Q10" s="93"/>
      <c r="R10" s="93"/>
      <c r="S10" s="93"/>
      <c r="T10" s="93"/>
      <c r="U10" s="93"/>
      <c r="V10" s="95"/>
      <c r="W10" s="95"/>
      <c r="X10" s="95"/>
      <c r="Y10" s="87"/>
      <c r="Z10" s="87"/>
      <c r="AA10" s="87"/>
    </row>
    <row r="11" spans="1:27" ht="13.5" customHeight="1">
      <c r="A11" s="92"/>
      <c r="B11" s="93"/>
      <c r="C11" s="106"/>
      <c r="D11" s="93"/>
      <c r="E11" s="93"/>
      <c r="F11" s="93"/>
      <c r="G11" s="93"/>
      <c r="H11" s="93"/>
      <c r="I11" s="93"/>
      <c r="J11" s="93"/>
      <c r="K11" s="93"/>
      <c r="L11" s="93"/>
      <c r="M11" s="93"/>
      <c r="N11" s="93"/>
      <c r="O11" s="93"/>
      <c r="P11" s="93"/>
      <c r="Q11" s="93"/>
      <c r="R11" s="93"/>
      <c r="S11" s="93"/>
      <c r="T11" s="93"/>
      <c r="U11" s="93"/>
      <c r="V11" s="95"/>
      <c r="W11" s="95"/>
      <c r="X11" s="95"/>
      <c r="Y11" s="87"/>
      <c r="Z11" s="87"/>
      <c r="AA11" s="87"/>
    </row>
    <row r="12" spans="1:27" ht="40.5" customHeight="1">
      <c r="A12" s="92"/>
      <c r="B12" s="1278"/>
      <c r="C12" s="1279"/>
      <c r="D12" s="1279"/>
      <c r="E12" s="1480"/>
      <c r="F12" s="1263" t="s">
        <v>45</v>
      </c>
      <c r="G12" s="1263"/>
      <c r="H12" s="1263"/>
      <c r="I12" s="1263"/>
      <c r="J12" s="1263"/>
      <c r="K12" s="1263"/>
      <c r="L12" s="1263"/>
      <c r="M12" s="1263" t="s">
        <v>46</v>
      </c>
      <c r="N12" s="1263"/>
      <c r="O12" s="1263"/>
      <c r="P12" s="1263"/>
      <c r="Q12" s="1263"/>
      <c r="R12" s="93"/>
      <c r="S12" s="93"/>
      <c r="T12" s="93"/>
      <c r="U12" s="93"/>
      <c r="V12" s="95"/>
      <c r="W12" s="95"/>
      <c r="X12" s="95"/>
      <c r="Y12" s="87"/>
      <c r="Z12" s="87"/>
      <c r="AA12" s="87"/>
    </row>
    <row r="13" spans="1:27" ht="34.5" customHeight="1">
      <c r="A13" s="92"/>
      <c r="B13" s="1263" t="s">
        <v>44</v>
      </c>
      <c r="C13" s="1263"/>
      <c r="D13" s="1263"/>
      <c r="E13" s="1263"/>
      <c r="F13" s="1290"/>
      <c r="G13" s="1290"/>
      <c r="H13" s="1290"/>
      <c r="I13" s="1290"/>
      <c r="J13" s="1290"/>
      <c r="K13" s="1290"/>
      <c r="L13" s="1290"/>
      <c r="M13" s="1290"/>
      <c r="N13" s="1290"/>
      <c r="O13" s="1290"/>
      <c r="P13" s="1290"/>
      <c r="Q13" s="1290"/>
      <c r="R13" s="93"/>
      <c r="S13" s="93"/>
      <c r="T13" s="93"/>
      <c r="U13" s="93"/>
      <c r="V13" s="95"/>
      <c r="W13" s="95"/>
      <c r="X13" s="95"/>
      <c r="Y13" s="87"/>
      <c r="Z13" s="87"/>
      <c r="AA13" s="87"/>
    </row>
    <row r="14" spans="1:27" ht="34.5" customHeight="1">
      <c r="A14" s="92"/>
      <c r="B14" s="1263" t="s">
        <v>365</v>
      </c>
      <c r="C14" s="1263"/>
      <c r="D14" s="1263"/>
      <c r="E14" s="1263"/>
      <c r="F14" s="1290"/>
      <c r="G14" s="1290"/>
      <c r="H14" s="1290"/>
      <c r="I14" s="1290"/>
      <c r="J14" s="1290"/>
      <c r="K14" s="1290"/>
      <c r="L14" s="1290"/>
      <c r="M14" s="1290"/>
      <c r="N14" s="1290"/>
      <c r="O14" s="1290"/>
      <c r="P14" s="1290"/>
      <c r="Q14" s="1290"/>
      <c r="R14" s="93"/>
      <c r="S14" s="93"/>
      <c r="T14" s="93"/>
      <c r="U14" s="93"/>
      <c r="V14" s="95"/>
      <c r="W14" s="95"/>
      <c r="X14" s="95"/>
      <c r="Y14" s="87"/>
      <c r="Z14" s="87"/>
      <c r="AA14" s="87"/>
    </row>
    <row r="15" spans="1:27" ht="13.5" customHeight="1">
      <c r="A15" s="92"/>
      <c r="B15" s="93"/>
      <c r="C15" s="106"/>
      <c r="D15" s="93"/>
      <c r="E15" s="93"/>
      <c r="F15" s="93"/>
      <c r="G15" s="93"/>
      <c r="H15" s="93"/>
      <c r="I15" s="93"/>
      <c r="J15" s="93"/>
      <c r="K15" s="93"/>
      <c r="L15" s="93"/>
      <c r="M15" s="93"/>
      <c r="N15" s="93"/>
      <c r="O15" s="93"/>
      <c r="P15" s="93"/>
      <c r="Q15" s="93"/>
      <c r="R15" s="93"/>
      <c r="S15" s="93"/>
      <c r="T15" s="93"/>
      <c r="U15" s="93"/>
      <c r="V15" s="95"/>
      <c r="W15" s="95"/>
      <c r="X15" s="95"/>
      <c r="Y15" s="87"/>
      <c r="Z15" s="87"/>
      <c r="AA15" s="87"/>
    </row>
    <row r="16" spans="1:27" ht="13.5" customHeight="1">
      <c r="A16" s="92"/>
      <c r="B16" s="93"/>
      <c r="C16" s="106"/>
      <c r="D16" s="93"/>
      <c r="E16" s="93"/>
      <c r="F16" s="93"/>
      <c r="G16" s="93"/>
      <c r="H16" s="93"/>
      <c r="I16" s="93"/>
      <c r="J16" s="93"/>
      <c r="K16" s="93"/>
      <c r="L16" s="93"/>
      <c r="M16" s="93"/>
      <c r="N16" s="93"/>
      <c r="O16" s="93"/>
      <c r="P16" s="93"/>
      <c r="Q16" s="93"/>
      <c r="R16" s="93"/>
      <c r="S16" s="93"/>
      <c r="T16" s="93"/>
      <c r="U16" s="93"/>
      <c r="V16" s="95"/>
      <c r="W16" s="95"/>
      <c r="X16" s="95"/>
      <c r="Y16" s="87"/>
      <c r="Z16" s="87"/>
      <c r="AA16" s="87"/>
    </row>
    <row r="17" spans="1:27" ht="13.5" customHeight="1">
      <c r="A17" s="131" t="s">
        <v>516</v>
      </c>
      <c r="B17" s="93"/>
      <c r="C17" s="106"/>
      <c r="D17" s="93"/>
      <c r="E17" s="93"/>
      <c r="F17" s="93"/>
      <c r="G17" s="93"/>
      <c r="H17" s="93"/>
      <c r="I17" s="93"/>
      <c r="J17" s="93"/>
      <c r="K17" s="93"/>
      <c r="L17" s="93"/>
      <c r="M17" s="93"/>
      <c r="N17" s="93"/>
      <c r="O17" s="93"/>
      <c r="P17" s="93"/>
      <c r="Q17" s="93"/>
      <c r="R17" s="93"/>
      <c r="S17" s="93"/>
      <c r="T17" s="93"/>
      <c r="U17" s="93"/>
      <c r="V17" s="95"/>
      <c r="W17" s="95"/>
      <c r="X17" s="95"/>
      <c r="Y17" s="87"/>
      <c r="Z17" s="87"/>
      <c r="AA17" s="87"/>
    </row>
    <row r="18" spans="1:27" ht="13.5" customHeight="1">
      <c r="A18" s="92"/>
      <c r="B18" s="128" t="s">
        <v>517</v>
      </c>
      <c r="C18" s="106"/>
      <c r="D18" s="93"/>
      <c r="E18" s="93"/>
      <c r="F18" s="93"/>
      <c r="G18" s="93"/>
      <c r="H18" s="93"/>
      <c r="I18" s="93"/>
      <c r="J18" s="93"/>
      <c r="K18" s="93"/>
      <c r="L18" s="93"/>
      <c r="M18" s="93"/>
      <c r="N18" s="93"/>
      <c r="O18" s="93"/>
      <c r="P18" s="93"/>
      <c r="Q18" s="93"/>
      <c r="R18" s="93"/>
      <c r="S18" s="93"/>
      <c r="T18" s="93"/>
      <c r="U18" s="93"/>
      <c r="V18" s="95"/>
      <c r="W18" s="95"/>
      <c r="X18" s="95"/>
      <c r="Y18" s="87"/>
      <c r="Z18" s="87"/>
      <c r="AA18" s="87"/>
    </row>
    <row r="19" spans="1:27" ht="13.5" customHeight="1">
      <c r="A19" s="92"/>
      <c r="B19" s="128"/>
      <c r="C19" s="106"/>
      <c r="D19" s="93"/>
      <c r="E19" s="93"/>
      <c r="F19" s="93"/>
      <c r="G19" s="93"/>
      <c r="H19" s="93"/>
      <c r="I19" s="93"/>
      <c r="J19" s="93"/>
      <c r="K19" s="93"/>
      <c r="L19" s="93"/>
      <c r="M19" s="93"/>
      <c r="N19" s="93"/>
      <c r="O19" s="93"/>
      <c r="P19" s="93"/>
      <c r="Q19" s="93"/>
      <c r="R19" s="93"/>
      <c r="S19" s="93"/>
      <c r="T19" s="93"/>
      <c r="U19" s="93"/>
      <c r="V19" s="95"/>
      <c r="W19" s="95"/>
      <c r="X19" s="95"/>
      <c r="Y19" s="87"/>
      <c r="Z19" s="87"/>
      <c r="AA19" s="87"/>
    </row>
    <row r="20" spans="1:27" ht="34.5" customHeight="1">
      <c r="A20" s="92"/>
      <c r="B20" s="1263" t="s">
        <v>268</v>
      </c>
      <c r="C20" s="1263"/>
      <c r="D20" s="1263"/>
      <c r="E20" s="1263"/>
      <c r="F20" s="1481">
        <f>F13</f>
        <v>0</v>
      </c>
      <c r="G20" s="1482"/>
      <c r="H20" s="1482"/>
      <c r="I20" s="1482"/>
      <c r="J20" s="1482"/>
      <c r="K20" s="1482"/>
      <c r="L20" s="1483"/>
      <c r="M20" s="93"/>
      <c r="N20" s="93"/>
      <c r="O20" s="93"/>
      <c r="P20" s="93"/>
      <c r="Q20" s="93"/>
      <c r="R20" s="93"/>
      <c r="S20" s="93"/>
      <c r="T20" s="93"/>
      <c r="U20" s="93"/>
      <c r="V20" s="95"/>
      <c r="W20" s="95"/>
      <c r="X20" s="95"/>
      <c r="Y20" s="87"/>
      <c r="Z20" s="87"/>
      <c r="AA20" s="87"/>
    </row>
    <row r="21" spans="1:27" ht="34.5" customHeight="1">
      <c r="A21" s="92"/>
      <c r="B21" s="1263" t="s">
        <v>519</v>
      </c>
      <c r="C21" s="1263"/>
      <c r="D21" s="1263"/>
      <c r="E21" s="1263"/>
      <c r="F21" s="1301"/>
      <c r="G21" s="1302"/>
      <c r="H21" s="1302"/>
      <c r="I21" s="1302"/>
      <c r="J21" s="1302"/>
      <c r="K21" s="1302"/>
      <c r="L21" s="1303"/>
      <c r="M21" s="95" t="s">
        <v>305</v>
      </c>
      <c r="N21" s="1283" t="s">
        <v>768</v>
      </c>
      <c r="O21" s="1283"/>
      <c r="P21" s="1283"/>
      <c r="Q21" s="1283"/>
      <c r="R21" s="1283"/>
      <c r="S21" s="1283"/>
      <c r="T21" s="1283"/>
      <c r="U21" s="1283"/>
      <c r="V21" s="1283"/>
      <c r="W21" s="1283"/>
      <c r="X21" s="1283"/>
      <c r="Y21" s="87"/>
      <c r="Z21" s="87"/>
      <c r="AA21" s="87"/>
    </row>
    <row r="22" spans="1:27" ht="13.5" customHeight="1">
      <c r="A22" s="92"/>
      <c r="B22" s="128"/>
      <c r="C22" s="106"/>
      <c r="D22" s="93"/>
      <c r="E22" s="93"/>
      <c r="F22" s="93"/>
      <c r="G22" s="93"/>
      <c r="H22" s="93"/>
      <c r="I22" s="93"/>
      <c r="J22" s="93"/>
      <c r="K22" s="93"/>
      <c r="L22" s="93"/>
      <c r="M22" s="93"/>
      <c r="N22" s="1283"/>
      <c r="O22" s="1283"/>
      <c r="P22" s="1283"/>
      <c r="Q22" s="1283"/>
      <c r="R22" s="1283"/>
      <c r="S22" s="1283"/>
      <c r="T22" s="1283"/>
      <c r="U22" s="1283"/>
      <c r="V22" s="1283"/>
      <c r="W22" s="1283"/>
      <c r="X22" s="1283"/>
      <c r="Y22" s="87"/>
      <c r="Z22" s="87"/>
      <c r="AA22" s="87"/>
    </row>
    <row r="23" spans="1:27" ht="13.5" customHeight="1">
      <c r="A23" s="92"/>
      <c r="B23" s="128"/>
      <c r="C23" s="106"/>
      <c r="D23" s="93"/>
      <c r="E23" s="93"/>
      <c r="F23" s="93"/>
      <c r="G23" s="93"/>
      <c r="H23" s="93"/>
      <c r="I23" s="93"/>
      <c r="J23" s="93"/>
      <c r="K23" s="93"/>
      <c r="L23" s="93"/>
      <c r="M23" s="93"/>
      <c r="N23" s="93"/>
      <c r="O23" s="93"/>
      <c r="P23" s="93"/>
      <c r="Q23" s="93"/>
      <c r="R23" s="93"/>
      <c r="S23" s="93"/>
      <c r="T23" s="93"/>
      <c r="U23" s="93"/>
      <c r="V23" s="95"/>
      <c r="W23" s="95"/>
      <c r="X23" s="95"/>
      <c r="Y23" s="87"/>
      <c r="Z23" s="87"/>
      <c r="AA23" s="87"/>
    </row>
    <row r="24" spans="1:27" ht="13.5" customHeight="1">
      <c r="A24" s="92"/>
      <c r="B24" s="128" t="s">
        <v>518</v>
      </c>
      <c r="C24" s="106"/>
      <c r="D24" s="93"/>
      <c r="E24" s="93"/>
      <c r="F24" s="93"/>
      <c r="G24" s="93"/>
      <c r="H24" s="93"/>
      <c r="I24" s="93"/>
      <c r="J24" s="93"/>
      <c r="K24" s="93"/>
      <c r="L24" s="93"/>
      <c r="M24" s="93"/>
      <c r="N24" s="93"/>
      <c r="O24" s="93"/>
      <c r="P24" s="93"/>
      <c r="Q24" s="93"/>
      <c r="R24" s="93"/>
      <c r="S24" s="93"/>
      <c r="T24" s="93"/>
      <c r="U24" s="93"/>
      <c r="V24" s="95"/>
      <c r="W24" s="95"/>
      <c r="X24" s="95"/>
      <c r="Y24" s="87"/>
      <c r="Z24" s="87"/>
      <c r="AA24" s="87"/>
    </row>
    <row r="25" spans="1:27" ht="13.5" customHeight="1">
      <c r="A25" s="92"/>
      <c r="B25" s="128"/>
      <c r="C25" s="106"/>
      <c r="D25" s="93"/>
      <c r="E25" s="93"/>
      <c r="F25" s="93"/>
      <c r="G25" s="93"/>
      <c r="H25" s="93"/>
      <c r="I25" s="93"/>
      <c r="J25" s="93"/>
      <c r="K25" s="93"/>
      <c r="L25" s="93"/>
      <c r="M25" s="93"/>
      <c r="N25" s="93"/>
      <c r="O25" s="93"/>
      <c r="P25" s="93"/>
      <c r="Q25" s="93"/>
      <c r="R25" s="93"/>
      <c r="S25" s="93"/>
      <c r="T25" s="93"/>
      <c r="U25" s="93"/>
      <c r="V25" s="95"/>
      <c r="W25" s="95"/>
      <c r="X25" s="95"/>
      <c r="Y25" s="87"/>
      <c r="Z25" s="87"/>
      <c r="AA25" s="87"/>
    </row>
    <row r="26" spans="1:27" ht="34.5" customHeight="1">
      <c r="A26" s="92"/>
      <c r="B26" s="1278" t="s">
        <v>121</v>
      </c>
      <c r="C26" s="1279"/>
      <c r="D26" s="1279"/>
      <c r="E26" s="1480"/>
      <c r="F26" s="1481" t="s">
        <v>366</v>
      </c>
      <c r="G26" s="1482"/>
      <c r="H26" s="1482"/>
      <c r="I26" s="1482"/>
      <c r="J26" s="1482"/>
      <c r="K26" s="1482"/>
      <c r="L26" s="1483"/>
      <c r="M26" s="93"/>
      <c r="N26" s="93"/>
      <c r="O26" s="93"/>
      <c r="P26" s="93"/>
      <c r="Q26" s="93"/>
      <c r="R26" s="93"/>
      <c r="S26" s="93"/>
      <c r="T26" s="93"/>
      <c r="U26" s="93"/>
      <c r="V26" s="95"/>
      <c r="W26" s="95"/>
      <c r="X26" s="95"/>
      <c r="Y26" s="87"/>
      <c r="Z26" s="87"/>
      <c r="AA26" s="87"/>
    </row>
    <row r="27" spans="1:27" ht="34.5" customHeight="1">
      <c r="A27" s="92"/>
      <c r="B27" s="1278" t="s">
        <v>269</v>
      </c>
      <c r="C27" s="1279"/>
      <c r="D27" s="1279"/>
      <c r="E27" s="1480"/>
      <c r="F27" s="1479"/>
      <c r="G27" s="1479"/>
      <c r="H27" s="1479"/>
      <c r="I27" s="1479"/>
      <c r="J27" s="1479"/>
      <c r="K27" s="1479"/>
      <c r="L27" s="1479"/>
      <c r="M27" s="93"/>
      <c r="N27" s="93"/>
      <c r="O27" s="93"/>
      <c r="P27" s="93"/>
      <c r="Q27" s="93"/>
      <c r="R27" s="93"/>
      <c r="S27" s="93"/>
      <c r="T27" s="93"/>
      <c r="U27" s="93"/>
      <c r="V27" s="95"/>
      <c r="W27" s="95"/>
      <c r="X27" s="95"/>
      <c r="Y27" s="87"/>
      <c r="Z27" s="87"/>
      <c r="AA27" s="87"/>
    </row>
    <row r="28" spans="1:27" ht="34.5" customHeight="1">
      <c r="A28" s="92"/>
      <c r="B28" s="1278" t="s">
        <v>44</v>
      </c>
      <c r="C28" s="1279"/>
      <c r="D28" s="1279"/>
      <c r="E28" s="1480"/>
      <c r="F28" s="1479"/>
      <c r="G28" s="1479"/>
      <c r="H28" s="1479"/>
      <c r="I28" s="1479"/>
      <c r="J28" s="1479"/>
      <c r="K28" s="1479"/>
      <c r="L28" s="1479"/>
      <c r="M28" s="93"/>
      <c r="N28" s="93"/>
      <c r="O28" s="93"/>
      <c r="P28" s="93"/>
      <c r="Q28" s="93"/>
      <c r="R28" s="93"/>
      <c r="S28" s="93"/>
      <c r="T28" s="93"/>
      <c r="U28" s="93"/>
      <c r="V28" s="95"/>
      <c r="W28" s="95"/>
      <c r="X28" s="95"/>
      <c r="Y28" s="87"/>
      <c r="Z28" s="87"/>
      <c r="AA28" s="87"/>
    </row>
    <row r="29" spans="1:27" ht="34.5" customHeight="1">
      <c r="A29" s="92"/>
      <c r="B29" s="1278" t="s">
        <v>270</v>
      </c>
      <c r="C29" s="1279"/>
      <c r="D29" s="1279"/>
      <c r="E29" s="1480"/>
      <c r="F29" s="1479"/>
      <c r="G29" s="1479"/>
      <c r="H29" s="1479"/>
      <c r="I29" s="1479"/>
      <c r="J29" s="1479"/>
      <c r="K29" s="1479"/>
      <c r="L29" s="1479"/>
      <c r="M29" s="93"/>
      <c r="N29" s="93"/>
      <c r="O29" s="93"/>
      <c r="P29" s="93"/>
      <c r="Q29" s="93"/>
      <c r="R29" s="93"/>
      <c r="S29" s="93"/>
      <c r="T29" s="93"/>
      <c r="U29" s="93"/>
      <c r="V29" s="95"/>
      <c r="W29" s="95"/>
      <c r="X29" s="95"/>
      <c r="Y29" s="87"/>
      <c r="Z29" s="87"/>
      <c r="AA29" s="87"/>
    </row>
    <row r="30" spans="1:27" ht="34.5" customHeight="1">
      <c r="A30" s="92"/>
      <c r="B30" s="1484"/>
      <c r="C30" s="1484"/>
      <c r="D30" s="1484"/>
      <c r="E30" s="1484"/>
      <c r="F30" s="1479"/>
      <c r="G30" s="1479"/>
      <c r="H30" s="1479"/>
      <c r="I30" s="1479"/>
      <c r="J30" s="1479"/>
      <c r="K30" s="1479"/>
      <c r="L30" s="1479"/>
      <c r="M30" s="93"/>
      <c r="N30" s="93"/>
      <c r="O30" s="93"/>
      <c r="P30" s="93"/>
      <c r="Q30" s="93"/>
      <c r="R30" s="93"/>
      <c r="S30" s="93"/>
      <c r="T30" s="93"/>
      <c r="U30" s="93"/>
      <c r="V30" s="95"/>
      <c r="W30" s="95"/>
      <c r="X30" s="95"/>
      <c r="Y30" s="87"/>
      <c r="Z30" s="87"/>
      <c r="AA30" s="87"/>
    </row>
    <row r="31" spans="1:27" ht="34.5" customHeight="1">
      <c r="A31" s="92"/>
      <c r="B31" s="1484"/>
      <c r="C31" s="1484"/>
      <c r="D31" s="1484"/>
      <c r="E31" s="1484"/>
      <c r="F31" s="1479"/>
      <c r="G31" s="1479"/>
      <c r="H31" s="1479"/>
      <c r="I31" s="1479"/>
      <c r="J31" s="1479"/>
      <c r="K31" s="1479"/>
      <c r="L31" s="1479"/>
      <c r="M31" s="93"/>
      <c r="N31" s="93"/>
      <c r="O31" s="93"/>
      <c r="P31" s="93"/>
      <c r="Q31" s="93"/>
      <c r="R31" s="93"/>
      <c r="S31" s="93"/>
      <c r="T31" s="93"/>
      <c r="U31" s="93"/>
      <c r="V31" s="95"/>
      <c r="W31" s="95"/>
      <c r="X31" s="95"/>
      <c r="Y31" s="87"/>
      <c r="Z31" s="87"/>
      <c r="AA31" s="87"/>
    </row>
    <row r="32" spans="1:27" ht="34.5" customHeight="1">
      <c r="A32" s="92"/>
      <c r="B32" s="1484"/>
      <c r="C32" s="1484"/>
      <c r="D32" s="1484"/>
      <c r="E32" s="1484"/>
      <c r="F32" s="1479"/>
      <c r="G32" s="1479"/>
      <c r="H32" s="1479"/>
      <c r="I32" s="1479"/>
      <c r="J32" s="1479"/>
      <c r="K32" s="1479"/>
      <c r="L32" s="1479"/>
      <c r="M32" s="93"/>
      <c r="N32" s="93"/>
      <c r="O32" s="93"/>
      <c r="P32" s="93"/>
      <c r="Q32" s="93"/>
      <c r="R32" s="93"/>
      <c r="S32" s="93"/>
      <c r="T32" s="93"/>
      <c r="U32" s="93"/>
      <c r="V32" s="95"/>
      <c r="W32" s="95"/>
      <c r="X32" s="95"/>
      <c r="Y32" s="87"/>
      <c r="Z32" s="87"/>
      <c r="AA32" s="87"/>
    </row>
    <row r="33" spans="1:27" ht="13.5" customHeight="1">
      <c r="A33" s="92"/>
      <c r="B33" s="128"/>
      <c r="C33" s="106"/>
      <c r="D33" s="93"/>
      <c r="E33" s="93"/>
      <c r="F33" s="93"/>
      <c r="G33" s="93"/>
      <c r="H33" s="93"/>
      <c r="I33" s="93"/>
      <c r="J33" s="93"/>
      <c r="K33" s="93"/>
      <c r="L33" s="93"/>
      <c r="M33" s="93"/>
      <c r="N33" s="93"/>
      <c r="O33" s="93"/>
      <c r="P33" s="93"/>
      <c r="Q33" s="93"/>
      <c r="R33" s="93"/>
      <c r="S33" s="93"/>
      <c r="T33" s="93"/>
      <c r="U33" s="93"/>
      <c r="V33" s="95"/>
      <c r="W33" s="95"/>
      <c r="X33" s="95"/>
      <c r="Y33" s="87"/>
      <c r="Z33" s="87"/>
      <c r="AA33" s="87"/>
    </row>
    <row r="34" spans="1:25" ht="18" customHeight="1">
      <c r="A34" s="139"/>
      <c r="B34" s="108"/>
      <c r="C34" s="108"/>
      <c r="D34" s="108"/>
      <c r="E34" s="108"/>
      <c r="F34" s="108"/>
      <c r="G34" s="108"/>
      <c r="H34" s="108"/>
      <c r="I34" s="108"/>
      <c r="J34" s="108"/>
      <c r="K34" s="108"/>
      <c r="L34" s="108"/>
      <c r="M34" s="108"/>
      <c r="N34" s="108"/>
      <c r="O34" s="108"/>
      <c r="P34" s="108"/>
      <c r="Q34" s="108"/>
      <c r="R34" s="108"/>
      <c r="S34" s="108"/>
      <c r="T34" s="108"/>
      <c r="U34" s="140"/>
      <c r="V34" s="140"/>
      <c r="W34" s="140"/>
      <c r="X34" s="140"/>
      <c r="Y34" s="133"/>
    </row>
    <row r="35" spans="1:25" ht="18" customHeight="1">
      <c r="A35" s="133"/>
      <c r="B35" s="106"/>
      <c r="C35" s="93"/>
      <c r="D35" s="93"/>
      <c r="E35" s="93"/>
      <c r="F35" s="93"/>
      <c r="G35" s="93"/>
      <c r="H35" s="93"/>
      <c r="I35" s="93"/>
      <c r="J35" s="93"/>
      <c r="K35" s="93"/>
      <c r="L35" s="93"/>
      <c r="M35" s="93"/>
      <c r="N35" s="93"/>
      <c r="O35" s="93"/>
      <c r="P35" s="93"/>
      <c r="Q35" s="93"/>
      <c r="R35" s="93"/>
      <c r="S35" s="93"/>
      <c r="T35" s="93"/>
      <c r="U35" s="133"/>
      <c r="V35" s="133"/>
      <c r="W35" s="133"/>
      <c r="X35" s="133"/>
      <c r="Y35" s="133"/>
    </row>
    <row r="36" spans="1:25" ht="18" customHeight="1">
      <c r="A36" s="1260" t="s">
        <v>504</v>
      </c>
      <c r="B36" s="1260"/>
      <c r="C36" s="1260"/>
      <c r="D36" s="1260"/>
      <c r="E36" s="1260"/>
      <c r="F36" s="1260"/>
      <c r="G36" s="1260"/>
      <c r="H36" s="1260"/>
      <c r="I36" s="1260"/>
      <c r="J36" s="1260"/>
      <c r="K36" s="1260"/>
      <c r="L36" s="1260"/>
      <c r="M36" s="1260"/>
      <c r="N36" s="1260"/>
      <c r="O36" s="1260"/>
      <c r="P36" s="1260"/>
      <c r="Q36" s="1260"/>
      <c r="R36" s="1260"/>
      <c r="S36" s="1260"/>
      <c r="T36" s="1260"/>
      <c r="U36" s="1260"/>
      <c r="V36" s="1260"/>
      <c r="W36" s="1260"/>
      <c r="X36" s="1260"/>
      <c r="Y36" s="138"/>
    </row>
    <row r="37" spans="1:25" ht="18" customHeight="1">
      <c r="A37" s="1260"/>
      <c r="B37" s="1260"/>
      <c r="C37" s="1260"/>
      <c r="D37" s="1260"/>
      <c r="E37" s="1260"/>
      <c r="F37" s="1260"/>
      <c r="G37" s="1260"/>
      <c r="H37" s="1260"/>
      <c r="I37" s="1260"/>
      <c r="J37" s="1260"/>
      <c r="K37" s="1260"/>
      <c r="L37" s="1260"/>
      <c r="M37" s="1260"/>
      <c r="N37" s="1260"/>
      <c r="O37" s="1260"/>
      <c r="P37" s="1260"/>
      <c r="Q37" s="1260"/>
      <c r="R37" s="1260"/>
      <c r="S37" s="1260"/>
      <c r="T37" s="1260"/>
      <c r="U37" s="1260"/>
      <c r="V37" s="1260"/>
      <c r="W37" s="1260"/>
      <c r="X37" s="1260"/>
      <c r="Y37" s="138"/>
    </row>
    <row r="38" spans="1:24" ht="18" customHeight="1">
      <c r="A38" s="1260"/>
      <c r="B38" s="1260"/>
      <c r="C38" s="1260"/>
      <c r="D38" s="1260"/>
      <c r="E38" s="1260"/>
      <c r="F38" s="1260"/>
      <c r="G38" s="1260"/>
      <c r="H38" s="1260"/>
      <c r="I38" s="1260"/>
      <c r="J38" s="1260"/>
      <c r="K38" s="1260"/>
      <c r="L38" s="1260"/>
      <c r="M38" s="1260"/>
      <c r="N38" s="1260"/>
      <c r="O38" s="1260"/>
      <c r="P38" s="1260"/>
      <c r="Q38" s="1260"/>
      <c r="R38" s="1260"/>
      <c r="S38" s="1260"/>
      <c r="T38" s="1260"/>
      <c r="U38" s="1260"/>
      <c r="V38" s="1260"/>
      <c r="W38" s="1260"/>
      <c r="X38" s="1260"/>
    </row>
    <row r="39" spans="1:25" ht="18" customHeight="1">
      <c r="A39" s="1260" t="s">
        <v>505</v>
      </c>
      <c r="B39" s="1260"/>
      <c r="C39" s="1260"/>
      <c r="D39" s="1260"/>
      <c r="E39" s="1260"/>
      <c r="F39" s="1260"/>
      <c r="G39" s="1260"/>
      <c r="H39" s="1260"/>
      <c r="I39" s="1260"/>
      <c r="J39" s="1260"/>
      <c r="K39" s="1260"/>
      <c r="L39" s="1260"/>
      <c r="M39" s="1260"/>
      <c r="N39" s="1260"/>
      <c r="O39" s="1260"/>
      <c r="P39" s="1260"/>
      <c r="Q39" s="1260"/>
      <c r="R39" s="1260"/>
      <c r="S39" s="1260"/>
      <c r="T39" s="1260"/>
      <c r="U39" s="1260"/>
      <c r="V39" s="1260"/>
      <c r="W39" s="1260"/>
      <c r="X39" s="1260"/>
      <c r="Y39" s="138"/>
    </row>
    <row r="40" spans="1:25" ht="18" customHeight="1">
      <c r="A40" s="1260" t="s">
        <v>514</v>
      </c>
      <c r="B40" s="1260"/>
      <c r="C40" s="1260"/>
      <c r="D40" s="1260"/>
      <c r="E40" s="1260"/>
      <c r="F40" s="1260"/>
      <c r="G40" s="1260"/>
      <c r="H40" s="1260"/>
      <c r="I40" s="1260"/>
      <c r="J40" s="1260"/>
      <c r="K40" s="1260"/>
      <c r="L40" s="1260"/>
      <c r="M40" s="1260"/>
      <c r="N40" s="1260"/>
      <c r="O40" s="1260"/>
      <c r="P40" s="1260"/>
      <c r="Q40" s="1260"/>
      <c r="R40" s="1260"/>
      <c r="S40" s="1260"/>
      <c r="T40" s="1260"/>
      <c r="U40" s="1260"/>
      <c r="V40" s="1260"/>
      <c r="W40" s="1260"/>
      <c r="X40" s="1260"/>
      <c r="Y40" s="138"/>
    </row>
    <row r="41" spans="1:24" ht="18" customHeight="1">
      <c r="A41" s="1260"/>
      <c r="B41" s="1260"/>
      <c r="C41" s="1260"/>
      <c r="D41" s="1260"/>
      <c r="E41" s="1260"/>
      <c r="F41" s="1260"/>
      <c r="G41" s="1260"/>
      <c r="H41" s="1260"/>
      <c r="I41" s="1260"/>
      <c r="J41" s="1260"/>
      <c r="K41" s="1260"/>
      <c r="L41" s="1260"/>
      <c r="M41" s="1260"/>
      <c r="N41" s="1260"/>
      <c r="O41" s="1260"/>
      <c r="P41" s="1260"/>
      <c r="Q41" s="1260"/>
      <c r="R41" s="1260"/>
      <c r="S41" s="1260"/>
      <c r="T41" s="1260"/>
      <c r="U41" s="1260"/>
      <c r="V41" s="1260"/>
      <c r="W41" s="1260"/>
      <c r="X41" s="1260"/>
    </row>
    <row r="42" spans="1:24" ht="13.5">
      <c r="A42" s="106"/>
      <c r="B42" s="106"/>
      <c r="C42" s="106"/>
      <c r="D42" s="110" t="s">
        <v>362</v>
      </c>
      <c r="E42" s="106"/>
      <c r="F42" s="106"/>
      <c r="G42" s="106"/>
      <c r="H42" s="106"/>
      <c r="I42" s="106"/>
      <c r="J42" s="106"/>
      <c r="K42" s="106"/>
      <c r="L42" s="106"/>
      <c r="M42" s="106"/>
      <c r="N42" s="106"/>
      <c r="O42" s="106"/>
      <c r="P42" s="106"/>
      <c r="Q42" s="106"/>
      <c r="R42" s="106"/>
      <c r="S42" s="106"/>
      <c r="T42" s="106"/>
      <c r="U42" s="106"/>
      <c r="V42" s="106"/>
      <c r="W42" s="106"/>
      <c r="X42" s="106"/>
    </row>
    <row r="43" spans="1:24" ht="13.5">
      <c r="A43" s="106"/>
      <c r="B43" s="106"/>
      <c r="C43" s="106"/>
      <c r="D43" s="110" t="s">
        <v>363</v>
      </c>
      <c r="E43" s="106"/>
      <c r="F43" s="106"/>
      <c r="G43" s="106"/>
      <c r="H43" s="106"/>
      <c r="I43" s="106"/>
      <c r="J43" s="106"/>
      <c r="K43" s="106"/>
      <c r="L43" s="106"/>
      <c r="M43" s="106"/>
      <c r="N43" s="106"/>
      <c r="O43" s="106"/>
      <c r="P43" s="106"/>
      <c r="Q43" s="106"/>
      <c r="R43" s="106"/>
      <c r="S43" s="106"/>
      <c r="T43" s="106"/>
      <c r="U43" s="106"/>
      <c r="V43" s="106"/>
      <c r="W43" s="106"/>
      <c r="X43" s="106"/>
    </row>
    <row r="44" spans="1:24" ht="13.5">
      <c r="A44" s="106"/>
      <c r="B44" s="106"/>
      <c r="C44" s="106"/>
      <c r="D44" s="110"/>
      <c r="E44" s="106"/>
      <c r="F44" s="106"/>
      <c r="G44" s="106"/>
      <c r="H44" s="106"/>
      <c r="I44" s="106"/>
      <c r="J44" s="106"/>
      <c r="K44" s="106"/>
      <c r="L44" s="106"/>
      <c r="M44" s="106"/>
      <c r="N44" s="106"/>
      <c r="O44" s="106"/>
      <c r="P44" s="106"/>
      <c r="Q44" s="106"/>
      <c r="R44" s="106"/>
      <c r="S44" s="106"/>
      <c r="T44" s="106"/>
      <c r="U44" s="106"/>
      <c r="V44" s="106"/>
      <c r="W44" s="106"/>
      <c r="X44" s="106"/>
    </row>
    <row r="45" spans="1:24" ht="13.5">
      <c r="A45" s="106"/>
      <c r="B45" s="106"/>
      <c r="C45" s="106"/>
      <c r="D45" s="110"/>
      <c r="E45" s="106"/>
      <c r="F45" s="106"/>
      <c r="G45" s="106"/>
      <c r="H45" s="106"/>
      <c r="I45" s="106"/>
      <c r="J45" s="106"/>
      <c r="K45" s="106"/>
      <c r="L45" s="106"/>
      <c r="M45" s="106"/>
      <c r="N45" s="106"/>
      <c r="O45" s="106"/>
      <c r="P45" s="106"/>
      <c r="Q45" s="106"/>
      <c r="R45" s="106"/>
      <c r="S45" s="106"/>
      <c r="T45" s="106"/>
      <c r="U45" s="106"/>
      <c r="V45" s="106"/>
      <c r="W45" s="106"/>
      <c r="X45" s="106"/>
    </row>
    <row r="46" spans="1:24" ht="13.5">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row>
    <row r="47" spans="1:24" ht="13.5">
      <c r="A47" s="106"/>
      <c r="B47" s="106"/>
      <c r="C47" s="106"/>
      <c r="D47" s="106"/>
      <c r="E47" s="106"/>
      <c r="F47" s="106"/>
      <c r="G47" s="106"/>
      <c r="H47" s="106"/>
      <c r="I47" s="106"/>
      <c r="J47" s="106"/>
      <c r="K47" s="106"/>
      <c r="L47" s="106"/>
      <c r="M47" s="106"/>
      <c r="N47" s="106"/>
      <c r="O47" s="106"/>
      <c r="P47" s="106"/>
      <c r="Q47" s="106"/>
      <c r="R47" s="106"/>
      <c r="S47" s="106"/>
      <c r="T47" s="106"/>
      <c r="U47" s="106"/>
      <c r="V47" s="106"/>
      <c r="W47" s="106"/>
      <c r="X47" s="106"/>
    </row>
    <row r="48" spans="1:24" ht="13.5">
      <c r="A48" s="106"/>
      <c r="B48" s="106"/>
      <c r="C48" s="106"/>
      <c r="D48" s="106"/>
      <c r="E48" s="106"/>
      <c r="F48" s="106"/>
      <c r="G48" s="106"/>
      <c r="H48" s="106"/>
      <c r="I48" s="106"/>
      <c r="J48" s="106"/>
      <c r="K48" s="106"/>
      <c r="L48" s="106"/>
      <c r="M48" s="106"/>
      <c r="N48" s="106"/>
      <c r="O48" s="106"/>
      <c r="P48" s="106"/>
      <c r="Q48" s="106"/>
      <c r="R48" s="106"/>
      <c r="S48" s="106"/>
      <c r="T48" s="106"/>
      <c r="U48" s="106"/>
      <c r="V48" s="106"/>
      <c r="W48" s="106"/>
      <c r="X48" s="106"/>
    </row>
    <row r="49" spans="1:24" ht="13.5">
      <c r="A49" s="106"/>
      <c r="B49" s="106"/>
      <c r="C49" s="106"/>
      <c r="D49" s="106"/>
      <c r="E49" s="106"/>
      <c r="F49" s="106"/>
      <c r="G49" s="106"/>
      <c r="H49" s="106"/>
      <c r="I49" s="106"/>
      <c r="J49" s="106"/>
      <c r="K49" s="106"/>
      <c r="L49" s="106"/>
      <c r="M49" s="106"/>
      <c r="N49" s="106"/>
      <c r="O49" s="106"/>
      <c r="P49" s="106"/>
      <c r="Q49" s="106"/>
      <c r="R49" s="106"/>
      <c r="S49" s="106"/>
      <c r="T49" s="106"/>
      <c r="U49" s="106"/>
      <c r="V49" s="106"/>
      <c r="W49" s="106"/>
      <c r="X49" s="106"/>
    </row>
    <row r="50" spans="1:24" ht="13.5">
      <c r="A50" s="106"/>
      <c r="B50" s="106"/>
      <c r="C50" s="106"/>
      <c r="D50" s="106"/>
      <c r="E50" s="106"/>
      <c r="F50" s="106"/>
      <c r="G50" s="106"/>
      <c r="H50" s="106"/>
      <c r="I50" s="106"/>
      <c r="J50" s="106"/>
      <c r="K50" s="106"/>
      <c r="L50" s="106"/>
      <c r="M50" s="106"/>
      <c r="N50" s="106"/>
      <c r="O50" s="106"/>
      <c r="P50" s="106"/>
      <c r="Q50" s="106"/>
      <c r="R50" s="106"/>
      <c r="S50" s="106"/>
      <c r="T50" s="106"/>
      <c r="U50" s="106"/>
      <c r="V50" s="106"/>
      <c r="W50" s="106"/>
      <c r="X50" s="106"/>
    </row>
    <row r="51" spans="1:24" ht="13.5">
      <c r="A51" s="106"/>
      <c r="B51" s="106"/>
      <c r="C51" s="106"/>
      <c r="D51" s="106"/>
      <c r="E51" s="106"/>
      <c r="F51" s="106"/>
      <c r="G51" s="106"/>
      <c r="H51" s="106"/>
      <c r="I51" s="106"/>
      <c r="J51" s="106"/>
      <c r="K51" s="106"/>
      <c r="L51" s="106"/>
      <c r="M51" s="106"/>
      <c r="N51" s="106"/>
      <c r="O51" s="106"/>
      <c r="P51" s="106"/>
      <c r="Q51" s="106"/>
      <c r="R51" s="106"/>
      <c r="S51" s="106"/>
      <c r="T51" s="106"/>
      <c r="U51" s="106"/>
      <c r="V51" s="106"/>
      <c r="W51" s="106"/>
      <c r="X51" s="106"/>
    </row>
    <row r="52" spans="1:24" ht="13.5">
      <c r="A52" s="106"/>
      <c r="B52" s="106"/>
      <c r="C52" s="106"/>
      <c r="D52" s="106"/>
      <c r="E52" s="106"/>
      <c r="F52" s="106"/>
      <c r="G52" s="106"/>
      <c r="H52" s="106"/>
      <c r="I52" s="106"/>
      <c r="J52" s="106"/>
      <c r="K52" s="106"/>
      <c r="L52" s="106"/>
      <c r="M52" s="106"/>
      <c r="N52" s="106"/>
      <c r="O52" s="106"/>
      <c r="P52" s="106"/>
      <c r="Q52" s="106"/>
      <c r="R52" s="106"/>
      <c r="S52" s="106"/>
      <c r="T52" s="106"/>
      <c r="U52" s="106"/>
      <c r="V52" s="106"/>
      <c r="W52" s="106"/>
      <c r="X52" s="106"/>
    </row>
    <row r="53" spans="1:24" ht="13.5">
      <c r="A53" s="106"/>
      <c r="B53" s="106"/>
      <c r="C53" s="106"/>
      <c r="D53" s="106"/>
      <c r="E53" s="106"/>
      <c r="F53" s="106"/>
      <c r="G53" s="106"/>
      <c r="H53" s="106"/>
      <c r="I53" s="106"/>
      <c r="J53" s="106"/>
      <c r="K53" s="106"/>
      <c r="L53" s="106"/>
      <c r="M53" s="106"/>
      <c r="N53" s="106"/>
      <c r="O53" s="106"/>
      <c r="P53" s="106"/>
      <c r="Q53" s="106"/>
      <c r="R53" s="106"/>
      <c r="S53" s="106"/>
      <c r="T53" s="106"/>
      <c r="U53" s="106"/>
      <c r="V53" s="106"/>
      <c r="W53" s="106"/>
      <c r="X53" s="106"/>
    </row>
    <row r="54" spans="1:24" ht="13.5">
      <c r="A54" s="106"/>
      <c r="B54" s="106"/>
      <c r="C54" s="106"/>
      <c r="D54" s="106"/>
      <c r="E54" s="106"/>
      <c r="F54" s="106"/>
      <c r="G54" s="106"/>
      <c r="H54" s="106"/>
      <c r="I54" s="106"/>
      <c r="J54" s="106"/>
      <c r="K54" s="106"/>
      <c r="L54" s="106"/>
      <c r="M54" s="106"/>
      <c r="N54" s="106"/>
      <c r="O54" s="106"/>
      <c r="P54" s="106"/>
      <c r="Q54" s="106"/>
      <c r="R54" s="106"/>
      <c r="S54" s="106"/>
      <c r="T54" s="106"/>
      <c r="U54" s="106"/>
      <c r="V54" s="106"/>
      <c r="W54" s="106"/>
      <c r="X54" s="106"/>
    </row>
    <row r="55" spans="1:24" ht="13.5">
      <c r="A55" s="106"/>
      <c r="B55" s="106"/>
      <c r="C55" s="106"/>
      <c r="D55" s="106"/>
      <c r="E55" s="106"/>
      <c r="F55" s="106"/>
      <c r="G55" s="106"/>
      <c r="H55" s="106"/>
      <c r="I55" s="106"/>
      <c r="J55" s="106"/>
      <c r="K55" s="106"/>
      <c r="L55" s="106"/>
      <c r="M55" s="106"/>
      <c r="N55" s="106"/>
      <c r="O55" s="106"/>
      <c r="P55" s="106"/>
      <c r="Q55" s="106"/>
      <c r="R55" s="106"/>
      <c r="S55" s="106"/>
      <c r="T55" s="106"/>
      <c r="U55" s="106"/>
      <c r="V55" s="106"/>
      <c r="W55" s="106"/>
      <c r="X55" s="106"/>
    </row>
    <row r="56" spans="1:24" ht="13.5">
      <c r="A56" s="106"/>
      <c r="B56" s="106"/>
      <c r="C56" s="106"/>
      <c r="D56" s="106"/>
      <c r="E56" s="106"/>
      <c r="F56" s="106"/>
      <c r="G56" s="106"/>
      <c r="H56" s="106"/>
      <c r="I56" s="106"/>
      <c r="J56" s="106"/>
      <c r="K56" s="106"/>
      <c r="L56" s="106"/>
      <c r="M56" s="106"/>
      <c r="N56" s="106"/>
      <c r="O56" s="106"/>
      <c r="P56" s="106"/>
      <c r="Q56" s="106"/>
      <c r="R56" s="106"/>
      <c r="S56" s="106"/>
      <c r="T56" s="106"/>
      <c r="U56" s="106"/>
      <c r="V56" s="106"/>
      <c r="W56" s="106"/>
      <c r="X56" s="106"/>
    </row>
    <row r="57" spans="1:24" ht="13.5">
      <c r="A57" s="106"/>
      <c r="B57" s="106"/>
      <c r="C57" s="106"/>
      <c r="D57" s="106"/>
      <c r="E57" s="106"/>
      <c r="F57" s="106"/>
      <c r="G57" s="106"/>
      <c r="H57" s="106"/>
      <c r="I57" s="106"/>
      <c r="J57" s="106"/>
      <c r="K57" s="106"/>
      <c r="L57" s="106"/>
      <c r="M57" s="106"/>
      <c r="N57" s="106"/>
      <c r="O57" s="106"/>
      <c r="P57" s="106"/>
      <c r="Q57" s="106"/>
      <c r="R57" s="106"/>
      <c r="S57" s="106"/>
      <c r="T57" s="106"/>
      <c r="U57" s="106"/>
      <c r="V57" s="106"/>
      <c r="W57" s="106"/>
      <c r="X57" s="106"/>
    </row>
    <row r="58" spans="1:24" ht="13.5">
      <c r="A58" s="106"/>
      <c r="B58" s="106"/>
      <c r="C58" s="106"/>
      <c r="D58" s="106"/>
      <c r="E58" s="106"/>
      <c r="F58" s="106"/>
      <c r="G58" s="106"/>
      <c r="H58" s="106"/>
      <c r="I58" s="106"/>
      <c r="J58" s="106"/>
      <c r="K58" s="106"/>
      <c r="L58" s="106"/>
      <c r="M58" s="106"/>
      <c r="N58" s="106"/>
      <c r="O58" s="106"/>
      <c r="P58" s="106"/>
      <c r="Q58" s="106"/>
      <c r="R58" s="106"/>
      <c r="S58" s="106"/>
      <c r="T58" s="106"/>
      <c r="U58" s="106"/>
      <c r="V58" s="106"/>
      <c r="W58" s="106"/>
      <c r="X58" s="106"/>
    </row>
    <row r="59" spans="1:24" ht="13.5">
      <c r="A59" s="106"/>
      <c r="B59" s="106"/>
      <c r="C59" s="106"/>
      <c r="D59" s="106"/>
      <c r="E59" s="106"/>
      <c r="F59" s="106"/>
      <c r="G59" s="106"/>
      <c r="H59" s="106"/>
      <c r="I59" s="106"/>
      <c r="J59" s="106"/>
      <c r="K59" s="106"/>
      <c r="L59" s="106"/>
      <c r="M59" s="106"/>
      <c r="N59" s="106"/>
      <c r="O59" s="106"/>
      <c r="P59" s="106"/>
      <c r="Q59" s="106"/>
      <c r="R59" s="106"/>
      <c r="S59" s="106"/>
      <c r="T59" s="106"/>
      <c r="U59" s="106"/>
      <c r="V59" s="106"/>
      <c r="W59" s="106"/>
      <c r="X59" s="106"/>
    </row>
    <row r="60" spans="1:24" ht="13.5">
      <c r="A60" s="106"/>
      <c r="B60" s="106"/>
      <c r="C60" s="106"/>
      <c r="D60" s="106"/>
      <c r="E60" s="106"/>
      <c r="F60" s="106"/>
      <c r="G60" s="106"/>
      <c r="H60" s="106"/>
      <c r="I60" s="106"/>
      <c r="J60" s="106"/>
      <c r="K60" s="106"/>
      <c r="L60" s="106"/>
      <c r="M60" s="106"/>
      <c r="N60" s="106"/>
      <c r="O60" s="106"/>
      <c r="P60" s="106"/>
      <c r="Q60" s="106"/>
      <c r="R60" s="106"/>
      <c r="S60" s="106"/>
      <c r="T60" s="106"/>
      <c r="U60" s="106"/>
      <c r="V60" s="106"/>
      <c r="W60" s="106"/>
      <c r="X60" s="106"/>
    </row>
    <row r="61" spans="1:24" ht="13.5">
      <c r="A61" s="106"/>
      <c r="B61" s="106"/>
      <c r="C61" s="106"/>
      <c r="D61" s="106"/>
      <c r="E61" s="106"/>
      <c r="F61" s="106"/>
      <c r="G61" s="106"/>
      <c r="H61" s="106"/>
      <c r="I61" s="106"/>
      <c r="J61" s="106"/>
      <c r="K61" s="106"/>
      <c r="L61" s="106"/>
      <c r="M61" s="106"/>
      <c r="N61" s="106"/>
      <c r="O61" s="106"/>
      <c r="P61" s="106"/>
      <c r="Q61" s="106"/>
      <c r="R61" s="106"/>
      <c r="S61" s="106"/>
      <c r="T61" s="106"/>
      <c r="U61" s="106"/>
      <c r="V61" s="106"/>
      <c r="W61" s="106"/>
      <c r="X61" s="106"/>
    </row>
    <row r="62" spans="1:24" ht="13.5">
      <c r="A62" s="106"/>
      <c r="B62" s="106"/>
      <c r="C62" s="106"/>
      <c r="D62" s="106"/>
      <c r="E62" s="106"/>
      <c r="F62" s="106"/>
      <c r="G62" s="106"/>
      <c r="H62" s="106"/>
      <c r="I62" s="106"/>
      <c r="J62" s="106"/>
      <c r="K62" s="106"/>
      <c r="L62" s="106"/>
      <c r="M62" s="106"/>
      <c r="N62" s="106"/>
      <c r="O62" s="106"/>
      <c r="P62" s="106"/>
      <c r="Q62" s="106"/>
      <c r="R62" s="106"/>
      <c r="S62" s="106"/>
      <c r="T62" s="106"/>
      <c r="U62" s="106"/>
      <c r="V62" s="106"/>
      <c r="W62" s="106"/>
      <c r="X62" s="106"/>
    </row>
    <row r="63" spans="1:24" ht="13.5">
      <c r="A63" s="106"/>
      <c r="B63" s="106"/>
      <c r="C63" s="106"/>
      <c r="D63" s="106"/>
      <c r="E63" s="106"/>
      <c r="F63" s="106"/>
      <c r="G63" s="106"/>
      <c r="H63" s="106"/>
      <c r="I63" s="106"/>
      <c r="J63" s="106"/>
      <c r="K63" s="106"/>
      <c r="L63" s="106"/>
      <c r="M63" s="106"/>
      <c r="N63" s="106"/>
      <c r="O63" s="106"/>
      <c r="P63" s="106"/>
      <c r="Q63" s="106"/>
      <c r="R63" s="106"/>
      <c r="S63" s="106"/>
      <c r="T63" s="106"/>
      <c r="U63" s="106"/>
      <c r="V63" s="106"/>
      <c r="W63" s="106"/>
      <c r="X63" s="106"/>
    </row>
    <row r="64" spans="1:24" ht="13.5">
      <c r="A64" s="106"/>
      <c r="B64" s="106"/>
      <c r="C64" s="106"/>
      <c r="D64" s="106"/>
      <c r="E64" s="106"/>
      <c r="F64" s="106"/>
      <c r="G64" s="106"/>
      <c r="H64" s="106"/>
      <c r="I64" s="106"/>
      <c r="J64" s="106"/>
      <c r="K64" s="106"/>
      <c r="L64" s="106"/>
      <c r="M64" s="106"/>
      <c r="N64" s="106"/>
      <c r="O64" s="106"/>
      <c r="P64" s="106"/>
      <c r="Q64" s="106"/>
      <c r="R64" s="106"/>
      <c r="S64" s="106"/>
      <c r="T64" s="106"/>
      <c r="U64" s="106"/>
      <c r="V64" s="106"/>
      <c r="W64" s="106"/>
      <c r="X64" s="106"/>
    </row>
    <row r="65" spans="1:24" ht="13.5">
      <c r="A65" s="106"/>
      <c r="B65" s="106"/>
      <c r="C65" s="106"/>
      <c r="D65" s="106"/>
      <c r="E65" s="106"/>
      <c r="F65" s="106"/>
      <c r="G65" s="106"/>
      <c r="H65" s="106"/>
      <c r="I65" s="106"/>
      <c r="J65" s="106"/>
      <c r="K65" s="106"/>
      <c r="L65" s="106"/>
      <c r="M65" s="106"/>
      <c r="N65" s="106"/>
      <c r="O65" s="106"/>
      <c r="P65" s="106"/>
      <c r="Q65" s="106"/>
      <c r="R65" s="106"/>
      <c r="S65" s="106"/>
      <c r="T65" s="106"/>
      <c r="U65" s="106"/>
      <c r="V65" s="106"/>
      <c r="W65" s="106"/>
      <c r="X65" s="106"/>
    </row>
    <row r="66" spans="1:24" ht="13.5">
      <c r="A66" s="106"/>
      <c r="B66" s="106"/>
      <c r="C66" s="106"/>
      <c r="D66" s="106"/>
      <c r="E66" s="106"/>
      <c r="F66" s="106"/>
      <c r="G66" s="106"/>
      <c r="H66" s="106"/>
      <c r="I66" s="106"/>
      <c r="J66" s="106"/>
      <c r="K66" s="106"/>
      <c r="L66" s="106"/>
      <c r="M66" s="106"/>
      <c r="N66" s="106"/>
      <c r="O66" s="106"/>
      <c r="P66" s="106"/>
      <c r="Q66" s="106"/>
      <c r="R66" s="106"/>
      <c r="S66" s="106"/>
      <c r="T66" s="106"/>
      <c r="U66" s="106"/>
      <c r="V66" s="106"/>
      <c r="W66" s="106"/>
      <c r="X66" s="106"/>
    </row>
    <row r="67" spans="1:24" ht="13.5">
      <c r="A67" s="106"/>
      <c r="B67" s="106"/>
      <c r="C67" s="106"/>
      <c r="D67" s="106"/>
      <c r="E67" s="106"/>
      <c r="F67" s="106"/>
      <c r="G67" s="106"/>
      <c r="H67" s="106"/>
      <c r="I67" s="106"/>
      <c r="J67" s="106"/>
      <c r="K67" s="106"/>
      <c r="L67" s="106"/>
      <c r="M67" s="106"/>
      <c r="N67" s="106"/>
      <c r="O67" s="106"/>
      <c r="P67" s="106"/>
      <c r="Q67" s="106"/>
      <c r="R67" s="106"/>
      <c r="S67" s="106"/>
      <c r="T67" s="106"/>
      <c r="U67" s="106"/>
      <c r="V67" s="106"/>
      <c r="W67" s="106"/>
      <c r="X67" s="106"/>
    </row>
    <row r="68" spans="1:24" ht="13.5">
      <c r="A68" s="106"/>
      <c r="B68" s="106"/>
      <c r="C68" s="106"/>
      <c r="D68" s="106"/>
      <c r="E68" s="106"/>
      <c r="F68" s="106"/>
      <c r="G68" s="106"/>
      <c r="H68" s="106"/>
      <c r="I68" s="106"/>
      <c r="J68" s="106"/>
      <c r="K68" s="106"/>
      <c r="L68" s="106"/>
      <c r="M68" s="106"/>
      <c r="N68" s="106"/>
      <c r="O68" s="106"/>
      <c r="P68" s="106"/>
      <c r="Q68" s="106"/>
      <c r="R68" s="106"/>
      <c r="S68" s="106"/>
      <c r="T68" s="106"/>
      <c r="U68" s="106"/>
      <c r="V68" s="106"/>
      <c r="W68" s="106"/>
      <c r="X68" s="106"/>
    </row>
    <row r="69" spans="1:24" ht="13.5">
      <c r="A69" s="106"/>
      <c r="B69" s="106"/>
      <c r="C69" s="106"/>
      <c r="D69" s="106"/>
      <c r="E69" s="106"/>
      <c r="F69" s="106"/>
      <c r="G69" s="106"/>
      <c r="H69" s="106"/>
      <c r="I69" s="106"/>
      <c r="J69" s="106"/>
      <c r="K69" s="106"/>
      <c r="L69" s="106"/>
      <c r="M69" s="106"/>
      <c r="N69" s="106"/>
      <c r="O69" s="106"/>
      <c r="P69" s="106"/>
      <c r="Q69" s="106"/>
      <c r="R69" s="106"/>
      <c r="S69" s="106"/>
      <c r="T69" s="106"/>
      <c r="U69" s="106"/>
      <c r="V69" s="106"/>
      <c r="W69" s="106"/>
      <c r="X69" s="106"/>
    </row>
    <row r="70" spans="1:24" ht="13.5">
      <c r="A70" s="106"/>
      <c r="B70" s="106"/>
      <c r="C70" s="106"/>
      <c r="D70" s="106"/>
      <c r="E70" s="106"/>
      <c r="F70" s="106"/>
      <c r="G70" s="106"/>
      <c r="H70" s="106"/>
      <c r="I70" s="106"/>
      <c r="J70" s="106"/>
      <c r="K70" s="106"/>
      <c r="L70" s="106"/>
      <c r="M70" s="106"/>
      <c r="N70" s="106"/>
      <c r="O70" s="106"/>
      <c r="P70" s="106"/>
      <c r="Q70" s="106"/>
      <c r="R70" s="106"/>
      <c r="S70" s="106"/>
      <c r="T70" s="106"/>
      <c r="U70" s="106"/>
      <c r="V70" s="106"/>
      <c r="W70" s="106"/>
      <c r="X70" s="106"/>
    </row>
    <row r="71" spans="1:24" ht="13.5">
      <c r="A71" s="106"/>
      <c r="B71" s="106"/>
      <c r="C71" s="106"/>
      <c r="D71" s="106"/>
      <c r="E71" s="106"/>
      <c r="F71" s="106"/>
      <c r="G71" s="106"/>
      <c r="H71" s="106"/>
      <c r="I71" s="106"/>
      <c r="J71" s="106"/>
      <c r="K71" s="106"/>
      <c r="L71" s="106"/>
      <c r="M71" s="106"/>
      <c r="N71" s="106"/>
      <c r="O71" s="106"/>
      <c r="P71" s="106"/>
      <c r="Q71" s="106"/>
      <c r="R71" s="106"/>
      <c r="S71" s="106"/>
      <c r="T71" s="106"/>
      <c r="U71" s="106"/>
      <c r="V71" s="106"/>
      <c r="W71" s="106"/>
      <c r="X71" s="106"/>
    </row>
    <row r="72" spans="1:24" ht="13.5">
      <c r="A72" s="106"/>
      <c r="B72" s="106"/>
      <c r="C72" s="106"/>
      <c r="D72" s="106"/>
      <c r="E72" s="106"/>
      <c r="F72" s="106"/>
      <c r="G72" s="106"/>
      <c r="H72" s="106"/>
      <c r="I72" s="106"/>
      <c r="J72" s="106"/>
      <c r="K72" s="106"/>
      <c r="L72" s="106"/>
      <c r="M72" s="106"/>
      <c r="N72" s="106"/>
      <c r="O72" s="106"/>
      <c r="P72" s="106"/>
      <c r="Q72" s="106"/>
      <c r="R72" s="106"/>
      <c r="S72" s="106"/>
      <c r="T72" s="106"/>
      <c r="U72" s="106"/>
      <c r="V72" s="106"/>
      <c r="W72" s="106"/>
      <c r="X72" s="106"/>
    </row>
    <row r="73" spans="1:24" ht="13.5">
      <c r="A73" s="106"/>
      <c r="B73" s="106"/>
      <c r="C73" s="106"/>
      <c r="D73" s="106"/>
      <c r="E73" s="106"/>
      <c r="F73" s="106"/>
      <c r="G73" s="106"/>
      <c r="H73" s="106"/>
      <c r="I73" s="106"/>
      <c r="J73" s="106"/>
      <c r="K73" s="106"/>
      <c r="L73" s="106"/>
      <c r="M73" s="106"/>
      <c r="N73" s="106"/>
      <c r="O73" s="106"/>
      <c r="P73" s="106"/>
      <c r="Q73" s="106"/>
      <c r="R73" s="106"/>
      <c r="S73" s="106"/>
      <c r="T73" s="106"/>
      <c r="U73" s="106"/>
      <c r="V73" s="106"/>
      <c r="W73" s="106"/>
      <c r="X73" s="106"/>
    </row>
    <row r="74" spans="1:24" ht="13.5">
      <c r="A74" s="106"/>
      <c r="B74" s="106"/>
      <c r="C74" s="106"/>
      <c r="D74" s="106"/>
      <c r="E74" s="106"/>
      <c r="F74" s="106"/>
      <c r="G74" s="106"/>
      <c r="H74" s="106"/>
      <c r="I74" s="106"/>
      <c r="J74" s="106"/>
      <c r="K74" s="106"/>
      <c r="L74" s="106"/>
      <c r="M74" s="106"/>
      <c r="N74" s="106"/>
      <c r="O74" s="106"/>
      <c r="P74" s="106"/>
      <c r="Q74" s="106"/>
      <c r="R74" s="106"/>
      <c r="S74" s="106"/>
      <c r="T74" s="106"/>
      <c r="U74" s="106"/>
      <c r="V74" s="106"/>
      <c r="W74" s="106"/>
      <c r="X74" s="106"/>
    </row>
    <row r="75" spans="1:24" ht="13.5">
      <c r="A75" s="106"/>
      <c r="B75" s="106"/>
      <c r="C75" s="106"/>
      <c r="D75" s="106"/>
      <c r="E75" s="106"/>
      <c r="F75" s="106"/>
      <c r="G75" s="106"/>
      <c r="H75" s="106"/>
      <c r="I75" s="106"/>
      <c r="J75" s="106"/>
      <c r="K75" s="106"/>
      <c r="L75" s="106"/>
      <c r="M75" s="106"/>
      <c r="N75" s="106"/>
      <c r="O75" s="106"/>
      <c r="P75" s="106"/>
      <c r="Q75" s="106"/>
      <c r="R75" s="106"/>
      <c r="S75" s="106"/>
      <c r="T75" s="106"/>
      <c r="U75" s="106"/>
      <c r="V75" s="106"/>
      <c r="W75" s="106"/>
      <c r="X75" s="106"/>
    </row>
    <row r="76" spans="1:24" ht="13.5">
      <c r="A76" s="106"/>
      <c r="B76" s="106"/>
      <c r="C76" s="106"/>
      <c r="D76" s="106"/>
      <c r="E76" s="106"/>
      <c r="F76" s="106"/>
      <c r="G76" s="106"/>
      <c r="H76" s="106"/>
      <c r="I76" s="106"/>
      <c r="J76" s="106"/>
      <c r="K76" s="106"/>
      <c r="L76" s="106"/>
      <c r="M76" s="106"/>
      <c r="N76" s="106"/>
      <c r="O76" s="106"/>
      <c r="P76" s="106"/>
      <c r="Q76" s="106"/>
      <c r="R76" s="106"/>
      <c r="S76" s="106"/>
      <c r="T76" s="106"/>
      <c r="U76" s="106"/>
      <c r="V76" s="106"/>
      <c r="W76" s="106"/>
      <c r="X76" s="106"/>
    </row>
    <row r="77" spans="1:24" ht="13.5">
      <c r="A77" s="106"/>
      <c r="B77" s="106"/>
      <c r="C77" s="106"/>
      <c r="D77" s="106"/>
      <c r="E77" s="106"/>
      <c r="F77" s="106"/>
      <c r="G77" s="106"/>
      <c r="H77" s="106"/>
      <c r="I77" s="106"/>
      <c r="J77" s="106"/>
      <c r="K77" s="106"/>
      <c r="L77" s="106"/>
      <c r="M77" s="106"/>
      <c r="N77" s="106"/>
      <c r="O77" s="106"/>
      <c r="P77" s="106"/>
      <c r="Q77" s="106"/>
      <c r="R77" s="106"/>
      <c r="S77" s="106"/>
      <c r="T77" s="106"/>
      <c r="U77" s="106"/>
      <c r="V77" s="106"/>
      <c r="W77" s="106"/>
      <c r="X77" s="106"/>
    </row>
    <row r="78" spans="1:24" ht="13.5">
      <c r="A78" s="106"/>
      <c r="B78" s="106"/>
      <c r="C78" s="106"/>
      <c r="D78" s="106"/>
      <c r="E78" s="106"/>
      <c r="F78" s="106"/>
      <c r="G78" s="106"/>
      <c r="H78" s="106"/>
      <c r="I78" s="106"/>
      <c r="J78" s="106"/>
      <c r="K78" s="106"/>
      <c r="L78" s="106"/>
      <c r="M78" s="106"/>
      <c r="N78" s="106"/>
      <c r="O78" s="106"/>
      <c r="P78" s="106"/>
      <c r="Q78" s="106"/>
      <c r="R78" s="106"/>
      <c r="S78" s="106"/>
      <c r="T78" s="106"/>
      <c r="U78" s="106"/>
      <c r="V78" s="106"/>
      <c r="W78" s="106"/>
      <c r="X78" s="106"/>
    </row>
    <row r="79" spans="1:24" ht="13.5">
      <c r="A79" s="106"/>
      <c r="B79" s="106"/>
      <c r="C79" s="106"/>
      <c r="D79" s="106"/>
      <c r="E79" s="106"/>
      <c r="F79" s="106"/>
      <c r="G79" s="106"/>
      <c r="H79" s="106"/>
      <c r="I79" s="106"/>
      <c r="J79" s="106"/>
      <c r="K79" s="106"/>
      <c r="L79" s="106"/>
      <c r="M79" s="106"/>
      <c r="N79" s="106"/>
      <c r="O79" s="106"/>
      <c r="P79" s="106"/>
      <c r="Q79" s="106"/>
      <c r="R79" s="106"/>
      <c r="S79" s="106"/>
      <c r="T79" s="106"/>
      <c r="U79" s="106"/>
      <c r="V79" s="106"/>
      <c r="W79" s="106"/>
      <c r="X79" s="106"/>
    </row>
    <row r="80" spans="1:24" ht="13.5">
      <c r="A80" s="106"/>
      <c r="B80" s="106"/>
      <c r="C80" s="106"/>
      <c r="D80" s="106"/>
      <c r="E80" s="106"/>
      <c r="F80" s="106"/>
      <c r="G80" s="106"/>
      <c r="H80" s="106"/>
      <c r="I80" s="106"/>
      <c r="J80" s="106"/>
      <c r="K80" s="106"/>
      <c r="L80" s="106"/>
      <c r="M80" s="106"/>
      <c r="N80" s="106"/>
      <c r="O80" s="106"/>
      <c r="P80" s="106"/>
      <c r="Q80" s="106"/>
      <c r="R80" s="106"/>
      <c r="S80" s="106"/>
      <c r="T80" s="106"/>
      <c r="U80" s="106"/>
      <c r="V80" s="106"/>
      <c r="W80" s="106"/>
      <c r="X80" s="106"/>
    </row>
    <row r="81" spans="1:24" ht="13.5">
      <c r="A81" s="106"/>
      <c r="B81" s="106"/>
      <c r="C81" s="106"/>
      <c r="D81" s="106"/>
      <c r="E81" s="106"/>
      <c r="F81" s="106"/>
      <c r="G81" s="106"/>
      <c r="H81" s="106"/>
      <c r="I81" s="106"/>
      <c r="J81" s="106"/>
      <c r="K81" s="106"/>
      <c r="L81" s="106"/>
      <c r="M81" s="106"/>
      <c r="N81" s="106"/>
      <c r="O81" s="106"/>
      <c r="P81" s="106"/>
      <c r="Q81" s="106"/>
      <c r="R81" s="106"/>
      <c r="S81" s="106"/>
      <c r="T81" s="106"/>
      <c r="U81" s="106"/>
      <c r="V81" s="106"/>
      <c r="W81" s="106"/>
      <c r="X81" s="106"/>
    </row>
    <row r="82" spans="1:24" ht="13.5">
      <c r="A82" s="106"/>
      <c r="B82" s="106"/>
      <c r="C82" s="106"/>
      <c r="D82" s="106"/>
      <c r="E82" s="106"/>
      <c r="F82" s="106"/>
      <c r="G82" s="106"/>
      <c r="H82" s="106"/>
      <c r="I82" s="106"/>
      <c r="J82" s="106"/>
      <c r="K82" s="106"/>
      <c r="L82" s="106"/>
      <c r="M82" s="106"/>
      <c r="N82" s="106"/>
      <c r="O82" s="106"/>
      <c r="P82" s="106"/>
      <c r="Q82" s="106"/>
      <c r="R82" s="106"/>
      <c r="S82" s="106"/>
      <c r="T82" s="106"/>
      <c r="U82" s="106"/>
      <c r="V82" s="106"/>
      <c r="W82" s="106"/>
      <c r="X82" s="106"/>
    </row>
    <row r="83" spans="1:24" ht="13.5">
      <c r="A83" s="106"/>
      <c r="B83" s="106"/>
      <c r="C83" s="106"/>
      <c r="D83" s="106"/>
      <c r="E83" s="106"/>
      <c r="F83" s="106"/>
      <c r="G83" s="106"/>
      <c r="H83" s="106"/>
      <c r="I83" s="106"/>
      <c r="J83" s="106"/>
      <c r="K83" s="106"/>
      <c r="L83" s="106"/>
      <c r="M83" s="106"/>
      <c r="N83" s="106"/>
      <c r="O83" s="106"/>
      <c r="P83" s="106"/>
      <c r="Q83" s="106"/>
      <c r="R83" s="106"/>
      <c r="S83" s="106"/>
      <c r="T83" s="106"/>
      <c r="U83" s="106"/>
      <c r="V83" s="106"/>
      <c r="W83" s="106"/>
      <c r="X83" s="106"/>
    </row>
    <row r="84" spans="1:24" ht="13.5">
      <c r="A84" s="106"/>
      <c r="B84" s="106"/>
      <c r="C84" s="106"/>
      <c r="D84" s="106"/>
      <c r="E84" s="106"/>
      <c r="F84" s="106"/>
      <c r="G84" s="106"/>
      <c r="H84" s="106"/>
      <c r="I84" s="106"/>
      <c r="J84" s="106"/>
      <c r="K84" s="106"/>
      <c r="L84" s="106"/>
      <c r="M84" s="106"/>
      <c r="N84" s="106"/>
      <c r="O84" s="106"/>
      <c r="P84" s="106"/>
      <c r="Q84" s="106"/>
      <c r="R84" s="106"/>
      <c r="S84" s="106"/>
      <c r="T84" s="106"/>
      <c r="U84" s="106"/>
      <c r="V84" s="106"/>
      <c r="W84" s="106"/>
      <c r="X84" s="106"/>
    </row>
    <row r="85" spans="1:24" ht="13.5">
      <c r="A85" s="106"/>
      <c r="B85" s="106"/>
      <c r="C85" s="106"/>
      <c r="D85" s="106"/>
      <c r="E85" s="106"/>
      <c r="F85" s="106"/>
      <c r="G85" s="106"/>
      <c r="H85" s="106"/>
      <c r="I85" s="106"/>
      <c r="J85" s="106"/>
      <c r="K85" s="106"/>
      <c r="L85" s="106"/>
      <c r="M85" s="106"/>
      <c r="N85" s="106"/>
      <c r="O85" s="106"/>
      <c r="P85" s="106"/>
      <c r="Q85" s="106"/>
      <c r="R85" s="106"/>
      <c r="S85" s="106"/>
      <c r="T85" s="106"/>
      <c r="U85" s="106"/>
      <c r="V85" s="106"/>
      <c r="W85" s="106"/>
      <c r="X85" s="106"/>
    </row>
    <row r="86" spans="1:24" ht="13.5">
      <c r="A86" s="106"/>
      <c r="B86" s="106"/>
      <c r="C86" s="106"/>
      <c r="D86" s="106"/>
      <c r="E86" s="106"/>
      <c r="F86" s="106"/>
      <c r="G86" s="106"/>
      <c r="H86" s="106"/>
      <c r="I86" s="106"/>
      <c r="J86" s="106"/>
      <c r="K86" s="106"/>
      <c r="L86" s="106"/>
      <c r="M86" s="106"/>
      <c r="N86" s="106"/>
      <c r="O86" s="106"/>
      <c r="P86" s="106"/>
      <c r="Q86" s="106"/>
      <c r="R86" s="106"/>
      <c r="S86" s="106"/>
      <c r="T86" s="106"/>
      <c r="U86" s="106"/>
      <c r="V86" s="106"/>
      <c r="W86" s="106"/>
      <c r="X86" s="106"/>
    </row>
    <row r="87" spans="1:24" ht="13.5">
      <c r="A87" s="106"/>
      <c r="B87" s="106"/>
      <c r="C87" s="106"/>
      <c r="D87" s="106"/>
      <c r="E87" s="106"/>
      <c r="F87" s="106"/>
      <c r="G87" s="106"/>
      <c r="H87" s="106"/>
      <c r="I87" s="106"/>
      <c r="J87" s="106"/>
      <c r="K87" s="106"/>
      <c r="L87" s="106"/>
      <c r="M87" s="106"/>
      <c r="N87" s="106"/>
      <c r="O87" s="106"/>
      <c r="P87" s="106"/>
      <c r="Q87" s="106"/>
      <c r="R87" s="106"/>
      <c r="S87" s="106"/>
      <c r="T87" s="106"/>
      <c r="U87" s="106"/>
      <c r="V87" s="106"/>
      <c r="W87" s="106"/>
      <c r="X87" s="106"/>
    </row>
    <row r="88" spans="1:24" ht="13.5">
      <c r="A88" s="106"/>
      <c r="B88" s="106"/>
      <c r="C88" s="106"/>
      <c r="D88" s="106"/>
      <c r="E88" s="106"/>
      <c r="F88" s="106"/>
      <c r="G88" s="106"/>
      <c r="H88" s="106"/>
      <c r="I88" s="106"/>
      <c r="J88" s="106"/>
      <c r="K88" s="106"/>
      <c r="L88" s="106"/>
      <c r="M88" s="106"/>
      <c r="N88" s="106"/>
      <c r="O88" s="106"/>
      <c r="P88" s="106"/>
      <c r="Q88" s="106"/>
      <c r="R88" s="106"/>
      <c r="S88" s="106"/>
      <c r="T88" s="106"/>
      <c r="U88" s="106"/>
      <c r="V88" s="106"/>
      <c r="W88" s="106"/>
      <c r="X88" s="106"/>
    </row>
    <row r="89" spans="1:24" ht="13.5">
      <c r="A89" s="106"/>
      <c r="B89" s="106"/>
      <c r="C89" s="106"/>
      <c r="D89" s="106"/>
      <c r="E89" s="106"/>
      <c r="F89" s="106"/>
      <c r="G89" s="106"/>
      <c r="H89" s="106"/>
      <c r="I89" s="106"/>
      <c r="J89" s="106"/>
      <c r="K89" s="106"/>
      <c r="L89" s="106"/>
      <c r="M89" s="106"/>
      <c r="N89" s="106"/>
      <c r="O89" s="106"/>
      <c r="P89" s="106"/>
      <c r="Q89" s="106"/>
      <c r="R89" s="106"/>
      <c r="S89" s="106"/>
      <c r="T89" s="106"/>
      <c r="U89" s="106"/>
      <c r="V89" s="106"/>
      <c r="W89" s="106"/>
      <c r="X89" s="106"/>
    </row>
    <row r="90" spans="1:24" ht="13.5">
      <c r="A90" s="106"/>
      <c r="B90" s="106"/>
      <c r="C90" s="106"/>
      <c r="D90" s="106"/>
      <c r="E90" s="106"/>
      <c r="F90" s="106"/>
      <c r="G90" s="106"/>
      <c r="H90" s="106"/>
      <c r="I90" s="106"/>
      <c r="J90" s="106"/>
      <c r="K90" s="106"/>
      <c r="L90" s="106"/>
      <c r="M90" s="106"/>
      <c r="N90" s="106"/>
      <c r="O90" s="106"/>
      <c r="P90" s="106"/>
      <c r="Q90" s="106"/>
      <c r="R90" s="106"/>
      <c r="S90" s="106"/>
      <c r="T90" s="106"/>
      <c r="U90" s="106"/>
      <c r="V90" s="106"/>
      <c r="W90" s="106"/>
      <c r="X90" s="106"/>
    </row>
    <row r="91" spans="1:24" ht="13.5">
      <c r="A91" s="106"/>
      <c r="B91" s="106"/>
      <c r="C91" s="106"/>
      <c r="D91" s="106"/>
      <c r="E91" s="106"/>
      <c r="F91" s="106"/>
      <c r="G91" s="106"/>
      <c r="H91" s="106"/>
      <c r="I91" s="106"/>
      <c r="J91" s="106"/>
      <c r="K91" s="106"/>
      <c r="L91" s="106"/>
      <c r="M91" s="106"/>
      <c r="N91" s="106"/>
      <c r="O91" s="106"/>
      <c r="P91" s="106"/>
      <c r="Q91" s="106"/>
      <c r="R91" s="106"/>
      <c r="S91" s="106"/>
      <c r="T91" s="106"/>
      <c r="U91" s="106"/>
      <c r="V91" s="106"/>
      <c r="W91" s="106"/>
      <c r="X91" s="106"/>
    </row>
    <row r="92" spans="1:24" ht="13.5">
      <c r="A92" s="106"/>
      <c r="B92" s="106"/>
      <c r="C92" s="106"/>
      <c r="D92" s="106"/>
      <c r="E92" s="106"/>
      <c r="F92" s="106"/>
      <c r="G92" s="106"/>
      <c r="H92" s="106"/>
      <c r="I92" s="106"/>
      <c r="J92" s="106"/>
      <c r="K92" s="106"/>
      <c r="L92" s="106"/>
      <c r="M92" s="106"/>
      <c r="N92" s="106"/>
      <c r="O92" s="106"/>
      <c r="P92" s="106"/>
      <c r="Q92" s="106"/>
      <c r="R92" s="106"/>
      <c r="S92" s="106"/>
      <c r="T92" s="106"/>
      <c r="U92" s="106"/>
      <c r="V92" s="106"/>
      <c r="W92" s="106"/>
      <c r="X92" s="106"/>
    </row>
    <row r="93" spans="1:24" ht="13.5">
      <c r="A93" s="106"/>
      <c r="B93" s="106"/>
      <c r="C93" s="106"/>
      <c r="D93" s="106"/>
      <c r="E93" s="106"/>
      <c r="F93" s="106"/>
      <c r="G93" s="106"/>
      <c r="H93" s="106"/>
      <c r="I93" s="106"/>
      <c r="J93" s="106"/>
      <c r="K93" s="106"/>
      <c r="L93" s="106"/>
      <c r="M93" s="106"/>
      <c r="N93" s="106"/>
      <c r="O93" s="106"/>
      <c r="P93" s="106"/>
      <c r="Q93" s="106"/>
      <c r="R93" s="106"/>
      <c r="S93" s="106"/>
      <c r="T93" s="106"/>
      <c r="U93" s="106"/>
      <c r="V93" s="106"/>
      <c r="W93" s="106"/>
      <c r="X93" s="106"/>
    </row>
    <row r="94" spans="1:24" ht="13.5">
      <c r="A94" s="106"/>
      <c r="B94" s="106"/>
      <c r="C94" s="106"/>
      <c r="D94" s="106"/>
      <c r="E94" s="106"/>
      <c r="F94" s="106"/>
      <c r="G94" s="106"/>
      <c r="H94" s="106"/>
      <c r="I94" s="106"/>
      <c r="J94" s="106"/>
      <c r="K94" s="106"/>
      <c r="L94" s="106"/>
      <c r="M94" s="106"/>
      <c r="N94" s="106"/>
      <c r="O94" s="106"/>
      <c r="P94" s="106"/>
      <c r="Q94" s="106"/>
      <c r="R94" s="106"/>
      <c r="S94" s="106"/>
      <c r="T94" s="106"/>
      <c r="U94" s="106"/>
      <c r="V94" s="106"/>
      <c r="W94" s="106"/>
      <c r="X94" s="106"/>
    </row>
    <row r="95" spans="1:24" ht="13.5">
      <c r="A95" s="106"/>
      <c r="B95" s="106"/>
      <c r="C95" s="106"/>
      <c r="D95" s="106"/>
      <c r="E95" s="106"/>
      <c r="F95" s="106"/>
      <c r="G95" s="106"/>
      <c r="H95" s="106"/>
      <c r="I95" s="106"/>
      <c r="J95" s="106"/>
      <c r="K95" s="106"/>
      <c r="L95" s="106"/>
      <c r="M95" s="106"/>
      <c r="N95" s="106"/>
      <c r="O95" s="106"/>
      <c r="P95" s="106"/>
      <c r="Q95" s="106"/>
      <c r="R95" s="106"/>
      <c r="S95" s="106"/>
      <c r="T95" s="106"/>
      <c r="U95" s="106"/>
      <c r="V95" s="106"/>
      <c r="W95" s="106"/>
      <c r="X95" s="106"/>
    </row>
    <row r="96" spans="1:24" ht="13.5">
      <c r="A96" s="106"/>
      <c r="B96" s="106"/>
      <c r="C96" s="106"/>
      <c r="D96" s="106"/>
      <c r="E96" s="106"/>
      <c r="F96" s="106"/>
      <c r="G96" s="106"/>
      <c r="H96" s="106"/>
      <c r="I96" s="106"/>
      <c r="J96" s="106"/>
      <c r="K96" s="106"/>
      <c r="L96" s="106"/>
      <c r="M96" s="106"/>
      <c r="N96" s="106"/>
      <c r="O96" s="106"/>
      <c r="P96" s="106"/>
      <c r="Q96" s="106"/>
      <c r="R96" s="106"/>
      <c r="S96" s="106"/>
      <c r="T96" s="106"/>
      <c r="U96" s="106"/>
      <c r="V96" s="106"/>
      <c r="W96" s="106"/>
      <c r="X96" s="106"/>
    </row>
    <row r="97" spans="1:24" ht="13.5">
      <c r="A97" s="106"/>
      <c r="B97" s="106"/>
      <c r="C97" s="106"/>
      <c r="D97" s="106"/>
      <c r="E97" s="106"/>
      <c r="F97" s="106"/>
      <c r="G97" s="106"/>
      <c r="H97" s="106"/>
      <c r="I97" s="106"/>
      <c r="J97" s="106"/>
      <c r="K97" s="106"/>
      <c r="L97" s="106"/>
      <c r="M97" s="106"/>
      <c r="N97" s="106"/>
      <c r="O97" s="106"/>
      <c r="P97" s="106"/>
      <c r="Q97" s="106"/>
      <c r="R97" s="106"/>
      <c r="S97" s="106"/>
      <c r="T97" s="106"/>
      <c r="U97" s="106"/>
      <c r="V97" s="106"/>
      <c r="W97" s="106"/>
      <c r="X97" s="106"/>
    </row>
    <row r="98" spans="1:24" ht="13.5">
      <c r="A98" s="106"/>
      <c r="B98" s="106"/>
      <c r="C98" s="106"/>
      <c r="D98" s="106"/>
      <c r="E98" s="106"/>
      <c r="F98" s="106"/>
      <c r="G98" s="106"/>
      <c r="H98" s="106"/>
      <c r="I98" s="106"/>
      <c r="J98" s="106"/>
      <c r="K98" s="106"/>
      <c r="L98" s="106"/>
      <c r="M98" s="106"/>
      <c r="N98" s="106"/>
      <c r="O98" s="106"/>
      <c r="P98" s="106"/>
      <c r="Q98" s="106"/>
      <c r="R98" s="106"/>
      <c r="S98" s="106"/>
      <c r="T98" s="106"/>
      <c r="U98" s="106"/>
      <c r="V98" s="106"/>
      <c r="W98" s="106"/>
      <c r="X98" s="106"/>
    </row>
    <row r="99" spans="1:24" ht="13.5">
      <c r="A99" s="106"/>
      <c r="B99" s="106"/>
      <c r="C99" s="106"/>
      <c r="D99" s="106"/>
      <c r="E99" s="106"/>
      <c r="F99" s="106"/>
      <c r="G99" s="106"/>
      <c r="H99" s="106"/>
      <c r="I99" s="106"/>
      <c r="J99" s="106"/>
      <c r="K99" s="106"/>
      <c r="L99" s="106"/>
      <c r="M99" s="106"/>
      <c r="N99" s="106"/>
      <c r="O99" s="106"/>
      <c r="P99" s="106"/>
      <c r="Q99" s="106"/>
      <c r="R99" s="106"/>
      <c r="S99" s="106"/>
      <c r="T99" s="106"/>
      <c r="U99" s="106"/>
      <c r="V99" s="106"/>
      <c r="W99" s="106"/>
      <c r="X99" s="106"/>
    </row>
    <row r="100" spans="1:24" ht="13.5">
      <c r="A100" s="106"/>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row>
    <row r="101" spans="1:24" ht="13.5">
      <c r="A101" s="106"/>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row>
    <row r="102" spans="1:24" ht="13.5">
      <c r="A102" s="106"/>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row>
    <row r="103" spans="1:24" ht="13.5">
      <c r="A103" s="106"/>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row>
    <row r="104" spans="1:24" ht="13.5">
      <c r="A104" s="106"/>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row>
    <row r="105" spans="1:24" ht="13.5">
      <c r="A105" s="106"/>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row>
    <row r="106" spans="1:24" ht="13.5">
      <c r="A106" s="106"/>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row>
    <row r="107" spans="1:24" ht="13.5">
      <c r="A107" s="106"/>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row>
    <row r="108" spans="1:24" ht="13.5">
      <c r="A108" s="106"/>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row>
    <row r="109" spans="1:24" ht="13.5">
      <c r="A109" s="106"/>
      <c r="B109" s="106"/>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row>
    <row r="110" spans="1:24" ht="13.5">
      <c r="A110" s="106"/>
      <c r="B110" s="106"/>
      <c r="C110" s="106"/>
      <c r="D110" s="106"/>
      <c r="E110" s="106"/>
      <c r="F110" s="106"/>
      <c r="G110" s="106"/>
      <c r="H110" s="106"/>
      <c r="I110" s="106"/>
      <c r="J110" s="106"/>
      <c r="K110" s="106"/>
      <c r="L110" s="106"/>
      <c r="M110" s="106"/>
      <c r="N110" s="106"/>
      <c r="O110" s="106"/>
      <c r="P110" s="106"/>
      <c r="Q110" s="106"/>
      <c r="R110" s="106"/>
      <c r="S110" s="106"/>
      <c r="T110" s="106"/>
      <c r="U110" s="106"/>
      <c r="V110" s="106"/>
      <c r="W110" s="106"/>
      <c r="X110" s="106"/>
    </row>
    <row r="111" spans="1:24" ht="13.5">
      <c r="A111" s="106"/>
      <c r="B111" s="106"/>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row>
    <row r="112" spans="1:24" ht="13.5">
      <c r="A112" s="106"/>
      <c r="B112" s="106"/>
      <c r="C112" s="106"/>
      <c r="D112" s="106"/>
      <c r="E112" s="106"/>
      <c r="F112" s="106"/>
      <c r="G112" s="106"/>
      <c r="H112" s="106"/>
      <c r="I112" s="106"/>
      <c r="J112" s="106"/>
      <c r="K112" s="106"/>
      <c r="L112" s="106"/>
      <c r="M112" s="106"/>
      <c r="N112" s="106"/>
      <c r="O112" s="106"/>
      <c r="P112" s="106"/>
      <c r="Q112" s="106"/>
      <c r="R112" s="106"/>
      <c r="S112" s="106"/>
      <c r="T112" s="106"/>
      <c r="U112" s="106"/>
      <c r="V112" s="106"/>
      <c r="W112" s="106"/>
      <c r="X112" s="106"/>
    </row>
    <row r="113" spans="1:24" ht="13.5">
      <c r="A113" s="106"/>
      <c r="B113" s="106"/>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row>
    <row r="114" spans="1:24" ht="13.5">
      <c r="A114" s="106"/>
      <c r="B114" s="106"/>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row>
    <row r="115" spans="1:24" ht="13.5">
      <c r="A115" s="106"/>
      <c r="B115" s="106"/>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row>
    <row r="116" spans="1:24" ht="13.5">
      <c r="A116" s="106"/>
      <c r="B116" s="10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row>
    <row r="117" spans="1:24" ht="13.5">
      <c r="A117" s="106"/>
      <c r="B117" s="106"/>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row>
    <row r="118" spans="1:24" ht="13.5">
      <c r="A118" s="106"/>
      <c r="B118" s="10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row>
    <row r="119" spans="2:20" ht="13.5">
      <c r="B119" s="106"/>
      <c r="C119" s="106"/>
      <c r="D119" s="106"/>
      <c r="E119" s="106"/>
      <c r="F119" s="106"/>
      <c r="G119" s="106"/>
      <c r="H119" s="106"/>
      <c r="I119" s="106"/>
      <c r="J119" s="106"/>
      <c r="K119" s="106"/>
      <c r="L119" s="106"/>
      <c r="M119" s="106"/>
      <c r="N119" s="106"/>
      <c r="O119" s="106"/>
      <c r="P119" s="106"/>
      <c r="Q119" s="106"/>
      <c r="R119" s="106"/>
      <c r="S119" s="106"/>
      <c r="T119" s="106"/>
    </row>
    <row r="120" spans="2:20" ht="13.5">
      <c r="B120" s="106"/>
      <c r="C120" s="106"/>
      <c r="D120" s="106"/>
      <c r="E120" s="106"/>
      <c r="F120" s="106"/>
      <c r="G120" s="106"/>
      <c r="H120" s="106"/>
      <c r="I120" s="106"/>
      <c r="J120" s="106"/>
      <c r="K120" s="106"/>
      <c r="L120" s="106"/>
      <c r="M120" s="106"/>
      <c r="N120" s="106"/>
      <c r="O120" s="106"/>
      <c r="P120" s="106"/>
      <c r="Q120" s="106"/>
      <c r="R120" s="106"/>
      <c r="S120" s="106"/>
      <c r="T120" s="106"/>
    </row>
    <row r="121" spans="2:20" ht="13.5">
      <c r="B121" s="106"/>
      <c r="C121" s="106"/>
      <c r="D121" s="106"/>
      <c r="E121" s="106"/>
      <c r="F121" s="106"/>
      <c r="G121" s="106"/>
      <c r="H121" s="106"/>
      <c r="I121" s="106"/>
      <c r="J121" s="106"/>
      <c r="K121" s="106"/>
      <c r="L121" s="106"/>
      <c r="M121" s="106"/>
      <c r="N121" s="106"/>
      <c r="O121" s="106"/>
      <c r="P121" s="106"/>
      <c r="Q121" s="106"/>
      <c r="R121" s="106"/>
      <c r="S121" s="106"/>
      <c r="T121" s="106"/>
    </row>
  </sheetData>
  <sheetProtection/>
  <mergeCells count="40">
    <mergeCell ref="F5:J5"/>
    <mergeCell ref="F6:J6"/>
    <mergeCell ref="A36:X38"/>
    <mergeCell ref="A39:X39"/>
    <mergeCell ref="B21:E21"/>
    <mergeCell ref="F21:L21"/>
    <mergeCell ref="N21:X22"/>
    <mergeCell ref="A5:E6"/>
    <mergeCell ref="B12:E12"/>
    <mergeCell ref="F12:L12"/>
    <mergeCell ref="M12:Q12"/>
    <mergeCell ref="B13:E13"/>
    <mergeCell ref="F13:L13"/>
    <mergeCell ref="M13:Q13"/>
    <mergeCell ref="B14:E14"/>
    <mergeCell ref="F14:L14"/>
    <mergeCell ref="M14:Q14"/>
    <mergeCell ref="A40:X41"/>
    <mergeCell ref="B20:E20"/>
    <mergeCell ref="F20:L20"/>
    <mergeCell ref="B32:E32"/>
    <mergeCell ref="F32:L32"/>
    <mergeCell ref="B31:E31"/>
    <mergeCell ref="F31:L31"/>
    <mergeCell ref="B29:E29"/>
    <mergeCell ref="F29:L29"/>
    <mergeCell ref="B30:E30"/>
    <mergeCell ref="F30:L30"/>
    <mergeCell ref="B26:E26"/>
    <mergeCell ref="F26:L26"/>
    <mergeCell ref="B27:E27"/>
    <mergeCell ref="F27:L27"/>
    <mergeCell ref="B28:E28"/>
    <mergeCell ref="F28:L28"/>
    <mergeCell ref="A2:X2"/>
    <mergeCell ref="A4:E4"/>
    <mergeCell ref="F4:M4"/>
    <mergeCell ref="N4:P4"/>
    <mergeCell ref="R4:S4"/>
    <mergeCell ref="U4:V4"/>
  </mergeCells>
  <dataValidations count="1">
    <dataValidation type="list" allowBlank="1" showInputMessage="1" showErrorMessage="1" sqref="W4 T4 K5:K6 Q4 R5">
      <formula1>"□,■"</formula1>
    </dataValidation>
  </dataValidations>
  <printOptions horizontalCentered="1"/>
  <pageMargins left="0.1968503937007874" right="0.1968503937007874" top="0.3937007874015748" bottom="0.3937007874015748" header="0.3937007874015748" footer="0.1968503937007874"/>
  <pageSetup horizontalDpi="300" verticalDpi="300" orientation="portrait" paperSize="9" scale="87" r:id="rId1"/>
</worksheet>
</file>

<file path=xl/worksheets/sheet21.xml><?xml version="1.0" encoding="utf-8"?>
<worksheet xmlns="http://schemas.openxmlformats.org/spreadsheetml/2006/main" xmlns:r="http://schemas.openxmlformats.org/officeDocument/2006/relationships">
  <sheetPr>
    <tabColor theme="5" tint="0.39998000860214233"/>
  </sheetPr>
  <dimension ref="A1:K42"/>
  <sheetViews>
    <sheetView view="pageBreakPreview" zoomScaleSheetLayoutView="100" zoomScalePageLayoutView="0" workbookViewId="0" topLeftCell="A1">
      <selection activeCell="A18" sqref="A18:AI19"/>
    </sheetView>
  </sheetViews>
  <sheetFormatPr defaultColWidth="9.00390625" defaultRowHeight="19.5" customHeight="1"/>
  <cols>
    <col min="1" max="1" width="10.00390625" style="152" customWidth="1"/>
    <col min="2" max="3" width="4.375" style="152" customWidth="1"/>
    <col min="4" max="9" width="10.00390625" style="152" customWidth="1"/>
    <col min="10" max="10" width="10.625" style="152" customWidth="1"/>
    <col min="11" max="11" width="5.00390625" style="152" customWidth="1"/>
    <col min="12" max="16384" width="9.00390625" style="152" customWidth="1"/>
  </cols>
  <sheetData>
    <row r="1" ht="19.5" customHeight="1">
      <c r="A1" s="19" t="s">
        <v>594</v>
      </c>
    </row>
    <row r="2" spans="1:11" ht="30" customHeight="1">
      <c r="A2" s="1488" t="s">
        <v>535</v>
      </c>
      <c r="B2" s="1488"/>
      <c r="C2" s="1488"/>
      <c r="D2" s="1488"/>
      <c r="E2" s="1488"/>
      <c r="F2" s="1488"/>
      <c r="G2" s="1488"/>
      <c r="H2" s="1488"/>
      <c r="I2" s="1488"/>
      <c r="J2" s="1488"/>
      <c r="K2" s="153"/>
    </row>
    <row r="3" ht="22.5" customHeight="1">
      <c r="J3" s="154"/>
    </row>
    <row r="4" spans="1:10" ht="22.5" customHeight="1">
      <c r="A4" s="155"/>
      <c r="B4" s="155"/>
      <c r="C4" s="155"/>
      <c r="D4" s="155"/>
      <c r="E4" s="155"/>
      <c r="F4" s="155"/>
      <c r="G4" s="1489" t="s">
        <v>520</v>
      </c>
      <c r="H4" s="1489"/>
      <c r="I4" s="1489"/>
      <c r="J4" s="1489"/>
    </row>
    <row r="5" spans="1:10" ht="22.5" customHeight="1">
      <c r="A5" s="155"/>
      <c r="B5" s="155"/>
      <c r="C5" s="155"/>
      <c r="D5" s="155"/>
      <c r="E5" s="155"/>
      <c r="F5" s="155"/>
      <c r="G5" s="155"/>
      <c r="H5" s="155"/>
      <c r="I5" s="155"/>
      <c r="J5" s="155"/>
    </row>
    <row r="6" spans="1:10" ht="22.5" customHeight="1">
      <c r="A6" s="1490" t="s">
        <v>379</v>
      </c>
      <c r="B6" s="1490"/>
      <c r="C6" s="1490"/>
      <c r="D6" s="1490"/>
      <c r="E6" s="155"/>
      <c r="F6" s="155"/>
      <c r="G6" s="155"/>
      <c r="H6" s="155"/>
      <c r="I6" s="155"/>
      <c r="J6" s="155"/>
    </row>
    <row r="7" spans="1:10" ht="22.5" customHeight="1">
      <c r="A7" s="155"/>
      <c r="B7" s="155"/>
      <c r="C7" s="155"/>
      <c r="D7" s="155"/>
      <c r="E7" s="155"/>
      <c r="F7" s="155"/>
      <c r="G7" s="155"/>
      <c r="H7" s="155"/>
      <c r="I7" s="155"/>
      <c r="J7" s="155"/>
    </row>
    <row r="8" spans="1:10" ht="22.5" customHeight="1">
      <c r="A8" s="155"/>
      <c r="B8" s="155"/>
      <c r="C8" s="155"/>
      <c r="D8" s="155"/>
      <c r="E8" s="1490" t="s">
        <v>273</v>
      </c>
      <c r="F8" s="1490"/>
      <c r="G8" s="1490"/>
      <c r="H8" s="1490"/>
      <c r="I8" s="1490"/>
      <c r="J8" s="1490"/>
    </row>
    <row r="9" spans="1:10" ht="22.5" customHeight="1">
      <c r="A9" s="155"/>
      <c r="B9" s="155"/>
      <c r="C9" s="155"/>
      <c r="D9" s="155"/>
      <c r="E9" s="155"/>
      <c r="F9" s="1491"/>
      <c r="G9" s="1491"/>
      <c r="H9" s="1491"/>
      <c r="I9" s="1491"/>
      <c r="J9" s="1491"/>
    </row>
    <row r="10" spans="1:10" ht="22.5" customHeight="1">
      <c r="A10" s="155"/>
      <c r="B10" s="155"/>
      <c r="C10" s="155"/>
      <c r="D10" s="155"/>
      <c r="E10" s="155"/>
      <c r="F10" s="1491"/>
      <c r="G10" s="1491"/>
      <c r="H10" s="1491"/>
      <c r="I10" s="1491"/>
      <c r="J10" s="1491"/>
    </row>
    <row r="11" spans="1:10" ht="22.5" customHeight="1">
      <c r="A11" s="155"/>
      <c r="B11" s="155"/>
      <c r="C11" s="155"/>
      <c r="D11" s="155"/>
      <c r="E11" s="155" t="s">
        <v>380</v>
      </c>
      <c r="F11" s="1491"/>
      <c r="G11" s="1491"/>
      <c r="H11" s="1491"/>
      <c r="I11" s="1491"/>
      <c r="J11" s="201" t="s">
        <v>25</v>
      </c>
    </row>
    <row r="12" spans="1:10" ht="22.5" customHeight="1">
      <c r="A12" s="155"/>
      <c r="B12" s="155"/>
      <c r="C12" s="155"/>
      <c r="D12" s="155"/>
      <c r="E12" s="155" t="s">
        <v>18</v>
      </c>
      <c r="F12" s="1491"/>
      <c r="G12" s="1491"/>
      <c r="H12" s="1491"/>
      <c r="I12" s="1491"/>
      <c r="J12" s="155"/>
    </row>
    <row r="13" ht="22.5" customHeight="1"/>
    <row r="14" ht="22.5" customHeight="1">
      <c r="A14" s="152" t="s">
        <v>521</v>
      </c>
    </row>
    <row r="15" ht="6.75" customHeight="1" thickBot="1"/>
    <row r="16" spans="1:10" ht="19.5" customHeight="1">
      <c r="A16" s="1492" t="s">
        <v>381</v>
      </c>
      <c r="B16" s="1493"/>
      <c r="C16" s="1494"/>
      <c r="D16" s="1495"/>
      <c r="E16" s="1496"/>
      <c r="F16" s="1496"/>
      <c r="G16" s="1496"/>
      <c r="H16" s="202"/>
      <c r="I16" s="202"/>
      <c r="J16" s="203"/>
    </row>
    <row r="17" spans="1:10" ht="39.75" customHeight="1">
      <c r="A17" s="1497" t="s">
        <v>220</v>
      </c>
      <c r="B17" s="1498"/>
      <c r="C17" s="1499"/>
      <c r="D17" s="1500"/>
      <c r="E17" s="1501"/>
      <c r="F17" s="1501"/>
      <c r="G17" s="1501"/>
      <c r="H17" s="1501" t="s">
        <v>522</v>
      </c>
      <c r="I17" s="1501"/>
      <c r="J17" s="1502"/>
    </row>
    <row r="18" spans="1:10" ht="22.5" customHeight="1">
      <c r="A18" s="1503" t="s">
        <v>382</v>
      </c>
      <c r="B18" s="1504"/>
      <c r="C18" s="1505"/>
      <c r="D18" s="1509" t="s">
        <v>383</v>
      </c>
      <c r="E18" s="1510"/>
      <c r="F18" s="1510"/>
      <c r="G18" s="1510"/>
      <c r="H18" s="1510"/>
      <c r="I18" s="1510"/>
      <c r="J18" s="1511"/>
    </row>
    <row r="19" spans="1:10" ht="49.5" customHeight="1" thickBot="1">
      <c r="A19" s="1506"/>
      <c r="B19" s="1507"/>
      <c r="C19" s="1508"/>
      <c r="D19" s="1512"/>
      <c r="E19" s="1513"/>
      <c r="F19" s="1513"/>
      <c r="G19" s="1513"/>
      <c r="H19" s="1513"/>
      <c r="I19" s="1513"/>
      <c r="J19" s="1514"/>
    </row>
    <row r="20" spans="1:10" ht="37.5" customHeight="1" thickTop="1">
      <c r="A20" s="1515" t="s">
        <v>523</v>
      </c>
      <c r="B20" s="1516"/>
      <c r="C20" s="1517"/>
      <c r="D20" s="1521"/>
      <c r="E20" s="1522"/>
      <c r="F20" s="1522"/>
      <c r="G20" s="1522"/>
      <c r="H20" s="1522"/>
      <c r="I20" s="1522"/>
      <c r="J20" s="1523"/>
    </row>
    <row r="21" spans="1:10" ht="22.5" customHeight="1">
      <c r="A21" s="1518"/>
      <c r="B21" s="1519"/>
      <c r="C21" s="1520"/>
      <c r="D21" s="1524" t="s">
        <v>384</v>
      </c>
      <c r="E21" s="1525"/>
      <c r="F21" s="1525"/>
      <c r="G21" s="1525"/>
      <c r="H21" s="1525"/>
      <c r="I21" s="1525"/>
      <c r="J21" s="204" t="s">
        <v>218</v>
      </c>
    </row>
    <row r="22" spans="1:10" ht="22.5" customHeight="1">
      <c r="A22" s="1503" t="s">
        <v>524</v>
      </c>
      <c r="B22" s="1504"/>
      <c r="C22" s="1505"/>
      <c r="D22" s="1539"/>
      <c r="E22" s="1532"/>
      <c r="F22" s="1532"/>
      <c r="G22" s="1532"/>
      <c r="H22" s="1532"/>
      <c r="I22" s="1532"/>
      <c r="J22" s="1540"/>
    </row>
    <row r="23" spans="1:10" ht="30" customHeight="1">
      <c r="A23" s="1518"/>
      <c r="B23" s="1519"/>
      <c r="C23" s="1520"/>
      <c r="D23" s="1524" t="s">
        <v>385</v>
      </c>
      <c r="E23" s="1525"/>
      <c r="F23" s="1525"/>
      <c r="G23" s="1525"/>
      <c r="H23" s="1525"/>
      <c r="I23" s="1525"/>
      <c r="J23" s="1541"/>
    </row>
    <row r="24" spans="1:10" ht="22.5" customHeight="1">
      <c r="A24" s="1542" t="s">
        <v>525</v>
      </c>
      <c r="B24" s="1543"/>
      <c r="C24" s="1544"/>
      <c r="D24" s="1539"/>
      <c r="E24" s="1532"/>
      <c r="F24" s="1532"/>
      <c r="G24" s="1532"/>
      <c r="H24" s="1532"/>
      <c r="I24" s="1532"/>
      <c r="J24" s="1540"/>
    </row>
    <row r="25" spans="1:10" ht="30" customHeight="1">
      <c r="A25" s="1545"/>
      <c r="B25" s="1546"/>
      <c r="C25" s="1547"/>
      <c r="D25" s="205"/>
      <c r="E25" s="1548"/>
      <c r="F25" s="1548"/>
      <c r="G25" s="1548"/>
      <c r="H25" s="1548"/>
      <c r="I25" s="206" t="s">
        <v>526</v>
      </c>
      <c r="J25" s="204"/>
    </row>
    <row r="26" spans="1:10" ht="30" customHeight="1">
      <c r="A26" s="1503" t="s">
        <v>386</v>
      </c>
      <c r="B26" s="1504"/>
      <c r="C26" s="1505"/>
      <c r="D26" s="207" t="s">
        <v>387</v>
      </c>
      <c r="E26" s="1532"/>
      <c r="F26" s="1532"/>
      <c r="G26" s="1532"/>
      <c r="H26" s="1532"/>
      <c r="I26" s="1532"/>
      <c r="J26" s="208" t="s">
        <v>218</v>
      </c>
    </row>
    <row r="27" spans="1:10" ht="30" customHeight="1">
      <c r="A27" s="1526"/>
      <c r="B27" s="1527"/>
      <c r="C27" s="1528"/>
      <c r="D27" s="1533"/>
      <c r="E27" s="1534"/>
      <c r="F27" s="1534"/>
      <c r="G27" s="1534"/>
      <c r="H27" s="1534"/>
      <c r="I27" s="1534"/>
      <c r="J27" s="1535"/>
    </row>
    <row r="28" spans="1:10" ht="30" customHeight="1" thickBot="1">
      <c r="A28" s="1529"/>
      <c r="B28" s="1530"/>
      <c r="C28" s="1531"/>
      <c r="D28" s="1536"/>
      <c r="E28" s="1537"/>
      <c r="F28" s="1537"/>
      <c r="G28" s="1537"/>
      <c r="H28" s="1537"/>
      <c r="I28" s="1537"/>
      <c r="J28" s="1538"/>
    </row>
    <row r="29" spans="1:10" s="156" customFormat="1" ht="15" customHeight="1">
      <c r="A29" s="176" t="s">
        <v>527</v>
      </c>
      <c r="B29" s="176"/>
      <c r="C29" s="176"/>
      <c r="D29" s="176"/>
      <c r="E29" s="176"/>
      <c r="F29" s="176"/>
      <c r="G29" s="176"/>
      <c r="H29" s="176"/>
      <c r="I29" s="176"/>
      <c r="J29" s="176"/>
    </row>
    <row r="30" s="156" customFormat="1" ht="15" customHeight="1">
      <c r="A30" s="156" t="s">
        <v>528</v>
      </c>
    </row>
    <row r="31" s="156" customFormat="1" ht="15" customHeight="1">
      <c r="A31" s="156" t="s">
        <v>529</v>
      </c>
    </row>
    <row r="32" s="156" customFormat="1" ht="15" customHeight="1">
      <c r="A32" s="156" t="s">
        <v>530</v>
      </c>
    </row>
    <row r="33" s="156" customFormat="1" ht="15" customHeight="1">
      <c r="A33" s="156" t="s">
        <v>531</v>
      </c>
    </row>
    <row r="34" s="156" customFormat="1" ht="15" customHeight="1">
      <c r="A34" s="156" t="s">
        <v>532</v>
      </c>
    </row>
    <row r="35" s="156" customFormat="1" ht="15" customHeight="1">
      <c r="A35" s="156" t="s">
        <v>533</v>
      </c>
    </row>
    <row r="36" s="156" customFormat="1" ht="15" customHeight="1">
      <c r="A36" s="156" t="s">
        <v>534</v>
      </c>
    </row>
    <row r="37" spans="3:10" s="156" customFormat="1" ht="15" customHeight="1">
      <c r="C37" s="157"/>
      <c r="D37" s="157"/>
      <c r="E37" s="157"/>
      <c r="F37" s="157"/>
      <c r="G37" s="157"/>
      <c r="H37" s="157"/>
      <c r="I37" s="157"/>
      <c r="J37" s="157"/>
    </row>
    <row r="38" spans="2:10" s="158" customFormat="1" ht="15" customHeight="1">
      <c r="B38" s="159"/>
      <c r="C38" s="160"/>
      <c r="D38" s="160"/>
      <c r="E38" s="160"/>
      <c r="F38" s="160"/>
      <c r="G38" s="160"/>
      <c r="H38" s="160"/>
      <c r="I38" s="160"/>
      <c r="J38" s="160"/>
    </row>
    <row r="39" spans="2:10" s="158" customFormat="1" ht="15" customHeight="1">
      <c r="B39" s="159"/>
      <c r="C39" s="160"/>
      <c r="D39" s="160"/>
      <c r="E39" s="160"/>
      <c r="F39" s="160"/>
      <c r="G39" s="160"/>
      <c r="H39" s="160"/>
      <c r="I39" s="160"/>
      <c r="J39" s="160"/>
    </row>
    <row r="40" spans="2:10" s="158" customFormat="1" ht="15" customHeight="1">
      <c r="B40" s="159"/>
      <c r="C40" s="160"/>
      <c r="D40" s="160"/>
      <c r="E40" s="160"/>
      <c r="F40" s="160"/>
      <c r="G40" s="160"/>
      <c r="H40" s="160"/>
      <c r="I40" s="160"/>
      <c r="J40" s="160"/>
    </row>
    <row r="41" spans="2:10" s="158" customFormat="1" ht="15" customHeight="1">
      <c r="B41" s="159"/>
      <c r="C41" s="160"/>
      <c r="D41" s="160"/>
      <c r="E41" s="160"/>
      <c r="F41" s="160"/>
      <c r="G41" s="160"/>
      <c r="H41" s="160"/>
      <c r="I41" s="160"/>
      <c r="J41" s="160"/>
    </row>
    <row r="42" s="158" customFormat="1" ht="15" customHeight="1">
      <c r="B42" s="159"/>
    </row>
    <row r="43" s="158" customFormat="1" ht="15" customHeight="1"/>
    <row r="44" s="158" customFormat="1" ht="15" customHeight="1"/>
    <row r="45" s="158" customFormat="1" ht="15" customHeight="1"/>
    <row r="46" s="158" customFormat="1" ht="15" customHeight="1"/>
    <row r="47" s="158" customFormat="1" ht="15" customHeight="1"/>
    <row r="48" s="158" customFormat="1" ht="15" customHeight="1"/>
    <row r="49" s="158" customFormat="1" ht="15" customHeight="1"/>
    <row r="50" s="158" customFormat="1" ht="15" customHeight="1"/>
    <row r="51" s="158" customFormat="1" ht="15" customHeight="1"/>
    <row r="52" s="158" customFormat="1" ht="15" customHeight="1"/>
    <row r="53" s="158" customFormat="1" ht="15" customHeight="1"/>
    <row r="54" s="158" customFormat="1" ht="15" customHeight="1"/>
  </sheetData>
  <sheetProtection/>
  <mergeCells count="30">
    <mergeCell ref="A26:C28"/>
    <mergeCell ref="E26:I26"/>
    <mergeCell ref="D27:J27"/>
    <mergeCell ref="D28:J28"/>
    <mergeCell ref="A22:C23"/>
    <mergeCell ref="D22:J22"/>
    <mergeCell ref="D23:J23"/>
    <mergeCell ref="A24:C25"/>
    <mergeCell ref="D24:J24"/>
    <mergeCell ref="E25:H25"/>
    <mergeCell ref="A18:C19"/>
    <mergeCell ref="D18:J18"/>
    <mergeCell ref="D19:J19"/>
    <mergeCell ref="A20:C21"/>
    <mergeCell ref="D20:J20"/>
    <mergeCell ref="D21:E21"/>
    <mergeCell ref="F21:I21"/>
    <mergeCell ref="F11:I11"/>
    <mergeCell ref="F12:I12"/>
    <mergeCell ref="A16:C16"/>
    <mergeCell ref="D16:G16"/>
    <mergeCell ref="A17:C17"/>
    <mergeCell ref="D17:G17"/>
    <mergeCell ref="H17:J17"/>
    <mergeCell ref="A2:J2"/>
    <mergeCell ref="G4:J4"/>
    <mergeCell ref="A6:D6"/>
    <mergeCell ref="E8:J8"/>
    <mergeCell ref="F9:J9"/>
    <mergeCell ref="F10:J10"/>
  </mergeCells>
  <printOptions horizontalCentered="1" verticalCentered="1"/>
  <pageMargins left="0.5905511811023623" right="0.5905511811023623" top="0.5905511811023623" bottom="0.3937007874015748" header="0.31496062992125984" footer="0.1968503937007874"/>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sheetPr>
    <tabColor theme="5" tint="0.39998000860214233"/>
  </sheetPr>
  <dimension ref="A1:F26"/>
  <sheetViews>
    <sheetView view="pageBreakPreview" zoomScaleSheetLayoutView="100" zoomScalePageLayoutView="0" workbookViewId="0" topLeftCell="A1">
      <selection activeCell="C18" sqref="C18:AI18"/>
    </sheetView>
  </sheetViews>
  <sheetFormatPr defaultColWidth="9.00390625" defaultRowHeight="13.5"/>
  <cols>
    <col min="1" max="1" width="25.50390625" style="314" customWidth="1"/>
    <col min="2" max="2" width="5.25390625" style="314" customWidth="1"/>
    <col min="3" max="5" width="21.625" style="314" customWidth="1"/>
    <col min="6" max="6" width="3.125" style="314" customWidth="1"/>
    <col min="7" max="16384" width="9.00390625" style="314" customWidth="1"/>
  </cols>
  <sheetData>
    <row r="1" ht="27.75" customHeight="1">
      <c r="A1" s="346" t="s">
        <v>811</v>
      </c>
    </row>
    <row r="2" spans="1:6" ht="36" customHeight="1">
      <c r="A2" s="1353" t="s">
        <v>810</v>
      </c>
      <c r="B2" s="1353"/>
      <c r="C2" s="1353"/>
      <c r="D2" s="1353"/>
      <c r="E2" s="1353"/>
      <c r="F2" s="1353"/>
    </row>
    <row r="3" spans="1:6" ht="36" customHeight="1">
      <c r="A3" s="316"/>
      <c r="B3" s="316"/>
      <c r="C3" s="316"/>
      <c r="D3" s="316"/>
      <c r="E3" s="316"/>
      <c r="F3" s="316"/>
    </row>
    <row r="4" spans="1:6" ht="36" customHeight="1">
      <c r="A4" s="361" t="s">
        <v>39</v>
      </c>
      <c r="B4" s="318"/>
      <c r="C4" s="319"/>
      <c r="D4" s="319"/>
      <c r="E4" s="319"/>
      <c r="F4" s="320"/>
    </row>
    <row r="5" spans="1:6" ht="46.5" customHeight="1">
      <c r="A5" s="362" t="s">
        <v>796</v>
      </c>
      <c r="B5" s="1354" t="s">
        <v>797</v>
      </c>
      <c r="C5" s="1354"/>
      <c r="D5" s="1354"/>
      <c r="E5" s="1354"/>
      <c r="F5" s="1355"/>
    </row>
    <row r="6" spans="1:6" ht="30" customHeight="1">
      <c r="A6" s="363"/>
      <c r="B6" s="336"/>
      <c r="C6" s="336"/>
      <c r="D6" s="336"/>
      <c r="E6" s="336"/>
      <c r="F6" s="337"/>
    </row>
    <row r="7" spans="1:6" ht="30" customHeight="1">
      <c r="A7" s="364" t="s">
        <v>798</v>
      </c>
      <c r="B7" s="365" t="s">
        <v>799</v>
      </c>
      <c r="C7" s="314" t="s">
        <v>800</v>
      </c>
      <c r="D7" s="331"/>
      <c r="E7" s="366" t="s">
        <v>801</v>
      </c>
      <c r="F7" s="329"/>
    </row>
    <row r="8" spans="1:6" ht="30" customHeight="1">
      <c r="A8" s="367"/>
      <c r="B8" s="328"/>
      <c r="C8" s="328"/>
      <c r="D8" s="328"/>
      <c r="E8" s="328"/>
      <c r="F8" s="329"/>
    </row>
    <row r="9" spans="1:6" ht="30" customHeight="1">
      <c r="A9" s="367"/>
      <c r="B9" s="328"/>
      <c r="C9" s="368" t="s">
        <v>802</v>
      </c>
      <c r="D9" s="1549" t="s">
        <v>803</v>
      </c>
      <c r="E9" s="1549"/>
      <c r="F9" s="329"/>
    </row>
    <row r="10" spans="1:6" ht="30" customHeight="1">
      <c r="A10" s="367"/>
      <c r="B10" s="328"/>
      <c r="C10" s="328"/>
      <c r="D10" s="1550" t="s">
        <v>804</v>
      </c>
      <c r="E10" s="1550"/>
      <c r="F10" s="329"/>
    </row>
    <row r="11" spans="1:6" ht="30" customHeight="1">
      <c r="A11" s="367"/>
      <c r="B11" s="328"/>
      <c r="C11" s="365"/>
      <c r="D11" s="365"/>
      <c r="E11" s="328"/>
      <c r="F11" s="329"/>
    </row>
    <row r="12" spans="1:6" ht="30" customHeight="1">
      <c r="A12" s="367"/>
      <c r="B12" s="365" t="s">
        <v>805</v>
      </c>
      <c r="C12" s="365" t="s">
        <v>806</v>
      </c>
      <c r="D12" s="328"/>
      <c r="E12" s="328"/>
      <c r="F12" s="329"/>
    </row>
    <row r="13" spans="1:6" ht="30" customHeight="1">
      <c r="A13" s="367"/>
      <c r="B13" s="328"/>
      <c r="C13" s="1551" t="s">
        <v>807</v>
      </c>
      <c r="D13" s="1551"/>
      <c r="E13" s="1552" t="s">
        <v>808</v>
      </c>
      <c r="F13" s="329"/>
    </row>
    <row r="14" spans="1:6" ht="30" customHeight="1">
      <c r="A14" s="367"/>
      <c r="B14" s="328"/>
      <c r="C14" s="1551"/>
      <c r="D14" s="1551"/>
      <c r="E14" s="1552"/>
      <c r="F14" s="329"/>
    </row>
    <row r="15" spans="1:6" ht="30" customHeight="1">
      <c r="A15" s="367"/>
      <c r="B15" s="328"/>
      <c r="C15" s="328"/>
      <c r="D15" s="328"/>
      <c r="E15" s="328"/>
      <c r="F15" s="329"/>
    </row>
    <row r="16" spans="1:6" ht="30" customHeight="1">
      <c r="A16" s="367"/>
      <c r="B16" s="328"/>
      <c r="C16" s="328"/>
      <c r="D16" s="328"/>
      <c r="E16" s="328"/>
      <c r="F16" s="329"/>
    </row>
    <row r="17" spans="1:6" ht="30" customHeight="1">
      <c r="A17" s="367"/>
      <c r="B17" s="328"/>
      <c r="C17" s="328"/>
      <c r="D17" s="328"/>
      <c r="E17" s="328"/>
      <c r="F17" s="329"/>
    </row>
    <row r="18" spans="1:6" ht="30" customHeight="1">
      <c r="A18" s="369"/>
      <c r="B18" s="334"/>
      <c r="C18" s="334"/>
      <c r="D18" s="334"/>
      <c r="E18" s="334"/>
      <c r="F18" s="335"/>
    </row>
    <row r="20" ht="24.75" customHeight="1">
      <c r="A20" s="314" t="s">
        <v>789</v>
      </c>
    </row>
    <row r="21" ht="24.75" customHeight="1"/>
    <row r="22" ht="13.5" customHeight="1">
      <c r="A22" s="357"/>
    </row>
    <row r="26" ht="13.5">
      <c r="B26" s="314" t="s">
        <v>809</v>
      </c>
    </row>
  </sheetData>
  <sheetProtection/>
  <mergeCells count="6">
    <mergeCell ref="A2:F2"/>
    <mergeCell ref="B5:F5"/>
    <mergeCell ref="D9:E9"/>
    <mergeCell ref="D10:E10"/>
    <mergeCell ref="C13:D14"/>
    <mergeCell ref="E13:E14"/>
  </mergeCells>
  <dataValidations count="4">
    <dataValidation type="list" allowBlank="1" showInputMessage="1" showErrorMessage="1" sqref="AE22:AH35">
      <formula1>"　,対象者,非対象者"</formula1>
    </dataValidation>
    <dataValidation type="list" allowBlank="1" showInputMessage="1" showErrorMessage="1" sqref="AA22:AA35">
      <formula1>"　,2,3,4,5,6"</formula1>
    </dataValidation>
    <dataValidation type="list" allowBlank="1" showInputMessage="1" showErrorMessage="1" sqref="AE10:AH17">
      <formula1>"　,該当,非該当"</formula1>
    </dataValidation>
    <dataValidation allowBlank="1" showInputMessage="1" showErrorMessage="1" imeMode="halfAlpha" sqref="K5:T6"/>
  </dataValidations>
  <printOptions horizontalCentered="1"/>
  <pageMargins left="0.5118110236220472" right="0.2755905511811024" top="0.3937007874015748" bottom="0.3937007874015748" header="0.3937007874015748" footer="0.3937007874015748"/>
  <pageSetup horizontalDpi="300" verticalDpi="300" orientation="portrait" paperSize="9" scale="95" r:id="rId1"/>
</worksheet>
</file>

<file path=xl/worksheets/sheet23.xml><?xml version="1.0" encoding="utf-8"?>
<worksheet xmlns="http://schemas.openxmlformats.org/spreadsheetml/2006/main" xmlns:r="http://schemas.openxmlformats.org/officeDocument/2006/relationships">
  <sheetPr>
    <tabColor theme="5" tint="0.39998000860214233"/>
  </sheetPr>
  <dimension ref="A1:AI39"/>
  <sheetViews>
    <sheetView view="pageBreakPreview" zoomScaleSheetLayoutView="100" zoomScalePageLayoutView="0" workbookViewId="0" topLeftCell="A1">
      <selection activeCell="C18" sqref="C18:AI18"/>
    </sheetView>
  </sheetViews>
  <sheetFormatPr defaultColWidth="9.00390625" defaultRowHeight="13.5"/>
  <cols>
    <col min="1" max="64" width="2.625" style="17" customWidth="1"/>
    <col min="65" max="16384" width="9.00390625" style="17" customWidth="1"/>
  </cols>
  <sheetData>
    <row r="1" spans="1:35" s="3" customFormat="1" ht="21" customHeight="1">
      <c r="A1" s="19" t="s">
        <v>595</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row>
    <row r="2" spans="1:35" s="3" customFormat="1" ht="21" customHeight="1">
      <c r="A2" s="997" t="s">
        <v>604</v>
      </c>
      <c r="B2" s="997"/>
      <c r="C2" s="997"/>
      <c r="D2" s="997"/>
      <c r="E2" s="997"/>
      <c r="F2" s="997"/>
      <c r="G2" s="997"/>
      <c r="H2" s="997"/>
      <c r="I2" s="997"/>
      <c r="J2" s="997"/>
      <c r="K2" s="997"/>
      <c r="L2" s="997"/>
      <c r="M2" s="997"/>
      <c r="N2" s="997"/>
      <c r="O2" s="997"/>
      <c r="P2" s="997"/>
      <c r="Q2" s="997"/>
      <c r="R2" s="997"/>
      <c r="S2" s="997"/>
      <c r="T2" s="997"/>
      <c r="U2" s="997"/>
      <c r="V2" s="997"/>
      <c r="W2" s="997"/>
      <c r="X2" s="997"/>
      <c r="Y2" s="997"/>
      <c r="Z2" s="997"/>
      <c r="AA2" s="997"/>
      <c r="AB2" s="997"/>
      <c r="AC2" s="997"/>
      <c r="AD2" s="997"/>
      <c r="AE2" s="997"/>
      <c r="AF2" s="997"/>
      <c r="AG2" s="997"/>
      <c r="AH2" s="997"/>
      <c r="AI2" s="997"/>
    </row>
    <row r="3" spans="1:35" ht="21" customHeight="1" thickBot="1">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row>
    <row r="4" spans="1:35" ht="21" customHeight="1">
      <c r="A4" s="1598" t="s">
        <v>223</v>
      </c>
      <c r="B4" s="1599"/>
      <c r="C4" s="1599"/>
      <c r="D4" s="1599"/>
      <c r="E4" s="1599"/>
      <c r="F4" s="1599"/>
      <c r="G4" s="1599"/>
      <c r="H4" s="1599"/>
      <c r="I4" s="1599"/>
      <c r="J4" s="1599"/>
      <c r="K4" s="1599"/>
      <c r="L4" s="1600"/>
      <c r="M4" s="1600"/>
      <c r="N4" s="1600"/>
      <c r="O4" s="1600"/>
      <c r="P4" s="1600"/>
      <c r="Q4" s="1600"/>
      <c r="R4" s="1600"/>
      <c r="S4" s="1600"/>
      <c r="T4" s="1600"/>
      <c r="U4" s="1600"/>
      <c r="V4" s="1600"/>
      <c r="W4" s="1600"/>
      <c r="X4" s="1600"/>
      <c r="Y4" s="1600"/>
      <c r="Z4" s="1600"/>
      <c r="AA4" s="1600"/>
      <c r="AB4" s="1600"/>
      <c r="AC4" s="1600"/>
      <c r="AD4" s="1600"/>
      <c r="AE4" s="1600"/>
      <c r="AF4" s="1600"/>
      <c r="AG4" s="1600"/>
      <c r="AH4" s="1600"/>
      <c r="AI4" s="1601"/>
    </row>
    <row r="5" spans="1:35" ht="21" customHeight="1">
      <c r="A5" s="1602" t="s">
        <v>0</v>
      </c>
      <c r="B5" s="1595"/>
      <c r="C5" s="1595"/>
      <c r="D5" s="1595"/>
      <c r="E5" s="1595"/>
      <c r="F5" s="1595"/>
      <c r="G5" s="1595"/>
      <c r="H5" s="1595"/>
      <c r="I5" s="1595"/>
      <c r="J5" s="1595"/>
      <c r="K5" s="1595"/>
      <c r="L5" s="1201"/>
      <c r="M5" s="1201"/>
      <c r="N5" s="1201"/>
      <c r="O5" s="1201"/>
      <c r="P5" s="1201"/>
      <c r="Q5" s="1201"/>
      <c r="R5" s="1201"/>
      <c r="S5" s="1201"/>
      <c r="T5" s="1201"/>
      <c r="U5" s="1201"/>
      <c r="V5" s="1201"/>
      <c r="W5" s="1201"/>
      <c r="X5" s="1201"/>
      <c r="Y5" s="1201"/>
      <c r="Z5" s="1201"/>
      <c r="AA5" s="1201"/>
      <c r="AB5" s="1201"/>
      <c r="AC5" s="1201"/>
      <c r="AD5" s="1201"/>
      <c r="AE5" s="1201"/>
      <c r="AF5" s="1201"/>
      <c r="AG5" s="1201"/>
      <c r="AH5" s="1201"/>
      <c r="AI5" s="1361"/>
    </row>
    <row r="6" spans="1:35" ht="21" customHeight="1">
      <c r="A6" s="1396" t="s">
        <v>27</v>
      </c>
      <c r="B6" s="1397"/>
      <c r="C6" s="1397"/>
      <c r="D6" s="1397"/>
      <c r="E6" s="1398"/>
      <c r="F6" s="1595" t="s">
        <v>18</v>
      </c>
      <c r="G6" s="1595"/>
      <c r="H6" s="1595"/>
      <c r="I6" s="1595"/>
      <c r="J6" s="1595"/>
      <c r="K6" s="1595"/>
      <c r="L6" s="1201"/>
      <c r="M6" s="1201"/>
      <c r="N6" s="1201"/>
      <c r="O6" s="1201"/>
      <c r="P6" s="1201"/>
      <c r="Q6" s="1201"/>
      <c r="R6" s="1201"/>
      <c r="S6" s="1201"/>
      <c r="T6" s="1201"/>
      <c r="U6" s="1201"/>
      <c r="V6" s="1399" t="s">
        <v>41</v>
      </c>
      <c r="W6" s="1397"/>
      <c r="X6" s="1397"/>
      <c r="Y6" s="1397"/>
      <c r="Z6" s="1398"/>
      <c r="AA6" s="1201"/>
      <c r="AB6" s="1201"/>
      <c r="AC6" s="1201"/>
      <c r="AD6" s="1201"/>
      <c r="AE6" s="1201"/>
      <c r="AF6" s="1201"/>
      <c r="AG6" s="1201"/>
      <c r="AH6" s="1201"/>
      <c r="AI6" s="1361"/>
    </row>
    <row r="7" spans="1:35" ht="21" customHeight="1" thickBot="1">
      <c r="A7" s="1404"/>
      <c r="B7" s="1401"/>
      <c r="C7" s="1401"/>
      <c r="D7" s="1401"/>
      <c r="E7" s="1402"/>
      <c r="F7" s="1427" t="s">
        <v>19</v>
      </c>
      <c r="G7" s="1428"/>
      <c r="H7" s="1428"/>
      <c r="I7" s="1428"/>
      <c r="J7" s="1428"/>
      <c r="K7" s="1429"/>
      <c r="L7" s="1590"/>
      <c r="M7" s="1590"/>
      <c r="N7" s="1590"/>
      <c r="O7" s="1590"/>
      <c r="P7" s="1590"/>
      <c r="Q7" s="1590"/>
      <c r="R7" s="1590"/>
      <c r="S7" s="1590"/>
      <c r="T7" s="1590"/>
      <c r="U7" s="1590"/>
      <c r="V7" s="1400"/>
      <c r="W7" s="1401"/>
      <c r="X7" s="1401"/>
      <c r="Y7" s="1401"/>
      <c r="Z7" s="1402"/>
      <c r="AA7" s="1590"/>
      <c r="AB7" s="1590"/>
      <c r="AC7" s="1590"/>
      <c r="AD7" s="1590"/>
      <c r="AE7" s="1590"/>
      <c r="AF7" s="1590"/>
      <c r="AG7" s="1590"/>
      <c r="AH7" s="1590"/>
      <c r="AI7" s="1591"/>
    </row>
    <row r="8" spans="1:35" ht="21" customHeight="1" thickTop="1">
      <c r="A8" s="1596" t="s">
        <v>67</v>
      </c>
      <c r="B8" s="1597"/>
      <c r="C8" s="1592" t="s">
        <v>68</v>
      </c>
      <c r="D8" s="1592"/>
      <c r="E8" s="1592"/>
      <c r="F8" s="1592"/>
      <c r="G8" s="1592"/>
      <c r="H8" s="1592"/>
      <c r="I8" s="1592"/>
      <c r="J8" s="1592"/>
      <c r="K8" s="1592"/>
      <c r="L8" s="1448" t="s">
        <v>32</v>
      </c>
      <c r="M8" s="1449"/>
      <c r="N8" s="1449"/>
      <c r="O8" s="1449"/>
      <c r="P8" s="1449"/>
      <c r="Q8" s="1449"/>
      <c r="R8" s="1449"/>
      <c r="S8" s="1449"/>
      <c r="T8" s="1449"/>
      <c r="U8" s="1449"/>
      <c r="V8" s="1449"/>
      <c r="W8" s="1449"/>
      <c r="X8" s="1449"/>
      <c r="Y8" s="1449"/>
      <c r="Z8" s="1449"/>
      <c r="AA8" s="1450"/>
      <c r="AB8" s="1592" t="s">
        <v>120</v>
      </c>
      <c r="AC8" s="1592"/>
      <c r="AD8" s="1592"/>
      <c r="AE8" s="1592"/>
      <c r="AF8" s="1593" t="s">
        <v>69</v>
      </c>
      <c r="AG8" s="1593"/>
      <c r="AH8" s="1593"/>
      <c r="AI8" s="1594"/>
    </row>
    <row r="9" spans="1:35" ht="21" customHeight="1">
      <c r="A9" s="1570"/>
      <c r="B9" s="1571"/>
      <c r="C9" s="1193"/>
      <c r="D9" s="1193"/>
      <c r="E9" s="1193"/>
      <c r="F9" s="1193"/>
      <c r="G9" s="1193"/>
      <c r="H9" s="1193"/>
      <c r="I9" s="1193"/>
      <c r="J9" s="1193"/>
      <c r="K9" s="1193"/>
      <c r="L9" s="1441"/>
      <c r="M9" s="1391"/>
      <c r="N9" s="1391"/>
      <c r="O9" s="1391"/>
      <c r="P9" s="1391"/>
      <c r="Q9" s="1391"/>
      <c r="R9" s="1391"/>
      <c r="S9" s="1391"/>
      <c r="T9" s="1391"/>
      <c r="U9" s="1391"/>
      <c r="V9" s="1391"/>
      <c r="W9" s="1391"/>
      <c r="X9" s="1391"/>
      <c r="Y9" s="1391"/>
      <c r="Z9" s="1391"/>
      <c r="AA9" s="1392"/>
      <c r="AB9" s="1193"/>
      <c r="AC9" s="1193"/>
      <c r="AD9" s="1193"/>
      <c r="AE9" s="1193"/>
      <c r="AF9" s="1191"/>
      <c r="AG9" s="1191"/>
      <c r="AH9" s="1191"/>
      <c r="AI9" s="1197"/>
    </row>
    <row r="10" spans="1:35" ht="21" customHeight="1">
      <c r="A10" s="1570"/>
      <c r="B10" s="1571"/>
      <c r="C10" s="1193"/>
      <c r="D10" s="1193"/>
      <c r="E10" s="1193"/>
      <c r="F10" s="1193"/>
      <c r="G10" s="1193"/>
      <c r="H10" s="1193"/>
      <c r="I10" s="1193"/>
      <c r="J10" s="1193"/>
      <c r="K10" s="1193"/>
      <c r="L10" s="1442"/>
      <c r="M10" s="1393"/>
      <c r="N10" s="1393"/>
      <c r="O10" s="1393"/>
      <c r="P10" s="1393"/>
      <c r="Q10" s="1393"/>
      <c r="R10" s="1393"/>
      <c r="S10" s="1393"/>
      <c r="T10" s="1393"/>
      <c r="U10" s="1393"/>
      <c r="V10" s="1393"/>
      <c r="W10" s="1393"/>
      <c r="X10" s="1393"/>
      <c r="Y10" s="1393"/>
      <c r="Z10" s="1393"/>
      <c r="AA10" s="1394"/>
      <c r="AB10" s="1193"/>
      <c r="AC10" s="1193"/>
      <c r="AD10" s="1193"/>
      <c r="AE10" s="1193"/>
      <c r="AF10" s="1191"/>
      <c r="AG10" s="1191"/>
      <c r="AH10" s="1191"/>
      <c r="AI10" s="1197"/>
    </row>
    <row r="11" spans="1:35" ht="21" customHeight="1">
      <c r="A11" s="1570"/>
      <c r="B11" s="1571"/>
      <c r="C11" s="1193">
        <v>1</v>
      </c>
      <c r="D11" s="1193"/>
      <c r="E11" s="1201"/>
      <c r="F11" s="1201"/>
      <c r="G11" s="1201"/>
      <c r="H11" s="1201"/>
      <c r="I11" s="1201"/>
      <c r="J11" s="1201"/>
      <c r="K11" s="1201"/>
      <c r="L11" s="1202"/>
      <c r="M11" s="1376"/>
      <c r="N11" s="1376"/>
      <c r="O11" s="1376"/>
      <c r="P11" s="1376"/>
      <c r="Q11" s="1376"/>
      <c r="R11" s="1376"/>
      <c r="S11" s="1376"/>
      <c r="T11" s="1376"/>
      <c r="U11" s="1376"/>
      <c r="V11" s="1376"/>
      <c r="W11" s="1376"/>
      <c r="X11" s="1376"/>
      <c r="Y11" s="1376"/>
      <c r="Z11" s="1376"/>
      <c r="AA11" s="1436"/>
      <c r="AB11" s="1589"/>
      <c r="AC11" s="1588"/>
      <c r="AD11" s="1588"/>
      <c r="AE11" s="1588"/>
      <c r="AF11" s="1201"/>
      <c r="AG11" s="1201"/>
      <c r="AH11" s="1201"/>
      <c r="AI11" s="1361"/>
    </row>
    <row r="12" spans="1:35" ht="21" customHeight="1">
      <c r="A12" s="1570"/>
      <c r="B12" s="1571"/>
      <c r="C12" s="1193">
        <v>2</v>
      </c>
      <c r="D12" s="1193"/>
      <c r="E12" s="1201"/>
      <c r="F12" s="1201"/>
      <c r="G12" s="1201"/>
      <c r="H12" s="1201"/>
      <c r="I12" s="1201"/>
      <c r="J12" s="1201"/>
      <c r="K12" s="1201"/>
      <c r="L12" s="1202"/>
      <c r="M12" s="1376"/>
      <c r="N12" s="1376"/>
      <c r="O12" s="1376"/>
      <c r="P12" s="1376"/>
      <c r="Q12" s="1376"/>
      <c r="R12" s="1376"/>
      <c r="S12" s="1376"/>
      <c r="T12" s="1376"/>
      <c r="U12" s="1376"/>
      <c r="V12" s="1376"/>
      <c r="W12" s="1376"/>
      <c r="X12" s="1376"/>
      <c r="Y12" s="1376"/>
      <c r="Z12" s="1376"/>
      <c r="AA12" s="1436"/>
      <c r="AB12" s="1588"/>
      <c r="AC12" s="1588"/>
      <c r="AD12" s="1588"/>
      <c r="AE12" s="1588"/>
      <c r="AF12" s="1201"/>
      <c r="AG12" s="1201"/>
      <c r="AH12" s="1201"/>
      <c r="AI12" s="1361"/>
    </row>
    <row r="13" spans="1:35" ht="21" customHeight="1">
      <c r="A13" s="1570"/>
      <c r="B13" s="1571"/>
      <c r="C13" s="1193">
        <v>3</v>
      </c>
      <c r="D13" s="1193"/>
      <c r="E13" s="1201"/>
      <c r="F13" s="1201"/>
      <c r="G13" s="1201"/>
      <c r="H13" s="1201"/>
      <c r="I13" s="1201"/>
      <c r="J13" s="1201"/>
      <c r="K13" s="1201"/>
      <c r="L13" s="1202"/>
      <c r="M13" s="1376"/>
      <c r="N13" s="1376"/>
      <c r="O13" s="1376"/>
      <c r="P13" s="1376"/>
      <c r="Q13" s="1376"/>
      <c r="R13" s="1376"/>
      <c r="S13" s="1376"/>
      <c r="T13" s="1376"/>
      <c r="U13" s="1376"/>
      <c r="V13" s="1376"/>
      <c r="W13" s="1376"/>
      <c r="X13" s="1376"/>
      <c r="Y13" s="1376"/>
      <c r="Z13" s="1376"/>
      <c r="AA13" s="1436"/>
      <c r="AB13" s="1588"/>
      <c r="AC13" s="1588"/>
      <c r="AD13" s="1588"/>
      <c r="AE13" s="1588"/>
      <c r="AF13" s="1201"/>
      <c r="AG13" s="1201"/>
      <c r="AH13" s="1201"/>
      <c r="AI13" s="1361"/>
    </row>
    <row r="14" spans="1:35" ht="21" customHeight="1">
      <c r="A14" s="1570"/>
      <c r="B14" s="1571"/>
      <c r="C14" s="1193">
        <v>4</v>
      </c>
      <c r="D14" s="1193"/>
      <c r="E14" s="1201"/>
      <c r="F14" s="1201"/>
      <c r="G14" s="1201"/>
      <c r="H14" s="1201"/>
      <c r="I14" s="1201"/>
      <c r="J14" s="1201"/>
      <c r="K14" s="1201"/>
      <c r="L14" s="1202"/>
      <c r="M14" s="1376"/>
      <c r="N14" s="1376"/>
      <c r="O14" s="1376"/>
      <c r="P14" s="1376"/>
      <c r="Q14" s="1376"/>
      <c r="R14" s="1376"/>
      <c r="S14" s="1376"/>
      <c r="T14" s="1376"/>
      <c r="U14" s="1376"/>
      <c r="V14" s="1376"/>
      <c r="W14" s="1376"/>
      <c r="X14" s="1376"/>
      <c r="Y14" s="1376"/>
      <c r="Z14" s="1376"/>
      <c r="AA14" s="1436"/>
      <c r="AB14" s="1588"/>
      <c r="AC14" s="1588"/>
      <c r="AD14" s="1588"/>
      <c r="AE14" s="1588"/>
      <c r="AF14" s="1201"/>
      <c r="AG14" s="1201"/>
      <c r="AH14" s="1201"/>
      <c r="AI14" s="1361"/>
    </row>
    <row r="15" spans="1:35" ht="21" customHeight="1">
      <c r="A15" s="1570"/>
      <c r="B15" s="1571"/>
      <c r="C15" s="1193">
        <v>5</v>
      </c>
      <c r="D15" s="1193"/>
      <c r="E15" s="1201"/>
      <c r="F15" s="1201"/>
      <c r="G15" s="1201"/>
      <c r="H15" s="1201"/>
      <c r="I15" s="1201"/>
      <c r="J15" s="1201"/>
      <c r="K15" s="1201"/>
      <c r="L15" s="1202"/>
      <c r="M15" s="1376"/>
      <c r="N15" s="1376"/>
      <c r="O15" s="1376"/>
      <c r="P15" s="1376"/>
      <c r="Q15" s="1376"/>
      <c r="R15" s="1376"/>
      <c r="S15" s="1376"/>
      <c r="T15" s="1376"/>
      <c r="U15" s="1376"/>
      <c r="V15" s="1376"/>
      <c r="W15" s="1376"/>
      <c r="X15" s="1376"/>
      <c r="Y15" s="1376"/>
      <c r="Z15" s="1376"/>
      <c r="AA15" s="1436"/>
      <c r="AB15" s="1588"/>
      <c r="AC15" s="1588"/>
      <c r="AD15" s="1588"/>
      <c r="AE15" s="1588"/>
      <c r="AF15" s="1201"/>
      <c r="AG15" s="1201"/>
      <c r="AH15" s="1201"/>
      <c r="AI15" s="1361"/>
    </row>
    <row r="16" spans="1:35" ht="21" customHeight="1">
      <c r="A16" s="1570"/>
      <c r="B16" s="1571"/>
      <c r="C16" s="1193">
        <v>6</v>
      </c>
      <c r="D16" s="1193"/>
      <c r="E16" s="1201"/>
      <c r="F16" s="1201"/>
      <c r="G16" s="1201"/>
      <c r="H16" s="1201"/>
      <c r="I16" s="1201"/>
      <c r="J16" s="1201"/>
      <c r="K16" s="1201"/>
      <c r="L16" s="1202"/>
      <c r="M16" s="1376"/>
      <c r="N16" s="1376"/>
      <c r="O16" s="1376"/>
      <c r="P16" s="1376"/>
      <c r="Q16" s="1376"/>
      <c r="R16" s="1376"/>
      <c r="S16" s="1376"/>
      <c r="T16" s="1376"/>
      <c r="U16" s="1376"/>
      <c r="V16" s="1376"/>
      <c r="W16" s="1376"/>
      <c r="X16" s="1376"/>
      <c r="Y16" s="1376"/>
      <c r="Z16" s="1376"/>
      <c r="AA16" s="1436"/>
      <c r="AB16" s="1588"/>
      <c r="AC16" s="1588"/>
      <c r="AD16" s="1588"/>
      <c r="AE16" s="1588"/>
      <c r="AF16" s="1201"/>
      <c r="AG16" s="1201"/>
      <c r="AH16" s="1201"/>
      <c r="AI16" s="1361"/>
    </row>
    <row r="17" spans="1:35" ht="21" customHeight="1">
      <c r="A17" s="1570"/>
      <c r="B17" s="1571"/>
      <c r="C17" s="1193">
        <v>7</v>
      </c>
      <c r="D17" s="1193"/>
      <c r="E17" s="1201"/>
      <c r="F17" s="1201"/>
      <c r="G17" s="1201"/>
      <c r="H17" s="1201"/>
      <c r="I17" s="1201"/>
      <c r="J17" s="1201"/>
      <c r="K17" s="1201"/>
      <c r="L17" s="1202"/>
      <c r="M17" s="1376"/>
      <c r="N17" s="1376"/>
      <c r="O17" s="1376"/>
      <c r="P17" s="1376"/>
      <c r="Q17" s="1376"/>
      <c r="R17" s="1376"/>
      <c r="S17" s="1376"/>
      <c r="T17" s="1376"/>
      <c r="U17" s="1376"/>
      <c r="V17" s="1376"/>
      <c r="W17" s="1376"/>
      <c r="X17" s="1376"/>
      <c r="Y17" s="1376"/>
      <c r="Z17" s="1376"/>
      <c r="AA17" s="1436"/>
      <c r="AB17" s="1588"/>
      <c r="AC17" s="1588"/>
      <c r="AD17" s="1588"/>
      <c r="AE17" s="1588"/>
      <c r="AF17" s="1201"/>
      <c r="AG17" s="1201"/>
      <c r="AH17" s="1201"/>
      <c r="AI17" s="1361"/>
    </row>
    <row r="18" spans="1:35" ht="21" customHeight="1">
      <c r="A18" s="1570"/>
      <c r="B18" s="1571"/>
      <c r="C18" s="1193">
        <v>8</v>
      </c>
      <c r="D18" s="1193"/>
      <c r="E18" s="1201"/>
      <c r="F18" s="1201"/>
      <c r="G18" s="1201"/>
      <c r="H18" s="1201"/>
      <c r="I18" s="1201"/>
      <c r="J18" s="1201"/>
      <c r="K18" s="1201"/>
      <c r="L18" s="1202"/>
      <c r="M18" s="1376"/>
      <c r="N18" s="1376"/>
      <c r="O18" s="1376"/>
      <c r="P18" s="1376"/>
      <c r="Q18" s="1376"/>
      <c r="R18" s="1376"/>
      <c r="S18" s="1376"/>
      <c r="T18" s="1376"/>
      <c r="U18" s="1376"/>
      <c r="V18" s="1376"/>
      <c r="W18" s="1376"/>
      <c r="X18" s="1376"/>
      <c r="Y18" s="1376"/>
      <c r="Z18" s="1376"/>
      <c r="AA18" s="1436"/>
      <c r="AB18" s="1588"/>
      <c r="AC18" s="1588"/>
      <c r="AD18" s="1588"/>
      <c r="AE18" s="1588"/>
      <c r="AF18" s="1201"/>
      <c r="AG18" s="1201"/>
      <c r="AH18" s="1201"/>
      <c r="AI18" s="1361"/>
    </row>
    <row r="19" spans="1:35" ht="21" customHeight="1" thickBot="1">
      <c r="A19" s="1574"/>
      <c r="B19" s="1575"/>
      <c r="C19" s="1585" t="s">
        <v>128</v>
      </c>
      <c r="D19" s="1586"/>
      <c r="E19" s="1586"/>
      <c r="F19" s="1586"/>
      <c r="G19" s="1586"/>
      <c r="H19" s="1586"/>
      <c r="I19" s="1586"/>
      <c r="J19" s="1586"/>
      <c r="K19" s="1586"/>
      <c r="L19" s="1586"/>
      <c r="M19" s="1586"/>
      <c r="N19" s="1586"/>
      <c r="O19" s="1586"/>
      <c r="P19" s="1586"/>
      <c r="Q19" s="1586"/>
      <c r="R19" s="1586"/>
      <c r="S19" s="1586"/>
      <c r="T19" s="1586"/>
      <c r="U19" s="1586"/>
      <c r="V19" s="1586"/>
      <c r="W19" s="1586"/>
      <c r="X19" s="1586"/>
      <c r="Y19" s="1586"/>
      <c r="Z19" s="1586"/>
      <c r="AA19" s="1587"/>
      <c r="AB19" s="1567">
        <f>SUM(AB11:AE18)</f>
        <v>0</v>
      </c>
      <c r="AC19" s="1567"/>
      <c r="AD19" s="1567"/>
      <c r="AE19" s="1567"/>
      <c r="AF19" s="1562">
        <f>COUNTIF(AF11:AI18,"該当")</f>
        <v>0</v>
      </c>
      <c r="AG19" s="1562"/>
      <c r="AH19" s="1562"/>
      <c r="AI19" s="1563"/>
    </row>
    <row r="20" spans="1:35" ht="21" customHeight="1">
      <c r="A20" s="1568" t="s">
        <v>138</v>
      </c>
      <c r="B20" s="1569"/>
      <c r="C20" s="1576" t="s">
        <v>70</v>
      </c>
      <c r="D20" s="1577"/>
      <c r="E20" s="1577"/>
      <c r="F20" s="1577"/>
      <c r="G20" s="1577"/>
      <c r="H20" s="1577"/>
      <c r="I20" s="1578"/>
      <c r="J20" s="1576" t="s">
        <v>139</v>
      </c>
      <c r="K20" s="1577"/>
      <c r="L20" s="1577"/>
      <c r="M20" s="1577"/>
      <c r="N20" s="1577"/>
      <c r="O20" s="1577"/>
      <c r="P20" s="1577"/>
      <c r="Q20" s="1603" t="s">
        <v>31</v>
      </c>
      <c r="R20" s="1604"/>
      <c r="S20" s="1604"/>
      <c r="T20" s="1604"/>
      <c r="U20" s="1604"/>
      <c r="V20" s="1604"/>
      <c r="W20" s="1604"/>
      <c r="X20" s="1604"/>
      <c r="Y20" s="1604"/>
      <c r="Z20" s="1604"/>
      <c r="AA20" s="1604"/>
      <c r="AB20" s="1605" t="s">
        <v>140</v>
      </c>
      <c r="AC20" s="1605"/>
      <c r="AD20" s="1605"/>
      <c r="AE20" s="1605"/>
      <c r="AF20" s="1564" t="s">
        <v>12</v>
      </c>
      <c r="AG20" s="1564"/>
      <c r="AH20" s="1564"/>
      <c r="AI20" s="1565"/>
    </row>
    <row r="21" spans="1:35" ht="21" customHeight="1">
      <c r="A21" s="1570"/>
      <c r="B21" s="1571"/>
      <c r="C21" s="1579"/>
      <c r="D21" s="1580"/>
      <c r="E21" s="1580"/>
      <c r="F21" s="1580"/>
      <c r="G21" s="1580"/>
      <c r="H21" s="1580"/>
      <c r="I21" s="1581"/>
      <c r="J21" s="1579"/>
      <c r="K21" s="1580"/>
      <c r="L21" s="1580"/>
      <c r="M21" s="1580"/>
      <c r="N21" s="1580"/>
      <c r="O21" s="1580"/>
      <c r="P21" s="1580"/>
      <c r="Q21" s="1441"/>
      <c r="R21" s="1391"/>
      <c r="S21" s="1391"/>
      <c r="T21" s="1391"/>
      <c r="U21" s="1391"/>
      <c r="V21" s="1391"/>
      <c r="W21" s="1391"/>
      <c r="X21" s="1391"/>
      <c r="Y21" s="1391"/>
      <c r="Z21" s="1391"/>
      <c r="AA21" s="1391"/>
      <c r="AB21" s="1606"/>
      <c r="AC21" s="1606"/>
      <c r="AD21" s="1606"/>
      <c r="AE21" s="1606"/>
      <c r="AF21" s="1037"/>
      <c r="AG21" s="1037"/>
      <c r="AH21" s="1037"/>
      <c r="AI21" s="1566"/>
    </row>
    <row r="22" spans="1:35" ht="21" customHeight="1">
      <c r="A22" s="1570"/>
      <c r="B22" s="1571"/>
      <c r="C22" s="1582"/>
      <c r="D22" s="1583"/>
      <c r="E22" s="1583"/>
      <c r="F22" s="1583"/>
      <c r="G22" s="1583"/>
      <c r="H22" s="1583"/>
      <c r="I22" s="1584"/>
      <c r="J22" s="1582"/>
      <c r="K22" s="1583"/>
      <c r="L22" s="1583"/>
      <c r="M22" s="1583"/>
      <c r="N22" s="1583"/>
      <c r="O22" s="1583"/>
      <c r="P22" s="1583"/>
      <c r="Q22" s="1442"/>
      <c r="R22" s="1393"/>
      <c r="S22" s="1393"/>
      <c r="T22" s="1393"/>
      <c r="U22" s="1393"/>
      <c r="V22" s="1393"/>
      <c r="W22" s="1393"/>
      <c r="X22" s="1393"/>
      <c r="Y22" s="1393"/>
      <c r="Z22" s="1393"/>
      <c r="AA22" s="1393"/>
      <c r="AB22" s="1606"/>
      <c r="AC22" s="1606"/>
      <c r="AD22" s="1606"/>
      <c r="AE22" s="1606"/>
      <c r="AF22" s="1037"/>
      <c r="AG22" s="1037"/>
      <c r="AH22" s="1037"/>
      <c r="AI22" s="1566"/>
    </row>
    <row r="23" spans="1:35" ht="21" customHeight="1">
      <c r="A23" s="1570"/>
      <c r="B23" s="1571"/>
      <c r="C23" s="1408"/>
      <c r="D23" s="1554"/>
      <c r="E23" s="1554"/>
      <c r="F23" s="1554"/>
      <c r="G23" s="1554"/>
      <c r="H23" s="1554"/>
      <c r="I23" s="1555"/>
      <c r="J23" s="1553"/>
      <c r="K23" s="1554"/>
      <c r="L23" s="1554"/>
      <c r="M23" s="1554"/>
      <c r="N23" s="1554"/>
      <c r="O23" s="1554"/>
      <c r="P23" s="1555"/>
      <c r="Q23" s="1193">
        <v>1</v>
      </c>
      <c r="R23" s="1193"/>
      <c r="S23" s="482" t="s">
        <v>217</v>
      </c>
      <c r="T23" s="483"/>
      <c r="U23" s="483"/>
      <c r="V23" s="483"/>
      <c r="W23" s="483"/>
      <c r="X23" s="483"/>
      <c r="Y23" s="483"/>
      <c r="Z23" s="483"/>
      <c r="AA23" s="483"/>
      <c r="AB23" s="533" t="s">
        <v>217</v>
      </c>
      <c r="AC23" s="533"/>
      <c r="AD23" s="533"/>
      <c r="AE23" s="533"/>
      <c r="AF23" s="1201" t="s">
        <v>217</v>
      </c>
      <c r="AG23" s="1201"/>
      <c r="AH23" s="1201"/>
      <c r="AI23" s="1361"/>
    </row>
    <row r="24" spans="1:35" ht="21" customHeight="1">
      <c r="A24" s="1570"/>
      <c r="B24" s="1571"/>
      <c r="C24" s="1556"/>
      <c r="D24" s="1557"/>
      <c r="E24" s="1557"/>
      <c r="F24" s="1557"/>
      <c r="G24" s="1557"/>
      <c r="H24" s="1557"/>
      <c r="I24" s="1558"/>
      <c r="J24" s="1556"/>
      <c r="K24" s="1557"/>
      <c r="L24" s="1557"/>
      <c r="M24" s="1557"/>
      <c r="N24" s="1557"/>
      <c r="O24" s="1557"/>
      <c r="P24" s="1558"/>
      <c r="Q24" s="1193">
        <v>2</v>
      </c>
      <c r="R24" s="1193"/>
      <c r="S24" s="482" t="s">
        <v>217</v>
      </c>
      <c r="T24" s="483"/>
      <c r="U24" s="483"/>
      <c r="V24" s="483"/>
      <c r="W24" s="483"/>
      <c r="X24" s="483"/>
      <c r="Y24" s="483"/>
      <c r="Z24" s="483"/>
      <c r="AA24" s="483"/>
      <c r="AB24" s="533" t="s">
        <v>217</v>
      </c>
      <c r="AC24" s="533"/>
      <c r="AD24" s="533"/>
      <c r="AE24" s="533"/>
      <c r="AF24" s="1201"/>
      <c r="AG24" s="1201"/>
      <c r="AH24" s="1201"/>
      <c r="AI24" s="1361"/>
    </row>
    <row r="25" spans="1:35" ht="21" customHeight="1">
      <c r="A25" s="1570"/>
      <c r="B25" s="1571"/>
      <c r="C25" s="1556"/>
      <c r="D25" s="1557"/>
      <c r="E25" s="1557"/>
      <c r="F25" s="1557"/>
      <c r="G25" s="1557"/>
      <c r="H25" s="1557"/>
      <c r="I25" s="1558"/>
      <c r="J25" s="1556"/>
      <c r="K25" s="1557"/>
      <c r="L25" s="1557"/>
      <c r="M25" s="1557"/>
      <c r="N25" s="1557"/>
      <c r="O25" s="1557"/>
      <c r="P25" s="1558"/>
      <c r="Q25" s="1193">
        <v>3</v>
      </c>
      <c r="R25" s="1193"/>
      <c r="S25" s="482" t="s">
        <v>217</v>
      </c>
      <c r="T25" s="483"/>
      <c r="U25" s="483"/>
      <c r="V25" s="483"/>
      <c r="W25" s="483"/>
      <c r="X25" s="483"/>
      <c r="Y25" s="483"/>
      <c r="Z25" s="483"/>
      <c r="AA25" s="483"/>
      <c r="AB25" s="533" t="s">
        <v>217</v>
      </c>
      <c r="AC25" s="533"/>
      <c r="AD25" s="533"/>
      <c r="AE25" s="533"/>
      <c r="AF25" s="1201"/>
      <c r="AG25" s="1201"/>
      <c r="AH25" s="1201"/>
      <c r="AI25" s="1361"/>
    </row>
    <row r="26" spans="1:35" ht="21" customHeight="1">
      <c r="A26" s="1570"/>
      <c r="B26" s="1571"/>
      <c r="C26" s="1559"/>
      <c r="D26" s="1560"/>
      <c r="E26" s="1560"/>
      <c r="F26" s="1560"/>
      <c r="G26" s="1560"/>
      <c r="H26" s="1560"/>
      <c r="I26" s="1561"/>
      <c r="J26" s="1559"/>
      <c r="K26" s="1560"/>
      <c r="L26" s="1560"/>
      <c r="M26" s="1560"/>
      <c r="N26" s="1560"/>
      <c r="O26" s="1560"/>
      <c r="P26" s="1561"/>
      <c r="Q26" s="1193">
        <v>4</v>
      </c>
      <c r="R26" s="1193"/>
      <c r="S26" s="482" t="s">
        <v>217</v>
      </c>
      <c r="T26" s="483"/>
      <c r="U26" s="483"/>
      <c r="V26" s="483"/>
      <c r="W26" s="483"/>
      <c r="X26" s="483"/>
      <c r="Y26" s="483"/>
      <c r="Z26" s="483"/>
      <c r="AA26" s="483"/>
      <c r="AB26" s="533" t="s">
        <v>217</v>
      </c>
      <c r="AC26" s="533"/>
      <c r="AD26" s="533"/>
      <c r="AE26" s="533"/>
      <c r="AF26" s="1201"/>
      <c r="AG26" s="1201"/>
      <c r="AH26" s="1201"/>
      <c r="AI26" s="1361"/>
    </row>
    <row r="27" spans="1:35" ht="21" customHeight="1">
      <c r="A27" s="1570"/>
      <c r="B27" s="1571"/>
      <c r="C27" s="1408"/>
      <c r="D27" s="1554"/>
      <c r="E27" s="1554"/>
      <c r="F27" s="1554"/>
      <c r="G27" s="1554"/>
      <c r="H27" s="1554"/>
      <c r="I27" s="1555"/>
      <c r="J27" s="1553"/>
      <c r="K27" s="1554"/>
      <c r="L27" s="1554"/>
      <c r="M27" s="1554"/>
      <c r="N27" s="1554"/>
      <c r="O27" s="1554"/>
      <c r="P27" s="1555"/>
      <c r="Q27" s="1193">
        <v>5</v>
      </c>
      <c r="R27" s="1193"/>
      <c r="S27" s="482" t="s">
        <v>217</v>
      </c>
      <c r="T27" s="483"/>
      <c r="U27" s="483"/>
      <c r="V27" s="483"/>
      <c r="W27" s="483"/>
      <c r="X27" s="483"/>
      <c r="Y27" s="483"/>
      <c r="Z27" s="483"/>
      <c r="AA27" s="483"/>
      <c r="AB27" s="533" t="s">
        <v>217</v>
      </c>
      <c r="AC27" s="533"/>
      <c r="AD27" s="533"/>
      <c r="AE27" s="533"/>
      <c r="AF27" s="1201"/>
      <c r="AG27" s="1201"/>
      <c r="AH27" s="1201"/>
      <c r="AI27" s="1361"/>
    </row>
    <row r="28" spans="1:35" ht="21" customHeight="1">
      <c r="A28" s="1570"/>
      <c r="B28" s="1571"/>
      <c r="C28" s="1556"/>
      <c r="D28" s="1557"/>
      <c r="E28" s="1557"/>
      <c r="F28" s="1557"/>
      <c r="G28" s="1557"/>
      <c r="H28" s="1557"/>
      <c r="I28" s="1558"/>
      <c r="J28" s="1556"/>
      <c r="K28" s="1557"/>
      <c r="L28" s="1557"/>
      <c r="M28" s="1557"/>
      <c r="N28" s="1557"/>
      <c r="O28" s="1557"/>
      <c r="P28" s="1558"/>
      <c r="Q28" s="1193">
        <v>6</v>
      </c>
      <c r="R28" s="1193"/>
      <c r="S28" s="482" t="s">
        <v>217</v>
      </c>
      <c r="T28" s="483"/>
      <c r="U28" s="483"/>
      <c r="V28" s="483"/>
      <c r="W28" s="483"/>
      <c r="X28" s="483"/>
      <c r="Y28" s="483"/>
      <c r="Z28" s="483"/>
      <c r="AA28" s="483"/>
      <c r="AB28" s="533" t="s">
        <v>217</v>
      </c>
      <c r="AC28" s="533"/>
      <c r="AD28" s="533"/>
      <c r="AE28" s="533"/>
      <c r="AF28" s="1201"/>
      <c r="AG28" s="1201"/>
      <c r="AH28" s="1201"/>
      <c r="AI28" s="1361"/>
    </row>
    <row r="29" spans="1:35" ht="21" customHeight="1">
      <c r="A29" s="1570"/>
      <c r="B29" s="1571"/>
      <c r="C29" s="1556"/>
      <c r="D29" s="1557"/>
      <c r="E29" s="1557"/>
      <c r="F29" s="1557"/>
      <c r="G29" s="1557"/>
      <c r="H29" s="1557"/>
      <c r="I29" s="1558"/>
      <c r="J29" s="1556"/>
      <c r="K29" s="1557"/>
      <c r="L29" s="1557"/>
      <c r="M29" s="1557"/>
      <c r="N29" s="1557"/>
      <c r="O29" s="1557"/>
      <c r="P29" s="1558"/>
      <c r="Q29" s="1193">
        <v>7</v>
      </c>
      <c r="R29" s="1193"/>
      <c r="S29" s="482" t="s">
        <v>217</v>
      </c>
      <c r="T29" s="483"/>
      <c r="U29" s="483"/>
      <c r="V29" s="483"/>
      <c r="W29" s="483"/>
      <c r="X29" s="483"/>
      <c r="Y29" s="483"/>
      <c r="Z29" s="483"/>
      <c r="AA29" s="483"/>
      <c r="AB29" s="533" t="s">
        <v>217</v>
      </c>
      <c r="AC29" s="533"/>
      <c r="AD29" s="533"/>
      <c r="AE29" s="533"/>
      <c r="AF29" s="1201"/>
      <c r="AG29" s="1201"/>
      <c r="AH29" s="1201"/>
      <c r="AI29" s="1361"/>
    </row>
    <row r="30" spans="1:35" ht="21" customHeight="1">
      <c r="A30" s="1570"/>
      <c r="B30" s="1571"/>
      <c r="C30" s="1556"/>
      <c r="D30" s="1557"/>
      <c r="E30" s="1557"/>
      <c r="F30" s="1557"/>
      <c r="G30" s="1557"/>
      <c r="H30" s="1557"/>
      <c r="I30" s="1558"/>
      <c r="J30" s="1556"/>
      <c r="K30" s="1557"/>
      <c r="L30" s="1557"/>
      <c r="M30" s="1557"/>
      <c r="N30" s="1557"/>
      <c r="O30" s="1557"/>
      <c r="P30" s="1558"/>
      <c r="Q30" s="1193">
        <v>8</v>
      </c>
      <c r="R30" s="1193"/>
      <c r="S30" s="482" t="s">
        <v>217</v>
      </c>
      <c r="T30" s="483"/>
      <c r="U30" s="483"/>
      <c r="V30" s="483"/>
      <c r="W30" s="483"/>
      <c r="X30" s="483"/>
      <c r="Y30" s="483"/>
      <c r="Z30" s="483"/>
      <c r="AA30" s="483"/>
      <c r="AB30" s="533" t="s">
        <v>217</v>
      </c>
      <c r="AC30" s="533"/>
      <c r="AD30" s="533"/>
      <c r="AE30" s="533"/>
      <c r="AF30" s="1201"/>
      <c r="AG30" s="1201"/>
      <c r="AH30" s="1201"/>
      <c r="AI30" s="1361"/>
    </row>
    <row r="31" spans="1:35" ht="21" customHeight="1">
      <c r="A31" s="1572"/>
      <c r="B31" s="1573"/>
      <c r="C31" s="1559"/>
      <c r="D31" s="1560"/>
      <c r="E31" s="1560"/>
      <c r="F31" s="1560"/>
      <c r="G31" s="1560"/>
      <c r="H31" s="1560"/>
      <c r="I31" s="1561"/>
      <c r="J31" s="1559"/>
      <c r="K31" s="1560"/>
      <c r="L31" s="1560"/>
      <c r="M31" s="1560"/>
      <c r="N31" s="1560"/>
      <c r="O31" s="1560"/>
      <c r="P31" s="1561"/>
      <c r="Q31" s="1193">
        <v>9</v>
      </c>
      <c r="R31" s="1193"/>
      <c r="S31" s="482" t="s">
        <v>217</v>
      </c>
      <c r="T31" s="483"/>
      <c r="U31" s="483"/>
      <c r="V31" s="483"/>
      <c r="W31" s="483"/>
      <c r="X31" s="483"/>
      <c r="Y31" s="483"/>
      <c r="Z31" s="483"/>
      <c r="AA31" s="483"/>
      <c r="AB31" s="533" t="s">
        <v>217</v>
      </c>
      <c r="AC31" s="533"/>
      <c r="AD31" s="533"/>
      <c r="AE31" s="533"/>
      <c r="AF31" s="1201"/>
      <c r="AG31" s="1201"/>
      <c r="AH31" s="1201"/>
      <c r="AI31" s="1361"/>
    </row>
    <row r="32" spans="1:35" ht="21" customHeight="1">
      <c r="A32" s="1572"/>
      <c r="B32" s="1573"/>
      <c r="C32" s="1408"/>
      <c r="D32" s="1554"/>
      <c r="E32" s="1554"/>
      <c r="F32" s="1554"/>
      <c r="G32" s="1554"/>
      <c r="H32" s="1554"/>
      <c r="I32" s="1555"/>
      <c r="J32" s="1553"/>
      <c r="K32" s="1554"/>
      <c r="L32" s="1554"/>
      <c r="M32" s="1554"/>
      <c r="N32" s="1554"/>
      <c r="O32" s="1554"/>
      <c r="P32" s="1555"/>
      <c r="Q32" s="1193">
        <v>10</v>
      </c>
      <c r="R32" s="1193"/>
      <c r="S32" s="482" t="s">
        <v>217</v>
      </c>
      <c r="T32" s="483"/>
      <c r="U32" s="483"/>
      <c r="V32" s="483"/>
      <c r="W32" s="483"/>
      <c r="X32" s="483"/>
      <c r="Y32" s="483"/>
      <c r="Z32" s="483"/>
      <c r="AA32" s="483"/>
      <c r="AB32" s="533" t="s">
        <v>217</v>
      </c>
      <c r="AC32" s="533"/>
      <c r="AD32" s="533"/>
      <c r="AE32" s="533"/>
      <c r="AF32" s="1201"/>
      <c r="AG32" s="1201"/>
      <c r="AH32" s="1201"/>
      <c r="AI32" s="1361"/>
    </row>
    <row r="33" spans="1:35" ht="21" customHeight="1">
      <c r="A33" s="1572"/>
      <c r="B33" s="1573"/>
      <c r="C33" s="1556"/>
      <c r="D33" s="1557"/>
      <c r="E33" s="1557"/>
      <c r="F33" s="1557"/>
      <c r="G33" s="1557"/>
      <c r="H33" s="1557"/>
      <c r="I33" s="1558"/>
      <c r="J33" s="1556"/>
      <c r="K33" s="1557"/>
      <c r="L33" s="1557"/>
      <c r="M33" s="1557"/>
      <c r="N33" s="1557"/>
      <c r="O33" s="1557"/>
      <c r="P33" s="1558"/>
      <c r="Q33" s="1193">
        <v>11</v>
      </c>
      <c r="R33" s="1193"/>
      <c r="S33" s="482" t="s">
        <v>217</v>
      </c>
      <c r="T33" s="483"/>
      <c r="U33" s="483"/>
      <c r="V33" s="483"/>
      <c r="W33" s="483"/>
      <c r="X33" s="483"/>
      <c r="Y33" s="483"/>
      <c r="Z33" s="483"/>
      <c r="AA33" s="483"/>
      <c r="AB33" s="533" t="s">
        <v>217</v>
      </c>
      <c r="AC33" s="533"/>
      <c r="AD33" s="533"/>
      <c r="AE33" s="533"/>
      <c r="AF33" s="1201"/>
      <c r="AG33" s="1201"/>
      <c r="AH33" s="1201"/>
      <c r="AI33" s="1361"/>
    </row>
    <row r="34" spans="1:35" ht="21" customHeight="1">
      <c r="A34" s="1572"/>
      <c r="B34" s="1573"/>
      <c r="C34" s="1556"/>
      <c r="D34" s="1557"/>
      <c r="E34" s="1557"/>
      <c r="F34" s="1557"/>
      <c r="G34" s="1557"/>
      <c r="H34" s="1557"/>
      <c r="I34" s="1558"/>
      <c r="J34" s="1556"/>
      <c r="K34" s="1557"/>
      <c r="L34" s="1557"/>
      <c r="M34" s="1557"/>
      <c r="N34" s="1557"/>
      <c r="O34" s="1557"/>
      <c r="P34" s="1558"/>
      <c r="Q34" s="1193">
        <v>12</v>
      </c>
      <c r="R34" s="1193"/>
      <c r="S34" s="482" t="s">
        <v>217</v>
      </c>
      <c r="T34" s="483"/>
      <c r="U34" s="483"/>
      <c r="V34" s="483"/>
      <c r="W34" s="483"/>
      <c r="X34" s="483"/>
      <c r="Y34" s="483"/>
      <c r="Z34" s="483"/>
      <c r="AA34" s="483"/>
      <c r="AB34" s="533" t="s">
        <v>217</v>
      </c>
      <c r="AC34" s="533"/>
      <c r="AD34" s="533"/>
      <c r="AE34" s="533"/>
      <c r="AF34" s="1201"/>
      <c r="AG34" s="1201"/>
      <c r="AH34" s="1201"/>
      <c r="AI34" s="1361"/>
    </row>
    <row r="35" spans="1:35" ht="21" customHeight="1">
      <c r="A35" s="1572"/>
      <c r="B35" s="1573"/>
      <c r="C35" s="1556"/>
      <c r="D35" s="1557"/>
      <c r="E35" s="1557"/>
      <c r="F35" s="1557"/>
      <c r="G35" s="1557"/>
      <c r="H35" s="1557"/>
      <c r="I35" s="1558"/>
      <c r="J35" s="1556"/>
      <c r="K35" s="1557"/>
      <c r="L35" s="1557"/>
      <c r="M35" s="1557"/>
      <c r="N35" s="1557"/>
      <c r="O35" s="1557"/>
      <c r="P35" s="1558"/>
      <c r="Q35" s="1193">
        <v>13</v>
      </c>
      <c r="R35" s="1193"/>
      <c r="S35" s="482" t="s">
        <v>217</v>
      </c>
      <c r="T35" s="483"/>
      <c r="U35" s="483"/>
      <c r="V35" s="483"/>
      <c r="W35" s="483"/>
      <c r="X35" s="483"/>
      <c r="Y35" s="483"/>
      <c r="Z35" s="483"/>
      <c r="AA35" s="483"/>
      <c r="AB35" s="533" t="s">
        <v>217</v>
      </c>
      <c r="AC35" s="533"/>
      <c r="AD35" s="533"/>
      <c r="AE35" s="533"/>
      <c r="AF35" s="1201"/>
      <c r="AG35" s="1201"/>
      <c r="AH35" s="1201"/>
      <c r="AI35" s="1361"/>
    </row>
    <row r="36" spans="1:35" ht="21" customHeight="1">
      <c r="A36" s="1572"/>
      <c r="B36" s="1573"/>
      <c r="C36" s="1559"/>
      <c r="D36" s="1560"/>
      <c r="E36" s="1560"/>
      <c r="F36" s="1560"/>
      <c r="G36" s="1560"/>
      <c r="H36" s="1560"/>
      <c r="I36" s="1561"/>
      <c r="J36" s="1559"/>
      <c r="K36" s="1560"/>
      <c r="L36" s="1560"/>
      <c r="M36" s="1560"/>
      <c r="N36" s="1560"/>
      <c r="O36" s="1560"/>
      <c r="P36" s="1561"/>
      <c r="Q36" s="1193">
        <v>14</v>
      </c>
      <c r="R36" s="1193"/>
      <c r="S36" s="482" t="s">
        <v>217</v>
      </c>
      <c r="T36" s="483"/>
      <c r="U36" s="483"/>
      <c r="V36" s="483"/>
      <c r="W36" s="483"/>
      <c r="X36" s="483"/>
      <c r="Y36" s="483"/>
      <c r="Z36" s="483"/>
      <c r="AA36" s="483"/>
      <c r="AB36" s="533" t="s">
        <v>217</v>
      </c>
      <c r="AC36" s="533"/>
      <c r="AD36" s="533"/>
      <c r="AE36" s="533"/>
      <c r="AF36" s="1201"/>
      <c r="AG36" s="1201"/>
      <c r="AH36" s="1201"/>
      <c r="AI36" s="1361"/>
    </row>
    <row r="37" spans="1:35" ht="21" customHeight="1" thickBot="1">
      <c r="A37" s="1574"/>
      <c r="B37" s="1575"/>
      <c r="C37" s="1562" t="s">
        <v>128</v>
      </c>
      <c r="D37" s="1562"/>
      <c r="E37" s="1562"/>
      <c r="F37" s="1562"/>
      <c r="G37" s="1562"/>
      <c r="H37" s="1562"/>
      <c r="I37" s="1562"/>
      <c r="J37" s="1562"/>
      <c r="K37" s="1562"/>
      <c r="L37" s="1562"/>
      <c r="M37" s="1562"/>
      <c r="N37" s="1562"/>
      <c r="O37" s="1562"/>
      <c r="P37" s="1562"/>
      <c r="Q37" s="1562"/>
      <c r="R37" s="1562"/>
      <c r="S37" s="1562"/>
      <c r="T37" s="1562"/>
      <c r="U37" s="1562"/>
      <c r="V37" s="1562"/>
      <c r="W37" s="1562"/>
      <c r="X37" s="1562"/>
      <c r="Y37" s="1562"/>
      <c r="Z37" s="1562"/>
      <c r="AA37" s="1562"/>
      <c r="AB37" s="1562"/>
      <c r="AC37" s="1562"/>
      <c r="AD37" s="1562"/>
      <c r="AE37" s="1562"/>
      <c r="AF37" s="1562">
        <f>COUNTIF(AF23:AI36,"対象者")</f>
        <v>0</v>
      </c>
      <c r="AG37" s="1562"/>
      <c r="AH37" s="1562"/>
      <c r="AI37" s="1563"/>
    </row>
    <row r="38" spans="1:35" ht="21" customHeight="1">
      <c r="A38" s="695" t="s">
        <v>492</v>
      </c>
      <c r="B38" s="695"/>
      <c r="C38" s="695"/>
      <c r="D38" s="695"/>
      <c r="E38" s="695"/>
      <c r="F38" s="695"/>
      <c r="G38" s="695"/>
      <c r="H38" s="695"/>
      <c r="I38" s="695"/>
      <c r="J38" s="695"/>
      <c r="K38" s="695"/>
      <c r="L38" s="695"/>
      <c r="M38" s="695"/>
      <c r="N38" s="695"/>
      <c r="O38" s="695"/>
      <c r="P38" s="695"/>
      <c r="Q38" s="695"/>
      <c r="R38" s="695"/>
      <c r="S38" s="695"/>
      <c r="T38" s="695"/>
      <c r="U38" s="695"/>
      <c r="V38" s="695"/>
      <c r="W38" s="695"/>
      <c r="X38" s="695"/>
      <c r="Y38" s="695"/>
      <c r="Z38" s="695"/>
      <c r="AA38" s="695"/>
      <c r="AB38" s="695"/>
      <c r="AC38" s="695"/>
      <c r="AD38" s="695"/>
      <c r="AE38" s="695"/>
      <c r="AF38" s="695"/>
      <c r="AG38" s="695"/>
      <c r="AH38" s="695"/>
      <c r="AI38" s="695"/>
    </row>
    <row r="39" spans="1:35" ht="21" customHeight="1">
      <c r="A39" s="695"/>
      <c r="B39" s="695"/>
      <c r="C39" s="695"/>
      <c r="D39" s="695"/>
      <c r="E39" s="695"/>
      <c r="F39" s="695"/>
      <c r="G39" s="695"/>
      <c r="H39" s="695"/>
      <c r="I39" s="695"/>
      <c r="J39" s="695"/>
      <c r="K39" s="695"/>
      <c r="L39" s="695"/>
      <c r="M39" s="695"/>
      <c r="N39" s="695"/>
      <c r="O39" s="695"/>
      <c r="P39" s="695"/>
      <c r="Q39" s="695"/>
      <c r="R39" s="695"/>
      <c r="S39" s="695"/>
      <c r="T39" s="695"/>
      <c r="U39" s="695"/>
      <c r="V39" s="695"/>
      <c r="W39" s="695"/>
      <c r="X39" s="695"/>
      <c r="Y39" s="695"/>
      <c r="Z39" s="695"/>
      <c r="AA39" s="695"/>
      <c r="AB39" s="695"/>
      <c r="AC39" s="695"/>
      <c r="AD39" s="695"/>
      <c r="AE39" s="695"/>
      <c r="AF39" s="695"/>
      <c r="AG39" s="695"/>
      <c r="AH39" s="695"/>
      <c r="AI39" s="695"/>
    </row>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sheetData>
  <sheetProtection/>
  <mergeCells count="131">
    <mergeCell ref="S30:AA30"/>
    <mergeCell ref="Q20:AA22"/>
    <mergeCell ref="S23:AA23"/>
    <mergeCell ref="AB20:AE22"/>
    <mergeCell ref="AB23:AE23"/>
    <mergeCell ref="S24:AA24"/>
    <mergeCell ref="AB24:AE24"/>
    <mergeCell ref="AB30:AE30"/>
    <mergeCell ref="AB26:AE26"/>
    <mergeCell ref="Q28:R28"/>
    <mergeCell ref="A2:AI2"/>
    <mergeCell ref="A4:K4"/>
    <mergeCell ref="L4:AI4"/>
    <mergeCell ref="A5:K5"/>
    <mergeCell ref="L5:AI5"/>
    <mergeCell ref="F7:K7"/>
    <mergeCell ref="L7:U7"/>
    <mergeCell ref="C8:K10"/>
    <mergeCell ref="C11:D11"/>
    <mergeCell ref="A6:E7"/>
    <mergeCell ref="F6:K6"/>
    <mergeCell ref="L6:U6"/>
    <mergeCell ref="V6:Z7"/>
    <mergeCell ref="E11:K11"/>
    <mergeCell ref="A8:B19"/>
    <mergeCell ref="C12:D12"/>
    <mergeCell ref="E12:K12"/>
    <mergeCell ref="AB11:AE11"/>
    <mergeCell ref="AA6:AI7"/>
    <mergeCell ref="AB8:AE10"/>
    <mergeCell ref="AF8:AI10"/>
    <mergeCell ref="AF11:AI11"/>
    <mergeCell ref="L8:AA10"/>
    <mergeCell ref="L11:AA11"/>
    <mergeCell ref="AB13:AE13"/>
    <mergeCell ref="AF13:AI13"/>
    <mergeCell ref="AF17:AI17"/>
    <mergeCell ref="L17:AA17"/>
    <mergeCell ref="AB15:AE15"/>
    <mergeCell ref="AB14:AE14"/>
    <mergeCell ref="AF14:AI14"/>
    <mergeCell ref="L16:AA16"/>
    <mergeCell ref="C13:D13"/>
    <mergeCell ref="E13:K13"/>
    <mergeCell ref="AB12:AE12"/>
    <mergeCell ref="AF12:AI12"/>
    <mergeCell ref="L12:AA12"/>
    <mergeCell ref="C15:D15"/>
    <mergeCell ref="E15:K15"/>
    <mergeCell ref="L13:AA13"/>
    <mergeCell ref="L14:AA14"/>
    <mergeCell ref="L15:AA15"/>
    <mergeCell ref="C16:D16"/>
    <mergeCell ref="E16:K16"/>
    <mergeCell ref="C14:D14"/>
    <mergeCell ref="E14:K14"/>
    <mergeCell ref="AF15:AI15"/>
    <mergeCell ref="AB16:AE16"/>
    <mergeCell ref="AF16:AI16"/>
    <mergeCell ref="AB18:AE18"/>
    <mergeCell ref="AF18:AI18"/>
    <mergeCell ref="C17:D17"/>
    <mergeCell ref="E17:K17"/>
    <mergeCell ref="C18:D18"/>
    <mergeCell ref="E18:K18"/>
    <mergeCell ref="AB17:AE17"/>
    <mergeCell ref="L18:AA18"/>
    <mergeCell ref="AF19:AI19"/>
    <mergeCell ref="A20:B37"/>
    <mergeCell ref="C20:I22"/>
    <mergeCell ref="J20:P22"/>
    <mergeCell ref="Q24:R24"/>
    <mergeCell ref="S27:AA27"/>
    <mergeCell ref="AB27:AE27"/>
    <mergeCell ref="Q26:R26"/>
    <mergeCell ref="Q30:R30"/>
    <mergeCell ref="C19:AA19"/>
    <mergeCell ref="S28:AA28"/>
    <mergeCell ref="AB28:AE28"/>
    <mergeCell ref="S29:AA29"/>
    <mergeCell ref="AB29:AE29"/>
    <mergeCell ref="AB19:AE19"/>
    <mergeCell ref="S25:AA25"/>
    <mergeCell ref="AB25:AE25"/>
    <mergeCell ref="S26:AA26"/>
    <mergeCell ref="C27:I31"/>
    <mergeCell ref="AF20:AI22"/>
    <mergeCell ref="C23:I26"/>
    <mergeCell ref="J23:P26"/>
    <mergeCell ref="Q23:R23"/>
    <mergeCell ref="AF23:AI23"/>
    <mergeCell ref="AF24:AI24"/>
    <mergeCell ref="AF25:AI25"/>
    <mergeCell ref="AF26:AI26"/>
    <mergeCell ref="Q25:R25"/>
    <mergeCell ref="J27:P31"/>
    <mergeCell ref="Q27:R27"/>
    <mergeCell ref="AF27:AI27"/>
    <mergeCell ref="S31:AA31"/>
    <mergeCell ref="AF28:AI28"/>
    <mergeCell ref="Q29:R29"/>
    <mergeCell ref="AF29:AI29"/>
    <mergeCell ref="Q31:R31"/>
    <mergeCell ref="AF31:AI31"/>
    <mergeCell ref="AF30:AI30"/>
    <mergeCell ref="AF33:AI33"/>
    <mergeCell ref="Q34:R34"/>
    <mergeCell ref="AF34:AI34"/>
    <mergeCell ref="S32:AA32"/>
    <mergeCell ref="S33:AA33"/>
    <mergeCell ref="S34:AA34"/>
    <mergeCell ref="AB34:AE34"/>
    <mergeCell ref="AB31:AE31"/>
    <mergeCell ref="AF35:AI35"/>
    <mergeCell ref="A38:AI39"/>
    <mergeCell ref="AF36:AI36"/>
    <mergeCell ref="C37:AE37"/>
    <mergeCell ref="AF37:AI37"/>
    <mergeCell ref="C32:I36"/>
    <mergeCell ref="AF32:AI32"/>
    <mergeCell ref="Q33:R33"/>
    <mergeCell ref="S35:AA35"/>
    <mergeCell ref="AB35:AE35"/>
    <mergeCell ref="J32:P36"/>
    <mergeCell ref="Q32:R32"/>
    <mergeCell ref="Q36:R36"/>
    <mergeCell ref="Q35:R35"/>
    <mergeCell ref="S36:AA36"/>
    <mergeCell ref="AB36:AE36"/>
    <mergeCell ref="AB32:AE32"/>
    <mergeCell ref="AB33:AE33"/>
  </mergeCells>
  <dataValidations count="4">
    <dataValidation allowBlank="1" showInputMessage="1" showErrorMessage="1" imeMode="halfAlpha" sqref="L6:U7"/>
    <dataValidation type="list" allowBlank="1" showInputMessage="1" showErrorMessage="1" sqref="AF11:AI18">
      <formula1>"　,該当,非該当"</formula1>
    </dataValidation>
    <dataValidation type="list" allowBlank="1" showInputMessage="1" showErrorMessage="1" sqref="AB23:AB36">
      <formula1>"　,2,3,4,5,6"</formula1>
    </dataValidation>
    <dataValidation type="list" allowBlank="1" showInputMessage="1" showErrorMessage="1" sqref="AF23:AI36">
      <formula1>"　,対象者,非対象者"</formula1>
    </dataValidation>
  </dataValidations>
  <printOptions horizontalCentered="1"/>
  <pageMargins left="0.5118110236220472" right="0.2755905511811024" top="0.3937007874015748" bottom="0.3937007874015748" header="0.3937007874015748" footer="0.3937007874015748"/>
  <pageSetup horizontalDpi="300" verticalDpi="300" orientation="portrait" paperSize="9" scale="95" r:id="rId1"/>
</worksheet>
</file>

<file path=xl/worksheets/sheet24.xml><?xml version="1.0" encoding="utf-8"?>
<worksheet xmlns="http://schemas.openxmlformats.org/spreadsheetml/2006/main" xmlns:r="http://schemas.openxmlformats.org/officeDocument/2006/relationships">
  <sheetPr>
    <tabColor theme="5" tint="0.39998000860214233"/>
  </sheetPr>
  <dimension ref="A1:J36"/>
  <sheetViews>
    <sheetView view="pageBreakPreview" zoomScaleSheetLayoutView="100" zoomScalePageLayoutView="0" workbookViewId="0" topLeftCell="A1">
      <selection activeCell="C18" sqref="C18:AI18"/>
    </sheetView>
  </sheetViews>
  <sheetFormatPr defaultColWidth="9.00390625" defaultRowHeight="13.5"/>
  <cols>
    <col min="1" max="2" width="14.00390625" style="371" customWidth="1"/>
    <col min="3" max="3" width="2.875" style="371" customWidth="1"/>
    <col min="4" max="4" width="3.25390625" style="371" customWidth="1"/>
    <col min="5" max="5" width="15.625" style="371" customWidth="1"/>
    <col min="6" max="6" width="9.375" style="371" customWidth="1"/>
    <col min="7" max="7" width="37.125" style="371" customWidth="1"/>
    <col min="8" max="16384" width="9.00390625" style="371" customWidth="1"/>
  </cols>
  <sheetData>
    <row r="1" spans="1:8" ht="21" customHeight="1">
      <c r="A1" s="385" t="s">
        <v>829</v>
      </c>
      <c r="B1" s="372"/>
      <c r="G1" s="373"/>
      <c r="H1" s="345"/>
    </row>
    <row r="2" spans="1:7" ht="31.5" customHeight="1" thickBot="1">
      <c r="A2" s="1607" t="s">
        <v>828</v>
      </c>
      <c r="B2" s="1607"/>
      <c r="C2" s="1607"/>
      <c r="D2" s="1607"/>
      <c r="E2" s="1607"/>
      <c r="F2" s="1607"/>
      <c r="G2" s="1607"/>
    </row>
    <row r="3" spans="1:7" ht="36" customHeight="1" thickBot="1" thickTop="1">
      <c r="A3" s="1608" t="s">
        <v>812</v>
      </c>
      <c r="B3" s="1609"/>
      <c r="C3" s="1610"/>
      <c r="D3" s="1611"/>
      <c r="E3" s="1611"/>
      <c r="F3" s="1611"/>
      <c r="G3" s="1612"/>
    </row>
    <row r="4" spans="1:7" ht="28.5" customHeight="1" thickBot="1">
      <c r="A4" s="1613" t="s">
        <v>813</v>
      </c>
      <c r="B4" s="1614"/>
      <c r="C4" s="1622"/>
      <c r="D4" s="1623"/>
      <c r="E4" s="1623"/>
      <c r="F4" s="1623"/>
      <c r="G4" s="1624"/>
    </row>
    <row r="5" spans="1:7" ht="27.75" customHeight="1">
      <c r="A5" s="1625" t="s">
        <v>27</v>
      </c>
      <c r="B5" s="374" t="s">
        <v>18</v>
      </c>
      <c r="C5" s="1627"/>
      <c r="D5" s="1628"/>
      <c r="E5" s="1629"/>
      <c r="F5" s="1615" t="s">
        <v>41</v>
      </c>
      <c r="G5" s="1630"/>
    </row>
    <row r="6" spans="1:7" ht="18.75" customHeight="1" thickBot="1">
      <c r="A6" s="1626"/>
      <c r="B6" s="375" t="s">
        <v>19</v>
      </c>
      <c r="C6" s="1632"/>
      <c r="D6" s="1633"/>
      <c r="E6" s="1634"/>
      <c r="F6" s="1616"/>
      <c r="G6" s="1631"/>
    </row>
    <row r="7" spans="1:7" ht="48" customHeight="1" thickBot="1" thickTop="1">
      <c r="A7" s="1635" t="s">
        <v>814</v>
      </c>
      <c r="B7" s="376" t="s">
        <v>815</v>
      </c>
      <c r="C7" s="1638"/>
      <c r="D7" s="1638"/>
      <c r="E7" s="1638"/>
      <c r="F7" s="1638"/>
      <c r="G7" s="1639"/>
    </row>
    <row r="8" spans="1:10" ht="15.75" customHeight="1">
      <c r="A8" s="1636"/>
      <c r="B8" s="1640" t="s">
        <v>142</v>
      </c>
      <c r="C8" s="1643">
        <v>1</v>
      </c>
      <c r="D8" s="377" t="s">
        <v>816</v>
      </c>
      <c r="E8" s="377"/>
      <c r="F8" s="378"/>
      <c r="G8" s="379"/>
      <c r="J8" s="380"/>
    </row>
    <row r="9" spans="1:7" ht="22.5" customHeight="1">
      <c r="A9" s="1636"/>
      <c r="B9" s="1641"/>
      <c r="C9" s="1644"/>
      <c r="D9" s="1646" t="s">
        <v>143</v>
      </c>
      <c r="E9" s="1646"/>
      <c r="F9" s="1647"/>
      <c r="G9" s="1648"/>
    </row>
    <row r="10" spans="1:7" ht="19.5" customHeight="1">
      <c r="A10" s="1636"/>
      <c r="B10" s="1641"/>
      <c r="C10" s="1644"/>
      <c r="D10" s="1649" t="s">
        <v>817</v>
      </c>
      <c r="E10" s="1650"/>
      <c r="F10" s="1646"/>
      <c r="G10" s="1648"/>
    </row>
    <row r="11" spans="1:7" ht="19.5" customHeight="1">
      <c r="A11" s="1636"/>
      <c r="B11" s="1641"/>
      <c r="C11" s="1644"/>
      <c r="D11" s="1651"/>
      <c r="E11" s="1652"/>
      <c r="F11" s="1647"/>
      <c r="G11" s="1648"/>
    </row>
    <row r="12" spans="1:7" ht="19.5" customHeight="1">
      <c r="A12" s="1636"/>
      <c r="B12" s="1641"/>
      <c r="C12" s="1644"/>
      <c r="D12" s="1653"/>
      <c r="E12" s="1654"/>
      <c r="F12" s="1647"/>
      <c r="G12" s="1648"/>
    </row>
    <row r="13" spans="1:7" ht="22.5" customHeight="1">
      <c r="A13" s="1636"/>
      <c r="B13" s="1641"/>
      <c r="C13" s="1644"/>
      <c r="D13" s="1646" t="s">
        <v>144</v>
      </c>
      <c r="E13" s="1646"/>
      <c r="F13" s="1647"/>
      <c r="G13" s="1648"/>
    </row>
    <row r="14" spans="1:7" ht="19.5" customHeight="1">
      <c r="A14" s="1636"/>
      <c r="B14" s="1641"/>
      <c r="C14" s="1644"/>
      <c r="D14" s="1649" t="s">
        <v>817</v>
      </c>
      <c r="E14" s="1650"/>
      <c r="F14" s="1646"/>
      <c r="G14" s="1648"/>
    </row>
    <row r="15" spans="1:7" ht="19.5" customHeight="1">
      <c r="A15" s="1636"/>
      <c r="B15" s="1641"/>
      <c r="C15" s="1644"/>
      <c r="D15" s="1651"/>
      <c r="E15" s="1652"/>
      <c r="F15" s="1647"/>
      <c r="G15" s="1648"/>
    </row>
    <row r="16" spans="1:7" ht="19.5" customHeight="1" thickBot="1">
      <c r="A16" s="1636"/>
      <c r="B16" s="1641"/>
      <c r="C16" s="1644"/>
      <c r="D16" s="1657"/>
      <c r="E16" s="1658"/>
      <c r="F16" s="1659"/>
      <c r="G16" s="1660"/>
    </row>
    <row r="17" spans="1:7" ht="22.5" customHeight="1" thickTop="1">
      <c r="A17" s="1636"/>
      <c r="B17" s="1641"/>
      <c r="C17" s="1644"/>
      <c r="D17" s="1617" t="s">
        <v>128</v>
      </c>
      <c r="E17" s="1617"/>
      <c r="F17" s="1617"/>
      <c r="G17" s="1619"/>
    </row>
    <row r="18" spans="1:7" ht="22.5" customHeight="1" thickBot="1">
      <c r="A18" s="1636"/>
      <c r="B18" s="1641"/>
      <c r="C18" s="1645"/>
      <c r="D18" s="1618"/>
      <c r="E18" s="1618"/>
      <c r="F18" s="1620"/>
      <c r="G18" s="1621"/>
    </row>
    <row r="19" spans="1:7" ht="22.5" customHeight="1">
      <c r="A19" s="1636"/>
      <c r="B19" s="1641"/>
      <c r="C19" s="1643">
        <v>2</v>
      </c>
      <c r="D19" s="1661" t="s">
        <v>818</v>
      </c>
      <c r="E19" s="1656"/>
      <c r="F19" s="1662"/>
      <c r="G19" s="1663"/>
    </row>
    <row r="20" spans="1:7" ht="22.5" customHeight="1" thickBot="1">
      <c r="A20" s="1636"/>
      <c r="B20" s="1641"/>
      <c r="C20" s="1645"/>
      <c r="D20" s="1618"/>
      <c r="E20" s="1618"/>
      <c r="F20" s="1620"/>
      <c r="G20" s="1621"/>
    </row>
    <row r="21" spans="1:7" ht="19.5" customHeight="1">
      <c r="A21" s="1636"/>
      <c r="B21" s="1641"/>
      <c r="C21" s="1643">
        <v>3</v>
      </c>
      <c r="D21" s="1664" t="s">
        <v>819</v>
      </c>
      <c r="E21" s="1664"/>
      <c r="F21" s="1662"/>
      <c r="G21" s="1663"/>
    </row>
    <row r="22" spans="1:7" ht="19.5" customHeight="1">
      <c r="A22" s="1636"/>
      <c r="B22" s="1641"/>
      <c r="C22" s="1644"/>
      <c r="D22" s="1665"/>
      <c r="E22" s="1665"/>
      <c r="F22" s="1647"/>
      <c r="G22" s="1648"/>
    </row>
    <row r="23" spans="1:7" ht="19.5" customHeight="1" thickBot="1">
      <c r="A23" s="1636"/>
      <c r="B23" s="1641"/>
      <c r="C23" s="1645"/>
      <c r="D23" s="1666"/>
      <c r="E23" s="1666"/>
      <c r="F23" s="1620"/>
      <c r="G23" s="1621"/>
    </row>
    <row r="24" spans="1:7" ht="19.5" customHeight="1">
      <c r="A24" s="1636"/>
      <c r="B24" s="1641"/>
      <c r="C24" s="1643">
        <v>4</v>
      </c>
      <c r="D24" s="1667" t="s">
        <v>820</v>
      </c>
      <c r="E24" s="1656"/>
      <c r="F24" s="1668"/>
      <c r="G24" s="1669"/>
    </row>
    <row r="25" spans="1:7" ht="19.5" customHeight="1">
      <c r="A25" s="1636"/>
      <c r="B25" s="1641"/>
      <c r="C25" s="1644"/>
      <c r="D25" s="1646"/>
      <c r="E25" s="1646"/>
      <c r="F25" s="1670"/>
      <c r="G25" s="1671"/>
    </row>
    <row r="26" spans="1:7" ht="19.5" customHeight="1" thickBot="1">
      <c r="A26" s="1636"/>
      <c r="B26" s="1641"/>
      <c r="C26" s="1645"/>
      <c r="D26" s="1618"/>
      <c r="E26" s="1618"/>
      <c r="F26" s="1672"/>
      <c r="G26" s="1673"/>
    </row>
    <row r="27" spans="1:7" ht="22.5" customHeight="1">
      <c r="A27" s="1636"/>
      <c r="B27" s="1641"/>
      <c r="C27" s="1643">
        <v>5</v>
      </c>
      <c r="D27" s="1655" t="s">
        <v>821</v>
      </c>
      <c r="E27" s="1656"/>
      <c r="F27" s="1656"/>
      <c r="G27" s="1663"/>
    </row>
    <row r="28" spans="1:7" ht="22.5" customHeight="1" thickBot="1">
      <c r="A28" s="1636"/>
      <c r="B28" s="1641"/>
      <c r="C28" s="1645"/>
      <c r="D28" s="1618"/>
      <c r="E28" s="1618"/>
      <c r="F28" s="1620"/>
      <c r="G28" s="1621"/>
    </row>
    <row r="29" spans="1:7" ht="17.25" customHeight="1">
      <c r="A29" s="1636"/>
      <c r="B29" s="1641"/>
      <c r="C29" s="1675">
        <v>6</v>
      </c>
      <c r="D29" s="1617" t="s">
        <v>145</v>
      </c>
      <c r="E29" s="1617"/>
      <c r="F29" s="1676"/>
      <c r="G29" s="1619"/>
    </row>
    <row r="30" spans="1:7" ht="17.25" customHeight="1" thickBot="1">
      <c r="A30" s="1637"/>
      <c r="B30" s="1642"/>
      <c r="C30" s="1645"/>
      <c r="D30" s="1618"/>
      <c r="E30" s="1618"/>
      <c r="F30" s="1620"/>
      <c r="G30" s="1621"/>
    </row>
    <row r="31" spans="1:7" ht="99.75" customHeight="1" thickBot="1">
      <c r="A31" s="381" t="s">
        <v>822</v>
      </c>
      <c r="B31" s="382" t="s">
        <v>823</v>
      </c>
      <c r="C31" s="1677"/>
      <c r="D31" s="1678"/>
      <c r="E31" s="1678"/>
      <c r="F31" s="1678"/>
      <c r="G31" s="1679"/>
    </row>
    <row r="32" spans="1:7" ht="16.5" customHeight="1" thickTop="1">
      <c r="A32" s="383" t="s">
        <v>824</v>
      </c>
      <c r="C32" s="384"/>
      <c r="D32" s="384"/>
      <c r="E32" s="384"/>
      <c r="F32" s="384"/>
      <c r="G32" s="384"/>
    </row>
    <row r="33" spans="1:7" ht="13.5">
      <c r="A33" s="1680" t="s">
        <v>825</v>
      </c>
      <c r="B33" s="1681"/>
      <c r="C33" s="1681"/>
      <c r="D33" s="1681"/>
      <c r="E33" s="1681"/>
      <c r="F33" s="1681"/>
      <c r="G33" s="1681"/>
    </row>
    <row r="34" spans="1:7" ht="13.5">
      <c r="A34" s="1681"/>
      <c r="B34" s="1681"/>
      <c r="C34" s="1681"/>
      <c r="D34" s="1681"/>
      <c r="E34" s="1681"/>
      <c r="F34" s="1681"/>
      <c r="G34" s="1681"/>
    </row>
    <row r="35" spans="1:7" ht="28.5" customHeight="1">
      <c r="A35" s="1674" t="s">
        <v>826</v>
      </c>
      <c r="B35" s="1674"/>
      <c r="C35" s="1674"/>
      <c r="D35" s="1674"/>
      <c r="E35" s="1674"/>
      <c r="F35" s="1674"/>
      <c r="G35" s="1674"/>
    </row>
    <row r="36" spans="1:7" ht="31.5" customHeight="1">
      <c r="A36" s="1674" t="s">
        <v>827</v>
      </c>
      <c r="B36" s="1674"/>
      <c r="C36" s="1674"/>
      <c r="D36" s="1674"/>
      <c r="E36" s="1674"/>
      <c r="F36" s="1674"/>
      <c r="G36" s="1674"/>
    </row>
  </sheetData>
  <sheetProtection/>
  <mergeCells count="43">
    <mergeCell ref="C19:C20"/>
    <mergeCell ref="A35:G35"/>
    <mergeCell ref="A36:G36"/>
    <mergeCell ref="F27:G28"/>
    <mergeCell ref="C29:C30"/>
    <mergeCell ref="D29:E30"/>
    <mergeCell ref="F29:G30"/>
    <mergeCell ref="C31:G31"/>
    <mergeCell ref="A33:G34"/>
    <mergeCell ref="C27:C28"/>
    <mergeCell ref="C21:C23"/>
    <mergeCell ref="D21:E23"/>
    <mergeCell ref="F21:G23"/>
    <mergeCell ref="C24:C26"/>
    <mergeCell ref="D24:E26"/>
    <mergeCell ref="F24:G26"/>
    <mergeCell ref="D27:E28"/>
    <mergeCell ref="D13:E13"/>
    <mergeCell ref="F13:G13"/>
    <mergeCell ref="D14:E16"/>
    <mergeCell ref="F14:G16"/>
    <mergeCell ref="D19:E20"/>
    <mergeCell ref="F19:G20"/>
    <mergeCell ref="G5:G6"/>
    <mergeCell ref="C6:E6"/>
    <mergeCell ref="A7:A30"/>
    <mergeCell ref="C7:G7"/>
    <mergeCell ref="B8:B30"/>
    <mergeCell ref="C8:C18"/>
    <mergeCell ref="D9:E9"/>
    <mergeCell ref="F9:G9"/>
    <mergeCell ref="D10:E12"/>
    <mergeCell ref="F10:G12"/>
    <mergeCell ref="A2:G2"/>
    <mergeCell ref="A3:B3"/>
    <mergeCell ref="C3:G3"/>
    <mergeCell ref="A4:B4"/>
    <mergeCell ref="F5:F6"/>
    <mergeCell ref="D17:E18"/>
    <mergeCell ref="F17:G18"/>
    <mergeCell ref="C4:G4"/>
    <mergeCell ref="A5:A6"/>
    <mergeCell ref="C5:E5"/>
  </mergeCells>
  <dataValidations count="1">
    <dataValidation allowBlank="1" showInputMessage="1" showErrorMessage="1" imeMode="halfAlpha" sqref="B5:D6"/>
  </dataValidations>
  <printOptions horizontalCentered="1"/>
  <pageMargins left="0.5118110236220472" right="0.2755905511811024" top="0.3937007874015748" bottom="0.3937007874015748" header="0.3937007874015748" footer="0.3937007874015748"/>
  <pageSetup horizontalDpi="300" verticalDpi="300" orientation="portrait" paperSize="9" scale="95" r:id="rId1"/>
</worksheet>
</file>

<file path=xl/worksheets/sheet25.xml><?xml version="1.0" encoding="utf-8"?>
<worksheet xmlns="http://schemas.openxmlformats.org/spreadsheetml/2006/main" xmlns:r="http://schemas.openxmlformats.org/officeDocument/2006/relationships">
  <sheetPr>
    <tabColor theme="5" tint="0.39998000860214233"/>
  </sheetPr>
  <dimension ref="A1:AI28"/>
  <sheetViews>
    <sheetView view="pageBreakPreview" zoomScaleSheetLayoutView="100" zoomScalePageLayoutView="0" workbookViewId="0" topLeftCell="A1">
      <selection activeCell="C18" sqref="C18:AI18"/>
    </sheetView>
  </sheetViews>
  <sheetFormatPr defaultColWidth="9.00390625" defaultRowHeight="21" customHeight="1"/>
  <cols>
    <col min="1" max="39" width="2.625" style="3" customWidth="1"/>
    <col min="40" max="16384" width="9.00390625" style="3" customWidth="1"/>
  </cols>
  <sheetData>
    <row r="1" ht="21" customHeight="1">
      <c r="A1" s="19" t="s">
        <v>596</v>
      </c>
    </row>
    <row r="2" spans="1:35" ht="21" customHeight="1">
      <c r="A2" s="576" t="s">
        <v>605</v>
      </c>
      <c r="B2" s="576"/>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D2" s="576"/>
      <c r="AE2" s="576"/>
      <c r="AF2" s="576"/>
      <c r="AG2" s="576"/>
      <c r="AH2" s="576"/>
      <c r="AI2" s="576"/>
    </row>
    <row r="3" ht="21" customHeight="1" thickBot="1"/>
    <row r="4" spans="1:35" ht="21" customHeight="1">
      <c r="A4" s="1690" t="s">
        <v>551</v>
      </c>
      <c r="B4" s="1604"/>
      <c r="C4" s="1604"/>
      <c r="D4" s="1604"/>
      <c r="E4" s="1604"/>
      <c r="F4" s="1604"/>
      <c r="G4" s="1604"/>
      <c r="H4" s="1604"/>
      <c r="I4" s="1604"/>
      <c r="J4" s="1604"/>
      <c r="K4" s="1691"/>
      <c r="L4" s="1686"/>
      <c r="M4" s="1686"/>
      <c r="N4" s="1686"/>
      <c r="O4" s="1686"/>
      <c r="P4" s="1686"/>
      <c r="Q4" s="1686"/>
      <c r="R4" s="1686"/>
      <c r="S4" s="1686"/>
      <c r="T4" s="1686"/>
      <c r="U4" s="1686"/>
      <c r="V4" s="1686"/>
      <c r="W4" s="1686"/>
      <c r="X4" s="1686"/>
      <c r="Y4" s="1686"/>
      <c r="Z4" s="1686"/>
      <c r="AA4" s="1686"/>
      <c r="AB4" s="1686"/>
      <c r="AC4" s="1686"/>
      <c r="AD4" s="1686"/>
      <c r="AE4" s="1686"/>
      <c r="AF4" s="1686"/>
      <c r="AG4" s="1686"/>
      <c r="AH4" s="1686"/>
      <c r="AI4" s="1687"/>
    </row>
    <row r="5" spans="1:35" ht="21" customHeight="1" thickBot="1">
      <c r="A5" s="34"/>
      <c r="B5" s="1562" t="s">
        <v>132</v>
      </c>
      <c r="C5" s="1562"/>
      <c r="D5" s="1562"/>
      <c r="E5" s="1562"/>
      <c r="F5" s="1562"/>
      <c r="G5" s="1562"/>
      <c r="H5" s="1562"/>
      <c r="I5" s="1562"/>
      <c r="J5" s="1562"/>
      <c r="K5" s="1562"/>
      <c r="L5" s="1688">
        <f>L4*0.2</f>
        <v>0</v>
      </c>
      <c r="M5" s="1688"/>
      <c r="N5" s="1688"/>
      <c r="O5" s="1688"/>
      <c r="P5" s="1688"/>
      <c r="Q5" s="1688"/>
      <c r="R5" s="1688"/>
      <c r="S5" s="1688"/>
      <c r="T5" s="1688"/>
      <c r="U5" s="1688"/>
      <c r="V5" s="1688"/>
      <c r="W5" s="1688"/>
      <c r="X5" s="1688"/>
      <c r="Y5" s="1688"/>
      <c r="Z5" s="1688"/>
      <c r="AA5" s="1688"/>
      <c r="AB5" s="1688"/>
      <c r="AC5" s="1688"/>
      <c r="AD5" s="1688"/>
      <c r="AE5" s="1688"/>
      <c r="AF5" s="1688"/>
      <c r="AG5" s="1688"/>
      <c r="AH5" s="1688"/>
      <c r="AI5" s="1689"/>
    </row>
    <row r="6" spans="1:35" ht="21" customHeight="1" thickTop="1">
      <c r="A6" s="1683" t="s">
        <v>31</v>
      </c>
      <c r="B6" s="1592"/>
      <c r="C6" s="1592"/>
      <c r="D6" s="1592"/>
      <c r="E6" s="1592"/>
      <c r="F6" s="1592"/>
      <c r="G6" s="1592"/>
      <c r="H6" s="1592"/>
      <c r="I6" s="1592"/>
      <c r="J6" s="1592"/>
      <c r="K6" s="1592"/>
      <c r="L6" s="1592" t="s">
        <v>33</v>
      </c>
      <c r="M6" s="1592"/>
      <c r="N6" s="1592"/>
      <c r="O6" s="1592"/>
      <c r="P6" s="1592"/>
      <c r="Q6" s="1592"/>
      <c r="R6" s="1593" t="s">
        <v>34</v>
      </c>
      <c r="S6" s="1593"/>
      <c r="T6" s="1593"/>
      <c r="U6" s="1593"/>
      <c r="V6" s="1593"/>
      <c r="W6" s="1593"/>
      <c r="X6" s="1593"/>
      <c r="Y6" s="1593"/>
      <c r="Z6" s="1593"/>
      <c r="AA6" s="1593" t="s">
        <v>35</v>
      </c>
      <c r="AB6" s="1593"/>
      <c r="AC6" s="1593"/>
      <c r="AD6" s="1593"/>
      <c r="AE6" s="1593"/>
      <c r="AF6" s="1593"/>
      <c r="AG6" s="1593"/>
      <c r="AH6" s="1593"/>
      <c r="AI6" s="1594"/>
    </row>
    <row r="7" spans="1:35" ht="21" customHeight="1">
      <c r="A7" s="1684"/>
      <c r="B7" s="1685"/>
      <c r="C7" s="1685"/>
      <c r="D7" s="1685"/>
      <c r="E7" s="1685"/>
      <c r="F7" s="1685"/>
      <c r="G7" s="1685"/>
      <c r="H7" s="1685"/>
      <c r="I7" s="1685"/>
      <c r="J7" s="1685"/>
      <c r="K7" s="1685"/>
      <c r="L7" s="1193"/>
      <c r="M7" s="1193"/>
      <c r="N7" s="1193"/>
      <c r="O7" s="1193"/>
      <c r="P7" s="1193"/>
      <c r="Q7" s="1193"/>
      <c r="R7" s="1191"/>
      <c r="S7" s="1191"/>
      <c r="T7" s="1191"/>
      <c r="U7" s="1191"/>
      <c r="V7" s="1191"/>
      <c r="W7" s="1191"/>
      <c r="X7" s="1191"/>
      <c r="Y7" s="1191"/>
      <c r="Z7" s="1191"/>
      <c r="AA7" s="1191"/>
      <c r="AB7" s="1191"/>
      <c r="AC7" s="1191"/>
      <c r="AD7" s="1191"/>
      <c r="AE7" s="1191"/>
      <c r="AF7" s="1191"/>
      <c r="AG7" s="1191"/>
      <c r="AH7" s="1191"/>
      <c r="AI7" s="1197"/>
    </row>
    <row r="8" spans="1:35" ht="21" customHeight="1">
      <c r="A8" s="1684"/>
      <c r="B8" s="1685"/>
      <c r="C8" s="1685"/>
      <c r="D8" s="1685"/>
      <c r="E8" s="1685"/>
      <c r="F8" s="1685"/>
      <c r="G8" s="1685"/>
      <c r="H8" s="1685"/>
      <c r="I8" s="1685"/>
      <c r="J8" s="1685"/>
      <c r="K8" s="1685"/>
      <c r="L8" s="1193"/>
      <c r="M8" s="1193"/>
      <c r="N8" s="1193"/>
      <c r="O8" s="1193"/>
      <c r="P8" s="1193"/>
      <c r="Q8" s="1193"/>
      <c r="R8" s="1191"/>
      <c r="S8" s="1191"/>
      <c r="T8" s="1191"/>
      <c r="U8" s="1191"/>
      <c r="V8" s="1191"/>
      <c r="W8" s="1191"/>
      <c r="X8" s="1191"/>
      <c r="Y8" s="1191"/>
      <c r="Z8" s="1191"/>
      <c r="AA8" s="1191"/>
      <c r="AB8" s="1191"/>
      <c r="AC8" s="1191"/>
      <c r="AD8" s="1191"/>
      <c r="AE8" s="1191"/>
      <c r="AF8" s="1191"/>
      <c r="AG8" s="1191"/>
      <c r="AH8" s="1191"/>
      <c r="AI8" s="1197"/>
    </row>
    <row r="9" spans="1:35" ht="21" customHeight="1">
      <c r="A9" s="1684"/>
      <c r="B9" s="1685"/>
      <c r="C9" s="1685"/>
      <c r="D9" s="1685"/>
      <c r="E9" s="1685"/>
      <c r="F9" s="1685"/>
      <c r="G9" s="1685"/>
      <c r="H9" s="1685"/>
      <c r="I9" s="1685"/>
      <c r="J9" s="1685"/>
      <c r="K9" s="1685"/>
      <c r="L9" s="1193"/>
      <c r="M9" s="1193"/>
      <c r="N9" s="1193"/>
      <c r="O9" s="1193"/>
      <c r="P9" s="1193"/>
      <c r="Q9" s="1193"/>
      <c r="R9" s="1191"/>
      <c r="S9" s="1191"/>
      <c r="T9" s="1191"/>
      <c r="U9" s="1191"/>
      <c r="V9" s="1191"/>
      <c r="W9" s="1191"/>
      <c r="X9" s="1191"/>
      <c r="Y9" s="1191"/>
      <c r="Z9" s="1191"/>
      <c r="AA9" s="1191"/>
      <c r="AB9" s="1191"/>
      <c r="AC9" s="1191"/>
      <c r="AD9" s="1191"/>
      <c r="AE9" s="1191"/>
      <c r="AF9" s="1191"/>
      <c r="AG9" s="1191"/>
      <c r="AH9" s="1191"/>
      <c r="AI9" s="1197"/>
    </row>
    <row r="10" spans="1:35" ht="21" customHeight="1">
      <c r="A10" s="1192"/>
      <c r="B10" s="1193"/>
      <c r="C10" s="1193"/>
      <c r="D10" s="1193"/>
      <c r="E10" s="1193"/>
      <c r="F10" s="1193"/>
      <c r="G10" s="1193"/>
      <c r="H10" s="1193"/>
      <c r="I10" s="1193"/>
      <c r="J10" s="1193"/>
      <c r="K10" s="1193"/>
      <c r="L10" s="1193"/>
      <c r="M10" s="1193"/>
      <c r="N10" s="1193"/>
      <c r="O10" s="1193"/>
      <c r="P10" s="1193"/>
      <c r="Q10" s="1193"/>
      <c r="R10" s="1191"/>
      <c r="S10" s="1191"/>
      <c r="T10" s="1191"/>
      <c r="U10" s="1191"/>
      <c r="V10" s="1191"/>
      <c r="W10" s="1191"/>
      <c r="X10" s="1191"/>
      <c r="Y10" s="1191"/>
      <c r="Z10" s="1191"/>
      <c r="AA10" s="1191"/>
      <c r="AB10" s="1191"/>
      <c r="AC10" s="1191"/>
      <c r="AD10" s="1191"/>
      <c r="AE10" s="1191"/>
      <c r="AF10" s="1191"/>
      <c r="AG10" s="1191"/>
      <c r="AH10" s="1191"/>
      <c r="AI10" s="1197"/>
    </row>
    <row r="11" spans="1:35" ht="21" customHeight="1">
      <c r="A11" s="32">
        <v>1</v>
      </c>
      <c r="B11" s="1201"/>
      <c r="C11" s="1201"/>
      <c r="D11" s="1201"/>
      <c r="E11" s="1201"/>
      <c r="F11" s="1201"/>
      <c r="G11" s="1201"/>
      <c r="H11" s="1201"/>
      <c r="I11" s="1201"/>
      <c r="J11" s="1201"/>
      <c r="K11" s="1202"/>
      <c r="L11" s="1201" t="s">
        <v>217</v>
      </c>
      <c r="M11" s="1201"/>
      <c r="N11" s="1201"/>
      <c r="O11" s="1201"/>
      <c r="P11" s="1201"/>
      <c r="Q11" s="1201"/>
      <c r="R11" s="1201"/>
      <c r="S11" s="1201"/>
      <c r="T11" s="1201"/>
      <c r="U11" s="1201"/>
      <c r="V11" s="1201"/>
      <c r="W11" s="1201"/>
      <c r="X11" s="1201"/>
      <c r="Y11" s="1201"/>
      <c r="Z11" s="1201"/>
      <c r="AA11" s="1201"/>
      <c r="AB11" s="1201"/>
      <c r="AC11" s="1201"/>
      <c r="AD11" s="1201"/>
      <c r="AE11" s="1201"/>
      <c r="AF11" s="1201"/>
      <c r="AG11" s="1201"/>
      <c r="AH11" s="1201"/>
      <c r="AI11" s="1361"/>
    </row>
    <row r="12" spans="1:35" ht="21" customHeight="1">
      <c r="A12" s="32">
        <v>2</v>
      </c>
      <c r="B12" s="1201"/>
      <c r="C12" s="1201"/>
      <c r="D12" s="1201"/>
      <c r="E12" s="1201"/>
      <c r="F12" s="1201"/>
      <c r="G12" s="1201"/>
      <c r="H12" s="1201"/>
      <c r="I12" s="1201"/>
      <c r="J12" s="1201"/>
      <c r="K12" s="1202"/>
      <c r="L12" s="1201"/>
      <c r="M12" s="1201"/>
      <c r="N12" s="1201"/>
      <c r="O12" s="1201"/>
      <c r="P12" s="1201"/>
      <c r="Q12" s="1201"/>
      <c r="R12" s="1201"/>
      <c r="S12" s="1201"/>
      <c r="T12" s="1201"/>
      <c r="U12" s="1201"/>
      <c r="V12" s="1201"/>
      <c r="W12" s="1201"/>
      <c r="X12" s="1201"/>
      <c r="Y12" s="1201"/>
      <c r="Z12" s="1201"/>
      <c r="AA12" s="1201"/>
      <c r="AB12" s="1201"/>
      <c r="AC12" s="1201"/>
      <c r="AD12" s="1201"/>
      <c r="AE12" s="1201"/>
      <c r="AF12" s="1201"/>
      <c r="AG12" s="1201"/>
      <c r="AH12" s="1201"/>
      <c r="AI12" s="1361"/>
    </row>
    <row r="13" spans="1:35" ht="21" customHeight="1">
      <c r="A13" s="32">
        <v>3</v>
      </c>
      <c r="B13" s="1201"/>
      <c r="C13" s="1201"/>
      <c r="D13" s="1201"/>
      <c r="E13" s="1201"/>
      <c r="F13" s="1201"/>
      <c r="G13" s="1201"/>
      <c r="H13" s="1201"/>
      <c r="I13" s="1201"/>
      <c r="J13" s="1201"/>
      <c r="K13" s="1202"/>
      <c r="L13" s="1201"/>
      <c r="M13" s="1201"/>
      <c r="N13" s="1201"/>
      <c r="O13" s="1201"/>
      <c r="P13" s="1201"/>
      <c r="Q13" s="1201"/>
      <c r="R13" s="1201"/>
      <c r="S13" s="1201"/>
      <c r="T13" s="1201"/>
      <c r="U13" s="1201"/>
      <c r="V13" s="1201"/>
      <c r="W13" s="1201"/>
      <c r="X13" s="1201"/>
      <c r="Y13" s="1201"/>
      <c r="Z13" s="1201"/>
      <c r="AA13" s="1201"/>
      <c r="AB13" s="1201"/>
      <c r="AC13" s="1201"/>
      <c r="AD13" s="1201"/>
      <c r="AE13" s="1201"/>
      <c r="AF13" s="1201"/>
      <c r="AG13" s="1201"/>
      <c r="AH13" s="1201"/>
      <c r="AI13" s="1361"/>
    </row>
    <row r="14" spans="1:35" ht="21" customHeight="1">
      <c r="A14" s="32">
        <v>4</v>
      </c>
      <c r="B14" s="1201"/>
      <c r="C14" s="1201"/>
      <c r="D14" s="1201"/>
      <c r="E14" s="1201"/>
      <c r="F14" s="1201"/>
      <c r="G14" s="1201"/>
      <c r="H14" s="1201"/>
      <c r="I14" s="1201"/>
      <c r="J14" s="1201"/>
      <c r="K14" s="1202"/>
      <c r="L14" s="1201"/>
      <c r="M14" s="1201"/>
      <c r="N14" s="1201"/>
      <c r="O14" s="1201"/>
      <c r="P14" s="1201"/>
      <c r="Q14" s="1201"/>
      <c r="R14" s="1201"/>
      <c r="S14" s="1201"/>
      <c r="T14" s="1201"/>
      <c r="U14" s="1201"/>
      <c r="V14" s="1201"/>
      <c r="W14" s="1201"/>
      <c r="X14" s="1201"/>
      <c r="Y14" s="1201"/>
      <c r="Z14" s="1201"/>
      <c r="AA14" s="1201"/>
      <c r="AB14" s="1201"/>
      <c r="AC14" s="1201"/>
      <c r="AD14" s="1201"/>
      <c r="AE14" s="1201"/>
      <c r="AF14" s="1201"/>
      <c r="AG14" s="1201"/>
      <c r="AH14" s="1201"/>
      <c r="AI14" s="1361"/>
    </row>
    <row r="15" spans="1:35" ht="21" customHeight="1">
      <c r="A15" s="32">
        <v>5</v>
      </c>
      <c r="B15" s="1201"/>
      <c r="C15" s="1201"/>
      <c r="D15" s="1201"/>
      <c r="E15" s="1201"/>
      <c r="F15" s="1201"/>
      <c r="G15" s="1201"/>
      <c r="H15" s="1201"/>
      <c r="I15" s="1201"/>
      <c r="J15" s="1201"/>
      <c r="K15" s="1202"/>
      <c r="L15" s="1201"/>
      <c r="M15" s="1201"/>
      <c r="N15" s="1201"/>
      <c r="O15" s="1201"/>
      <c r="P15" s="1201"/>
      <c r="Q15" s="1201"/>
      <c r="R15" s="1201"/>
      <c r="S15" s="1201"/>
      <c r="T15" s="1201"/>
      <c r="U15" s="1201"/>
      <c r="V15" s="1201"/>
      <c r="W15" s="1201"/>
      <c r="X15" s="1201"/>
      <c r="Y15" s="1201"/>
      <c r="Z15" s="1201"/>
      <c r="AA15" s="1201"/>
      <c r="AB15" s="1201"/>
      <c r="AC15" s="1201"/>
      <c r="AD15" s="1201"/>
      <c r="AE15" s="1201"/>
      <c r="AF15" s="1201"/>
      <c r="AG15" s="1201"/>
      <c r="AH15" s="1201"/>
      <c r="AI15" s="1361"/>
    </row>
    <row r="16" spans="1:35" ht="21" customHeight="1">
      <c r="A16" s="32">
        <v>6</v>
      </c>
      <c r="B16" s="1201"/>
      <c r="C16" s="1201"/>
      <c r="D16" s="1201"/>
      <c r="E16" s="1201"/>
      <c r="F16" s="1201"/>
      <c r="G16" s="1201"/>
      <c r="H16" s="1201"/>
      <c r="I16" s="1201"/>
      <c r="J16" s="1201"/>
      <c r="K16" s="1202"/>
      <c r="L16" s="1201" t="s">
        <v>217</v>
      </c>
      <c r="M16" s="1201"/>
      <c r="N16" s="1201"/>
      <c r="O16" s="1201"/>
      <c r="P16" s="1201"/>
      <c r="Q16" s="1201"/>
      <c r="R16" s="1201"/>
      <c r="S16" s="1201"/>
      <c r="T16" s="1201"/>
      <c r="U16" s="1201"/>
      <c r="V16" s="1201"/>
      <c r="W16" s="1201"/>
      <c r="X16" s="1201"/>
      <c r="Y16" s="1201"/>
      <c r="Z16" s="1201"/>
      <c r="AA16" s="1201"/>
      <c r="AB16" s="1201"/>
      <c r="AC16" s="1201"/>
      <c r="AD16" s="1201"/>
      <c r="AE16" s="1201"/>
      <c r="AF16" s="1201"/>
      <c r="AG16" s="1201"/>
      <c r="AH16" s="1201"/>
      <c r="AI16" s="1361"/>
    </row>
    <row r="17" spans="1:35" ht="21" customHeight="1">
      <c r="A17" s="32">
        <v>7</v>
      </c>
      <c r="B17" s="1201"/>
      <c r="C17" s="1201"/>
      <c r="D17" s="1201"/>
      <c r="E17" s="1201"/>
      <c r="F17" s="1201"/>
      <c r="G17" s="1201"/>
      <c r="H17" s="1201"/>
      <c r="I17" s="1201"/>
      <c r="J17" s="1201"/>
      <c r="K17" s="1202"/>
      <c r="L17" s="1201"/>
      <c r="M17" s="1201"/>
      <c r="N17" s="1201"/>
      <c r="O17" s="1201"/>
      <c r="P17" s="1201"/>
      <c r="Q17" s="1201"/>
      <c r="R17" s="1201"/>
      <c r="S17" s="1201"/>
      <c r="T17" s="1201"/>
      <c r="U17" s="1201"/>
      <c r="V17" s="1201"/>
      <c r="W17" s="1201"/>
      <c r="X17" s="1201"/>
      <c r="Y17" s="1201"/>
      <c r="Z17" s="1201"/>
      <c r="AA17" s="1201"/>
      <c r="AB17" s="1201"/>
      <c r="AC17" s="1201"/>
      <c r="AD17" s="1201"/>
      <c r="AE17" s="1201"/>
      <c r="AF17" s="1201"/>
      <c r="AG17" s="1201"/>
      <c r="AH17" s="1201"/>
      <c r="AI17" s="1361"/>
    </row>
    <row r="18" spans="1:35" ht="21" customHeight="1">
      <c r="A18" s="32">
        <v>8</v>
      </c>
      <c r="B18" s="1201"/>
      <c r="C18" s="1201"/>
      <c r="D18" s="1201"/>
      <c r="E18" s="1201"/>
      <c r="F18" s="1201"/>
      <c r="G18" s="1201"/>
      <c r="H18" s="1201"/>
      <c r="I18" s="1201"/>
      <c r="J18" s="1201"/>
      <c r="K18" s="1202"/>
      <c r="L18" s="1201"/>
      <c r="M18" s="1201"/>
      <c r="N18" s="1201"/>
      <c r="O18" s="1201"/>
      <c r="P18" s="1201"/>
      <c r="Q18" s="1201"/>
      <c r="R18" s="1201"/>
      <c r="S18" s="1201"/>
      <c r="T18" s="1201"/>
      <c r="U18" s="1201"/>
      <c r="V18" s="1201"/>
      <c r="W18" s="1201"/>
      <c r="X18" s="1201"/>
      <c r="Y18" s="1201"/>
      <c r="Z18" s="1201"/>
      <c r="AA18" s="1201"/>
      <c r="AB18" s="1201"/>
      <c r="AC18" s="1201"/>
      <c r="AD18" s="1201"/>
      <c r="AE18" s="1201"/>
      <c r="AF18" s="1201"/>
      <c r="AG18" s="1201"/>
      <c r="AH18" s="1201"/>
      <c r="AI18" s="1361"/>
    </row>
    <row r="19" spans="1:35" ht="21" customHeight="1">
      <c r="A19" s="32">
        <v>9</v>
      </c>
      <c r="B19" s="1201"/>
      <c r="C19" s="1201"/>
      <c r="D19" s="1201"/>
      <c r="E19" s="1201"/>
      <c r="F19" s="1201"/>
      <c r="G19" s="1201"/>
      <c r="H19" s="1201"/>
      <c r="I19" s="1201"/>
      <c r="J19" s="1201"/>
      <c r="K19" s="1202"/>
      <c r="L19" s="1201"/>
      <c r="M19" s="1201"/>
      <c r="N19" s="1201"/>
      <c r="O19" s="1201"/>
      <c r="P19" s="1201"/>
      <c r="Q19" s="1201"/>
      <c r="R19" s="1201"/>
      <c r="S19" s="1201"/>
      <c r="T19" s="1201"/>
      <c r="U19" s="1201"/>
      <c r="V19" s="1201"/>
      <c r="W19" s="1201"/>
      <c r="X19" s="1201"/>
      <c r="Y19" s="1201"/>
      <c r="Z19" s="1201"/>
      <c r="AA19" s="1201"/>
      <c r="AB19" s="1201"/>
      <c r="AC19" s="1201"/>
      <c r="AD19" s="1201"/>
      <c r="AE19" s="1201"/>
      <c r="AF19" s="1201"/>
      <c r="AG19" s="1201"/>
      <c r="AH19" s="1201"/>
      <c r="AI19" s="1361"/>
    </row>
    <row r="20" spans="1:35" ht="21" customHeight="1">
      <c r="A20" s="32">
        <v>10</v>
      </c>
      <c r="B20" s="1201"/>
      <c r="C20" s="1201"/>
      <c r="D20" s="1201"/>
      <c r="E20" s="1201"/>
      <c r="F20" s="1201"/>
      <c r="G20" s="1201"/>
      <c r="H20" s="1201"/>
      <c r="I20" s="1201"/>
      <c r="J20" s="1201"/>
      <c r="K20" s="1202"/>
      <c r="L20" s="1201"/>
      <c r="M20" s="1201"/>
      <c r="N20" s="1201"/>
      <c r="O20" s="1201"/>
      <c r="P20" s="1201"/>
      <c r="Q20" s="1201"/>
      <c r="R20" s="1201"/>
      <c r="S20" s="1201"/>
      <c r="T20" s="1201"/>
      <c r="U20" s="1201"/>
      <c r="V20" s="1201"/>
      <c r="W20" s="1201"/>
      <c r="X20" s="1201"/>
      <c r="Y20" s="1201"/>
      <c r="Z20" s="1201"/>
      <c r="AA20" s="1201"/>
      <c r="AB20" s="1201"/>
      <c r="AC20" s="1201"/>
      <c r="AD20" s="1201"/>
      <c r="AE20" s="1201"/>
      <c r="AF20" s="1201"/>
      <c r="AG20" s="1201"/>
      <c r="AH20" s="1201"/>
      <c r="AI20" s="1361"/>
    </row>
    <row r="21" spans="1:35" ht="21" customHeight="1">
      <c r="A21" s="32">
        <v>11</v>
      </c>
      <c r="B21" s="1201"/>
      <c r="C21" s="1201"/>
      <c r="D21" s="1201"/>
      <c r="E21" s="1201"/>
      <c r="F21" s="1201"/>
      <c r="G21" s="1201"/>
      <c r="H21" s="1201"/>
      <c r="I21" s="1201"/>
      <c r="J21" s="1201"/>
      <c r="K21" s="1202"/>
      <c r="L21" s="1201"/>
      <c r="M21" s="1201"/>
      <c r="N21" s="1201"/>
      <c r="O21" s="1201"/>
      <c r="P21" s="1201"/>
      <c r="Q21" s="1201"/>
      <c r="R21" s="1201"/>
      <c r="S21" s="1201"/>
      <c r="T21" s="1201"/>
      <c r="U21" s="1201"/>
      <c r="V21" s="1201"/>
      <c r="W21" s="1201"/>
      <c r="X21" s="1201"/>
      <c r="Y21" s="1201"/>
      <c r="Z21" s="1201"/>
      <c r="AA21" s="1201"/>
      <c r="AB21" s="1201"/>
      <c r="AC21" s="1201"/>
      <c r="AD21" s="1201"/>
      <c r="AE21" s="1201"/>
      <c r="AF21" s="1201"/>
      <c r="AG21" s="1201"/>
      <c r="AH21" s="1201"/>
      <c r="AI21" s="1361"/>
    </row>
    <row r="22" spans="1:35" ht="21" customHeight="1">
      <c r="A22" s="32">
        <v>12</v>
      </c>
      <c r="B22" s="1201"/>
      <c r="C22" s="1201"/>
      <c r="D22" s="1201"/>
      <c r="E22" s="1201"/>
      <c r="F22" s="1201"/>
      <c r="G22" s="1201"/>
      <c r="H22" s="1201"/>
      <c r="I22" s="1201"/>
      <c r="J22" s="1201"/>
      <c r="K22" s="1202"/>
      <c r="L22" s="1201"/>
      <c r="M22" s="1201"/>
      <c r="N22" s="1201"/>
      <c r="O22" s="1201"/>
      <c r="P22" s="1201"/>
      <c r="Q22" s="1201"/>
      <c r="R22" s="1201"/>
      <c r="S22" s="1201"/>
      <c r="T22" s="1201"/>
      <c r="U22" s="1201"/>
      <c r="V22" s="1201"/>
      <c r="W22" s="1201"/>
      <c r="X22" s="1201"/>
      <c r="Y22" s="1201"/>
      <c r="Z22" s="1201"/>
      <c r="AA22" s="1201"/>
      <c r="AB22" s="1201"/>
      <c r="AC22" s="1201"/>
      <c r="AD22" s="1201"/>
      <c r="AE22" s="1201"/>
      <c r="AF22" s="1201"/>
      <c r="AG22" s="1201"/>
      <c r="AH22" s="1201"/>
      <c r="AI22" s="1361"/>
    </row>
    <row r="23" spans="1:35" ht="21" customHeight="1">
      <c r="A23" s="32">
        <v>13</v>
      </c>
      <c r="B23" s="1201"/>
      <c r="C23" s="1201"/>
      <c r="D23" s="1201"/>
      <c r="E23" s="1201"/>
      <c r="F23" s="1201"/>
      <c r="G23" s="1201"/>
      <c r="H23" s="1201"/>
      <c r="I23" s="1201"/>
      <c r="J23" s="1201"/>
      <c r="K23" s="1202"/>
      <c r="L23" s="1201"/>
      <c r="M23" s="1201"/>
      <c r="N23" s="1201"/>
      <c r="O23" s="1201"/>
      <c r="P23" s="1201"/>
      <c r="Q23" s="1201"/>
      <c r="R23" s="1201"/>
      <c r="S23" s="1201"/>
      <c r="T23" s="1201"/>
      <c r="U23" s="1201"/>
      <c r="V23" s="1201"/>
      <c r="W23" s="1201"/>
      <c r="X23" s="1201"/>
      <c r="Y23" s="1201"/>
      <c r="Z23" s="1201"/>
      <c r="AA23" s="1201"/>
      <c r="AB23" s="1201"/>
      <c r="AC23" s="1201"/>
      <c r="AD23" s="1201"/>
      <c r="AE23" s="1201"/>
      <c r="AF23" s="1201"/>
      <c r="AG23" s="1201"/>
      <c r="AH23" s="1201"/>
      <c r="AI23" s="1361"/>
    </row>
    <row r="24" spans="1:35" ht="21" customHeight="1">
      <c r="A24" s="32">
        <v>14</v>
      </c>
      <c r="B24" s="1201"/>
      <c r="C24" s="1201"/>
      <c r="D24" s="1201"/>
      <c r="E24" s="1201"/>
      <c r="F24" s="1201"/>
      <c r="G24" s="1201"/>
      <c r="H24" s="1201"/>
      <c r="I24" s="1201"/>
      <c r="J24" s="1201"/>
      <c r="K24" s="1202"/>
      <c r="L24" s="1201"/>
      <c r="M24" s="1201"/>
      <c r="N24" s="1201"/>
      <c r="O24" s="1201"/>
      <c r="P24" s="1201"/>
      <c r="Q24" s="1201"/>
      <c r="R24" s="1201"/>
      <c r="S24" s="1201"/>
      <c r="T24" s="1201"/>
      <c r="U24" s="1201"/>
      <c r="V24" s="1201"/>
      <c r="W24" s="1201"/>
      <c r="X24" s="1201"/>
      <c r="Y24" s="1201"/>
      <c r="Z24" s="1201"/>
      <c r="AA24" s="1201"/>
      <c r="AB24" s="1201"/>
      <c r="AC24" s="1201"/>
      <c r="AD24" s="1201"/>
      <c r="AE24" s="1201"/>
      <c r="AF24" s="1201"/>
      <c r="AG24" s="1201"/>
      <c r="AH24" s="1201"/>
      <c r="AI24" s="1361"/>
    </row>
    <row r="25" spans="1:35" ht="21" customHeight="1" thickBot="1">
      <c r="A25" s="33">
        <v>15</v>
      </c>
      <c r="B25" s="1364"/>
      <c r="C25" s="1364"/>
      <c r="D25" s="1364"/>
      <c r="E25" s="1364"/>
      <c r="F25" s="1364"/>
      <c r="G25" s="1364"/>
      <c r="H25" s="1364"/>
      <c r="I25" s="1364"/>
      <c r="J25" s="1364"/>
      <c r="K25" s="1682"/>
      <c r="L25" s="1364"/>
      <c r="M25" s="1364"/>
      <c r="N25" s="1364"/>
      <c r="O25" s="1364"/>
      <c r="P25" s="1364"/>
      <c r="Q25" s="1364"/>
      <c r="R25" s="1364"/>
      <c r="S25" s="1364"/>
      <c r="T25" s="1364"/>
      <c r="U25" s="1364"/>
      <c r="V25" s="1364"/>
      <c r="W25" s="1364"/>
      <c r="X25" s="1364"/>
      <c r="Y25" s="1364"/>
      <c r="Z25" s="1364"/>
      <c r="AA25" s="1364"/>
      <c r="AB25" s="1364"/>
      <c r="AC25" s="1364"/>
      <c r="AD25" s="1364"/>
      <c r="AE25" s="1364"/>
      <c r="AF25" s="1364"/>
      <c r="AG25" s="1364"/>
      <c r="AH25" s="1364"/>
      <c r="AI25" s="1365"/>
    </row>
    <row r="26" spans="1:35" ht="21" customHeight="1">
      <c r="A26" s="693" t="s">
        <v>552</v>
      </c>
      <c r="B26" s="693"/>
      <c r="C26" s="693"/>
      <c r="D26" s="693"/>
      <c r="E26" s="693"/>
      <c r="F26" s="693"/>
      <c r="G26" s="693"/>
      <c r="H26" s="693"/>
      <c r="I26" s="693"/>
      <c r="J26" s="693"/>
      <c r="K26" s="693"/>
      <c r="L26" s="693"/>
      <c r="M26" s="693"/>
      <c r="N26" s="693"/>
      <c r="O26" s="693"/>
      <c r="P26" s="693"/>
      <c r="Q26" s="693"/>
      <c r="R26" s="693"/>
      <c r="S26" s="693"/>
      <c r="T26" s="693"/>
      <c r="U26" s="693"/>
      <c r="V26" s="693"/>
      <c r="W26" s="693"/>
      <c r="X26" s="693"/>
      <c r="Y26" s="693"/>
      <c r="Z26" s="693"/>
      <c r="AA26" s="693"/>
      <c r="AB26" s="693"/>
      <c r="AC26" s="693"/>
      <c r="AD26" s="693"/>
      <c r="AE26" s="693"/>
      <c r="AF26" s="693"/>
      <c r="AG26" s="693"/>
      <c r="AH26" s="693"/>
      <c r="AI26" s="693"/>
    </row>
    <row r="27" spans="1:35" ht="21" customHeight="1">
      <c r="A27" s="694"/>
      <c r="B27" s="694"/>
      <c r="C27" s="694"/>
      <c r="D27" s="694"/>
      <c r="E27" s="694"/>
      <c r="F27" s="694"/>
      <c r="G27" s="694"/>
      <c r="H27" s="694"/>
      <c r="I27" s="694"/>
      <c r="J27" s="694"/>
      <c r="K27" s="694"/>
      <c r="L27" s="694"/>
      <c r="M27" s="694"/>
      <c r="N27" s="694"/>
      <c r="O27" s="694"/>
      <c r="P27" s="694"/>
      <c r="Q27" s="694"/>
      <c r="R27" s="694"/>
      <c r="S27" s="694"/>
      <c r="T27" s="694"/>
      <c r="U27" s="694"/>
      <c r="V27" s="694"/>
      <c r="W27" s="694"/>
      <c r="X27" s="694"/>
      <c r="Y27" s="694"/>
      <c r="Z27" s="694"/>
      <c r="AA27" s="694"/>
      <c r="AB27" s="694"/>
      <c r="AC27" s="694"/>
      <c r="AD27" s="694"/>
      <c r="AE27" s="694"/>
      <c r="AF27" s="694"/>
      <c r="AG27" s="694"/>
      <c r="AH27" s="694"/>
      <c r="AI27" s="694"/>
    </row>
    <row r="28" spans="1:35" ht="21" customHeight="1">
      <c r="A28" s="694"/>
      <c r="B28" s="694"/>
      <c r="C28" s="694"/>
      <c r="D28" s="694"/>
      <c r="E28" s="694"/>
      <c r="F28" s="694"/>
      <c r="G28" s="694"/>
      <c r="H28" s="694"/>
      <c r="I28" s="694"/>
      <c r="J28" s="694"/>
      <c r="K28" s="694"/>
      <c r="L28" s="694"/>
      <c r="M28" s="694"/>
      <c r="N28" s="694"/>
      <c r="O28" s="694"/>
      <c r="P28" s="694"/>
      <c r="Q28" s="694"/>
      <c r="R28" s="694"/>
      <c r="S28" s="694"/>
      <c r="T28" s="694"/>
      <c r="U28" s="694"/>
      <c r="V28" s="694"/>
      <c r="W28" s="694"/>
      <c r="X28" s="694"/>
      <c r="Y28" s="694"/>
      <c r="Z28" s="694"/>
      <c r="AA28" s="694"/>
      <c r="AB28" s="694"/>
      <c r="AC28" s="694"/>
      <c r="AD28" s="694"/>
      <c r="AE28" s="694"/>
      <c r="AF28" s="694"/>
      <c r="AG28" s="694"/>
      <c r="AH28" s="694"/>
      <c r="AI28" s="694"/>
    </row>
  </sheetData>
  <sheetProtection/>
  <mergeCells count="70">
    <mergeCell ref="L20:Q20"/>
    <mergeCell ref="R20:Z20"/>
    <mergeCell ref="AA20:AI20"/>
    <mergeCell ref="L12:Q12"/>
    <mergeCell ref="R12:Z12"/>
    <mergeCell ref="AA12:AI12"/>
    <mergeCell ref="AA13:AI13"/>
    <mergeCell ref="L17:Q17"/>
    <mergeCell ref="R17:Z17"/>
    <mergeCell ref="AA17:AI17"/>
    <mergeCell ref="L4:AI4"/>
    <mergeCell ref="L5:AI5"/>
    <mergeCell ref="A2:AI2"/>
    <mergeCell ref="A4:K4"/>
    <mergeCell ref="B5:K5"/>
    <mergeCell ref="B12:K12"/>
    <mergeCell ref="B13:K13"/>
    <mergeCell ref="B11:K11"/>
    <mergeCell ref="A6:K10"/>
    <mergeCell ref="B16:K16"/>
    <mergeCell ref="B17:K17"/>
    <mergeCell ref="B14:K14"/>
    <mergeCell ref="B15:K15"/>
    <mergeCell ref="B20:K20"/>
    <mergeCell ref="B21:K21"/>
    <mergeCell ref="B18:K18"/>
    <mergeCell ref="B19:K19"/>
    <mergeCell ref="B24:K24"/>
    <mergeCell ref="B25:K25"/>
    <mergeCell ref="B22:K22"/>
    <mergeCell ref="B23:K23"/>
    <mergeCell ref="L14:Q14"/>
    <mergeCell ref="R14:Z14"/>
    <mergeCell ref="AA14:AI14"/>
    <mergeCell ref="L13:Q13"/>
    <mergeCell ref="R13:Z13"/>
    <mergeCell ref="L21:Q21"/>
    <mergeCell ref="R21:Z21"/>
    <mergeCell ref="AA21:AI21"/>
    <mergeCell ref="AA15:AI15"/>
    <mergeCell ref="L16:Q16"/>
    <mergeCell ref="L22:Q22"/>
    <mergeCell ref="R22:Z22"/>
    <mergeCell ref="AA22:AI22"/>
    <mergeCell ref="R6:Z10"/>
    <mergeCell ref="AA6:AI10"/>
    <mergeCell ref="L6:Q10"/>
    <mergeCell ref="L11:Q11"/>
    <mergeCell ref="R11:Z11"/>
    <mergeCell ref="AA11:AI11"/>
    <mergeCell ref="R15:Z15"/>
    <mergeCell ref="R16:Z16"/>
    <mergeCell ref="AA16:AI16"/>
    <mergeCell ref="L15:Q15"/>
    <mergeCell ref="R18:Z18"/>
    <mergeCell ref="AA18:AI18"/>
    <mergeCell ref="L19:Q19"/>
    <mergeCell ref="R19:Z19"/>
    <mergeCell ref="AA19:AI19"/>
    <mergeCell ref="L18:Q18"/>
    <mergeCell ref="A26:AI28"/>
    <mergeCell ref="L25:Q25"/>
    <mergeCell ref="R25:Z25"/>
    <mergeCell ref="AA25:AI25"/>
    <mergeCell ref="L23:Q23"/>
    <mergeCell ref="R23:Z23"/>
    <mergeCell ref="AA23:AI23"/>
    <mergeCell ref="L24:Q24"/>
    <mergeCell ref="R24:Z24"/>
    <mergeCell ref="AA24:AI24"/>
  </mergeCells>
  <dataValidations count="2">
    <dataValidation type="list" allowBlank="1" showInputMessage="1" showErrorMessage="1" sqref="L11:Q25">
      <formula1>"　,非該当,1,2,3,4,5,6"</formula1>
    </dataValidation>
    <dataValidation allowBlank="1" showInputMessage="1" showErrorMessage="1" imeMode="halfAlpha" sqref="L4:AI5"/>
  </dataValidations>
  <printOptions horizontalCentered="1"/>
  <pageMargins left="0.5118110236220472" right="0.2755905511811024" top="0.3937007874015748" bottom="0.3937007874015748" header="0.3937007874015748" footer="0.3937007874015748"/>
  <pageSetup horizontalDpi="600" verticalDpi="600" orientation="portrait" paperSize="9" scale="95" r:id="rId1"/>
</worksheet>
</file>

<file path=xl/worksheets/sheet26.xml><?xml version="1.0" encoding="utf-8"?>
<worksheet xmlns="http://schemas.openxmlformats.org/spreadsheetml/2006/main" xmlns:r="http://schemas.openxmlformats.org/officeDocument/2006/relationships">
  <sheetPr>
    <tabColor theme="5" tint="0.39998000860214233"/>
  </sheetPr>
  <dimension ref="A1:AF23"/>
  <sheetViews>
    <sheetView view="pageBreakPreview" zoomScaleSheetLayoutView="100" zoomScalePageLayoutView="0" workbookViewId="0" topLeftCell="A1">
      <selection activeCell="C18" sqref="C18:AI18"/>
    </sheetView>
  </sheetViews>
  <sheetFormatPr defaultColWidth="9.00390625" defaultRowHeight="21" customHeight="1"/>
  <cols>
    <col min="1" max="9" width="2.625" style="3" customWidth="1"/>
    <col min="10" max="10" width="2.875" style="3" customWidth="1"/>
    <col min="11" max="14" width="2.625" style="3" customWidth="1"/>
    <col min="15" max="18" width="2.375" style="3" customWidth="1"/>
    <col min="19" max="32" width="2.625" style="3" customWidth="1"/>
    <col min="33" max="16384" width="9.00390625" style="3" customWidth="1"/>
  </cols>
  <sheetData>
    <row r="1" ht="21" customHeight="1">
      <c r="A1" s="19" t="s">
        <v>597</v>
      </c>
    </row>
    <row r="2" spans="1:32" ht="21" customHeight="1">
      <c r="A2" s="576" t="s">
        <v>606</v>
      </c>
      <c r="B2" s="576"/>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D2" s="576"/>
      <c r="AE2" s="1718"/>
      <c r="AF2" s="1718"/>
    </row>
    <row r="3" ht="21" customHeight="1" thickBot="1"/>
    <row r="4" spans="1:32" ht="24.75" customHeight="1">
      <c r="A4" s="1169" t="s">
        <v>36</v>
      </c>
      <c r="B4" s="1185"/>
      <c r="C4" s="1185"/>
      <c r="D4" s="1185"/>
      <c r="E4" s="1185"/>
      <c r="F4" s="1185"/>
      <c r="G4" s="1185"/>
      <c r="H4" s="1185"/>
      <c r="I4" s="1185"/>
      <c r="J4" s="1185"/>
      <c r="K4" s="1703"/>
      <c r="L4" s="1704"/>
      <c r="M4" s="1704"/>
      <c r="N4" s="1704"/>
      <c r="O4" s="1704"/>
      <c r="P4" s="1704"/>
      <c r="Q4" s="1704"/>
      <c r="R4" s="1704"/>
      <c r="S4" s="1704"/>
      <c r="T4" s="1704"/>
      <c r="U4" s="1704"/>
      <c r="V4" s="1704"/>
      <c r="W4" s="1704"/>
      <c r="X4" s="1704"/>
      <c r="Y4" s="1704"/>
      <c r="Z4" s="1704"/>
      <c r="AA4" s="1704"/>
      <c r="AB4" s="1704"/>
      <c r="AC4" s="1704"/>
      <c r="AD4" s="1704"/>
      <c r="AE4" s="1705"/>
      <c r="AF4" s="1706"/>
    </row>
    <row r="5" spans="1:32" ht="24.75" customHeight="1">
      <c r="A5" s="35"/>
      <c r="B5" s="1193" t="s">
        <v>133</v>
      </c>
      <c r="C5" s="1193"/>
      <c r="D5" s="1193"/>
      <c r="E5" s="1193"/>
      <c r="F5" s="1193"/>
      <c r="G5" s="1193"/>
      <c r="H5" s="1193"/>
      <c r="I5" s="1193"/>
      <c r="J5" s="1193"/>
      <c r="K5" s="1707">
        <f>K4*0.5</f>
        <v>0</v>
      </c>
      <c r="L5" s="1708"/>
      <c r="M5" s="1708"/>
      <c r="N5" s="1708"/>
      <c r="O5" s="1708"/>
      <c r="P5" s="1708"/>
      <c r="Q5" s="1708"/>
      <c r="R5" s="1708"/>
      <c r="S5" s="1708"/>
      <c r="T5" s="1708"/>
      <c r="U5" s="1708"/>
      <c r="V5" s="1708"/>
      <c r="W5" s="1708"/>
      <c r="X5" s="1708"/>
      <c r="Y5" s="1708"/>
      <c r="Z5" s="1708"/>
      <c r="AA5" s="1708"/>
      <c r="AB5" s="1708"/>
      <c r="AC5" s="1708"/>
      <c r="AD5" s="1708"/>
      <c r="AE5" s="1709"/>
      <c r="AF5" s="1710"/>
    </row>
    <row r="6" spans="1:32" ht="41.25" customHeight="1" thickBot="1">
      <c r="A6" s="1702" t="s">
        <v>149</v>
      </c>
      <c r="B6" s="1373"/>
      <c r="C6" s="1373"/>
      <c r="D6" s="1373"/>
      <c r="E6" s="1373"/>
      <c r="F6" s="1373"/>
      <c r="G6" s="1373"/>
      <c r="H6" s="1373"/>
      <c r="I6" s="1373"/>
      <c r="J6" s="1373"/>
      <c r="K6" s="1711" t="s">
        <v>146</v>
      </c>
      <c r="L6" s="1712"/>
      <c r="M6" s="1712"/>
      <c r="N6" s="1712"/>
      <c r="O6" s="1712"/>
      <c r="P6" s="1712"/>
      <c r="Q6" s="1712"/>
      <c r="R6" s="1713"/>
      <c r="S6" s="1373" t="s">
        <v>148</v>
      </c>
      <c r="T6" s="1373"/>
      <c r="U6" s="1373"/>
      <c r="V6" s="1373"/>
      <c r="W6" s="1373"/>
      <c r="X6" s="1373"/>
      <c r="Y6" s="1373"/>
      <c r="Z6" s="1373"/>
      <c r="AA6" s="1373"/>
      <c r="AB6" s="1373"/>
      <c r="AC6" s="1373"/>
      <c r="AD6" s="1720" t="s">
        <v>147</v>
      </c>
      <c r="AE6" s="1721"/>
      <c r="AF6" s="1722"/>
    </row>
    <row r="7" spans="1:32" ht="39.75" customHeight="1" thickTop="1">
      <c r="A7" s="31">
        <v>1</v>
      </c>
      <c r="B7" s="1701"/>
      <c r="C7" s="1701"/>
      <c r="D7" s="1701"/>
      <c r="E7" s="1701"/>
      <c r="F7" s="1701"/>
      <c r="G7" s="1701"/>
      <c r="H7" s="1701"/>
      <c r="I7" s="1701"/>
      <c r="J7" s="1701"/>
      <c r="K7" s="1697" t="s">
        <v>3</v>
      </c>
      <c r="L7" s="1698"/>
      <c r="M7" s="1698"/>
      <c r="N7" s="1699"/>
      <c r="O7" s="1699"/>
      <c r="P7" s="1699"/>
      <c r="Q7" s="1699"/>
      <c r="R7" s="1700"/>
      <c r="S7" s="1719"/>
      <c r="T7" s="1719"/>
      <c r="U7" s="1719"/>
      <c r="V7" s="1719"/>
      <c r="W7" s="1719"/>
      <c r="X7" s="1719"/>
      <c r="Y7" s="1719"/>
      <c r="Z7" s="1719"/>
      <c r="AA7" s="1719"/>
      <c r="AB7" s="1719"/>
      <c r="AC7" s="1445"/>
      <c r="AD7" s="1723" t="s">
        <v>217</v>
      </c>
      <c r="AE7" s="1378"/>
      <c r="AF7" s="1724"/>
    </row>
    <row r="8" spans="1:32" ht="39.75" customHeight="1">
      <c r="A8" s="32">
        <v>2</v>
      </c>
      <c r="B8" s="1201"/>
      <c r="C8" s="1201"/>
      <c r="D8" s="1201"/>
      <c r="E8" s="1201"/>
      <c r="F8" s="1201"/>
      <c r="G8" s="1201"/>
      <c r="H8" s="1201"/>
      <c r="I8" s="1201"/>
      <c r="J8" s="1201"/>
      <c r="K8" s="1694" t="s">
        <v>4</v>
      </c>
      <c r="L8" s="1694"/>
      <c r="M8" s="1694"/>
      <c r="N8" s="1201"/>
      <c r="O8" s="1201"/>
      <c r="P8" s="1201"/>
      <c r="Q8" s="1201"/>
      <c r="R8" s="1201"/>
      <c r="S8" s="1695"/>
      <c r="T8" s="1695"/>
      <c r="U8" s="1695"/>
      <c r="V8" s="1695"/>
      <c r="W8" s="1695"/>
      <c r="X8" s="1695"/>
      <c r="Y8" s="1695"/>
      <c r="Z8" s="1695"/>
      <c r="AA8" s="1695"/>
      <c r="AB8" s="1695"/>
      <c r="AC8" s="1696"/>
      <c r="AD8" s="1202"/>
      <c r="AE8" s="1376"/>
      <c r="AF8" s="1395"/>
    </row>
    <row r="9" spans="1:32" ht="39.75" customHeight="1">
      <c r="A9" s="32">
        <v>3</v>
      </c>
      <c r="B9" s="1201"/>
      <c r="C9" s="1201"/>
      <c r="D9" s="1201"/>
      <c r="E9" s="1201"/>
      <c r="F9" s="1201"/>
      <c r="G9" s="1201"/>
      <c r="H9" s="1201"/>
      <c r="I9" s="1201"/>
      <c r="J9" s="1201"/>
      <c r="K9" s="1694" t="s">
        <v>4</v>
      </c>
      <c r="L9" s="1694"/>
      <c r="M9" s="1694"/>
      <c r="N9" s="1201"/>
      <c r="O9" s="1201"/>
      <c r="P9" s="1201"/>
      <c r="Q9" s="1201"/>
      <c r="R9" s="1201"/>
      <c r="S9" s="1695"/>
      <c r="T9" s="1695"/>
      <c r="U9" s="1695"/>
      <c r="V9" s="1695"/>
      <c r="W9" s="1695"/>
      <c r="X9" s="1695"/>
      <c r="Y9" s="1695"/>
      <c r="Z9" s="1695"/>
      <c r="AA9" s="1695"/>
      <c r="AB9" s="1695"/>
      <c r="AC9" s="1696"/>
      <c r="AD9" s="1202" t="s">
        <v>217</v>
      </c>
      <c r="AE9" s="1376"/>
      <c r="AF9" s="1395"/>
    </row>
    <row r="10" spans="1:32" ht="39.75" customHeight="1">
      <c r="A10" s="32">
        <v>4</v>
      </c>
      <c r="B10" s="1201"/>
      <c r="C10" s="1201"/>
      <c r="D10" s="1201"/>
      <c r="E10" s="1201"/>
      <c r="F10" s="1201"/>
      <c r="G10" s="1201"/>
      <c r="H10" s="1201"/>
      <c r="I10" s="1201"/>
      <c r="J10" s="1201"/>
      <c r="K10" s="1694" t="s">
        <v>4</v>
      </c>
      <c r="L10" s="1694"/>
      <c r="M10" s="1694"/>
      <c r="N10" s="1201"/>
      <c r="O10" s="1201"/>
      <c r="P10" s="1201"/>
      <c r="Q10" s="1201"/>
      <c r="R10" s="1201"/>
      <c r="S10" s="1695"/>
      <c r="T10" s="1695"/>
      <c r="U10" s="1695"/>
      <c r="V10" s="1695"/>
      <c r="W10" s="1695"/>
      <c r="X10" s="1695"/>
      <c r="Y10" s="1695"/>
      <c r="Z10" s="1695"/>
      <c r="AA10" s="1695"/>
      <c r="AB10" s="1695"/>
      <c r="AC10" s="1696"/>
      <c r="AD10" s="1202"/>
      <c r="AE10" s="1376"/>
      <c r="AF10" s="1395"/>
    </row>
    <row r="11" spans="1:32" ht="39.75" customHeight="1">
      <c r="A11" s="32">
        <v>5</v>
      </c>
      <c r="B11" s="1201"/>
      <c r="C11" s="1201"/>
      <c r="D11" s="1201"/>
      <c r="E11" s="1201"/>
      <c r="F11" s="1201"/>
      <c r="G11" s="1201"/>
      <c r="H11" s="1201"/>
      <c r="I11" s="1201"/>
      <c r="J11" s="1201"/>
      <c r="K11" s="1694" t="s">
        <v>4</v>
      </c>
      <c r="L11" s="1694"/>
      <c r="M11" s="1694"/>
      <c r="N11" s="1201"/>
      <c r="O11" s="1201"/>
      <c r="P11" s="1201"/>
      <c r="Q11" s="1201"/>
      <c r="R11" s="1201"/>
      <c r="S11" s="1695"/>
      <c r="T11" s="1695"/>
      <c r="U11" s="1695"/>
      <c r="V11" s="1695"/>
      <c r="W11" s="1695"/>
      <c r="X11" s="1695"/>
      <c r="Y11" s="1695"/>
      <c r="Z11" s="1695"/>
      <c r="AA11" s="1695"/>
      <c r="AB11" s="1695"/>
      <c r="AC11" s="1696"/>
      <c r="AD11" s="1202"/>
      <c r="AE11" s="1376"/>
      <c r="AF11" s="1395"/>
    </row>
    <row r="12" spans="1:32" ht="39.75" customHeight="1">
      <c r="A12" s="32">
        <v>6</v>
      </c>
      <c r="B12" s="1201"/>
      <c r="C12" s="1201"/>
      <c r="D12" s="1201"/>
      <c r="E12" s="1201"/>
      <c r="F12" s="1201"/>
      <c r="G12" s="1201"/>
      <c r="H12" s="1201"/>
      <c r="I12" s="1201"/>
      <c r="J12" s="1201"/>
      <c r="K12" s="1694" t="s">
        <v>4</v>
      </c>
      <c r="L12" s="1694"/>
      <c r="M12" s="1694"/>
      <c r="N12" s="1201"/>
      <c r="O12" s="1201"/>
      <c r="P12" s="1201"/>
      <c r="Q12" s="1201"/>
      <c r="R12" s="1201"/>
      <c r="S12" s="1695"/>
      <c r="T12" s="1695"/>
      <c r="U12" s="1695"/>
      <c r="V12" s="1695"/>
      <c r="W12" s="1695"/>
      <c r="X12" s="1695"/>
      <c r="Y12" s="1695"/>
      <c r="Z12" s="1695"/>
      <c r="AA12" s="1695"/>
      <c r="AB12" s="1695"/>
      <c r="AC12" s="1696"/>
      <c r="AD12" s="1202"/>
      <c r="AE12" s="1376"/>
      <c r="AF12" s="1395"/>
    </row>
    <row r="13" spans="1:32" ht="39.75" customHeight="1">
      <c r="A13" s="32">
        <v>7</v>
      </c>
      <c r="B13" s="1201"/>
      <c r="C13" s="1201"/>
      <c r="D13" s="1201"/>
      <c r="E13" s="1201"/>
      <c r="F13" s="1201"/>
      <c r="G13" s="1201"/>
      <c r="H13" s="1201"/>
      <c r="I13" s="1201"/>
      <c r="J13" s="1201"/>
      <c r="K13" s="1694" t="s">
        <v>4</v>
      </c>
      <c r="L13" s="1694"/>
      <c r="M13" s="1694"/>
      <c r="N13" s="1201"/>
      <c r="O13" s="1201"/>
      <c r="P13" s="1201"/>
      <c r="Q13" s="1201"/>
      <c r="R13" s="1201"/>
      <c r="S13" s="1695"/>
      <c r="T13" s="1695"/>
      <c r="U13" s="1695"/>
      <c r="V13" s="1695"/>
      <c r="W13" s="1695"/>
      <c r="X13" s="1695"/>
      <c r="Y13" s="1695"/>
      <c r="Z13" s="1695"/>
      <c r="AA13" s="1695"/>
      <c r="AB13" s="1695"/>
      <c r="AC13" s="1696"/>
      <c r="AD13" s="1202"/>
      <c r="AE13" s="1376"/>
      <c r="AF13" s="1395"/>
    </row>
    <row r="14" spans="1:32" ht="39.75" customHeight="1">
      <c r="A14" s="32">
        <v>8</v>
      </c>
      <c r="B14" s="1201"/>
      <c r="C14" s="1201"/>
      <c r="D14" s="1201"/>
      <c r="E14" s="1201"/>
      <c r="F14" s="1201"/>
      <c r="G14" s="1201"/>
      <c r="H14" s="1201"/>
      <c r="I14" s="1201"/>
      <c r="J14" s="1201"/>
      <c r="K14" s="1694" t="s">
        <v>4</v>
      </c>
      <c r="L14" s="1694"/>
      <c r="M14" s="1694"/>
      <c r="N14" s="1201"/>
      <c r="O14" s="1201"/>
      <c r="P14" s="1201"/>
      <c r="Q14" s="1201"/>
      <c r="R14" s="1201"/>
      <c r="S14" s="1695"/>
      <c r="T14" s="1695"/>
      <c r="U14" s="1695"/>
      <c r="V14" s="1695"/>
      <c r="W14" s="1695"/>
      <c r="X14" s="1695"/>
      <c r="Y14" s="1695"/>
      <c r="Z14" s="1695"/>
      <c r="AA14" s="1695"/>
      <c r="AB14" s="1695"/>
      <c r="AC14" s="1696"/>
      <c r="AD14" s="1202"/>
      <c r="AE14" s="1376"/>
      <c r="AF14" s="1395"/>
    </row>
    <row r="15" spans="1:32" ht="39.75" customHeight="1">
      <c r="A15" s="32">
        <v>9</v>
      </c>
      <c r="B15" s="1201"/>
      <c r="C15" s="1201"/>
      <c r="D15" s="1201"/>
      <c r="E15" s="1201"/>
      <c r="F15" s="1201"/>
      <c r="G15" s="1201"/>
      <c r="H15" s="1201"/>
      <c r="I15" s="1201"/>
      <c r="J15" s="1201"/>
      <c r="K15" s="1694" t="s">
        <v>4</v>
      </c>
      <c r="L15" s="1694"/>
      <c r="M15" s="1694"/>
      <c r="N15" s="1201"/>
      <c r="O15" s="1201"/>
      <c r="P15" s="1201"/>
      <c r="Q15" s="1201"/>
      <c r="R15" s="1201"/>
      <c r="S15" s="1695"/>
      <c r="T15" s="1695"/>
      <c r="U15" s="1695"/>
      <c r="V15" s="1695"/>
      <c r="W15" s="1695"/>
      <c r="X15" s="1695"/>
      <c r="Y15" s="1695"/>
      <c r="Z15" s="1695"/>
      <c r="AA15" s="1695"/>
      <c r="AB15" s="1695"/>
      <c r="AC15" s="1696"/>
      <c r="AD15" s="1202"/>
      <c r="AE15" s="1376"/>
      <c r="AF15" s="1395"/>
    </row>
    <row r="16" spans="1:32" ht="39.75" customHeight="1">
      <c r="A16" s="32">
        <v>10</v>
      </c>
      <c r="B16" s="1201"/>
      <c r="C16" s="1201"/>
      <c r="D16" s="1201"/>
      <c r="E16" s="1201"/>
      <c r="F16" s="1201"/>
      <c r="G16" s="1201"/>
      <c r="H16" s="1201"/>
      <c r="I16" s="1201"/>
      <c r="J16" s="1201"/>
      <c r="K16" s="1694" t="s">
        <v>4</v>
      </c>
      <c r="L16" s="1694"/>
      <c r="M16" s="1694"/>
      <c r="N16" s="1201"/>
      <c r="O16" s="1201"/>
      <c r="P16" s="1201"/>
      <c r="Q16" s="1201"/>
      <c r="R16" s="1201"/>
      <c r="S16" s="1695"/>
      <c r="T16" s="1695"/>
      <c r="U16" s="1695"/>
      <c r="V16" s="1695"/>
      <c r="W16" s="1695"/>
      <c r="X16" s="1695"/>
      <c r="Y16" s="1695"/>
      <c r="Z16" s="1695"/>
      <c r="AA16" s="1695"/>
      <c r="AB16" s="1695"/>
      <c r="AC16" s="1696"/>
      <c r="AD16" s="1202"/>
      <c r="AE16" s="1376"/>
      <c r="AF16" s="1395"/>
    </row>
    <row r="17" spans="1:32" ht="39.75" customHeight="1">
      <c r="A17" s="32">
        <v>11</v>
      </c>
      <c r="B17" s="1201"/>
      <c r="C17" s="1201"/>
      <c r="D17" s="1201"/>
      <c r="E17" s="1201"/>
      <c r="F17" s="1201"/>
      <c r="G17" s="1201"/>
      <c r="H17" s="1201"/>
      <c r="I17" s="1201"/>
      <c r="J17" s="1201"/>
      <c r="K17" s="1694" t="s">
        <v>4</v>
      </c>
      <c r="L17" s="1694"/>
      <c r="M17" s="1694"/>
      <c r="N17" s="1201"/>
      <c r="O17" s="1201"/>
      <c r="P17" s="1201"/>
      <c r="Q17" s="1201"/>
      <c r="R17" s="1201"/>
      <c r="S17" s="1695"/>
      <c r="T17" s="1695"/>
      <c r="U17" s="1695"/>
      <c r="V17" s="1695"/>
      <c r="W17" s="1695"/>
      <c r="X17" s="1695"/>
      <c r="Y17" s="1695"/>
      <c r="Z17" s="1695"/>
      <c r="AA17" s="1695"/>
      <c r="AB17" s="1695"/>
      <c r="AC17" s="1696"/>
      <c r="AD17" s="1202"/>
      <c r="AE17" s="1376"/>
      <c r="AF17" s="1395"/>
    </row>
    <row r="18" spans="1:32" ht="39.75" customHeight="1">
      <c r="A18" s="32">
        <v>12</v>
      </c>
      <c r="B18" s="1201"/>
      <c r="C18" s="1201"/>
      <c r="D18" s="1201"/>
      <c r="E18" s="1201"/>
      <c r="F18" s="1201"/>
      <c r="G18" s="1201"/>
      <c r="H18" s="1201"/>
      <c r="I18" s="1201"/>
      <c r="J18" s="1201"/>
      <c r="K18" s="1694" t="s">
        <v>4</v>
      </c>
      <c r="L18" s="1694"/>
      <c r="M18" s="1694"/>
      <c r="N18" s="1201"/>
      <c r="O18" s="1201"/>
      <c r="P18" s="1201"/>
      <c r="Q18" s="1201"/>
      <c r="R18" s="1201"/>
      <c r="S18" s="1695"/>
      <c r="T18" s="1695"/>
      <c r="U18" s="1695"/>
      <c r="V18" s="1695"/>
      <c r="W18" s="1695"/>
      <c r="X18" s="1695"/>
      <c r="Y18" s="1695"/>
      <c r="Z18" s="1695"/>
      <c r="AA18" s="1695"/>
      <c r="AB18" s="1695"/>
      <c r="AC18" s="1696"/>
      <c r="AD18" s="1202"/>
      <c r="AE18" s="1376"/>
      <c r="AF18" s="1395"/>
    </row>
    <row r="19" spans="1:32" ht="39.75" customHeight="1">
      <c r="A19" s="32">
        <v>13</v>
      </c>
      <c r="B19" s="1201"/>
      <c r="C19" s="1201"/>
      <c r="D19" s="1201"/>
      <c r="E19" s="1201"/>
      <c r="F19" s="1201"/>
      <c r="G19" s="1201"/>
      <c r="H19" s="1201"/>
      <c r="I19" s="1201"/>
      <c r="J19" s="1201"/>
      <c r="K19" s="1694" t="s">
        <v>4</v>
      </c>
      <c r="L19" s="1694"/>
      <c r="M19" s="1694"/>
      <c r="N19" s="1201"/>
      <c r="O19" s="1201"/>
      <c r="P19" s="1201"/>
      <c r="Q19" s="1201"/>
      <c r="R19" s="1201"/>
      <c r="S19" s="1695"/>
      <c r="T19" s="1695"/>
      <c r="U19" s="1695"/>
      <c r="V19" s="1695"/>
      <c r="W19" s="1695"/>
      <c r="X19" s="1695"/>
      <c r="Y19" s="1695"/>
      <c r="Z19" s="1695"/>
      <c r="AA19" s="1695"/>
      <c r="AB19" s="1695"/>
      <c r="AC19" s="1696"/>
      <c r="AD19" s="1202"/>
      <c r="AE19" s="1376"/>
      <c r="AF19" s="1395"/>
    </row>
    <row r="20" spans="1:32" ht="39.75" customHeight="1">
      <c r="A20" s="32">
        <v>14</v>
      </c>
      <c r="B20" s="1201"/>
      <c r="C20" s="1201"/>
      <c r="D20" s="1201"/>
      <c r="E20" s="1201"/>
      <c r="F20" s="1201"/>
      <c r="G20" s="1201"/>
      <c r="H20" s="1201"/>
      <c r="I20" s="1201"/>
      <c r="J20" s="1201"/>
      <c r="K20" s="1694" t="s">
        <v>5</v>
      </c>
      <c r="L20" s="1694"/>
      <c r="M20" s="1694"/>
      <c r="N20" s="1201"/>
      <c r="O20" s="1201"/>
      <c r="P20" s="1201"/>
      <c r="Q20" s="1201"/>
      <c r="R20" s="1201"/>
      <c r="S20" s="1695"/>
      <c r="T20" s="1695"/>
      <c r="U20" s="1695"/>
      <c r="V20" s="1695"/>
      <c r="W20" s="1695"/>
      <c r="X20" s="1695"/>
      <c r="Y20" s="1695"/>
      <c r="Z20" s="1695"/>
      <c r="AA20" s="1695"/>
      <c r="AB20" s="1695"/>
      <c r="AC20" s="1696"/>
      <c r="AD20" s="1202"/>
      <c r="AE20" s="1376"/>
      <c r="AF20" s="1395"/>
    </row>
    <row r="21" spans="1:32" ht="39.75" customHeight="1" thickBot="1">
      <c r="A21" s="33">
        <v>15</v>
      </c>
      <c r="B21" s="1364"/>
      <c r="C21" s="1364"/>
      <c r="D21" s="1364"/>
      <c r="E21" s="1364"/>
      <c r="F21" s="1364"/>
      <c r="G21" s="1364"/>
      <c r="H21" s="1364"/>
      <c r="I21" s="1364"/>
      <c r="J21" s="1364"/>
      <c r="K21" s="1364" t="s">
        <v>4</v>
      </c>
      <c r="L21" s="1364"/>
      <c r="M21" s="1364"/>
      <c r="N21" s="1364"/>
      <c r="O21" s="1364"/>
      <c r="P21" s="1364"/>
      <c r="Q21" s="1364"/>
      <c r="R21" s="1364"/>
      <c r="S21" s="1714"/>
      <c r="T21" s="1714"/>
      <c r="U21" s="1714"/>
      <c r="V21" s="1714"/>
      <c r="W21" s="1714"/>
      <c r="X21" s="1714"/>
      <c r="Y21" s="1714"/>
      <c r="Z21" s="1714"/>
      <c r="AA21" s="1714"/>
      <c r="AB21" s="1714"/>
      <c r="AC21" s="1715"/>
      <c r="AD21" s="1682"/>
      <c r="AE21" s="1692"/>
      <c r="AF21" s="1693"/>
    </row>
    <row r="22" spans="1:32" ht="33" customHeight="1">
      <c r="A22" s="693" t="s">
        <v>2</v>
      </c>
      <c r="B22" s="693"/>
      <c r="C22" s="693"/>
      <c r="D22" s="693"/>
      <c r="E22" s="693"/>
      <c r="F22" s="693"/>
      <c r="G22" s="693"/>
      <c r="H22" s="693"/>
      <c r="I22" s="693"/>
      <c r="J22" s="693"/>
      <c r="K22" s="693"/>
      <c r="L22" s="693"/>
      <c r="M22" s="693"/>
      <c r="N22" s="693"/>
      <c r="O22" s="693"/>
      <c r="P22" s="693"/>
      <c r="Q22" s="693"/>
      <c r="R22" s="693"/>
      <c r="S22" s="693"/>
      <c r="T22" s="693"/>
      <c r="U22" s="693"/>
      <c r="V22" s="693"/>
      <c r="W22" s="693"/>
      <c r="X22" s="693"/>
      <c r="Y22" s="693"/>
      <c r="Z22" s="693"/>
      <c r="AA22" s="693"/>
      <c r="AB22" s="693"/>
      <c r="AC22" s="693"/>
      <c r="AD22" s="693"/>
      <c r="AE22" s="1716"/>
      <c r="AF22" s="1716"/>
    </row>
    <row r="23" spans="1:32" ht="33" customHeight="1">
      <c r="A23" s="694"/>
      <c r="B23" s="694"/>
      <c r="C23" s="694"/>
      <c r="D23" s="694"/>
      <c r="E23" s="694"/>
      <c r="F23" s="694"/>
      <c r="G23" s="694"/>
      <c r="H23" s="694"/>
      <c r="I23" s="694"/>
      <c r="J23" s="694"/>
      <c r="K23" s="694"/>
      <c r="L23" s="694"/>
      <c r="M23" s="694"/>
      <c r="N23" s="694"/>
      <c r="O23" s="694"/>
      <c r="P23" s="694"/>
      <c r="Q23" s="694"/>
      <c r="R23" s="694"/>
      <c r="S23" s="694"/>
      <c r="T23" s="694"/>
      <c r="U23" s="694"/>
      <c r="V23" s="694"/>
      <c r="W23" s="694"/>
      <c r="X23" s="694"/>
      <c r="Y23" s="694"/>
      <c r="Z23" s="694"/>
      <c r="AA23" s="694"/>
      <c r="AB23" s="694"/>
      <c r="AC23" s="694"/>
      <c r="AD23" s="694"/>
      <c r="AE23" s="1717"/>
      <c r="AF23" s="1717"/>
    </row>
  </sheetData>
  <sheetProtection/>
  <mergeCells count="70">
    <mergeCell ref="A22:AF23"/>
    <mergeCell ref="A2:AF2"/>
    <mergeCell ref="AD8:AF8"/>
    <mergeCell ref="AD9:AF9"/>
    <mergeCell ref="AD10:AF10"/>
    <mergeCell ref="AD11:AF11"/>
    <mergeCell ref="S6:AC6"/>
    <mergeCell ref="S7:AC7"/>
    <mergeCell ref="AD6:AF6"/>
    <mergeCell ref="AD7:AF7"/>
    <mergeCell ref="S18:AC18"/>
    <mergeCell ref="S11:AC11"/>
    <mergeCell ref="S20:AC20"/>
    <mergeCell ref="S21:AC21"/>
    <mergeCell ref="S13:AC13"/>
    <mergeCell ref="S14:AC14"/>
    <mergeCell ref="S15:AC15"/>
    <mergeCell ref="S16:AC16"/>
    <mergeCell ref="S19:AC19"/>
    <mergeCell ref="S17:AC17"/>
    <mergeCell ref="K17:R17"/>
    <mergeCell ref="K18:R18"/>
    <mergeCell ref="K21:R21"/>
    <mergeCell ref="K19:R19"/>
    <mergeCell ref="K20:R20"/>
    <mergeCell ref="B9:J9"/>
    <mergeCell ref="B13:J13"/>
    <mergeCell ref="B21:J21"/>
    <mergeCell ref="B18:J18"/>
    <mergeCell ref="B19:J19"/>
    <mergeCell ref="B17:J17"/>
    <mergeCell ref="B20:J20"/>
    <mergeCell ref="B16:J16"/>
    <mergeCell ref="B14:J14"/>
    <mergeCell ref="B15:J15"/>
    <mergeCell ref="B12:J12"/>
    <mergeCell ref="B10:J10"/>
    <mergeCell ref="B11:J11"/>
    <mergeCell ref="K16:R16"/>
    <mergeCell ref="K15:R15"/>
    <mergeCell ref="K14:R14"/>
    <mergeCell ref="A4:J4"/>
    <mergeCell ref="B5:J5"/>
    <mergeCell ref="B8:J8"/>
    <mergeCell ref="K6:R6"/>
    <mergeCell ref="K8:R8"/>
    <mergeCell ref="K7:R7"/>
    <mergeCell ref="B7:J7"/>
    <mergeCell ref="A6:J6"/>
    <mergeCell ref="K4:AF4"/>
    <mergeCell ref="K5:AF5"/>
    <mergeCell ref="S8:AC8"/>
    <mergeCell ref="K13:R13"/>
    <mergeCell ref="K11:R11"/>
    <mergeCell ref="K12:R12"/>
    <mergeCell ref="S12:AC12"/>
    <mergeCell ref="K10:R10"/>
    <mergeCell ref="K9:R9"/>
    <mergeCell ref="S9:AC9"/>
    <mergeCell ref="S10:AC10"/>
    <mergeCell ref="AD12:AF12"/>
    <mergeCell ref="AD13:AF13"/>
    <mergeCell ref="AD14:AF14"/>
    <mergeCell ref="AD15:AF15"/>
    <mergeCell ref="AD20:AF20"/>
    <mergeCell ref="AD21:AF21"/>
    <mergeCell ref="AD16:AF16"/>
    <mergeCell ref="AD17:AF17"/>
    <mergeCell ref="AD18:AF18"/>
    <mergeCell ref="AD19:AF19"/>
  </mergeCells>
  <dataValidations count="1">
    <dataValidation type="list" allowBlank="1" showInputMessage="1" showErrorMessage="1" sqref="AD7:AF21">
      <formula1>"　,○"</formula1>
    </dataValidation>
  </dataValidations>
  <printOptions horizontalCentered="1"/>
  <pageMargins left="0.5118110236220472" right="0.2755905511811024" top="0.3937007874015748" bottom="0.3937007874015748" header="0.3937007874015748" footer="0.3937007874015748"/>
  <pageSetup horizontalDpi="600" verticalDpi="600" orientation="portrait" paperSize="9" scale="95" r:id="rId1"/>
</worksheet>
</file>

<file path=xl/worksheets/sheet27.xml><?xml version="1.0" encoding="utf-8"?>
<worksheet xmlns="http://schemas.openxmlformats.org/spreadsheetml/2006/main" xmlns:r="http://schemas.openxmlformats.org/officeDocument/2006/relationships">
  <sheetPr>
    <tabColor theme="5" tint="0.39998000860214233"/>
  </sheetPr>
  <dimension ref="A1:AA159"/>
  <sheetViews>
    <sheetView view="pageBreakPreview" zoomScaleSheetLayoutView="100" zoomScalePageLayoutView="0" workbookViewId="0" topLeftCell="A1">
      <selection activeCell="C18" sqref="C18:AI18"/>
    </sheetView>
  </sheetViews>
  <sheetFormatPr defaultColWidth="4.625" defaultRowHeight="13.5"/>
  <cols>
    <col min="1" max="16384" width="4.625" style="81" customWidth="1"/>
  </cols>
  <sheetData>
    <row r="1" spans="1:19" ht="14.25">
      <c r="A1" s="19" t="s">
        <v>598</v>
      </c>
      <c r="S1" s="82"/>
    </row>
    <row r="2" spans="2:24" ht="17.25">
      <c r="B2" s="1245" t="s">
        <v>553</v>
      </c>
      <c r="C2" s="1245"/>
      <c r="D2" s="1245"/>
      <c r="E2" s="1245"/>
      <c r="F2" s="1245"/>
      <c r="G2" s="1245"/>
      <c r="H2" s="1245"/>
      <c r="I2" s="1245"/>
      <c r="J2" s="1245"/>
      <c r="K2" s="1245"/>
      <c r="L2" s="1245"/>
      <c r="M2" s="1245"/>
      <c r="N2" s="1245"/>
      <c r="O2" s="1245"/>
      <c r="P2" s="1245"/>
      <c r="Q2" s="1245"/>
      <c r="R2" s="1245"/>
      <c r="S2" s="1245"/>
      <c r="T2" s="1245"/>
      <c r="U2" s="1245"/>
      <c r="V2" s="1245"/>
      <c r="W2" s="1245"/>
      <c r="X2" s="1245"/>
    </row>
    <row r="4" spans="2:24" ht="23.25" customHeight="1">
      <c r="B4" s="1246" t="s">
        <v>39</v>
      </c>
      <c r="C4" s="1247"/>
      <c r="D4" s="1247"/>
      <c r="E4" s="1247"/>
      <c r="F4" s="1248"/>
      <c r="G4" s="1249"/>
      <c r="H4" s="1250"/>
      <c r="I4" s="1250"/>
      <c r="J4" s="1250"/>
      <c r="K4" s="1250"/>
      <c r="L4" s="1251"/>
      <c r="M4" s="1246" t="s">
        <v>256</v>
      </c>
      <c r="N4" s="1247"/>
      <c r="O4" s="1248"/>
      <c r="P4" s="195" t="s">
        <v>290</v>
      </c>
      <c r="Q4" s="1252" t="s">
        <v>294</v>
      </c>
      <c r="R4" s="1252"/>
      <c r="S4" s="196" t="s">
        <v>290</v>
      </c>
      <c r="T4" s="1252" t="s">
        <v>295</v>
      </c>
      <c r="U4" s="1252"/>
      <c r="V4" s="196" t="s">
        <v>290</v>
      </c>
      <c r="W4" s="1252" t="s">
        <v>296</v>
      </c>
      <c r="X4" s="1253"/>
    </row>
    <row r="6" spans="2:24" ht="14.25" customHeight="1">
      <c r="B6" s="83"/>
      <c r="C6" s="84"/>
      <c r="D6" s="84"/>
      <c r="E6" s="84"/>
      <c r="F6" s="84"/>
      <c r="G6" s="84"/>
      <c r="H6" s="84"/>
      <c r="I6" s="84"/>
      <c r="J6" s="84"/>
      <c r="K6" s="84"/>
      <c r="L6" s="84"/>
      <c r="M6" s="84"/>
      <c r="N6" s="84"/>
      <c r="O6" s="84"/>
      <c r="P6" s="84"/>
      <c r="Q6" s="84"/>
      <c r="R6" s="84"/>
      <c r="S6" s="84"/>
      <c r="T6" s="84"/>
      <c r="U6" s="83"/>
      <c r="V6" s="84"/>
      <c r="W6" s="84"/>
      <c r="X6" s="85"/>
    </row>
    <row r="7" spans="2:24" ht="14.25" customHeight="1">
      <c r="B7" s="1322" t="s">
        <v>554</v>
      </c>
      <c r="C7" s="1323"/>
      <c r="D7" s="1323"/>
      <c r="E7" s="1323"/>
      <c r="F7" s="1323"/>
      <c r="G7" s="1323"/>
      <c r="H7" s="1323"/>
      <c r="I7" s="1323"/>
      <c r="J7" s="1323"/>
      <c r="K7" s="1323"/>
      <c r="L7" s="1323"/>
      <c r="M7" s="1323"/>
      <c r="N7" s="1323"/>
      <c r="O7" s="1323"/>
      <c r="P7" s="1323"/>
      <c r="Q7" s="1323"/>
      <c r="R7" s="1323"/>
      <c r="S7" s="1323"/>
      <c r="T7" s="1324"/>
      <c r="U7" s="86"/>
      <c r="V7" s="87"/>
      <c r="W7" s="87"/>
      <c r="X7" s="88"/>
    </row>
    <row r="8" spans="2:27" ht="13.5" customHeight="1">
      <c r="B8" s="92"/>
      <c r="C8" s="93"/>
      <c r="D8" s="106"/>
      <c r="E8" s="93"/>
      <c r="F8" s="93"/>
      <c r="G8" s="93"/>
      <c r="H8" s="93"/>
      <c r="I8" s="93"/>
      <c r="J8" s="93"/>
      <c r="K8" s="93"/>
      <c r="L8" s="93"/>
      <c r="M8" s="93"/>
      <c r="N8" s="93"/>
      <c r="O8" s="93"/>
      <c r="P8" s="93"/>
      <c r="Q8" s="93"/>
      <c r="R8" s="93"/>
      <c r="S8" s="93"/>
      <c r="T8" s="93"/>
      <c r="U8" s="94"/>
      <c r="V8" s="95"/>
      <c r="W8" s="95"/>
      <c r="X8" s="96"/>
      <c r="Y8" s="87"/>
      <c r="Z8" s="87"/>
      <c r="AA8" s="87"/>
    </row>
    <row r="9" spans="2:27" ht="13.5" customHeight="1">
      <c r="B9" s="131" t="s">
        <v>558</v>
      </c>
      <c r="C9" s="93"/>
      <c r="D9" s="106"/>
      <c r="E9" s="93"/>
      <c r="F9" s="93"/>
      <c r="G9" s="93"/>
      <c r="H9" s="93"/>
      <c r="I9" s="93"/>
      <c r="J9" s="93"/>
      <c r="K9" s="93"/>
      <c r="L9" s="93"/>
      <c r="M9" s="93"/>
      <c r="N9" s="93"/>
      <c r="O9" s="93"/>
      <c r="P9" s="93"/>
      <c r="Q9" s="93"/>
      <c r="R9" s="93"/>
      <c r="S9" s="93"/>
      <c r="T9" s="93"/>
      <c r="U9" s="94"/>
      <c r="V9" s="95"/>
      <c r="W9" s="95"/>
      <c r="X9" s="96"/>
      <c r="Y9" s="87"/>
      <c r="Z9" s="87"/>
      <c r="AA9" s="87"/>
    </row>
    <row r="10" spans="2:27" ht="13.5" customHeight="1">
      <c r="B10" s="92"/>
      <c r="C10" s="1285" t="s">
        <v>557</v>
      </c>
      <c r="D10" s="1285"/>
      <c r="E10" s="1285"/>
      <c r="F10" s="1285"/>
      <c r="G10" s="1285"/>
      <c r="H10" s="1285"/>
      <c r="I10" s="1285"/>
      <c r="J10" s="1285"/>
      <c r="K10" s="1285"/>
      <c r="L10" s="1285"/>
      <c r="M10" s="1285"/>
      <c r="N10" s="1285"/>
      <c r="O10" s="1285"/>
      <c r="P10" s="1285"/>
      <c r="Q10" s="1285"/>
      <c r="R10" s="1285"/>
      <c r="S10" s="1285"/>
      <c r="T10" s="1325"/>
      <c r="U10" s="94"/>
      <c r="V10" s="95"/>
      <c r="W10" s="95"/>
      <c r="X10" s="96"/>
      <c r="Y10" s="87"/>
      <c r="Z10" s="87"/>
      <c r="AA10" s="87"/>
    </row>
    <row r="11" spans="2:27" ht="13.5" customHeight="1">
      <c r="B11" s="92"/>
      <c r="C11" s="103"/>
      <c r="D11" s="103"/>
      <c r="E11" s="103"/>
      <c r="F11" s="103"/>
      <c r="G11" s="103"/>
      <c r="H11" s="103"/>
      <c r="I11" s="103"/>
      <c r="J11" s="103"/>
      <c r="K11" s="103"/>
      <c r="L11" s="103"/>
      <c r="M11" s="103"/>
      <c r="N11" s="103"/>
      <c r="O11" s="103"/>
      <c r="P11" s="103"/>
      <c r="Q11" s="103"/>
      <c r="R11" s="103"/>
      <c r="S11" s="103"/>
      <c r="T11" s="105"/>
      <c r="U11" s="94"/>
      <c r="V11" s="95"/>
      <c r="W11" s="95"/>
      <c r="X11" s="96"/>
      <c r="Y11" s="87"/>
      <c r="Z11" s="87"/>
      <c r="AA11" s="87"/>
    </row>
    <row r="12" spans="2:27" ht="13.5" customHeight="1">
      <c r="B12" s="92"/>
      <c r="C12" s="1298" t="s">
        <v>559</v>
      </c>
      <c r="D12" s="1298"/>
      <c r="E12" s="1298"/>
      <c r="F12" s="1298"/>
      <c r="G12" s="1298"/>
      <c r="H12" s="1298"/>
      <c r="I12" s="1298"/>
      <c r="J12" s="1298"/>
      <c r="K12" s="1298"/>
      <c r="L12" s="1298"/>
      <c r="M12" s="1298"/>
      <c r="N12" s="1298"/>
      <c r="O12" s="1298"/>
      <c r="P12" s="1298"/>
      <c r="Q12" s="1298"/>
      <c r="R12" s="1298"/>
      <c r="S12" s="1298"/>
      <c r="T12" s="1342"/>
      <c r="U12" s="1237" t="s">
        <v>301</v>
      </c>
      <c r="V12" s="1241" t="s">
        <v>299</v>
      </c>
      <c r="W12" s="1239" t="s">
        <v>290</v>
      </c>
      <c r="X12" s="1243" t="s">
        <v>300</v>
      </c>
      <c r="Y12" s="87"/>
      <c r="Z12" s="87"/>
      <c r="AA12" s="87"/>
    </row>
    <row r="13" spans="2:27" ht="13.5" customHeight="1">
      <c r="B13" s="92"/>
      <c r="C13" s="1298"/>
      <c r="D13" s="1298"/>
      <c r="E13" s="1298"/>
      <c r="F13" s="1298"/>
      <c r="G13" s="1298"/>
      <c r="H13" s="1298"/>
      <c r="I13" s="1298"/>
      <c r="J13" s="1298"/>
      <c r="K13" s="1298"/>
      <c r="L13" s="1298"/>
      <c r="M13" s="1298"/>
      <c r="N13" s="1298"/>
      <c r="O13" s="1298"/>
      <c r="P13" s="1298"/>
      <c r="Q13" s="1298"/>
      <c r="R13" s="1298"/>
      <c r="S13" s="1298"/>
      <c r="T13" s="1342"/>
      <c r="U13" s="1237"/>
      <c r="V13" s="1241"/>
      <c r="W13" s="1239"/>
      <c r="X13" s="1243"/>
      <c r="Y13" s="87"/>
      <c r="Z13" s="87"/>
      <c r="AA13" s="87"/>
    </row>
    <row r="14" spans="2:27" ht="13.5" customHeight="1">
      <c r="B14" s="92"/>
      <c r="C14" s="128"/>
      <c r="D14" s="106"/>
      <c r="E14" s="93"/>
      <c r="F14" s="93"/>
      <c r="G14" s="93"/>
      <c r="H14" s="93"/>
      <c r="I14" s="93"/>
      <c r="J14" s="93"/>
      <c r="K14" s="93"/>
      <c r="L14" s="93"/>
      <c r="M14" s="93"/>
      <c r="N14" s="93"/>
      <c r="O14" s="93"/>
      <c r="P14" s="93"/>
      <c r="Q14" s="93"/>
      <c r="R14" s="93"/>
      <c r="S14" s="93"/>
      <c r="T14" s="93"/>
      <c r="U14" s="124"/>
      <c r="V14" s="89"/>
      <c r="W14" s="125"/>
      <c r="X14" s="90"/>
      <c r="Y14" s="87"/>
      <c r="Z14" s="87"/>
      <c r="AA14" s="87"/>
    </row>
    <row r="15" spans="2:27" ht="13.5" customHeight="1">
      <c r="B15" s="92"/>
      <c r="C15" s="1298" t="s">
        <v>560</v>
      </c>
      <c r="D15" s="1298"/>
      <c r="E15" s="1298"/>
      <c r="F15" s="1298"/>
      <c r="G15" s="1298"/>
      <c r="H15" s="1298"/>
      <c r="I15" s="1298"/>
      <c r="J15" s="1298"/>
      <c r="K15" s="1298"/>
      <c r="L15" s="1298"/>
      <c r="M15" s="1298"/>
      <c r="N15" s="1298"/>
      <c r="O15" s="1298"/>
      <c r="P15" s="1298"/>
      <c r="Q15" s="1298"/>
      <c r="R15" s="1298"/>
      <c r="S15" s="1298"/>
      <c r="T15" s="1342"/>
      <c r="U15" s="1237" t="s">
        <v>301</v>
      </c>
      <c r="V15" s="1241" t="s">
        <v>299</v>
      </c>
      <c r="W15" s="1239" t="s">
        <v>290</v>
      </c>
      <c r="X15" s="1243" t="s">
        <v>300</v>
      </c>
      <c r="Y15" s="87"/>
      <c r="Z15" s="87"/>
      <c r="AA15" s="87"/>
    </row>
    <row r="16" spans="2:27" ht="13.5" customHeight="1">
      <c r="B16" s="92"/>
      <c r="C16" s="1298"/>
      <c r="D16" s="1298"/>
      <c r="E16" s="1298"/>
      <c r="F16" s="1298"/>
      <c r="G16" s="1298"/>
      <c r="H16" s="1298"/>
      <c r="I16" s="1298"/>
      <c r="J16" s="1298"/>
      <c r="K16" s="1298"/>
      <c r="L16" s="1298"/>
      <c r="M16" s="1298"/>
      <c r="N16" s="1298"/>
      <c r="O16" s="1298"/>
      <c r="P16" s="1298"/>
      <c r="Q16" s="1298"/>
      <c r="R16" s="1298"/>
      <c r="S16" s="1298"/>
      <c r="T16" s="1342"/>
      <c r="U16" s="1237"/>
      <c r="V16" s="1241"/>
      <c r="W16" s="1239"/>
      <c r="X16" s="1243"/>
      <c r="Y16" s="87"/>
      <c r="Z16" s="87"/>
      <c r="AA16" s="87"/>
    </row>
    <row r="17" spans="2:27" ht="13.5" customHeight="1">
      <c r="B17" s="92"/>
      <c r="C17" s="150"/>
      <c r="D17" s="150"/>
      <c r="E17" s="150"/>
      <c r="F17" s="150"/>
      <c r="G17" s="150"/>
      <c r="H17" s="150"/>
      <c r="I17" s="150"/>
      <c r="J17" s="150"/>
      <c r="K17" s="150"/>
      <c r="L17" s="150"/>
      <c r="M17" s="150"/>
      <c r="N17" s="150"/>
      <c r="O17" s="150"/>
      <c r="P17" s="150"/>
      <c r="Q17" s="150"/>
      <c r="R17" s="150"/>
      <c r="S17" s="150"/>
      <c r="T17" s="150"/>
      <c r="U17" s="94"/>
      <c r="V17" s="95"/>
      <c r="W17" s="95"/>
      <c r="X17" s="96"/>
      <c r="Y17" s="87"/>
      <c r="Z17" s="87"/>
      <c r="AA17" s="87"/>
    </row>
    <row r="18" spans="2:27" ht="13.5" customHeight="1">
      <c r="B18" s="92"/>
      <c r="C18" s="1298" t="s">
        <v>561</v>
      </c>
      <c r="D18" s="1298"/>
      <c r="E18" s="1298"/>
      <c r="F18" s="1298"/>
      <c r="G18" s="1298"/>
      <c r="H18" s="1298"/>
      <c r="I18" s="1298"/>
      <c r="J18" s="1298"/>
      <c r="K18" s="1298"/>
      <c r="L18" s="1298"/>
      <c r="M18" s="1298"/>
      <c r="N18" s="1298"/>
      <c r="O18" s="1298"/>
      <c r="P18" s="1298"/>
      <c r="Q18" s="1298"/>
      <c r="R18" s="1298"/>
      <c r="S18" s="1298"/>
      <c r="T18" s="1342"/>
      <c r="U18" s="1237" t="s">
        <v>301</v>
      </c>
      <c r="V18" s="1241" t="s">
        <v>299</v>
      </c>
      <c r="W18" s="1239" t="s">
        <v>290</v>
      </c>
      <c r="X18" s="1243" t="s">
        <v>300</v>
      </c>
      <c r="Y18" s="87"/>
      <c r="Z18" s="87"/>
      <c r="AA18" s="87"/>
    </row>
    <row r="19" spans="2:27" ht="13.5" customHeight="1">
      <c r="B19" s="92"/>
      <c r="C19" s="1298"/>
      <c r="D19" s="1298"/>
      <c r="E19" s="1298"/>
      <c r="F19" s="1298"/>
      <c r="G19" s="1298"/>
      <c r="H19" s="1298"/>
      <c r="I19" s="1298"/>
      <c r="J19" s="1298"/>
      <c r="K19" s="1298"/>
      <c r="L19" s="1298"/>
      <c r="M19" s="1298"/>
      <c r="N19" s="1298"/>
      <c r="O19" s="1298"/>
      <c r="P19" s="1298"/>
      <c r="Q19" s="1298"/>
      <c r="R19" s="1298"/>
      <c r="S19" s="1298"/>
      <c r="T19" s="1342"/>
      <c r="U19" s="1237"/>
      <c r="V19" s="1241"/>
      <c r="W19" s="1239"/>
      <c r="X19" s="1243"/>
      <c r="Y19" s="87"/>
      <c r="Z19" s="87"/>
      <c r="AA19" s="87"/>
    </row>
    <row r="20" spans="2:27" ht="13.5" customHeight="1">
      <c r="B20" s="92"/>
      <c r="C20" s="93"/>
      <c r="D20" s="106"/>
      <c r="E20" s="93"/>
      <c r="F20" s="93"/>
      <c r="G20" s="93"/>
      <c r="H20" s="93"/>
      <c r="I20" s="93"/>
      <c r="J20" s="93"/>
      <c r="K20" s="93"/>
      <c r="L20" s="93"/>
      <c r="M20" s="93"/>
      <c r="N20" s="93"/>
      <c r="O20" s="93"/>
      <c r="P20" s="93"/>
      <c r="Q20" s="93"/>
      <c r="R20" s="93"/>
      <c r="S20" s="93"/>
      <c r="T20" s="93"/>
      <c r="U20" s="94"/>
      <c r="V20" s="95"/>
      <c r="W20" s="95"/>
      <c r="X20" s="96"/>
      <c r="Y20" s="87"/>
      <c r="Z20" s="87"/>
      <c r="AA20" s="87"/>
    </row>
    <row r="21" spans="2:27" ht="13.5" customHeight="1">
      <c r="B21" s="92"/>
      <c r="C21" s="93"/>
      <c r="D21" s="106"/>
      <c r="E21" s="93"/>
      <c r="F21" s="93"/>
      <c r="G21" s="93"/>
      <c r="H21" s="93"/>
      <c r="I21" s="93"/>
      <c r="J21" s="93"/>
      <c r="K21" s="93"/>
      <c r="L21" s="93"/>
      <c r="M21" s="93"/>
      <c r="N21" s="93"/>
      <c r="O21" s="93"/>
      <c r="P21" s="93"/>
      <c r="Q21" s="93"/>
      <c r="R21" s="93"/>
      <c r="S21" s="93"/>
      <c r="T21" s="93"/>
      <c r="U21" s="94"/>
      <c r="V21" s="95"/>
      <c r="W21" s="95"/>
      <c r="X21" s="96"/>
      <c r="Y21" s="87"/>
      <c r="Z21" s="87"/>
      <c r="AA21" s="87"/>
    </row>
    <row r="22" spans="2:27" ht="13.5" customHeight="1">
      <c r="B22" s="131" t="s">
        <v>555</v>
      </c>
      <c r="C22" s="93"/>
      <c r="D22" s="106"/>
      <c r="E22" s="93"/>
      <c r="F22" s="93"/>
      <c r="G22" s="93"/>
      <c r="H22" s="93"/>
      <c r="I22" s="93"/>
      <c r="J22" s="93"/>
      <c r="K22" s="93"/>
      <c r="L22" s="93"/>
      <c r="M22" s="93"/>
      <c r="N22" s="93"/>
      <c r="O22" s="93"/>
      <c r="P22" s="93"/>
      <c r="Q22" s="93"/>
      <c r="R22" s="93"/>
      <c r="S22" s="93"/>
      <c r="T22" s="93"/>
      <c r="U22" s="94"/>
      <c r="V22" s="95"/>
      <c r="W22" s="95"/>
      <c r="X22" s="96"/>
      <c r="Y22" s="87"/>
      <c r="Z22" s="87"/>
      <c r="AA22" s="87"/>
    </row>
    <row r="23" spans="2:27" ht="13.5" customHeight="1">
      <c r="B23" s="92"/>
      <c r="C23" s="1285" t="s">
        <v>556</v>
      </c>
      <c r="D23" s="1285"/>
      <c r="E23" s="1285"/>
      <c r="F23" s="1285"/>
      <c r="G23" s="1285"/>
      <c r="H23" s="1285"/>
      <c r="I23" s="1285"/>
      <c r="J23" s="1285"/>
      <c r="K23" s="1285"/>
      <c r="L23" s="1285"/>
      <c r="M23" s="1285"/>
      <c r="N23" s="1285"/>
      <c r="O23" s="1285"/>
      <c r="P23" s="1285"/>
      <c r="Q23" s="1285"/>
      <c r="R23" s="1285"/>
      <c r="S23" s="1285"/>
      <c r="T23" s="1325"/>
      <c r="U23" s="94"/>
      <c r="V23" s="95"/>
      <c r="W23" s="95"/>
      <c r="X23" s="96"/>
      <c r="Y23" s="87"/>
      <c r="Z23" s="87"/>
      <c r="AA23" s="87"/>
    </row>
    <row r="24" spans="2:27" ht="13.5" customHeight="1">
      <c r="B24" s="92"/>
      <c r="C24" s="103"/>
      <c r="D24" s="103"/>
      <c r="E24" s="103"/>
      <c r="F24" s="103"/>
      <c r="G24" s="103"/>
      <c r="H24" s="103"/>
      <c r="I24" s="103"/>
      <c r="J24" s="103"/>
      <c r="K24" s="103"/>
      <c r="L24" s="103"/>
      <c r="M24" s="103"/>
      <c r="N24" s="103"/>
      <c r="O24" s="103"/>
      <c r="P24" s="103"/>
      <c r="Q24" s="103"/>
      <c r="R24" s="103"/>
      <c r="S24" s="103"/>
      <c r="T24" s="105"/>
      <c r="U24" s="94"/>
      <c r="V24" s="95"/>
      <c r="W24" s="95"/>
      <c r="X24" s="96"/>
      <c r="Y24" s="87"/>
      <c r="Z24" s="87"/>
      <c r="AA24" s="87"/>
    </row>
    <row r="25" spans="2:27" ht="13.5" customHeight="1">
      <c r="B25" s="92"/>
      <c r="C25" s="1298" t="s">
        <v>563</v>
      </c>
      <c r="D25" s="1298"/>
      <c r="E25" s="1298"/>
      <c r="F25" s="1298"/>
      <c r="G25" s="1298"/>
      <c r="H25" s="1298"/>
      <c r="I25" s="1298"/>
      <c r="J25" s="1298"/>
      <c r="K25" s="1298"/>
      <c r="L25" s="1298"/>
      <c r="M25" s="1298"/>
      <c r="N25" s="1298"/>
      <c r="O25" s="1298"/>
      <c r="P25" s="1298"/>
      <c r="Q25" s="1298"/>
      <c r="R25" s="1298"/>
      <c r="S25" s="1298"/>
      <c r="T25" s="1342"/>
      <c r="U25" s="1237" t="s">
        <v>301</v>
      </c>
      <c r="V25" s="1241" t="s">
        <v>299</v>
      </c>
      <c r="W25" s="1239" t="s">
        <v>290</v>
      </c>
      <c r="X25" s="1243" t="s">
        <v>300</v>
      </c>
      <c r="Y25" s="87"/>
      <c r="Z25" s="87"/>
      <c r="AA25" s="87"/>
    </row>
    <row r="26" spans="2:27" ht="13.5" customHeight="1">
      <c r="B26" s="92"/>
      <c r="C26" s="1298"/>
      <c r="D26" s="1298"/>
      <c r="E26" s="1298"/>
      <c r="F26" s="1298"/>
      <c r="G26" s="1298"/>
      <c r="H26" s="1298"/>
      <c r="I26" s="1298"/>
      <c r="J26" s="1298"/>
      <c r="K26" s="1298"/>
      <c r="L26" s="1298"/>
      <c r="M26" s="1298"/>
      <c r="N26" s="1298"/>
      <c r="O26" s="1298"/>
      <c r="P26" s="1298"/>
      <c r="Q26" s="1298"/>
      <c r="R26" s="1298"/>
      <c r="S26" s="1298"/>
      <c r="T26" s="1342"/>
      <c r="U26" s="1237"/>
      <c r="V26" s="1241"/>
      <c r="W26" s="1239"/>
      <c r="X26" s="1243"/>
      <c r="Y26" s="87"/>
      <c r="Z26" s="87"/>
      <c r="AA26" s="87"/>
    </row>
    <row r="27" spans="2:27" ht="13.5" customHeight="1">
      <c r="B27" s="92"/>
      <c r="C27" s="128"/>
      <c r="D27" s="106"/>
      <c r="E27" s="93"/>
      <c r="F27" s="93"/>
      <c r="G27" s="93"/>
      <c r="H27" s="93"/>
      <c r="I27" s="93"/>
      <c r="J27" s="93"/>
      <c r="K27" s="93"/>
      <c r="L27" s="93"/>
      <c r="M27" s="93"/>
      <c r="N27" s="93"/>
      <c r="O27" s="93"/>
      <c r="P27" s="93"/>
      <c r="Q27" s="93"/>
      <c r="R27" s="93"/>
      <c r="S27" s="93"/>
      <c r="T27" s="93"/>
      <c r="U27" s="124"/>
      <c r="V27" s="89"/>
      <c r="W27" s="125"/>
      <c r="X27" s="90"/>
      <c r="Y27" s="87"/>
      <c r="Z27" s="87"/>
      <c r="AA27" s="87"/>
    </row>
    <row r="28" spans="2:27" ht="13.5" customHeight="1">
      <c r="B28" s="92"/>
      <c r="C28" s="1298" t="s">
        <v>564</v>
      </c>
      <c r="D28" s="1298"/>
      <c r="E28" s="1298"/>
      <c r="F28" s="1298"/>
      <c r="G28" s="1298"/>
      <c r="H28" s="1298"/>
      <c r="I28" s="1298"/>
      <c r="J28" s="1298"/>
      <c r="K28" s="1298"/>
      <c r="L28" s="1298"/>
      <c r="M28" s="1298"/>
      <c r="N28" s="1298"/>
      <c r="O28" s="1298"/>
      <c r="P28" s="1298"/>
      <c r="Q28" s="1298"/>
      <c r="R28" s="1298"/>
      <c r="S28" s="1298"/>
      <c r="T28" s="1342"/>
      <c r="U28" s="1237" t="s">
        <v>301</v>
      </c>
      <c r="V28" s="1241" t="s">
        <v>299</v>
      </c>
      <c r="W28" s="1239" t="s">
        <v>290</v>
      </c>
      <c r="X28" s="1243" t="s">
        <v>300</v>
      </c>
      <c r="Y28" s="87"/>
      <c r="Z28" s="87"/>
      <c r="AA28" s="87"/>
    </row>
    <row r="29" spans="2:27" ht="13.5" customHeight="1">
      <c r="B29" s="92"/>
      <c r="C29" s="1298"/>
      <c r="D29" s="1298"/>
      <c r="E29" s="1298"/>
      <c r="F29" s="1298"/>
      <c r="G29" s="1298"/>
      <c r="H29" s="1298"/>
      <c r="I29" s="1298"/>
      <c r="J29" s="1298"/>
      <c r="K29" s="1298"/>
      <c r="L29" s="1298"/>
      <c r="M29" s="1298"/>
      <c r="N29" s="1298"/>
      <c r="O29" s="1298"/>
      <c r="P29" s="1298"/>
      <c r="Q29" s="1298"/>
      <c r="R29" s="1298"/>
      <c r="S29" s="1298"/>
      <c r="T29" s="1342"/>
      <c r="U29" s="1237"/>
      <c r="V29" s="1241"/>
      <c r="W29" s="1239"/>
      <c r="X29" s="1243"/>
      <c r="Y29" s="87"/>
      <c r="Z29" s="87"/>
      <c r="AA29" s="87"/>
    </row>
    <row r="30" spans="2:27" ht="13.5" customHeight="1">
      <c r="B30" s="92"/>
      <c r="C30" s="150"/>
      <c r="D30" s="150"/>
      <c r="E30" s="150"/>
      <c r="F30" s="150"/>
      <c r="G30" s="150"/>
      <c r="H30" s="150"/>
      <c r="I30" s="150"/>
      <c r="J30" s="150"/>
      <c r="K30" s="150"/>
      <c r="L30" s="150"/>
      <c r="M30" s="150"/>
      <c r="N30" s="150"/>
      <c r="O30" s="150"/>
      <c r="P30" s="150"/>
      <c r="Q30" s="150"/>
      <c r="R30" s="150"/>
      <c r="S30" s="150"/>
      <c r="T30" s="150"/>
      <c r="U30" s="94"/>
      <c r="V30" s="95"/>
      <c r="W30" s="95"/>
      <c r="X30" s="96"/>
      <c r="Y30" s="87"/>
      <c r="Z30" s="87"/>
      <c r="AA30" s="87"/>
    </row>
    <row r="31" spans="2:27" ht="13.5" customHeight="1">
      <c r="B31" s="92"/>
      <c r="C31" s="1298" t="s">
        <v>565</v>
      </c>
      <c r="D31" s="1298"/>
      <c r="E31" s="1298"/>
      <c r="F31" s="1298"/>
      <c r="G31" s="1298"/>
      <c r="H31" s="1298"/>
      <c r="I31" s="1298"/>
      <c r="J31" s="1298"/>
      <c r="K31" s="1298"/>
      <c r="L31" s="1298"/>
      <c r="M31" s="1298"/>
      <c r="N31" s="1298"/>
      <c r="O31" s="1298"/>
      <c r="P31" s="1298"/>
      <c r="Q31" s="1298"/>
      <c r="R31" s="1298"/>
      <c r="S31" s="1298"/>
      <c r="T31" s="1342"/>
      <c r="U31" s="1237" t="s">
        <v>301</v>
      </c>
      <c r="V31" s="1241" t="s">
        <v>299</v>
      </c>
      <c r="W31" s="1239" t="s">
        <v>290</v>
      </c>
      <c r="X31" s="1243" t="s">
        <v>300</v>
      </c>
      <c r="Y31" s="87"/>
      <c r="Z31" s="87"/>
      <c r="AA31" s="87"/>
    </row>
    <row r="32" spans="2:27" ht="13.5" customHeight="1">
      <c r="B32" s="92"/>
      <c r="C32" s="1298"/>
      <c r="D32" s="1298"/>
      <c r="E32" s="1298"/>
      <c r="F32" s="1298"/>
      <c r="G32" s="1298"/>
      <c r="H32" s="1298"/>
      <c r="I32" s="1298"/>
      <c r="J32" s="1298"/>
      <c r="K32" s="1298"/>
      <c r="L32" s="1298"/>
      <c r="M32" s="1298"/>
      <c r="N32" s="1298"/>
      <c r="O32" s="1298"/>
      <c r="P32" s="1298"/>
      <c r="Q32" s="1298"/>
      <c r="R32" s="1298"/>
      <c r="S32" s="1298"/>
      <c r="T32" s="1342"/>
      <c r="U32" s="1237"/>
      <c r="V32" s="1241"/>
      <c r="W32" s="1239"/>
      <c r="X32" s="1243"/>
      <c r="Y32" s="87"/>
      <c r="Z32" s="87"/>
      <c r="AA32" s="87"/>
    </row>
    <row r="33" spans="2:27" ht="13.5" customHeight="1">
      <c r="B33" s="92"/>
      <c r="C33" s="93"/>
      <c r="D33" s="106"/>
      <c r="E33" s="93"/>
      <c r="F33" s="93"/>
      <c r="G33" s="93"/>
      <c r="H33" s="93"/>
      <c r="I33" s="93"/>
      <c r="J33" s="93"/>
      <c r="K33" s="93"/>
      <c r="L33" s="93"/>
      <c r="M33" s="93"/>
      <c r="N33" s="93"/>
      <c r="O33" s="93"/>
      <c r="P33" s="93"/>
      <c r="Q33" s="93"/>
      <c r="R33" s="93"/>
      <c r="S33" s="93"/>
      <c r="T33" s="93"/>
      <c r="U33" s="94"/>
      <c r="V33" s="95"/>
      <c r="W33" s="95"/>
      <c r="X33" s="96"/>
      <c r="Y33" s="87"/>
      <c r="Z33" s="87"/>
      <c r="AA33" s="87"/>
    </row>
    <row r="34" spans="2:27" ht="13.5" customHeight="1">
      <c r="B34" s="92"/>
      <c r="C34" s="1298" t="s">
        <v>566</v>
      </c>
      <c r="D34" s="1298"/>
      <c r="E34" s="1298"/>
      <c r="F34" s="1298"/>
      <c r="G34" s="1298"/>
      <c r="H34" s="1298"/>
      <c r="I34" s="1298"/>
      <c r="J34" s="1298"/>
      <c r="K34" s="1298"/>
      <c r="L34" s="1298"/>
      <c r="M34" s="1298"/>
      <c r="N34" s="1298"/>
      <c r="O34" s="1298"/>
      <c r="P34" s="1298"/>
      <c r="Q34" s="1298"/>
      <c r="R34" s="1298"/>
      <c r="S34" s="1298"/>
      <c r="T34" s="1342"/>
      <c r="U34" s="1237" t="s">
        <v>301</v>
      </c>
      <c r="V34" s="1241" t="s">
        <v>299</v>
      </c>
      <c r="W34" s="1239" t="s">
        <v>290</v>
      </c>
      <c r="X34" s="1243" t="s">
        <v>300</v>
      </c>
      <c r="Y34" s="87"/>
      <c r="Z34" s="87"/>
      <c r="AA34" s="87"/>
    </row>
    <row r="35" spans="2:27" ht="13.5" customHeight="1">
      <c r="B35" s="92"/>
      <c r="C35" s="1298"/>
      <c r="D35" s="1298"/>
      <c r="E35" s="1298"/>
      <c r="F35" s="1298"/>
      <c r="G35" s="1298"/>
      <c r="H35" s="1298"/>
      <c r="I35" s="1298"/>
      <c r="J35" s="1298"/>
      <c r="K35" s="1298"/>
      <c r="L35" s="1298"/>
      <c r="M35" s="1298"/>
      <c r="N35" s="1298"/>
      <c r="O35" s="1298"/>
      <c r="P35" s="1298"/>
      <c r="Q35" s="1298"/>
      <c r="R35" s="1298"/>
      <c r="S35" s="1298"/>
      <c r="T35" s="1342"/>
      <c r="U35" s="1237"/>
      <c r="V35" s="1241"/>
      <c r="W35" s="1239"/>
      <c r="X35" s="1243"/>
      <c r="Y35" s="87"/>
      <c r="Z35" s="87"/>
      <c r="AA35" s="87"/>
    </row>
    <row r="36" spans="2:27" ht="13.5" customHeight="1">
      <c r="B36" s="92"/>
      <c r="C36" s="150"/>
      <c r="D36" s="150"/>
      <c r="E36" s="150"/>
      <c r="F36" s="150"/>
      <c r="G36" s="150"/>
      <c r="H36" s="150"/>
      <c r="I36" s="150"/>
      <c r="J36" s="150"/>
      <c r="K36" s="150"/>
      <c r="L36" s="150"/>
      <c r="M36" s="150"/>
      <c r="N36" s="150"/>
      <c r="O36" s="150"/>
      <c r="P36" s="150"/>
      <c r="Q36" s="150"/>
      <c r="R36" s="150"/>
      <c r="S36" s="150"/>
      <c r="T36" s="150"/>
      <c r="U36" s="124"/>
      <c r="V36" s="89"/>
      <c r="W36" s="125"/>
      <c r="X36" s="90"/>
      <c r="Y36" s="87"/>
      <c r="Z36" s="87"/>
      <c r="AA36" s="87"/>
    </row>
    <row r="37" spans="2:27" ht="13.5" customHeight="1">
      <c r="B37" s="92"/>
      <c r="C37" s="93"/>
      <c r="D37" s="106"/>
      <c r="E37" s="93"/>
      <c r="F37" s="93"/>
      <c r="G37" s="93"/>
      <c r="H37" s="93"/>
      <c r="I37" s="93"/>
      <c r="J37" s="93"/>
      <c r="K37" s="93"/>
      <c r="L37" s="93"/>
      <c r="M37" s="93"/>
      <c r="N37" s="93"/>
      <c r="O37" s="93"/>
      <c r="P37" s="93"/>
      <c r="Q37" s="93"/>
      <c r="R37" s="93"/>
      <c r="S37" s="93"/>
      <c r="T37" s="93"/>
      <c r="U37" s="94"/>
      <c r="V37" s="95"/>
      <c r="W37" s="95"/>
      <c r="X37" s="96"/>
      <c r="Y37" s="87"/>
      <c r="Z37" s="87"/>
      <c r="AA37" s="87"/>
    </row>
    <row r="38" spans="2:27" ht="13.5" customHeight="1">
      <c r="B38" s="131" t="s">
        <v>562</v>
      </c>
      <c r="C38" s="93"/>
      <c r="D38" s="106"/>
      <c r="E38" s="93"/>
      <c r="F38" s="93"/>
      <c r="G38" s="93"/>
      <c r="H38" s="93"/>
      <c r="I38" s="93"/>
      <c r="J38" s="93"/>
      <c r="K38" s="93"/>
      <c r="L38" s="93"/>
      <c r="M38" s="93"/>
      <c r="N38" s="93"/>
      <c r="O38" s="93"/>
      <c r="P38" s="93"/>
      <c r="Q38" s="93"/>
      <c r="R38" s="93"/>
      <c r="S38" s="93"/>
      <c r="T38" s="93"/>
      <c r="U38" s="94"/>
      <c r="V38" s="95"/>
      <c r="W38" s="95"/>
      <c r="X38" s="96"/>
      <c r="Y38" s="87"/>
      <c r="Z38" s="87"/>
      <c r="AA38" s="87"/>
    </row>
    <row r="39" spans="2:27" ht="13.5" customHeight="1">
      <c r="B39" s="92"/>
      <c r="C39" s="1285" t="s">
        <v>557</v>
      </c>
      <c r="D39" s="1285"/>
      <c r="E39" s="1285"/>
      <c r="F39" s="1285"/>
      <c r="G39" s="1285"/>
      <c r="H39" s="1285"/>
      <c r="I39" s="1285"/>
      <c r="J39" s="1285"/>
      <c r="K39" s="1285"/>
      <c r="L39" s="1285"/>
      <c r="M39" s="1285"/>
      <c r="N39" s="1285"/>
      <c r="O39" s="1285"/>
      <c r="P39" s="1285"/>
      <c r="Q39" s="1285"/>
      <c r="R39" s="1285"/>
      <c r="S39" s="1285"/>
      <c r="T39" s="1325"/>
      <c r="U39" s="94"/>
      <c r="V39" s="95"/>
      <c r="W39" s="95"/>
      <c r="X39" s="96"/>
      <c r="Y39" s="87"/>
      <c r="Z39" s="87"/>
      <c r="AA39" s="87"/>
    </row>
    <row r="40" spans="2:27" ht="13.5" customHeight="1">
      <c r="B40" s="92"/>
      <c r="C40" s="103"/>
      <c r="D40" s="103"/>
      <c r="E40" s="103"/>
      <c r="F40" s="103"/>
      <c r="G40" s="103"/>
      <c r="H40" s="103"/>
      <c r="I40" s="103"/>
      <c r="J40" s="103"/>
      <c r="K40" s="103"/>
      <c r="L40" s="103"/>
      <c r="M40" s="103"/>
      <c r="N40" s="103"/>
      <c r="O40" s="103"/>
      <c r="P40" s="103"/>
      <c r="Q40" s="103"/>
      <c r="R40" s="103"/>
      <c r="S40" s="103"/>
      <c r="T40" s="105"/>
      <c r="U40" s="94"/>
      <c r="V40" s="95"/>
      <c r="W40" s="95"/>
      <c r="X40" s="96"/>
      <c r="Y40" s="87"/>
      <c r="Z40" s="87"/>
      <c r="AA40" s="87"/>
    </row>
    <row r="41" spans="2:27" ht="13.5" customHeight="1">
      <c r="B41" s="92"/>
      <c r="C41" s="1298" t="s">
        <v>567</v>
      </c>
      <c r="D41" s="1298"/>
      <c r="E41" s="1298"/>
      <c r="F41" s="1298"/>
      <c r="G41" s="1298"/>
      <c r="H41" s="1298"/>
      <c r="I41" s="1298"/>
      <c r="J41" s="1298"/>
      <c r="K41" s="1298"/>
      <c r="L41" s="1298"/>
      <c r="M41" s="1298"/>
      <c r="N41" s="1298"/>
      <c r="O41" s="1298"/>
      <c r="P41" s="1298"/>
      <c r="Q41" s="1298"/>
      <c r="R41" s="1298"/>
      <c r="S41" s="1298"/>
      <c r="T41" s="1342"/>
      <c r="U41" s="1237" t="s">
        <v>301</v>
      </c>
      <c r="V41" s="1241" t="s">
        <v>299</v>
      </c>
      <c r="W41" s="1239" t="s">
        <v>290</v>
      </c>
      <c r="X41" s="1243" t="s">
        <v>300</v>
      </c>
      <c r="Y41" s="87"/>
      <c r="Z41" s="87"/>
      <c r="AA41" s="87"/>
    </row>
    <row r="42" spans="2:27" ht="13.5" customHeight="1">
      <c r="B42" s="92"/>
      <c r="C42" s="1298"/>
      <c r="D42" s="1298"/>
      <c r="E42" s="1298"/>
      <c r="F42" s="1298"/>
      <c r="G42" s="1298"/>
      <c r="H42" s="1298"/>
      <c r="I42" s="1298"/>
      <c r="J42" s="1298"/>
      <c r="K42" s="1298"/>
      <c r="L42" s="1298"/>
      <c r="M42" s="1298"/>
      <c r="N42" s="1298"/>
      <c r="O42" s="1298"/>
      <c r="P42" s="1298"/>
      <c r="Q42" s="1298"/>
      <c r="R42" s="1298"/>
      <c r="S42" s="1298"/>
      <c r="T42" s="1342"/>
      <c r="U42" s="1237"/>
      <c r="V42" s="1241"/>
      <c r="W42" s="1239"/>
      <c r="X42" s="1243"/>
      <c r="Y42" s="87"/>
      <c r="Z42" s="87"/>
      <c r="AA42" s="87"/>
    </row>
    <row r="43" spans="2:27" ht="13.5" customHeight="1">
      <c r="B43" s="92"/>
      <c r="C43" s="1298"/>
      <c r="D43" s="1298"/>
      <c r="E43" s="1298"/>
      <c r="F43" s="1298"/>
      <c r="G43" s="1298"/>
      <c r="H43" s="1298"/>
      <c r="I43" s="1298"/>
      <c r="J43" s="1298"/>
      <c r="K43" s="1298"/>
      <c r="L43" s="1298"/>
      <c r="M43" s="1298"/>
      <c r="N43" s="1298"/>
      <c r="O43" s="1298"/>
      <c r="P43" s="1298"/>
      <c r="Q43" s="1298"/>
      <c r="R43" s="1298"/>
      <c r="S43" s="1298"/>
      <c r="T43" s="1342"/>
      <c r="U43" s="1237"/>
      <c r="V43" s="1241"/>
      <c r="W43" s="1239"/>
      <c r="X43" s="1243"/>
      <c r="Y43" s="87"/>
      <c r="Z43" s="87"/>
      <c r="AA43" s="87"/>
    </row>
    <row r="44" spans="2:27" ht="13.5" customHeight="1">
      <c r="B44" s="92"/>
      <c r="C44" s="128"/>
      <c r="D44" s="106"/>
      <c r="E44" s="93"/>
      <c r="F44" s="93"/>
      <c r="G44" s="93"/>
      <c r="H44" s="93"/>
      <c r="I44" s="93"/>
      <c r="J44" s="93"/>
      <c r="K44" s="93"/>
      <c r="L44" s="93"/>
      <c r="M44" s="93"/>
      <c r="N44" s="93"/>
      <c r="O44" s="93"/>
      <c r="P44" s="93"/>
      <c r="Q44" s="93"/>
      <c r="R44" s="93"/>
      <c r="S44" s="93"/>
      <c r="T44" s="93"/>
      <c r="U44" s="124"/>
      <c r="V44" s="89"/>
      <c r="W44" s="125"/>
      <c r="X44" s="90"/>
      <c r="Y44" s="87"/>
      <c r="Z44" s="87"/>
      <c r="AA44" s="87"/>
    </row>
    <row r="45" spans="2:27" ht="13.5" customHeight="1">
      <c r="B45" s="92"/>
      <c r="C45" s="1298" t="s">
        <v>568</v>
      </c>
      <c r="D45" s="1298"/>
      <c r="E45" s="1298"/>
      <c r="F45" s="1298"/>
      <c r="G45" s="1298"/>
      <c r="H45" s="1298"/>
      <c r="I45" s="1298"/>
      <c r="J45" s="1298"/>
      <c r="K45" s="1298"/>
      <c r="L45" s="1298"/>
      <c r="M45" s="1298"/>
      <c r="N45" s="1298"/>
      <c r="O45" s="1298"/>
      <c r="P45" s="1298"/>
      <c r="Q45" s="1298"/>
      <c r="R45" s="1298"/>
      <c r="S45" s="1298"/>
      <c r="T45" s="1342"/>
      <c r="U45" s="1237" t="s">
        <v>301</v>
      </c>
      <c r="V45" s="1241" t="s">
        <v>299</v>
      </c>
      <c r="W45" s="1239" t="s">
        <v>290</v>
      </c>
      <c r="X45" s="1243" t="s">
        <v>300</v>
      </c>
      <c r="Y45" s="87"/>
      <c r="Z45" s="87"/>
      <c r="AA45" s="87"/>
    </row>
    <row r="46" spans="2:27" ht="13.5" customHeight="1">
      <c r="B46" s="92"/>
      <c r="C46" s="1298"/>
      <c r="D46" s="1298"/>
      <c r="E46" s="1298"/>
      <c r="F46" s="1298"/>
      <c r="G46" s="1298"/>
      <c r="H46" s="1298"/>
      <c r="I46" s="1298"/>
      <c r="J46" s="1298"/>
      <c r="K46" s="1298"/>
      <c r="L46" s="1298"/>
      <c r="M46" s="1298"/>
      <c r="N46" s="1298"/>
      <c r="O46" s="1298"/>
      <c r="P46" s="1298"/>
      <c r="Q46" s="1298"/>
      <c r="R46" s="1298"/>
      <c r="S46" s="1298"/>
      <c r="T46" s="1342"/>
      <c r="U46" s="1237"/>
      <c r="V46" s="1241"/>
      <c r="W46" s="1239"/>
      <c r="X46" s="1243"/>
      <c r="Y46" s="87"/>
      <c r="Z46" s="87"/>
      <c r="AA46" s="87"/>
    </row>
    <row r="47" spans="2:27" ht="13.5" customHeight="1">
      <c r="B47" s="92"/>
      <c r="C47" s="150"/>
      <c r="D47" s="150"/>
      <c r="E47" s="150"/>
      <c r="F47" s="150"/>
      <c r="G47" s="150"/>
      <c r="H47" s="150"/>
      <c r="I47" s="150"/>
      <c r="J47" s="150"/>
      <c r="K47" s="150"/>
      <c r="L47" s="150"/>
      <c r="M47" s="150"/>
      <c r="N47" s="150"/>
      <c r="O47" s="150"/>
      <c r="P47" s="150"/>
      <c r="Q47" s="150"/>
      <c r="R47" s="150"/>
      <c r="S47" s="150"/>
      <c r="T47" s="150"/>
      <c r="U47" s="94"/>
      <c r="V47" s="95"/>
      <c r="W47" s="95"/>
      <c r="X47" s="96"/>
      <c r="Y47" s="87"/>
      <c r="Z47" s="87"/>
      <c r="AA47" s="87"/>
    </row>
    <row r="48" spans="2:27" ht="13.5" customHeight="1">
      <c r="B48" s="92"/>
      <c r="C48" s="1298" t="s">
        <v>561</v>
      </c>
      <c r="D48" s="1298"/>
      <c r="E48" s="1298"/>
      <c r="F48" s="1298"/>
      <c r="G48" s="1298"/>
      <c r="H48" s="1298"/>
      <c r="I48" s="1298"/>
      <c r="J48" s="1298"/>
      <c r="K48" s="1298"/>
      <c r="L48" s="1298"/>
      <c r="M48" s="1298"/>
      <c r="N48" s="1298"/>
      <c r="O48" s="1298"/>
      <c r="P48" s="1298"/>
      <c r="Q48" s="1298"/>
      <c r="R48" s="1298"/>
      <c r="S48" s="1298"/>
      <c r="T48" s="1342"/>
      <c r="U48" s="1237" t="s">
        <v>301</v>
      </c>
      <c r="V48" s="1241" t="s">
        <v>299</v>
      </c>
      <c r="W48" s="1239" t="s">
        <v>290</v>
      </c>
      <c r="X48" s="1243" t="s">
        <v>300</v>
      </c>
      <c r="Y48" s="87"/>
      <c r="Z48" s="87"/>
      <c r="AA48" s="87"/>
    </row>
    <row r="49" spans="2:27" ht="13.5" customHeight="1">
      <c r="B49" s="92"/>
      <c r="C49" s="1298"/>
      <c r="D49" s="1298"/>
      <c r="E49" s="1298"/>
      <c r="F49" s="1298"/>
      <c r="G49" s="1298"/>
      <c r="H49" s="1298"/>
      <c r="I49" s="1298"/>
      <c r="J49" s="1298"/>
      <c r="K49" s="1298"/>
      <c r="L49" s="1298"/>
      <c r="M49" s="1298"/>
      <c r="N49" s="1298"/>
      <c r="O49" s="1298"/>
      <c r="P49" s="1298"/>
      <c r="Q49" s="1298"/>
      <c r="R49" s="1298"/>
      <c r="S49" s="1298"/>
      <c r="T49" s="1342"/>
      <c r="U49" s="1237"/>
      <c r="V49" s="1241"/>
      <c r="W49" s="1239"/>
      <c r="X49" s="1243"/>
      <c r="Y49" s="87"/>
      <c r="Z49" s="87"/>
      <c r="AA49" s="87"/>
    </row>
    <row r="50" spans="2:27" ht="13.5" customHeight="1">
      <c r="B50" s="92"/>
      <c r="C50" s="93"/>
      <c r="D50" s="106"/>
      <c r="E50" s="93"/>
      <c r="F50" s="93"/>
      <c r="G50" s="93"/>
      <c r="H50" s="93"/>
      <c r="I50" s="93"/>
      <c r="J50" s="93"/>
      <c r="K50" s="93"/>
      <c r="L50" s="93"/>
      <c r="M50" s="93"/>
      <c r="N50" s="93"/>
      <c r="O50" s="93"/>
      <c r="P50" s="93"/>
      <c r="Q50" s="93"/>
      <c r="R50" s="93"/>
      <c r="S50" s="93"/>
      <c r="T50" s="93"/>
      <c r="U50" s="94"/>
      <c r="V50" s="95"/>
      <c r="W50" s="95"/>
      <c r="X50" s="96"/>
      <c r="Y50" s="87"/>
      <c r="Z50" s="87"/>
      <c r="AA50" s="87"/>
    </row>
    <row r="51" spans="2:27" ht="13.5" customHeight="1">
      <c r="B51" s="92"/>
      <c r="C51" s="93"/>
      <c r="D51" s="106"/>
      <c r="E51" s="93"/>
      <c r="F51" s="93"/>
      <c r="G51" s="93"/>
      <c r="H51" s="93"/>
      <c r="I51" s="93"/>
      <c r="J51" s="93"/>
      <c r="K51" s="93"/>
      <c r="L51" s="93"/>
      <c r="M51" s="93"/>
      <c r="N51" s="93"/>
      <c r="O51" s="93"/>
      <c r="P51" s="93"/>
      <c r="Q51" s="93"/>
      <c r="R51" s="93"/>
      <c r="S51" s="93"/>
      <c r="T51" s="93"/>
      <c r="U51" s="94"/>
      <c r="V51" s="95"/>
      <c r="W51" s="95"/>
      <c r="X51" s="96"/>
      <c r="Y51" s="87"/>
      <c r="Z51" s="87"/>
      <c r="AA51" s="87"/>
    </row>
    <row r="52" spans="2:27" ht="13.5" customHeight="1">
      <c r="B52" s="131" t="s">
        <v>569</v>
      </c>
      <c r="C52" s="93"/>
      <c r="D52" s="106"/>
      <c r="E52" s="93"/>
      <c r="F52" s="93"/>
      <c r="G52" s="93"/>
      <c r="H52" s="93"/>
      <c r="I52" s="93"/>
      <c r="J52" s="93"/>
      <c r="K52" s="93"/>
      <c r="L52" s="93"/>
      <c r="M52" s="93"/>
      <c r="N52" s="93"/>
      <c r="O52" s="93"/>
      <c r="P52" s="93"/>
      <c r="Q52" s="93"/>
      <c r="R52" s="93"/>
      <c r="S52" s="93"/>
      <c r="T52" s="93"/>
      <c r="U52" s="94"/>
      <c r="V52" s="95"/>
      <c r="W52" s="95"/>
      <c r="X52" s="96"/>
      <c r="Y52" s="87"/>
      <c r="Z52" s="87"/>
      <c r="AA52" s="87"/>
    </row>
    <row r="53" spans="2:27" ht="13.5" customHeight="1">
      <c r="B53" s="92"/>
      <c r="C53" s="1285" t="s">
        <v>557</v>
      </c>
      <c r="D53" s="1285"/>
      <c r="E53" s="1285"/>
      <c r="F53" s="1285"/>
      <c r="G53" s="1285"/>
      <c r="H53" s="1285"/>
      <c r="I53" s="1285"/>
      <c r="J53" s="1285"/>
      <c r="K53" s="1285"/>
      <c r="L53" s="1285"/>
      <c r="M53" s="1285"/>
      <c r="N53" s="1285"/>
      <c r="O53" s="1285"/>
      <c r="P53" s="1285"/>
      <c r="Q53" s="1285"/>
      <c r="R53" s="1285"/>
      <c r="S53" s="1285"/>
      <c r="T53" s="1325"/>
      <c r="U53" s="94"/>
      <c r="V53" s="95"/>
      <c r="W53" s="95"/>
      <c r="X53" s="96"/>
      <c r="Y53" s="87"/>
      <c r="Z53" s="87"/>
      <c r="AA53" s="87"/>
    </row>
    <row r="54" spans="2:27" ht="13.5" customHeight="1">
      <c r="B54" s="92"/>
      <c r="C54" s="103"/>
      <c r="D54" s="103"/>
      <c r="E54" s="103"/>
      <c r="F54" s="103"/>
      <c r="G54" s="103"/>
      <c r="H54" s="103"/>
      <c r="I54" s="103"/>
      <c r="J54" s="103"/>
      <c r="K54" s="103"/>
      <c r="L54" s="103"/>
      <c r="M54" s="103"/>
      <c r="N54" s="103"/>
      <c r="O54" s="103"/>
      <c r="P54" s="103"/>
      <c r="Q54" s="103"/>
      <c r="R54" s="103"/>
      <c r="S54" s="103"/>
      <c r="T54" s="105"/>
      <c r="U54" s="94"/>
      <c r="V54" s="95"/>
      <c r="W54" s="95"/>
      <c r="X54" s="96"/>
      <c r="Y54" s="87"/>
      <c r="Z54" s="87"/>
      <c r="AA54" s="87"/>
    </row>
    <row r="55" spans="2:27" ht="13.5" customHeight="1">
      <c r="B55" s="92"/>
      <c r="C55" s="1298" t="s">
        <v>570</v>
      </c>
      <c r="D55" s="1298"/>
      <c r="E55" s="1298"/>
      <c r="F55" s="1298"/>
      <c r="G55" s="1298"/>
      <c r="H55" s="1298"/>
      <c r="I55" s="1298"/>
      <c r="J55" s="1298"/>
      <c r="K55" s="1298"/>
      <c r="L55" s="1298"/>
      <c r="M55" s="1298"/>
      <c r="N55" s="1298"/>
      <c r="O55" s="1298"/>
      <c r="P55" s="1298"/>
      <c r="Q55" s="1298"/>
      <c r="R55" s="1298"/>
      <c r="S55" s="1298"/>
      <c r="T55" s="1342"/>
      <c r="U55" s="1237" t="s">
        <v>301</v>
      </c>
      <c r="V55" s="1241" t="s">
        <v>299</v>
      </c>
      <c r="W55" s="1239" t="s">
        <v>290</v>
      </c>
      <c r="X55" s="1243" t="s">
        <v>300</v>
      </c>
      <c r="Y55" s="87"/>
      <c r="Z55" s="87"/>
      <c r="AA55" s="87"/>
    </row>
    <row r="56" spans="2:27" ht="13.5" customHeight="1">
      <c r="B56" s="92"/>
      <c r="C56" s="1298"/>
      <c r="D56" s="1298"/>
      <c r="E56" s="1298"/>
      <c r="F56" s="1298"/>
      <c r="G56" s="1298"/>
      <c r="H56" s="1298"/>
      <c r="I56" s="1298"/>
      <c r="J56" s="1298"/>
      <c r="K56" s="1298"/>
      <c r="L56" s="1298"/>
      <c r="M56" s="1298"/>
      <c r="N56" s="1298"/>
      <c r="O56" s="1298"/>
      <c r="P56" s="1298"/>
      <c r="Q56" s="1298"/>
      <c r="R56" s="1298"/>
      <c r="S56" s="1298"/>
      <c r="T56" s="1342"/>
      <c r="U56" s="1237"/>
      <c r="V56" s="1241"/>
      <c r="W56" s="1239"/>
      <c r="X56" s="1243"/>
      <c r="Y56" s="87"/>
      <c r="Z56" s="87"/>
      <c r="AA56" s="87"/>
    </row>
    <row r="57" spans="2:27" ht="13.5" customHeight="1">
      <c r="B57" s="92"/>
      <c r="C57" s="128"/>
      <c r="D57" s="106"/>
      <c r="E57" s="93"/>
      <c r="F57" s="93"/>
      <c r="G57" s="93"/>
      <c r="H57" s="93"/>
      <c r="I57" s="93"/>
      <c r="J57" s="93"/>
      <c r="K57" s="93"/>
      <c r="L57" s="93"/>
      <c r="M57" s="93"/>
      <c r="N57" s="93"/>
      <c r="O57" s="93"/>
      <c r="P57" s="93"/>
      <c r="Q57" s="93"/>
      <c r="R57" s="93"/>
      <c r="S57" s="93"/>
      <c r="T57" s="93"/>
      <c r="U57" s="124"/>
      <c r="V57" s="89"/>
      <c r="W57" s="125"/>
      <c r="X57" s="90"/>
      <c r="Y57" s="87"/>
      <c r="Z57" s="87"/>
      <c r="AA57" s="87"/>
    </row>
    <row r="58" spans="2:27" ht="13.5" customHeight="1">
      <c r="B58" s="92"/>
      <c r="C58" s="1298" t="s">
        <v>560</v>
      </c>
      <c r="D58" s="1298"/>
      <c r="E58" s="1298"/>
      <c r="F58" s="1298"/>
      <c r="G58" s="1298"/>
      <c r="H58" s="1298"/>
      <c r="I58" s="1298"/>
      <c r="J58" s="1298"/>
      <c r="K58" s="1298"/>
      <c r="L58" s="1298"/>
      <c r="M58" s="1298"/>
      <c r="N58" s="1298"/>
      <c r="O58" s="1298"/>
      <c r="P58" s="1298"/>
      <c r="Q58" s="1298"/>
      <c r="R58" s="1298"/>
      <c r="S58" s="1298"/>
      <c r="T58" s="1342"/>
      <c r="U58" s="1237" t="s">
        <v>301</v>
      </c>
      <c r="V58" s="1241" t="s">
        <v>299</v>
      </c>
      <c r="W58" s="1239" t="s">
        <v>290</v>
      </c>
      <c r="X58" s="1243" t="s">
        <v>300</v>
      </c>
      <c r="Y58" s="87"/>
      <c r="Z58" s="87"/>
      <c r="AA58" s="87"/>
    </row>
    <row r="59" spans="2:27" ht="13.5" customHeight="1">
      <c r="B59" s="92"/>
      <c r="C59" s="1298"/>
      <c r="D59" s="1298"/>
      <c r="E59" s="1298"/>
      <c r="F59" s="1298"/>
      <c r="G59" s="1298"/>
      <c r="H59" s="1298"/>
      <c r="I59" s="1298"/>
      <c r="J59" s="1298"/>
      <c r="K59" s="1298"/>
      <c r="L59" s="1298"/>
      <c r="M59" s="1298"/>
      <c r="N59" s="1298"/>
      <c r="O59" s="1298"/>
      <c r="P59" s="1298"/>
      <c r="Q59" s="1298"/>
      <c r="R59" s="1298"/>
      <c r="S59" s="1298"/>
      <c r="T59" s="1342"/>
      <c r="U59" s="1237"/>
      <c r="V59" s="1241"/>
      <c r="W59" s="1239"/>
      <c r="X59" s="1243"/>
      <c r="Y59" s="87"/>
      <c r="Z59" s="87"/>
      <c r="AA59" s="87"/>
    </row>
    <row r="60" spans="2:27" ht="13.5" customHeight="1">
      <c r="B60" s="92"/>
      <c r="C60" s="150"/>
      <c r="D60" s="150"/>
      <c r="E60" s="150"/>
      <c r="F60" s="150"/>
      <c r="G60" s="150"/>
      <c r="H60" s="150"/>
      <c r="I60" s="150"/>
      <c r="J60" s="150"/>
      <c r="K60" s="150"/>
      <c r="L60" s="150"/>
      <c r="M60" s="150"/>
      <c r="N60" s="150"/>
      <c r="O60" s="150"/>
      <c r="P60" s="150"/>
      <c r="Q60" s="150"/>
      <c r="R60" s="150"/>
      <c r="S60" s="150"/>
      <c r="T60" s="150"/>
      <c r="U60" s="94"/>
      <c r="V60" s="95"/>
      <c r="W60" s="95"/>
      <c r="X60" s="96"/>
      <c r="Y60" s="87"/>
      <c r="Z60" s="87"/>
      <c r="AA60" s="87"/>
    </row>
    <row r="61" spans="2:27" ht="13.5" customHeight="1">
      <c r="B61" s="92"/>
      <c r="C61" s="1298" t="s">
        <v>561</v>
      </c>
      <c r="D61" s="1298"/>
      <c r="E61" s="1298"/>
      <c r="F61" s="1298"/>
      <c r="G61" s="1298"/>
      <c r="H61" s="1298"/>
      <c r="I61" s="1298"/>
      <c r="J61" s="1298"/>
      <c r="K61" s="1298"/>
      <c r="L61" s="1298"/>
      <c r="M61" s="1298"/>
      <c r="N61" s="1298"/>
      <c r="O61" s="1298"/>
      <c r="P61" s="1298"/>
      <c r="Q61" s="1298"/>
      <c r="R61" s="1298"/>
      <c r="S61" s="1298"/>
      <c r="T61" s="1342"/>
      <c r="U61" s="1237" t="s">
        <v>301</v>
      </c>
      <c r="V61" s="1241" t="s">
        <v>299</v>
      </c>
      <c r="W61" s="1239" t="s">
        <v>290</v>
      </c>
      <c r="X61" s="1243" t="s">
        <v>300</v>
      </c>
      <c r="Y61" s="87"/>
      <c r="Z61" s="87"/>
      <c r="AA61" s="87"/>
    </row>
    <row r="62" spans="2:27" ht="13.5" customHeight="1">
      <c r="B62" s="92"/>
      <c r="C62" s="1298"/>
      <c r="D62" s="1298"/>
      <c r="E62" s="1298"/>
      <c r="F62" s="1298"/>
      <c r="G62" s="1298"/>
      <c r="H62" s="1298"/>
      <c r="I62" s="1298"/>
      <c r="J62" s="1298"/>
      <c r="K62" s="1298"/>
      <c r="L62" s="1298"/>
      <c r="M62" s="1298"/>
      <c r="N62" s="1298"/>
      <c r="O62" s="1298"/>
      <c r="P62" s="1298"/>
      <c r="Q62" s="1298"/>
      <c r="R62" s="1298"/>
      <c r="S62" s="1298"/>
      <c r="T62" s="1342"/>
      <c r="U62" s="1237"/>
      <c r="V62" s="1241"/>
      <c r="W62" s="1239"/>
      <c r="X62" s="1243"/>
      <c r="Y62" s="87"/>
      <c r="Z62" s="87"/>
      <c r="AA62" s="87"/>
    </row>
    <row r="63" spans="2:27" ht="13.5" customHeight="1">
      <c r="B63" s="92"/>
      <c r="C63" s="93"/>
      <c r="D63" s="106"/>
      <c r="E63" s="93"/>
      <c r="F63" s="93"/>
      <c r="G63" s="93"/>
      <c r="H63" s="93"/>
      <c r="I63" s="93"/>
      <c r="J63" s="93"/>
      <c r="K63" s="93"/>
      <c r="L63" s="93"/>
      <c r="M63" s="93"/>
      <c r="N63" s="93"/>
      <c r="O63" s="93"/>
      <c r="P63" s="93"/>
      <c r="Q63" s="93"/>
      <c r="R63" s="93"/>
      <c r="S63" s="93"/>
      <c r="T63" s="93"/>
      <c r="U63" s="94"/>
      <c r="V63" s="95"/>
      <c r="W63" s="95"/>
      <c r="X63" s="96"/>
      <c r="Y63" s="87"/>
      <c r="Z63" s="87"/>
      <c r="AA63" s="87"/>
    </row>
    <row r="64" spans="2:25" ht="18" customHeight="1">
      <c r="B64" s="139"/>
      <c r="C64" s="108"/>
      <c r="D64" s="108"/>
      <c r="E64" s="108"/>
      <c r="F64" s="108"/>
      <c r="G64" s="108"/>
      <c r="H64" s="108"/>
      <c r="I64" s="108"/>
      <c r="J64" s="108"/>
      <c r="K64" s="108"/>
      <c r="L64" s="108"/>
      <c r="M64" s="108"/>
      <c r="N64" s="108"/>
      <c r="O64" s="108"/>
      <c r="P64" s="108"/>
      <c r="Q64" s="108"/>
      <c r="R64" s="108"/>
      <c r="S64" s="108"/>
      <c r="T64" s="140"/>
      <c r="U64" s="139"/>
      <c r="V64" s="140"/>
      <c r="W64" s="140"/>
      <c r="X64" s="141"/>
      <c r="Y64" s="133"/>
    </row>
    <row r="65" spans="2:25" ht="18" customHeight="1">
      <c r="B65" s="133"/>
      <c r="C65" s="106"/>
      <c r="D65" s="93"/>
      <c r="E65" s="93"/>
      <c r="F65" s="93"/>
      <c r="G65" s="93"/>
      <c r="H65" s="93"/>
      <c r="I65" s="93"/>
      <c r="J65" s="93"/>
      <c r="K65" s="93"/>
      <c r="L65" s="93"/>
      <c r="M65" s="93"/>
      <c r="N65" s="93"/>
      <c r="O65" s="93"/>
      <c r="P65" s="93"/>
      <c r="Q65" s="93"/>
      <c r="R65" s="93"/>
      <c r="S65" s="93"/>
      <c r="T65" s="133"/>
      <c r="U65" s="133"/>
      <c r="V65" s="133"/>
      <c r="W65" s="133"/>
      <c r="X65" s="133"/>
      <c r="Y65" s="133"/>
    </row>
    <row r="66" spans="2:25" ht="18" customHeight="1">
      <c r="B66" s="1260" t="s">
        <v>473</v>
      </c>
      <c r="C66" s="1260"/>
      <c r="D66" s="1260"/>
      <c r="E66" s="1260"/>
      <c r="F66" s="1260"/>
      <c r="G66" s="1260"/>
      <c r="H66" s="1260"/>
      <c r="I66" s="1260"/>
      <c r="J66" s="1260"/>
      <c r="K66" s="1260"/>
      <c r="L66" s="1260"/>
      <c r="M66" s="1260"/>
      <c r="N66" s="1260"/>
      <c r="O66" s="1260"/>
      <c r="P66" s="1260"/>
      <c r="Q66" s="1260"/>
      <c r="R66" s="1260"/>
      <c r="S66" s="1260"/>
      <c r="T66" s="1260"/>
      <c r="U66" s="1260"/>
      <c r="V66" s="1260"/>
      <c r="W66" s="1260"/>
      <c r="X66" s="1260"/>
      <c r="Y66" s="138"/>
    </row>
    <row r="67" spans="2:24" ht="13.5">
      <c r="B67" s="112"/>
      <c r="C67" s="133"/>
      <c r="D67" s="133"/>
      <c r="E67" s="133"/>
      <c r="F67" s="133"/>
      <c r="G67" s="133"/>
      <c r="H67" s="133"/>
      <c r="I67" s="133"/>
      <c r="J67" s="133"/>
      <c r="K67" s="133"/>
      <c r="L67" s="133"/>
      <c r="M67" s="133"/>
      <c r="N67" s="133"/>
      <c r="O67" s="133"/>
      <c r="P67" s="133"/>
      <c r="Q67" s="133"/>
      <c r="R67" s="133"/>
      <c r="S67" s="133"/>
      <c r="T67" s="112"/>
      <c r="U67" s="112"/>
      <c r="V67" s="112"/>
      <c r="W67" s="112"/>
      <c r="X67" s="112"/>
    </row>
    <row r="68" spans="2:24" ht="13.5">
      <c r="B68" s="106"/>
      <c r="C68" s="138"/>
      <c r="D68" s="138"/>
      <c r="E68" s="138"/>
      <c r="F68" s="138"/>
      <c r="G68" s="138"/>
      <c r="H68" s="138"/>
      <c r="I68" s="138"/>
      <c r="J68" s="138"/>
      <c r="K68" s="138"/>
      <c r="L68" s="138"/>
      <c r="M68" s="138"/>
      <c r="N68" s="138"/>
      <c r="O68" s="138"/>
      <c r="P68" s="138"/>
      <c r="Q68" s="138"/>
      <c r="R68" s="138"/>
      <c r="S68" s="138"/>
      <c r="T68" s="106"/>
      <c r="U68" s="106"/>
      <c r="V68" s="106"/>
      <c r="W68" s="106"/>
      <c r="X68" s="106"/>
    </row>
    <row r="69" spans="2:24" ht="13.5">
      <c r="B69" s="106"/>
      <c r="C69" s="112"/>
      <c r="D69" s="112"/>
      <c r="E69" s="112"/>
      <c r="F69" s="112"/>
      <c r="G69" s="112"/>
      <c r="H69" s="112"/>
      <c r="I69" s="112"/>
      <c r="J69" s="112"/>
      <c r="K69" s="112"/>
      <c r="L69" s="112"/>
      <c r="M69" s="112"/>
      <c r="N69" s="112"/>
      <c r="O69" s="112"/>
      <c r="P69" s="112"/>
      <c r="Q69" s="112"/>
      <c r="R69" s="112"/>
      <c r="S69" s="112"/>
      <c r="T69" s="106"/>
      <c r="U69" s="106"/>
      <c r="V69" s="106"/>
      <c r="W69" s="106"/>
      <c r="X69" s="106"/>
    </row>
    <row r="70" spans="2:24" ht="13.5">
      <c r="B70" s="106"/>
      <c r="C70" s="112"/>
      <c r="D70" s="112"/>
      <c r="E70" s="112"/>
      <c r="F70" s="112"/>
      <c r="G70" s="112"/>
      <c r="H70" s="112"/>
      <c r="I70" s="112"/>
      <c r="J70" s="112"/>
      <c r="K70" s="112"/>
      <c r="L70" s="112"/>
      <c r="M70" s="112"/>
      <c r="N70" s="112"/>
      <c r="O70" s="112"/>
      <c r="P70" s="112"/>
      <c r="Q70" s="112"/>
      <c r="R70" s="112"/>
      <c r="S70" s="112"/>
      <c r="T70" s="106"/>
      <c r="U70" s="106"/>
      <c r="V70" s="106"/>
      <c r="W70" s="106"/>
      <c r="X70" s="106"/>
    </row>
    <row r="71" spans="2:24" ht="13.5">
      <c r="B71" s="106"/>
      <c r="C71" s="106"/>
      <c r="D71" s="106"/>
      <c r="E71" s="106"/>
      <c r="F71" s="106"/>
      <c r="G71" s="106"/>
      <c r="H71" s="106"/>
      <c r="I71" s="106"/>
      <c r="J71" s="106"/>
      <c r="K71" s="106"/>
      <c r="L71" s="106"/>
      <c r="M71" s="106"/>
      <c r="N71" s="106"/>
      <c r="O71" s="106"/>
      <c r="P71" s="106"/>
      <c r="Q71" s="106"/>
      <c r="R71" s="106"/>
      <c r="S71" s="106"/>
      <c r="T71" s="106"/>
      <c r="U71" s="106"/>
      <c r="V71" s="106"/>
      <c r="W71" s="106"/>
      <c r="X71" s="106"/>
    </row>
    <row r="72" spans="2:24" ht="13.5">
      <c r="B72" s="106"/>
      <c r="C72" s="106"/>
      <c r="D72" s="106"/>
      <c r="E72" s="106"/>
      <c r="F72" s="106"/>
      <c r="G72" s="106"/>
      <c r="H72" s="106"/>
      <c r="I72" s="106"/>
      <c r="J72" s="106"/>
      <c r="K72" s="106"/>
      <c r="L72" s="106"/>
      <c r="M72" s="106"/>
      <c r="N72" s="106"/>
      <c r="O72" s="106"/>
      <c r="P72" s="106"/>
      <c r="Q72" s="106"/>
      <c r="R72" s="106"/>
      <c r="S72" s="106"/>
      <c r="T72" s="106"/>
      <c r="U72" s="106"/>
      <c r="V72" s="106"/>
      <c r="W72" s="106"/>
      <c r="X72" s="106"/>
    </row>
    <row r="73" spans="2:24" ht="13.5">
      <c r="B73" s="106"/>
      <c r="C73" s="106"/>
      <c r="D73" s="106"/>
      <c r="E73" s="106"/>
      <c r="F73" s="106"/>
      <c r="G73" s="106"/>
      <c r="H73" s="106"/>
      <c r="I73" s="106"/>
      <c r="J73" s="106"/>
      <c r="K73" s="106"/>
      <c r="L73" s="106"/>
      <c r="M73" s="106"/>
      <c r="N73" s="106"/>
      <c r="O73" s="106"/>
      <c r="P73" s="106"/>
      <c r="Q73" s="106"/>
      <c r="R73" s="106"/>
      <c r="S73" s="106"/>
      <c r="T73" s="106"/>
      <c r="U73" s="106"/>
      <c r="V73" s="106"/>
      <c r="W73" s="106"/>
      <c r="X73" s="106"/>
    </row>
    <row r="74" spans="2:24" ht="13.5">
      <c r="B74" s="106"/>
      <c r="C74" s="106"/>
      <c r="D74" s="106"/>
      <c r="E74" s="106"/>
      <c r="F74" s="106"/>
      <c r="G74" s="106"/>
      <c r="H74" s="106"/>
      <c r="I74" s="106"/>
      <c r="J74" s="106"/>
      <c r="K74" s="106"/>
      <c r="L74" s="106"/>
      <c r="M74" s="106"/>
      <c r="N74" s="106"/>
      <c r="O74" s="106"/>
      <c r="P74" s="106"/>
      <c r="Q74" s="106"/>
      <c r="R74" s="106"/>
      <c r="S74" s="106"/>
      <c r="T74" s="106"/>
      <c r="U74" s="106"/>
      <c r="V74" s="106"/>
      <c r="W74" s="106"/>
      <c r="X74" s="106"/>
    </row>
    <row r="75" spans="2:24" ht="13.5">
      <c r="B75" s="106"/>
      <c r="C75" s="106"/>
      <c r="D75" s="106"/>
      <c r="E75" s="106"/>
      <c r="F75" s="106"/>
      <c r="G75" s="106"/>
      <c r="H75" s="106"/>
      <c r="I75" s="106"/>
      <c r="J75" s="106"/>
      <c r="K75" s="106"/>
      <c r="L75" s="106"/>
      <c r="M75" s="106"/>
      <c r="N75" s="106"/>
      <c r="O75" s="106"/>
      <c r="P75" s="106"/>
      <c r="Q75" s="106"/>
      <c r="R75" s="106"/>
      <c r="S75" s="106"/>
      <c r="T75" s="106"/>
      <c r="U75" s="106"/>
      <c r="V75" s="106"/>
      <c r="W75" s="106"/>
      <c r="X75" s="106"/>
    </row>
    <row r="76" spans="2:24" ht="13.5">
      <c r="B76" s="106"/>
      <c r="C76" s="106"/>
      <c r="D76" s="106"/>
      <c r="E76" s="106"/>
      <c r="F76" s="106"/>
      <c r="G76" s="106"/>
      <c r="H76" s="106"/>
      <c r="I76" s="106"/>
      <c r="J76" s="106"/>
      <c r="K76" s="106"/>
      <c r="L76" s="106"/>
      <c r="M76" s="106"/>
      <c r="N76" s="106"/>
      <c r="O76" s="106"/>
      <c r="P76" s="106"/>
      <c r="Q76" s="106"/>
      <c r="R76" s="106"/>
      <c r="S76" s="106"/>
      <c r="T76" s="106"/>
      <c r="U76" s="106"/>
      <c r="V76" s="106"/>
      <c r="W76" s="106"/>
      <c r="X76" s="106"/>
    </row>
    <row r="77" spans="2:24" ht="13.5">
      <c r="B77" s="106"/>
      <c r="C77" s="106"/>
      <c r="D77" s="106"/>
      <c r="E77" s="106"/>
      <c r="F77" s="106"/>
      <c r="G77" s="106"/>
      <c r="H77" s="106"/>
      <c r="I77" s="106"/>
      <c r="J77" s="106"/>
      <c r="K77" s="106"/>
      <c r="L77" s="106"/>
      <c r="M77" s="106"/>
      <c r="N77" s="106"/>
      <c r="O77" s="106"/>
      <c r="P77" s="106"/>
      <c r="Q77" s="106"/>
      <c r="R77" s="106"/>
      <c r="S77" s="106"/>
      <c r="T77" s="106"/>
      <c r="U77" s="106"/>
      <c r="V77" s="106"/>
      <c r="W77" s="106"/>
      <c r="X77" s="106"/>
    </row>
    <row r="78" spans="2:24" ht="13.5">
      <c r="B78" s="106"/>
      <c r="C78" s="106"/>
      <c r="D78" s="106"/>
      <c r="E78" s="106"/>
      <c r="F78" s="106"/>
      <c r="G78" s="106"/>
      <c r="H78" s="106"/>
      <c r="I78" s="106"/>
      <c r="J78" s="106"/>
      <c r="K78" s="106"/>
      <c r="L78" s="106"/>
      <c r="M78" s="106"/>
      <c r="N78" s="106"/>
      <c r="O78" s="106"/>
      <c r="P78" s="106"/>
      <c r="Q78" s="106"/>
      <c r="R78" s="106"/>
      <c r="S78" s="106"/>
      <c r="T78" s="106"/>
      <c r="U78" s="106"/>
      <c r="V78" s="106"/>
      <c r="W78" s="106"/>
      <c r="X78" s="106"/>
    </row>
    <row r="79" spans="2:24" ht="13.5">
      <c r="B79" s="106"/>
      <c r="C79" s="106"/>
      <c r="D79" s="106"/>
      <c r="E79" s="106"/>
      <c r="F79" s="106"/>
      <c r="G79" s="106"/>
      <c r="H79" s="106"/>
      <c r="I79" s="106"/>
      <c r="J79" s="106"/>
      <c r="K79" s="106"/>
      <c r="L79" s="106"/>
      <c r="M79" s="106"/>
      <c r="N79" s="106"/>
      <c r="O79" s="106"/>
      <c r="P79" s="106"/>
      <c r="Q79" s="106"/>
      <c r="R79" s="106"/>
      <c r="S79" s="106"/>
      <c r="T79" s="106"/>
      <c r="U79" s="106"/>
      <c r="V79" s="106"/>
      <c r="W79" s="106"/>
      <c r="X79" s="106"/>
    </row>
    <row r="80" spans="2:24" ht="13.5">
      <c r="B80" s="106"/>
      <c r="C80" s="106"/>
      <c r="D80" s="106"/>
      <c r="E80" s="106"/>
      <c r="F80" s="106"/>
      <c r="G80" s="106"/>
      <c r="H80" s="106"/>
      <c r="I80" s="106"/>
      <c r="J80" s="106"/>
      <c r="K80" s="106"/>
      <c r="L80" s="106"/>
      <c r="M80" s="106"/>
      <c r="N80" s="106"/>
      <c r="O80" s="106"/>
      <c r="P80" s="106"/>
      <c r="Q80" s="106"/>
      <c r="R80" s="106"/>
      <c r="S80" s="106"/>
      <c r="T80" s="106"/>
      <c r="U80" s="106"/>
      <c r="V80" s="106"/>
      <c r="W80" s="106"/>
      <c r="X80" s="106"/>
    </row>
    <row r="81" spans="2:24" ht="13.5">
      <c r="B81" s="106"/>
      <c r="C81" s="106"/>
      <c r="D81" s="106"/>
      <c r="E81" s="106"/>
      <c r="F81" s="106"/>
      <c r="G81" s="106"/>
      <c r="H81" s="106"/>
      <c r="I81" s="106"/>
      <c r="J81" s="106"/>
      <c r="K81" s="106"/>
      <c r="L81" s="106"/>
      <c r="M81" s="106"/>
      <c r="N81" s="106"/>
      <c r="O81" s="106"/>
      <c r="P81" s="106"/>
      <c r="Q81" s="106"/>
      <c r="R81" s="106"/>
      <c r="S81" s="106"/>
      <c r="T81" s="106"/>
      <c r="U81" s="106"/>
      <c r="V81" s="106"/>
      <c r="W81" s="106"/>
      <c r="X81" s="106"/>
    </row>
    <row r="82" spans="2:24" ht="13.5">
      <c r="B82" s="106"/>
      <c r="C82" s="106"/>
      <c r="D82" s="106"/>
      <c r="E82" s="106"/>
      <c r="F82" s="106"/>
      <c r="G82" s="106"/>
      <c r="H82" s="106"/>
      <c r="I82" s="106"/>
      <c r="J82" s="106"/>
      <c r="K82" s="106"/>
      <c r="L82" s="106"/>
      <c r="M82" s="106"/>
      <c r="N82" s="106"/>
      <c r="O82" s="106"/>
      <c r="P82" s="106"/>
      <c r="Q82" s="106"/>
      <c r="R82" s="106"/>
      <c r="S82" s="106"/>
      <c r="T82" s="106"/>
      <c r="U82" s="106"/>
      <c r="V82" s="106"/>
      <c r="W82" s="106"/>
      <c r="X82" s="106"/>
    </row>
    <row r="83" spans="2:24" ht="13.5">
      <c r="B83" s="106"/>
      <c r="C83" s="106"/>
      <c r="D83" s="106"/>
      <c r="E83" s="106"/>
      <c r="F83" s="106"/>
      <c r="G83" s="106"/>
      <c r="H83" s="106"/>
      <c r="I83" s="106"/>
      <c r="J83" s="106"/>
      <c r="K83" s="106"/>
      <c r="L83" s="106"/>
      <c r="M83" s="106"/>
      <c r="N83" s="106"/>
      <c r="O83" s="106"/>
      <c r="P83" s="106"/>
      <c r="Q83" s="106"/>
      <c r="R83" s="106"/>
      <c r="S83" s="106"/>
      <c r="T83" s="106"/>
      <c r="U83" s="106"/>
      <c r="V83" s="106"/>
      <c r="W83" s="106"/>
      <c r="X83" s="106"/>
    </row>
    <row r="84" spans="2:24" ht="13.5">
      <c r="B84" s="106"/>
      <c r="C84" s="106"/>
      <c r="D84" s="106"/>
      <c r="E84" s="106"/>
      <c r="F84" s="106"/>
      <c r="G84" s="106"/>
      <c r="H84" s="106"/>
      <c r="I84" s="106"/>
      <c r="J84" s="106"/>
      <c r="K84" s="106"/>
      <c r="L84" s="106"/>
      <c r="M84" s="106"/>
      <c r="N84" s="106"/>
      <c r="O84" s="106"/>
      <c r="P84" s="106"/>
      <c r="Q84" s="106"/>
      <c r="R84" s="106"/>
      <c r="S84" s="106"/>
      <c r="T84" s="106"/>
      <c r="U84" s="106"/>
      <c r="V84" s="106"/>
      <c r="W84" s="106"/>
      <c r="X84" s="106"/>
    </row>
    <row r="85" spans="2:24" ht="13.5">
      <c r="B85" s="106"/>
      <c r="C85" s="106"/>
      <c r="D85" s="106"/>
      <c r="E85" s="106"/>
      <c r="F85" s="106"/>
      <c r="G85" s="106"/>
      <c r="H85" s="106"/>
      <c r="I85" s="106"/>
      <c r="J85" s="106"/>
      <c r="K85" s="106"/>
      <c r="L85" s="106"/>
      <c r="M85" s="106"/>
      <c r="N85" s="106"/>
      <c r="O85" s="106"/>
      <c r="P85" s="106"/>
      <c r="Q85" s="106"/>
      <c r="R85" s="106"/>
      <c r="S85" s="106"/>
      <c r="T85" s="106"/>
      <c r="U85" s="106"/>
      <c r="V85" s="106"/>
      <c r="W85" s="106"/>
      <c r="X85" s="106"/>
    </row>
    <row r="86" spans="2:24" ht="13.5">
      <c r="B86" s="106"/>
      <c r="C86" s="106"/>
      <c r="D86" s="106"/>
      <c r="E86" s="106"/>
      <c r="F86" s="106"/>
      <c r="G86" s="106"/>
      <c r="H86" s="106"/>
      <c r="I86" s="106"/>
      <c r="J86" s="106"/>
      <c r="K86" s="106"/>
      <c r="L86" s="106"/>
      <c r="M86" s="106"/>
      <c r="N86" s="106"/>
      <c r="O86" s="106"/>
      <c r="P86" s="106"/>
      <c r="Q86" s="106"/>
      <c r="R86" s="106"/>
      <c r="S86" s="106"/>
      <c r="T86" s="106"/>
      <c r="U86" s="106"/>
      <c r="V86" s="106"/>
      <c r="W86" s="106"/>
      <c r="X86" s="106"/>
    </row>
    <row r="87" spans="2:24" ht="13.5">
      <c r="B87" s="106"/>
      <c r="C87" s="106"/>
      <c r="D87" s="106"/>
      <c r="E87" s="106"/>
      <c r="F87" s="106"/>
      <c r="G87" s="106"/>
      <c r="H87" s="106"/>
      <c r="I87" s="106"/>
      <c r="J87" s="106"/>
      <c r="K87" s="106"/>
      <c r="L87" s="106"/>
      <c r="M87" s="106"/>
      <c r="N87" s="106"/>
      <c r="O87" s="106"/>
      <c r="P87" s="106"/>
      <c r="Q87" s="106"/>
      <c r="R87" s="106"/>
      <c r="S87" s="106"/>
      <c r="T87" s="106"/>
      <c r="U87" s="106"/>
      <c r="V87" s="106"/>
      <c r="W87" s="106"/>
      <c r="X87" s="106"/>
    </row>
    <row r="88" spans="2:24" ht="13.5">
      <c r="B88" s="106"/>
      <c r="C88" s="106"/>
      <c r="D88" s="106"/>
      <c r="E88" s="106"/>
      <c r="F88" s="106"/>
      <c r="G88" s="106"/>
      <c r="H88" s="106"/>
      <c r="I88" s="106"/>
      <c r="J88" s="106"/>
      <c r="K88" s="106"/>
      <c r="L88" s="106"/>
      <c r="M88" s="106"/>
      <c r="N88" s="106"/>
      <c r="O88" s="106"/>
      <c r="P88" s="106"/>
      <c r="Q88" s="106"/>
      <c r="R88" s="106"/>
      <c r="S88" s="106"/>
      <c r="T88" s="106"/>
      <c r="U88" s="106"/>
      <c r="V88" s="106"/>
      <c r="W88" s="106"/>
      <c r="X88" s="106"/>
    </row>
    <row r="89" spans="2:24" ht="13.5">
      <c r="B89" s="106"/>
      <c r="C89" s="106"/>
      <c r="D89" s="106"/>
      <c r="E89" s="106"/>
      <c r="F89" s="106"/>
      <c r="G89" s="106"/>
      <c r="H89" s="106"/>
      <c r="I89" s="106"/>
      <c r="J89" s="106"/>
      <c r="K89" s="106"/>
      <c r="L89" s="106"/>
      <c r="M89" s="106"/>
      <c r="N89" s="106"/>
      <c r="O89" s="106"/>
      <c r="P89" s="106"/>
      <c r="Q89" s="106"/>
      <c r="R89" s="106"/>
      <c r="S89" s="106"/>
      <c r="T89" s="106"/>
      <c r="U89" s="106"/>
      <c r="V89" s="106"/>
      <c r="W89" s="106"/>
      <c r="X89" s="106"/>
    </row>
    <row r="90" spans="2:24" ht="13.5">
      <c r="B90" s="106"/>
      <c r="C90" s="106"/>
      <c r="D90" s="106"/>
      <c r="E90" s="106"/>
      <c r="F90" s="106"/>
      <c r="G90" s="106"/>
      <c r="H90" s="106"/>
      <c r="I90" s="106"/>
      <c r="J90" s="106"/>
      <c r="K90" s="106"/>
      <c r="L90" s="106"/>
      <c r="M90" s="106"/>
      <c r="N90" s="106"/>
      <c r="O90" s="106"/>
      <c r="P90" s="106"/>
      <c r="Q90" s="106"/>
      <c r="R90" s="106"/>
      <c r="S90" s="106"/>
      <c r="T90" s="106"/>
      <c r="U90" s="106"/>
      <c r="V90" s="106"/>
      <c r="W90" s="106"/>
      <c r="X90" s="106"/>
    </row>
    <row r="91" spans="2:24" ht="13.5">
      <c r="B91" s="106"/>
      <c r="C91" s="106"/>
      <c r="D91" s="106"/>
      <c r="E91" s="106"/>
      <c r="F91" s="106"/>
      <c r="G91" s="106"/>
      <c r="H91" s="106"/>
      <c r="I91" s="106"/>
      <c r="J91" s="106"/>
      <c r="K91" s="106"/>
      <c r="L91" s="106"/>
      <c r="M91" s="106"/>
      <c r="N91" s="106"/>
      <c r="O91" s="106"/>
      <c r="P91" s="106"/>
      <c r="Q91" s="106"/>
      <c r="R91" s="106"/>
      <c r="S91" s="106"/>
      <c r="T91" s="106"/>
      <c r="U91" s="106"/>
      <c r="V91" s="106"/>
      <c r="W91" s="106"/>
      <c r="X91" s="106"/>
    </row>
    <row r="92" spans="2:24" ht="13.5">
      <c r="B92" s="106"/>
      <c r="C92" s="106"/>
      <c r="D92" s="106"/>
      <c r="E92" s="106"/>
      <c r="F92" s="106"/>
      <c r="G92" s="106"/>
      <c r="H92" s="106"/>
      <c r="I92" s="106"/>
      <c r="J92" s="106"/>
      <c r="K92" s="106"/>
      <c r="L92" s="106"/>
      <c r="M92" s="106"/>
      <c r="N92" s="106"/>
      <c r="O92" s="106"/>
      <c r="P92" s="106"/>
      <c r="Q92" s="106"/>
      <c r="R92" s="106"/>
      <c r="S92" s="106"/>
      <c r="T92" s="106"/>
      <c r="U92" s="106"/>
      <c r="V92" s="106"/>
      <c r="W92" s="106"/>
      <c r="X92" s="106"/>
    </row>
    <row r="93" spans="2:24" ht="13.5">
      <c r="B93" s="106"/>
      <c r="C93" s="106"/>
      <c r="D93" s="106"/>
      <c r="E93" s="106"/>
      <c r="F93" s="106"/>
      <c r="G93" s="106"/>
      <c r="H93" s="106"/>
      <c r="I93" s="106"/>
      <c r="J93" s="106"/>
      <c r="K93" s="106"/>
      <c r="L93" s="106"/>
      <c r="M93" s="106"/>
      <c r="N93" s="106"/>
      <c r="O93" s="106"/>
      <c r="P93" s="106"/>
      <c r="Q93" s="106"/>
      <c r="R93" s="106"/>
      <c r="S93" s="106"/>
      <c r="T93" s="106"/>
      <c r="U93" s="106"/>
      <c r="V93" s="106"/>
      <c r="W93" s="106"/>
      <c r="X93" s="106"/>
    </row>
    <row r="94" spans="2:24" ht="13.5">
      <c r="B94" s="106"/>
      <c r="C94" s="106"/>
      <c r="D94" s="106"/>
      <c r="E94" s="106"/>
      <c r="F94" s="106"/>
      <c r="G94" s="106"/>
      <c r="H94" s="106"/>
      <c r="I94" s="106"/>
      <c r="J94" s="106"/>
      <c r="K94" s="106"/>
      <c r="L94" s="106"/>
      <c r="M94" s="106"/>
      <c r="N94" s="106"/>
      <c r="O94" s="106"/>
      <c r="P94" s="106"/>
      <c r="Q94" s="106"/>
      <c r="R94" s="106"/>
      <c r="S94" s="106"/>
      <c r="T94" s="106"/>
      <c r="U94" s="106"/>
      <c r="V94" s="106"/>
      <c r="W94" s="106"/>
      <c r="X94" s="106"/>
    </row>
    <row r="95" spans="2:24" ht="13.5">
      <c r="B95" s="106"/>
      <c r="C95" s="106"/>
      <c r="D95" s="106"/>
      <c r="E95" s="106"/>
      <c r="F95" s="106"/>
      <c r="G95" s="106"/>
      <c r="H95" s="106"/>
      <c r="I95" s="106"/>
      <c r="J95" s="106"/>
      <c r="K95" s="106"/>
      <c r="L95" s="106"/>
      <c r="M95" s="106"/>
      <c r="N95" s="106"/>
      <c r="O95" s="106"/>
      <c r="P95" s="106"/>
      <c r="Q95" s="106"/>
      <c r="R95" s="106"/>
      <c r="S95" s="106"/>
      <c r="T95" s="106"/>
      <c r="U95" s="106"/>
      <c r="V95" s="106"/>
      <c r="W95" s="106"/>
      <c r="X95" s="106"/>
    </row>
    <row r="96" spans="2:24" ht="13.5">
      <c r="B96" s="106"/>
      <c r="C96" s="106"/>
      <c r="D96" s="106"/>
      <c r="E96" s="106"/>
      <c r="F96" s="106"/>
      <c r="G96" s="106"/>
      <c r="H96" s="106"/>
      <c r="I96" s="106"/>
      <c r="J96" s="106"/>
      <c r="K96" s="106"/>
      <c r="L96" s="106"/>
      <c r="M96" s="106"/>
      <c r="N96" s="106"/>
      <c r="O96" s="106"/>
      <c r="P96" s="106"/>
      <c r="Q96" s="106"/>
      <c r="R96" s="106"/>
      <c r="S96" s="106"/>
      <c r="T96" s="106"/>
      <c r="U96" s="106"/>
      <c r="V96" s="106"/>
      <c r="W96" s="106"/>
      <c r="X96" s="106"/>
    </row>
    <row r="97" spans="2:24" ht="13.5">
      <c r="B97" s="106"/>
      <c r="C97" s="106"/>
      <c r="D97" s="106"/>
      <c r="E97" s="106"/>
      <c r="F97" s="106"/>
      <c r="G97" s="106"/>
      <c r="H97" s="106"/>
      <c r="I97" s="106"/>
      <c r="J97" s="106"/>
      <c r="K97" s="106"/>
      <c r="L97" s="106"/>
      <c r="M97" s="106"/>
      <c r="N97" s="106"/>
      <c r="O97" s="106"/>
      <c r="P97" s="106"/>
      <c r="Q97" s="106"/>
      <c r="R97" s="106"/>
      <c r="S97" s="106"/>
      <c r="T97" s="106"/>
      <c r="U97" s="106"/>
      <c r="V97" s="106"/>
      <c r="W97" s="106"/>
      <c r="X97" s="106"/>
    </row>
    <row r="98" spans="2:24" ht="13.5">
      <c r="B98" s="106"/>
      <c r="C98" s="106"/>
      <c r="D98" s="106"/>
      <c r="E98" s="106"/>
      <c r="F98" s="106"/>
      <c r="G98" s="106"/>
      <c r="H98" s="106"/>
      <c r="I98" s="106"/>
      <c r="J98" s="106"/>
      <c r="K98" s="106"/>
      <c r="L98" s="106"/>
      <c r="M98" s="106"/>
      <c r="N98" s="106"/>
      <c r="O98" s="106"/>
      <c r="P98" s="106"/>
      <c r="Q98" s="106"/>
      <c r="R98" s="106"/>
      <c r="S98" s="106"/>
      <c r="T98" s="106"/>
      <c r="U98" s="106"/>
      <c r="V98" s="106"/>
      <c r="W98" s="106"/>
      <c r="X98" s="106"/>
    </row>
    <row r="99" spans="2:24" ht="13.5">
      <c r="B99" s="106"/>
      <c r="C99" s="106"/>
      <c r="D99" s="106"/>
      <c r="E99" s="106"/>
      <c r="F99" s="106"/>
      <c r="G99" s="106"/>
      <c r="H99" s="106"/>
      <c r="I99" s="106"/>
      <c r="J99" s="106"/>
      <c r="K99" s="106"/>
      <c r="L99" s="106"/>
      <c r="M99" s="106"/>
      <c r="N99" s="106"/>
      <c r="O99" s="106"/>
      <c r="P99" s="106"/>
      <c r="Q99" s="106"/>
      <c r="R99" s="106"/>
      <c r="S99" s="106"/>
      <c r="T99" s="106"/>
      <c r="U99" s="106"/>
      <c r="V99" s="106"/>
      <c r="W99" s="106"/>
      <c r="X99" s="106"/>
    </row>
    <row r="100" spans="2:24" ht="13.5">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row>
    <row r="101" spans="2:24" ht="13.5">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row>
    <row r="102" spans="2:24" ht="13.5">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row>
    <row r="103" spans="2:24" ht="13.5">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row>
    <row r="104" spans="2:24" ht="13.5">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row>
    <row r="105" spans="2:24" ht="13.5">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row>
    <row r="106" spans="2:24" ht="13.5">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row>
    <row r="107" spans="2:24" ht="13.5">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row>
    <row r="108" spans="2:24" ht="13.5">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row>
    <row r="109" spans="2:24" ht="13.5">
      <c r="B109" s="106"/>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row>
    <row r="110" spans="2:24" ht="13.5">
      <c r="B110" s="106"/>
      <c r="C110" s="106"/>
      <c r="D110" s="106"/>
      <c r="E110" s="106"/>
      <c r="F110" s="106"/>
      <c r="G110" s="106"/>
      <c r="H110" s="106"/>
      <c r="I110" s="106"/>
      <c r="J110" s="106"/>
      <c r="K110" s="106"/>
      <c r="L110" s="106"/>
      <c r="M110" s="106"/>
      <c r="N110" s="106"/>
      <c r="O110" s="106"/>
      <c r="P110" s="106"/>
      <c r="Q110" s="106"/>
      <c r="R110" s="106"/>
      <c r="S110" s="106"/>
      <c r="T110" s="106"/>
      <c r="U110" s="106"/>
      <c r="V110" s="106"/>
      <c r="W110" s="106"/>
      <c r="X110" s="106"/>
    </row>
    <row r="111" spans="2:24" ht="13.5">
      <c r="B111" s="106"/>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row>
    <row r="112" spans="2:24" ht="13.5">
      <c r="B112" s="106"/>
      <c r="C112" s="106"/>
      <c r="D112" s="106"/>
      <c r="E112" s="106"/>
      <c r="F112" s="106"/>
      <c r="G112" s="106"/>
      <c r="H112" s="106"/>
      <c r="I112" s="106"/>
      <c r="J112" s="106"/>
      <c r="K112" s="106"/>
      <c r="L112" s="106"/>
      <c r="M112" s="106"/>
      <c r="N112" s="106"/>
      <c r="O112" s="106"/>
      <c r="P112" s="106"/>
      <c r="Q112" s="106"/>
      <c r="R112" s="106"/>
      <c r="S112" s="106"/>
      <c r="T112" s="106"/>
      <c r="U112" s="106"/>
      <c r="V112" s="106"/>
      <c r="W112" s="106"/>
      <c r="X112" s="106"/>
    </row>
    <row r="113" spans="2:24" ht="13.5">
      <c r="B113" s="106"/>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row>
    <row r="114" spans="2:24" ht="13.5">
      <c r="B114" s="106"/>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row>
    <row r="115" spans="2:24" ht="13.5">
      <c r="B115" s="106"/>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row>
    <row r="116" spans="2:24" ht="13.5">
      <c r="B116" s="10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row>
    <row r="117" spans="2:24" ht="13.5">
      <c r="B117" s="106"/>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row>
    <row r="118" spans="2:24" ht="13.5">
      <c r="B118" s="10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row>
    <row r="119" spans="2:24" ht="13.5">
      <c r="B119" s="106"/>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row>
    <row r="120" spans="2:24" ht="13.5">
      <c r="B120" s="106"/>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106"/>
    </row>
    <row r="121" spans="2:24" ht="13.5">
      <c r="B121" s="106"/>
      <c r="C121" s="106"/>
      <c r="D121" s="106"/>
      <c r="E121" s="106"/>
      <c r="F121" s="106"/>
      <c r="G121" s="106"/>
      <c r="H121" s="106"/>
      <c r="I121" s="106"/>
      <c r="J121" s="106"/>
      <c r="K121" s="106"/>
      <c r="L121" s="106"/>
      <c r="M121" s="106"/>
      <c r="N121" s="106"/>
      <c r="O121" s="106"/>
      <c r="P121" s="106"/>
      <c r="Q121" s="106"/>
      <c r="R121" s="106"/>
      <c r="S121" s="106"/>
      <c r="T121" s="106"/>
      <c r="U121" s="106"/>
      <c r="V121" s="106"/>
      <c r="W121" s="106"/>
      <c r="X121" s="106"/>
    </row>
    <row r="122" spans="2:24" ht="13.5">
      <c r="B122" s="106"/>
      <c r="C122" s="106"/>
      <c r="D122" s="106"/>
      <c r="E122" s="106"/>
      <c r="F122" s="106"/>
      <c r="G122" s="106"/>
      <c r="H122" s="106"/>
      <c r="I122" s="106"/>
      <c r="J122" s="106"/>
      <c r="K122" s="106"/>
      <c r="L122" s="106"/>
      <c r="M122" s="106"/>
      <c r="N122" s="106"/>
      <c r="O122" s="106"/>
      <c r="P122" s="106"/>
      <c r="Q122" s="106"/>
      <c r="R122" s="106"/>
      <c r="S122" s="106"/>
      <c r="T122" s="106"/>
      <c r="U122" s="106"/>
      <c r="V122" s="106"/>
      <c r="W122" s="106"/>
      <c r="X122" s="106"/>
    </row>
    <row r="123" spans="2:24" ht="13.5">
      <c r="B123" s="106"/>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106"/>
    </row>
    <row r="124" spans="2:24" ht="13.5">
      <c r="B124" s="106"/>
      <c r="C124" s="106"/>
      <c r="D124" s="106"/>
      <c r="E124" s="106"/>
      <c r="F124" s="106"/>
      <c r="G124" s="106"/>
      <c r="H124" s="106"/>
      <c r="I124" s="106"/>
      <c r="J124" s="106"/>
      <c r="K124" s="106"/>
      <c r="L124" s="106"/>
      <c r="M124" s="106"/>
      <c r="N124" s="106"/>
      <c r="O124" s="106"/>
      <c r="P124" s="106"/>
      <c r="Q124" s="106"/>
      <c r="R124" s="106"/>
      <c r="S124" s="106"/>
      <c r="T124" s="106"/>
      <c r="U124" s="106"/>
      <c r="V124" s="106"/>
      <c r="W124" s="106"/>
      <c r="X124" s="106"/>
    </row>
    <row r="125" spans="2:24" ht="13.5">
      <c r="B125" s="106"/>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row>
    <row r="126" spans="2:24" ht="13.5">
      <c r="B126" s="106"/>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row>
    <row r="127" spans="2:24" ht="13.5">
      <c r="B127" s="106"/>
      <c r="C127" s="106"/>
      <c r="D127" s="106"/>
      <c r="E127" s="106"/>
      <c r="F127" s="106"/>
      <c r="G127" s="106"/>
      <c r="H127" s="106"/>
      <c r="I127" s="106"/>
      <c r="J127" s="106"/>
      <c r="K127" s="106"/>
      <c r="L127" s="106"/>
      <c r="M127" s="106"/>
      <c r="N127" s="106"/>
      <c r="O127" s="106"/>
      <c r="P127" s="106"/>
      <c r="Q127" s="106"/>
      <c r="R127" s="106"/>
      <c r="S127" s="106"/>
      <c r="T127" s="106"/>
      <c r="U127" s="106"/>
      <c r="V127" s="106"/>
      <c r="W127" s="106"/>
      <c r="X127" s="106"/>
    </row>
    <row r="128" spans="2:24" ht="13.5">
      <c r="B128" s="106"/>
      <c r="C128" s="106"/>
      <c r="D128" s="106"/>
      <c r="E128" s="106"/>
      <c r="F128" s="106"/>
      <c r="G128" s="106"/>
      <c r="H128" s="106"/>
      <c r="I128" s="106"/>
      <c r="J128" s="106"/>
      <c r="K128" s="106"/>
      <c r="L128" s="106"/>
      <c r="M128" s="106"/>
      <c r="N128" s="106"/>
      <c r="O128" s="106"/>
      <c r="P128" s="106"/>
      <c r="Q128" s="106"/>
      <c r="R128" s="106"/>
      <c r="S128" s="106"/>
      <c r="T128" s="106"/>
      <c r="U128" s="106"/>
      <c r="V128" s="106"/>
      <c r="W128" s="106"/>
      <c r="X128" s="106"/>
    </row>
    <row r="129" spans="2:24" ht="13.5">
      <c r="B129" s="106"/>
      <c r="C129" s="106"/>
      <c r="D129" s="106"/>
      <c r="E129" s="106"/>
      <c r="F129" s="106"/>
      <c r="G129" s="106"/>
      <c r="H129" s="106"/>
      <c r="I129" s="106"/>
      <c r="J129" s="106"/>
      <c r="K129" s="106"/>
      <c r="L129" s="106"/>
      <c r="M129" s="106"/>
      <c r="N129" s="106"/>
      <c r="O129" s="106"/>
      <c r="P129" s="106"/>
      <c r="Q129" s="106"/>
      <c r="R129" s="106"/>
      <c r="S129" s="106"/>
      <c r="T129" s="106"/>
      <c r="U129" s="106"/>
      <c r="V129" s="106"/>
      <c r="W129" s="106"/>
      <c r="X129" s="106"/>
    </row>
    <row r="130" spans="2:24" ht="13.5">
      <c r="B130" s="106"/>
      <c r="C130" s="106"/>
      <c r="D130" s="106"/>
      <c r="E130" s="106"/>
      <c r="F130" s="106"/>
      <c r="G130" s="106"/>
      <c r="H130" s="106"/>
      <c r="I130" s="106"/>
      <c r="J130" s="106"/>
      <c r="K130" s="106"/>
      <c r="L130" s="106"/>
      <c r="M130" s="106"/>
      <c r="N130" s="106"/>
      <c r="O130" s="106"/>
      <c r="P130" s="106"/>
      <c r="Q130" s="106"/>
      <c r="R130" s="106"/>
      <c r="S130" s="106"/>
      <c r="T130" s="106"/>
      <c r="U130" s="106"/>
      <c r="V130" s="106"/>
      <c r="W130" s="106"/>
      <c r="X130" s="106"/>
    </row>
    <row r="131" spans="2:24" ht="13.5">
      <c r="B131" s="106"/>
      <c r="C131" s="106"/>
      <c r="D131" s="106"/>
      <c r="E131" s="106"/>
      <c r="F131" s="106"/>
      <c r="G131" s="106"/>
      <c r="H131" s="106"/>
      <c r="I131" s="106"/>
      <c r="J131" s="106"/>
      <c r="K131" s="106"/>
      <c r="L131" s="106"/>
      <c r="M131" s="106"/>
      <c r="N131" s="106"/>
      <c r="O131" s="106"/>
      <c r="P131" s="106"/>
      <c r="Q131" s="106"/>
      <c r="R131" s="106"/>
      <c r="S131" s="106"/>
      <c r="T131" s="106"/>
      <c r="U131" s="106"/>
      <c r="V131" s="106"/>
      <c r="W131" s="106"/>
      <c r="X131" s="106"/>
    </row>
    <row r="132" spans="2:24" ht="13.5">
      <c r="B132" s="106"/>
      <c r="C132" s="106"/>
      <c r="D132" s="106"/>
      <c r="E132" s="106"/>
      <c r="F132" s="106"/>
      <c r="G132" s="106"/>
      <c r="H132" s="106"/>
      <c r="I132" s="106"/>
      <c r="J132" s="106"/>
      <c r="K132" s="106"/>
      <c r="L132" s="106"/>
      <c r="M132" s="106"/>
      <c r="N132" s="106"/>
      <c r="O132" s="106"/>
      <c r="P132" s="106"/>
      <c r="Q132" s="106"/>
      <c r="R132" s="106"/>
      <c r="S132" s="106"/>
      <c r="T132" s="106"/>
      <c r="U132" s="106"/>
      <c r="V132" s="106"/>
      <c r="W132" s="106"/>
      <c r="X132" s="106"/>
    </row>
    <row r="133" spans="2:24" ht="13.5">
      <c r="B133" s="106"/>
      <c r="C133" s="106"/>
      <c r="D133" s="106"/>
      <c r="E133" s="106"/>
      <c r="F133" s="106"/>
      <c r="G133" s="106"/>
      <c r="H133" s="106"/>
      <c r="I133" s="106"/>
      <c r="J133" s="106"/>
      <c r="K133" s="106"/>
      <c r="L133" s="106"/>
      <c r="M133" s="106"/>
      <c r="N133" s="106"/>
      <c r="O133" s="106"/>
      <c r="P133" s="106"/>
      <c r="Q133" s="106"/>
      <c r="R133" s="106"/>
      <c r="S133" s="106"/>
      <c r="T133" s="106"/>
      <c r="U133" s="106"/>
      <c r="V133" s="106"/>
      <c r="W133" s="106"/>
      <c r="X133" s="106"/>
    </row>
    <row r="134" spans="2:24" ht="13.5">
      <c r="B134" s="106"/>
      <c r="C134" s="106"/>
      <c r="D134" s="106"/>
      <c r="E134" s="106"/>
      <c r="F134" s="106"/>
      <c r="G134" s="106"/>
      <c r="H134" s="106"/>
      <c r="I134" s="106"/>
      <c r="J134" s="106"/>
      <c r="K134" s="106"/>
      <c r="L134" s="106"/>
      <c r="M134" s="106"/>
      <c r="N134" s="106"/>
      <c r="O134" s="106"/>
      <c r="P134" s="106"/>
      <c r="Q134" s="106"/>
      <c r="R134" s="106"/>
      <c r="S134" s="106"/>
      <c r="T134" s="106"/>
      <c r="U134" s="106"/>
      <c r="V134" s="106"/>
      <c r="W134" s="106"/>
      <c r="X134" s="106"/>
    </row>
    <row r="135" spans="2:24" ht="13.5">
      <c r="B135" s="106"/>
      <c r="C135" s="106"/>
      <c r="D135" s="106"/>
      <c r="E135" s="106"/>
      <c r="F135" s="106"/>
      <c r="G135" s="106"/>
      <c r="H135" s="106"/>
      <c r="I135" s="106"/>
      <c r="J135" s="106"/>
      <c r="K135" s="106"/>
      <c r="L135" s="106"/>
      <c r="M135" s="106"/>
      <c r="N135" s="106"/>
      <c r="O135" s="106"/>
      <c r="P135" s="106"/>
      <c r="Q135" s="106"/>
      <c r="R135" s="106"/>
      <c r="S135" s="106"/>
      <c r="T135" s="106"/>
      <c r="U135" s="106"/>
      <c r="V135" s="106"/>
      <c r="W135" s="106"/>
      <c r="X135" s="106"/>
    </row>
    <row r="136" spans="2:24" ht="13.5">
      <c r="B136" s="106"/>
      <c r="C136" s="106"/>
      <c r="D136" s="106"/>
      <c r="E136" s="106"/>
      <c r="F136" s="106"/>
      <c r="G136" s="106"/>
      <c r="H136" s="106"/>
      <c r="I136" s="106"/>
      <c r="J136" s="106"/>
      <c r="K136" s="106"/>
      <c r="L136" s="106"/>
      <c r="M136" s="106"/>
      <c r="N136" s="106"/>
      <c r="O136" s="106"/>
      <c r="P136" s="106"/>
      <c r="Q136" s="106"/>
      <c r="R136" s="106"/>
      <c r="S136" s="106"/>
      <c r="T136" s="106"/>
      <c r="U136" s="106"/>
      <c r="V136" s="106"/>
      <c r="W136" s="106"/>
      <c r="X136" s="106"/>
    </row>
    <row r="137" spans="2:24" ht="13.5">
      <c r="B137" s="106"/>
      <c r="C137" s="106"/>
      <c r="D137" s="106"/>
      <c r="E137" s="106"/>
      <c r="F137" s="106"/>
      <c r="G137" s="106"/>
      <c r="H137" s="106"/>
      <c r="I137" s="106"/>
      <c r="J137" s="106"/>
      <c r="K137" s="106"/>
      <c r="L137" s="106"/>
      <c r="M137" s="106"/>
      <c r="N137" s="106"/>
      <c r="O137" s="106"/>
      <c r="P137" s="106"/>
      <c r="Q137" s="106"/>
      <c r="R137" s="106"/>
      <c r="S137" s="106"/>
      <c r="T137" s="106"/>
      <c r="U137" s="106"/>
      <c r="V137" s="106"/>
      <c r="W137" s="106"/>
      <c r="X137" s="106"/>
    </row>
    <row r="138" spans="2:24" ht="13.5">
      <c r="B138" s="106"/>
      <c r="C138" s="106"/>
      <c r="D138" s="106"/>
      <c r="E138" s="106"/>
      <c r="F138" s="106"/>
      <c r="G138" s="106"/>
      <c r="H138" s="106"/>
      <c r="I138" s="106"/>
      <c r="J138" s="106"/>
      <c r="K138" s="106"/>
      <c r="L138" s="106"/>
      <c r="M138" s="106"/>
      <c r="N138" s="106"/>
      <c r="O138" s="106"/>
      <c r="P138" s="106"/>
      <c r="Q138" s="106"/>
      <c r="R138" s="106"/>
      <c r="S138" s="106"/>
      <c r="T138" s="106"/>
      <c r="U138" s="106"/>
      <c r="V138" s="106"/>
      <c r="W138" s="106"/>
      <c r="X138" s="106"/>
    </row>
    <row r="139" spans="2:24" ht="13.5">
      <c r="B139" s="106"/>
      <c r="C139" s="106"/>
      <c r="D139" s="106"/>
      <c r="E139" s="106"/>
      <c r="F139" s="106"/>
      <c r="G139" s="106"/>
      <c r="H139" s="106"/>
      <c r="I139" s="106"/>
      <c r="J139" s="106"/>
      <c r="K139" s="106"/>
      <c r="L139" s="106"/>
      <c r="M139" s="106"/>
      <c r="N139" s="106"/>
      <c r="O139" s="106"/>
      <c r="P139" s="106"/>
      <c r="Q139" s="106"/>
      <c r="R139" s="106"/>
      <c r="S139" s="106"/>
      <c r="T139" s="106"/>
      <c r="U139" s="106"/>
      <c r="V139" s="106"/>
      <c r="W139" s="106"/>
      <c r="X139" s="106"/>
    </row>
    <row r="140" spans="2:24" ht="13.5">
      <c r="B140" s="106"/>
      <c r="C140" s="106"/>
      <c r="D140" s="106"/>
      <c r="E140" s="106"/>
      <c r="F140" s="106"/>
      <c r="G140" s="106"/>
      <c r="H140" s="106"/>
      <c r="I140" s="106"/>
      <c r="J140" s="106"/>
      <c r="K140" s="106"/>
      <c r="L140" s="106"/>
      <c r="M140" s="106"/>
      <c r="N140" s="106"/>
      <c r="O140" s="106"/>
      <c r="P140" s="106"/>
      <c r="Q140" s="106"/>
      <c r="R140" s="106"/>
      <c r="S140" s="106"/>
      <c r="T140" s="106"/>
      <c r="U140" s="106"/>
      <c r="V140" s="106"/>
      <c r="W140" s="106"/>
      <c r="X140" s="106"/>
    </row>
    <row r="141" spans="2:24" ht="13.5">
      <c r="B141" s="106"/>
      <c r="C141" s="106"/>
      <c r="D141" s="106"/>
      <c r="E141" s="106"/>
      <c r="F141" s="106"/>
      <c r="G141" s="106"/>
      <c r="H141" s="106"/>
      <c r="I141" s="106"/>
      <c r="J141" s="106"/>
      <c r="K141" s="106"/>
      <c r="L141" s="106"/>
      <c r="M141" s="106"/>
      <c r="N141" s="106"/>
      <c r="O141" s="106"/>
      <c r="P141" s="106"/>
      <c r="Q141" s="106"/>
      <c r="R141" s="106"/>
      <c r="S141" s="106"/>
      <c r="T141" s="106"/>
      <c r="U141" s="106"/>
      <c r="V141" s="106"/>
      <c r="W141" s="106"/>
      <c r="X141" s="106"/>
    </row>
    <row r="142" spans="2:24" ht="13.5">
      <c r="B142" s="106"/>
      <c r="C142" s="106"/>
      <c r="D142" s="106"/>
      <c r="E142" s="106"/>
      <c r="F142" s="106"/>
      <c r="G142" s="106"/>
      <c r="H142" s="106"/>
      <c r="I142" s="106"/>
      <c r="J142" s="106"/>
      <c r="K142" s="106"/>
      <c r="L142" s="106"/>
      <c r="M142" s="106"/>
      <c r="N142" s="106"/>
      <c r="O142" s="106"/>
      <c r="P142" s="106"/>
      <c r="Q142" s="106"/>
      <c r="R142" s="106"/>
      <c r="S142" s="106"/>
      <c r="T142" s="106"/>
      <c r="U142" s="106"/>
      <c r="V142" s="106"/>
      <c r="W142" s="106"/>
      <c r="X142" s="106"/>
    </row>
    <row r="143" spans="2:24" ht="13.5">
      <c r="B143" s="106"/>
      <c r="C143" s="106"/>
      <c r="D143" s="106"/>
      <c r="E143" s="106"/>
      <c r="F143" s="106"/>
      <c r="G143" s="106"/>
      <c r="H143" s="106"/>
      <c r="I143" s="106"/>
      <c r="J143" s="106"/>
      <c r="K143" s="106"/>
      <c r="L143" s="106"/>
      <c r="M143" s="106"/>
      <c r="N143" s="106"/>
      <c r="O143" s="106"/>
      <c r="P143" s="106"/>
      <c r="Q143" s="106"/>
      <c r="R143" s="106"/>
      <c r="S143" s="106"/>
      <c r="T143" s="106"/>
      <c r="U143" s="106"/>
      <c r="V143" s="106"/>
      <c r="W143" s="106"/>
      <c r="X143" s="106"/>
    </row>
    <row r="144" spans="2:24" ht="13.5">
      <c r="B144" s="106"/>
      <c r="C144" s="106"/>
      <c r="D144" s="106"/>
      <c r="E144" s="106"/>
      <c r="F144" s="106"/>
      <c r="G144" s="106"/>
      <c r="H144" s="106"/>
      <c r="I144" s="106"/>
      <c r="J144" s="106"/>
      <c r="K144" s="106"/>
      <c r="L144" s="106"/>
      <c r="M144" s="106"/>
      <c r="N144" s="106"/>
      <c r="O144" s="106"/>
      <c r="P144" s="106"/>
      <c r="Q144" s="106"/>
      <c r="R144" s="106"/>
      <c r="S144" s="106"/>
      <c r="T144" s="106"/>
      <c r="U144" s="106"/>
      <c r="V144" s="106"/>
      <c r="W144" s="106"/>
      <c r="X144" s="106"/>
    </row>
    <row r="145" spans="2:24" ht="13.5">
      <c r="B145" s="106"/>
      <c r="C145" s="106"/>
      <c r="D145" s="106"/>
      <c r="E145" s="106"/>
      <c r="F145" s="106"/>
      <c r="G145" s="106"/>
      <c r="H145" s="106"/>
      <c r="I145" s="106"/>
      <c r="J145" s="106"/>
      <c r="K145" s="106"/>
      <c r="L145" s="106"/>
      <c r="M145" s="106"/>
      <c r="N145" s="106"/>
      <c r="O145" s="106"/>
      <c r="P145" s="106"/>
      <c r="Q145" s="106"/>
      <c r="R145" s="106"/>
      <c r="S145" s="106"/>
      <c r="T145" s="106"/>
      <c r="U145" s="106"/>
      <c r="V145" s="106"/>
      <c r="W145" s="106"/>
      <c r="X145" s="106"/>
    </row>
    <row r="146" spans="2:24" ht="13.5">
      <c r="B146" s="106"/>
      <c r="C146" s="106"/>
      <c r="D146" s="106"/>
      <c r="E146" s="106"/>
      <c r="F146" s="106"/>
      <c r="G146" s="106"/>
      <c r="H146" s="106"/>
      <c r="I146" s="106"/>
      <c r="J146" s="106"/>
      <c r="K146" s="106"/>
      <c r="L146" s="106"/>
      <c r="M146" s="106"/>
      <c r="N146" s="106"/>
      <c r="O146" s="106"/>
      <c r="P146" s="106"/>
      <c r="Q146" s="106"/>
      <c r="R146" s="106"/>
      <c r="S146" s="106"/>
      <c r="T146" s="106"/>
      <c r="U146" s="106"/>
      <c r="V146" s="106"/>
      <c r="W146" s="106"/>
      <c r="X146" s="106"/>
    </row>
    <row r="147" spans="2:24" ht="13.5">
      <c r="B147" s="106"/>
      <c r="C147" s="106"/>
      <c r="D147" s="106"/>
      <c r="E147" s="106"/>
      <c r="F147" s="106"/>
      <c r="G147" s="106"/>
      <c r="H147" s="106"/>
      <c r="I147" s="106"/>
      <c r="J147" s="106"/>
      <c r="K147" s="106"/>
      <c r="L147" s="106"/>
      <c r="M147" s="106"/>
      <c r="N147" s="106"/>
      <c r="O147" s="106"/>
      <c r="P147" s="106"/>
      <c r="Q147" s="106"/>
      <c r="R147" s="106"/>
      <c r="S147" s="106"/>
      <c r="T147" s="106"/>
      <c r="U147" s="106"/>
      <c r="V147" s="106"/>
      <c r="W147" s="106"/>
      <c r="X147" s="106"/>
    </row>
    <row r="148" spans="2:24" ht="13.5">
      <c r="B148" s="106"/>
      <c r="C148" s="106"/>
      <c r="D148" s="106"/>
      <c r="E148" s="106"/>
      <c r="F148" s="106"/>
      <c r="G148" s="106"/>
      <c r="H148" s="106"/>
      <c r="I148" s="106"/>
      <c r="J148" s="106"/>
      <c r="K148" s="106"/>
      <c r="L148" s="106"/>
      <c r="M148" s="106"/>
      <c r="N148" s="106"/>
      <c r="O148" s="106"/>
      <c r="P148" s="106"/>
      <c r="Q148" s="106"/>
      <c r="R148" s="106"/>
      <c r="S148" s="106"/>
      <c r="T148" s="106"/>
      <c r="U148" s="106"/>
      <c r="V148" s="106"/>
      <c r="W148" s="106"/>
      <c r="X148" s="106"/>
    </row>
    <row r="149" spans="2:24" ht="13.5">
      <c r="B149" s="106"/>
      <c r="C149" s="106"/>
      <c r="D149" s="106"/>
      <c r="E149" s="106"/>
      <c r="F149" s="106"/>
      <c r="G149" s="106"/>
      <c r="H149" s="106"/>
      <c r="I149" s="106"/>
      <c r="J149" s="106"/>
      <c r="K149" s="106"/>
      <c r="L149" s="106"/>
      <c r="M149" s="106"/>
      <c r="N149" s="106"/>
      <c r="O149" s="106"/>
      <c r="P149" s="106"/>
      <c r="Q149" s="106"/>
      <c r="R149" s="106"/>
      <c r="S149" s="106"/>
      <c r="T149" s="106"/>
      <c r="U149" s="106"/>
      <c r="V149" s="106"/>
      <c r="W149" s="106"/>
      <c r="X149" s="106"/>
    </row>
    <row r="150" spans="2:24" ht="13.5">
      <c r="B150" s="106"/>
      <c r="C150" s="106"/>
      <c r="D150" s="106"/>
      <c r="E150" s="106"/>
      <c r="F150" s="106"/>
      <c r="G150" s="106"/>
      <c r="H150" s="106"/>
      <c r="I150" s="106"/>
      <c r="J150" s="106"/>
      <c r="K150" s="106"/>
      <c r="L150" s="106"/>
      <c r="M150" s="106"/>
      <c r="N150" s="106"/>
      <c r="O150" s="106"/>
      <c r="P150" s="106"/>
      <c r="Q150" s="106"/>
      <c r="R150" s="106"/>
      <c r="S150" s="106"/>
      <c r="T150" s="106"/>
      <c r="U150" s="106"/>
      <c r="V150" s="106"/>
      <c r="W150" s="106"/>
      <c r="X150" s="106"/>
    </row>
    <row r="151" spans="2:24" ht="13.5">
      <c r="B151" s="106"/>
      <c r="C151" s="106"/>
      <c r="D151" s="106"/>
      <c r="E151" s="106"/>
      <c r="F151" s="106"/>
      <c r="G151" s="106"/>
      <c r="H151" s="106"/>
      <c r="I151" s="106"/>
      <c r="J151" s="106"/>
      <c r="K151" s="106"/>
      <c r="L151" s="106"/>
      <c r="M151" s="106"/>
      <c r="N151" s="106"/>
      <c r="O151" s="106"/>
      <c r="P151" s="106"/>
      <c r="Q151" s="106"/>
      <c r="R151" s="106"/>
      <c r="S151" s="106"/>
      <c r="T151" s="106"/>
      <c r="U151" s="106"/>
      <c r="V151" s="106"/>
      <c r="W151" s="106"/>
      <c r="X151" s="106"/>
    </row>
    <row r="152" spans="2:24" ht="13.5">
      <c r="B152" s="106"/>
      <c r="C152" s="106"/>
      <c r="D152" s="106"/>
      <c r="E152" s="106"/>
      <c r="F152" s="106"/>
      <c r="G152" s="106"/>
      <c r="H152" s="106"/>
      <c r="I152" s="106"/>
      <c r="J152" s="106"/>
      <c r="K152" s="106"/>
      <c r="L152" s="106"/>
      <c r="M152" s="106"/>
      <c r="N152" s="106"/>
      <c r="O152" s="106"/>
      <c r="P152" s="106"/>
      <c r="Q152" s="106"/>
      <c r="R152" s="106"/>
      <c r="S152" s="106"/>
      <c r="T152" s="106"/>
      <c r="U152" s="106"/>
      <c r="V152" s="106"/>
      <c r="W152" s="106"/>
      <c r="X152" s="106"/>
    </row>
    <row r="153" spans="2:24" ht="13.5">
      <c r="B153" s="106"/>
      <c r="C153" s="106"/>
      <c r="D153" s="106"/>
      <c r="E153" s="106"/>
      <c r="F153" s="106"/>
      <c r="G153" s="106"/>
      <c r="H153" s="106"/>
      <c r="I153" s="106"/>
      <c r="J153" s="106"/>
      <c r="K153" s="106"/>
      <c r="L153" s="106"/>
      <c r="M153" s="106"/>
      <c r="N153" s="106"/>
      <c r="O153" s="106"/>
      <c r="P153" s="106"/>
      <c r="Q153" s="106"/>
      <c r="R153" s="106"/>
      <c r="S153" s="106"/>
      <c r="T153" s="106"/>
      <c r="U153" s="106"/>
      <c r="V153" s="106"/>
      <c r="W153" s="106"/>
      <c r="X153" s="106"/>
    </row>
    <row r="154" spans="2:24" ht="13.5">
      <c r="B154" s="106"/>
      <c r="C154" s="106"/>
      <c r="D154" s="106"/>
      <c r="E154" s="106"/>
      <c r="F154" s="106"/>
      <c r="G154" s="106"/>
      <c r="H154" s="106"/>
      <c r="I154" s="106"/>
      <c r="J154" s="106"/>
      <c r="K154" s="106"/>
      <c r="L154" s="106"/>
      <c r="M154" s="106"/>
      <c r="N154" s="106"/>
      <c r="O154" s="106"/>
      <c r="P154" s="106"/>
      <c r="Q154" s="106"/>
      <c r="R154" s="106"/>
      <c r="S154" s="106"/>
      <c r="T154" s="106"/>
      <c r="U154" s="106"/>
      <c r="V154" s="106"/>
      <c r="W154" s="106"/>
      <c r="X154" s="106"/>
    </row>
    <row r="155" spans="2:24" ht="13.5">
      <c r="B155" s="106"/>
      <c r="C155" s="106"/>
      <c r="D155" s="106"/>
      <c r="E155" s="106"/>
      <c r="F155" s="106"/>
      <c r="G155" s="106"/>
      <c r="H155" s="106"/>
      <c r="I155" s="106"/>
      <c r="J155" s="106"/>
      <c r="K155" s="106"/>
      <c r="L155" s="106"/>
      <c r="M155" s="106"/>
      <c r="N155" s="106"/>
      <c r="O155" s="106"/>
      <c r="P155" s="106"/>
      <c r="Q155" s="106"/>
      <c r="R155" s="106"/>
      <c r="S155" s="106"/>
      <c r="T155" s="106"/>
      <c r="U155" s="106"/>
      <c r="V155" s="106"/>
      <c r="W155" s="106"/>
      <c r="X155" s="106"/>
    </row>
    <row r="156" spans="2:24" ht="13.5">
      <c r="B156" s="106"/>
      <c r="C156" s="106"/>
      <c r="D156" s="106"/>
      <c r="E156" s="106"/>
      <c r="F156" s="106"/>
      <c r="G156" s="106"/>
      <c r="H156" s="106"/>
      <c r="I156" s="106"/>
      <c r="J156" s="106"/>
      <c r="K156" s="106"/>
      <c r="L156" s="106"/>
      <c r="M156" s="106"/>
      <c r="N156" s="106"/>
      <c r="O156" s="106"/>
      <c r="P156" s="106"/>
      <c r="Q156" s="106"/>
      <c r="R156" s="106"/>
      <c r="S156" s="106"/>
      <c r="T156" s="106"/>
      <c r="U156" s="106"/>
      <c r="V156" s="106"/>
      <c r="W156" s="106"/>
      <c r="X156" s="106"/>
    </row>
    <row r="157" spans="3:19" ht="13.5">
      <c r="C157" s="106"/>
      <c r="D157" s="106"/>
      <c r="E157" s="106"/>
      <c r="F157" s="106"/>
      <c r="G157" s="106"/>
      <c r="H157" s="106"/>
      <c r="I157" s="106"/>
      <c r="J157" s="106"/>
      <c r="K157" s="106"/>
      <c r="L157" s="106"/>
      <c r="M157" s="106"/>
      <c r="N157" s="106"/>
      <c r="O157" s="106"/>
      <c r="P157" s="106"/>
      <c r="Q157" s="106"/>
      <c r="R157" s="106"/>
      <c r="S157" s="106"/>
    </row>
    <row r="158" spans="3:19" ht="13.5">
      <c r="C158" s="106"/>
      <c r="D158" s="106"/>
      <c r="E158" s="106"/>
      <c r="F158" s="106"/>
      <c r="G158" s="106"/>
      <c r="H158" s="106"/>
      <c r="I158" s="106"/>
      <c r="J158" s="106"/>
      <c r="K158" s="106"/>
      <c r="L158" s="106"/>
      <c r="M158" s="106"/>
      <c r="N158" s="106"/>
      <c r="O158" s="106"/>
      <c r="P158" s="106"/>
      <c r="Q158" s="106"/>
      <c r="R158" s="106"/>
      <c r="S158" s="106"/>
    </row>
    <row r="159" spans="3:19" ht="13.5">
      <c r="C159" s="106"/>
      <c r="D159" s="106"/>
      <c r="E159" s="106"/>
      <c r="F159" s="106"/>
      <c r="G159" s="106"/>
      <c r="H159" s="106"/>
      <c r="I159" s="106"/>
      <c r="J159" s="106"/>
      <c r="K159" s="106"/>
      <c r="L159" s="106"/>
      <c r="M159" s="106"/>
      <c r="N159" s="106"/>
      <c r="O159" s="106"/>
      <c r="P159" s="106"/>
      <c r="Q159" s="106"/>
      <c r="R159" s="106"/>
      <c r="S159" s="106"/>
    </row>
  </sheetData>
  <sheetProtection/>
  <mergeCells count="78">
    <mergeCell ref="C55:T56"/>
    <mergeCell ref="U55:U56"/>
    <mergeCell ref="V55:V56"/>
    <mergeCell ref="W55:W56"/>
    <mergeCell ref="X55:X56"/>
    <mergeCell ref="W58:W59"/>
    <mergeCell ref="X58:X59"/>
    <mergeCell ref="C61:T62"/>
    <mergeCell ref="U61:U62"/>
    <mergeCell ref="V61:V62"/>
    <mergeCell ref="W61:W62"/>
    <mergeCell ref="X61:X62"/>
    <mergeCell ref="W15:W16"/>
    <mergeCell ref="C18:T19"/>
    <mergeCell ref="X41:X43"/>
    <mergeCell ref="C45:T46"/>
    <mergeCell ref="U45:U46"/>
    <mergeCell ref="B66:X66"/>
    <mergeCell ref="C34:T35"/>
    <mergeCell ref="U34:U35"/>
    <mergeCell ref="V34:V35"/>
    <mergeCell ref="W34:W35"/>
    <mergeCell ref="C58:T59"/>
    <mergeCell ref="U58:U59"/>
    <mergeCell ref="V58:V59"/>
    <mergeCell ref="C53:T53"/>
    <mergeCell ref="W41:W43"/>
    <mergeCell ref="C10:T10"/>
    <mergeCell ref="C12:T13"/>
    <mergeCell ref="U12:U13"/>
    <mergeCell ref="V12:V13"/>
    <mergeCell ref="W12:W13"/>
    <mergeCell ref="X15:X16"/>
    <mergeCell ref="X12:X13"/>
    <mergeCell ref="C15:T16"/>
    <mergeCell ref="U15:U16"/>
    <mergeCell ref="V15:V16"/>
    <mergeCell ref="V45:V46"/>
    <mergeCell ref="C48:T49"/>
    <mergeCell ref="U48:U49"/>
    <mergeCell ref="V48:V49"/>
    <mergeCell ref="W48:W49"/>
    <mergeCell ref="X48:X49"/>
    <mergeCell ref="W45:W46"/>
    <mergeCell ref="X45:X46"/>
    <mergeCell ref="U18:U19"/>
    <mergeCell ref="V18:V19"/>
    <mergeCell ref="W18:W19"/>
    <mergeCell ref="X18:X19"/>
    <mergeCell ref="U31:U32"/>
    <mergeCell ref="C28:T29"/>
    <mergeCell ref="U28:U29"/>
    <mergeCell ref="C41:T43"/>
    <mergeCell ref="U41:U43"/>
    <mergeCell ref="X28:X29"/>
    <mergeCell ref="V31:V32"/>
    <mergeCell ref="W31:W32"/>
    <mergeCell ref="X31:X32"/>
    <mergeCell ref="T4:U4"/>
    <mergeCell ref="W4:X4"/>
    <mergeCell ref="X34:X35"/>
    <mergeCell ref="C39:T39"/>
    <mergeCell ref="V41:V43"/>
    <mergeCell ref="C31:T32"/>
    <mergeCell ref="C25:T26"/>
    <mergeCell ref="U25:U26"/>
    <mergeCell ref="V25:V26"/>
    <mergeCell ref="W25:W26"/>
    <mergeCell ref="B7:T7"/>
    <mergeCell ref="C23:T23"/>
    <mergeCell ref="V28:V29"/>
    <mergeCell ref="W28:W29"/>
    <mergeCell ref="X25:X26"/>
    <mergeCell ref="B2:X2"/>
    <mergeCell ref="B4:F4"/>
    <mergeCell ref="G4:L4"/>
    <mergeCell ref="M4:O4"/>
    <mergeCell ref="Q4:R4"/>
  </mergeCells>
  <dataValidations count="1">
    <dataValidation type="list" allowBlank="1" showInputMessage="1" showErrorMessage="1" sqref="W28 W55 U58 W58 W41:W42 U61 W61 W45 U45 U25 U41:U42 U48 W48 S4 P4 V4 W15 U15 U55 U12 U18 W18 W12 W25 U31 W31 U34 W34 U28">
      <formula1>"□,■"</formula1>
    </dataValidation>
  </dataValidations>
  <printOptions horizontalCentered="1"/>
  <pageMargins left="0.1968503937007874" right="0.1968503937007874" top="0.3937007874015748" bottom="0.3937007874015748" header="0.3937007874015748" footer="0.1968503937007874"/>
  <pageSetup horizontalDpi="300" verticalDpi="300" orientation="portrait" paperSize="9" scale="86" r:id="rId1"/>
</worksheet>
</file>

<file path=xl/worksheets/sheet28.xml><?xml version="1.0" encoding="utf-8"?>
<worksheet xmlns="http://schemas.openxmlformats.org/spreadsheetml/2006/main" xmlns:r="http://schemas.openxmlformats.org/officeDocument/2006/relationships">
  <sheetPr>
    <tabColor theme="5" tint="0.39998000860214233"/>
  </sheetPr>
  <dimension ref="A1:AI112"/>
  <sheetViews>
    <sheetView view="pageBreakPreview" zoomScaleSheetLayoutView="100" zoomScalePageLayoutView="0" workbookViewId="0" topLeftCell="A1">
      <selection activeCell="C18" sqref="C18:AI18"/>
    </sheetView>
  </sheetViews>
  <sheetFormatPr defaultColWidth="4.625" defaultRowHeight="13.5"/>
  <cols>
    <col min="1" max="16384" width="4.625" style="81" customWidth="1"/>
  </cols>
  <sheetData>
    <row r="1" spans="1:19" ht="14.25">
      <c r="A1" s="19" t="s">
        <v>599</v>
      </c>
      <c r="S1" s="82"/>
    </row>
    <row r="2" spans="2:24" ht="17.25">
      <c r="B2" s="1245" t="s">
        <v>506</v>
      </c>
      <c r="C2" s="1245"/>
      <c r="D2" s="1245"/>
      <c r="E2" s="1245"/>
      <c r="F2" s="1245"/>
      <c r="G2" s="1245"/>
      <c r="H2" s="1245"/>
      <c r="I2" s="1245"/>
      <c r="J2" s="1245"/>
      <c r="K2" s="1245"/>
      <c r="L2" s="1245"/>
      <c r="M2" s="1245"/>
      <c r="N2" s="1245"/>
      <c r="O2" s="1245"/>
      <c r="P2" s="1245"/>
      <c r="Q2" s="1245"/>
      <c r="R2" s="1245"/>
      <c r="S2" s="1245"/>
      <c r="T2" s="1245"/>
      <c r="U2" s="1245"/>
      <c r="V2" s="1245"/>
      <c r="W2" s="1245"/>
      <c r="X2" s="1245"/>
    </row>
    <row r="4" spans="2:24" ht="23.25" customHeight="1">
      <c r="B4" s="1246" t="s">
        <v>39</v>
      </c>
      <c r="C4" s="1247"/>
      <c r="D4" s="1247"/>
      <c r="E4" s="1247"/>
      <c r="F4" s="1248"/>
      <c r="G4" s="1249"/>
      <c r="H4" s="1250"/>
      <c r="I4" s="1250"/>
      <c r="J4" s="1250"/>
      <c r="K4" s="1250"/>
      <c r="L4" s="1251"/>
      <c r="M4" s="1246" t="s">
        <v>256</v>
      </c>
      <c r="N4" s="1247"/>
      <c r="O4" s="1248"/>
      <c r="P4" s="195" t="s">
        <v>290</v>
      </c>
      <c r="Q4" s="1252" t="s">
        <v>294</v>
      </c>
      <c r="R4" s="1252"/>
      <c r="S4" s="196" t="s">
        <v>290</v>
      </c>
      <c r="T4" s="1252" t="s">
        <v>295</v>
      </c>
      <c r="U4" s="1252"/>
      <c r="V4" s="196" t="s">
        <v>290</v>
      </c>
      <c r="W4" s="1252" t="s">
        <v>296</v>
      </c>
      <c r="X4" s="1253"/>
    </row>
    <row r="5" spans="2:24" ht="23.25" customHeight="1">
      <c r="B5" s="1329" t="s">
        <v>367</v>
      </c>
      <c r="C5" s="1330"/>
      <c r="D5" s="1330"/>
      <c r="E5" s="1330"/>
      <c r="F5" s="1331"/>
      <c r="G5" s="181" t="s">
        <v>538</v>
      </c>
      <c r="H5" s="179"/>
      <c r="I5" s="179"/>
      <c r="J5" s="179"/>
      <c r="K5" s="179"/>
      <c r="L5" s="179"/>
      <c r="M5" s="178"/>
      <c r="N5" s="179"/>
      <c r="O5" s="179"/>
      <c r="P5" s="179"/>
      <c r="Q5" s="179"/>
      <c r="R5" s="179"/>
      <c r="S5" s="178"/>
      <c r="T5" s="179"/>
      <c r="U5" s="179"/>
      <c r="V5" s="179"/>
      <c r="W5" s="179"/>
      <c r="X5" s="180"/>
    </row>
    <row r="6" spans="2:24" ht="23.25" customHeight="1">
      <c r="B6" s="1735"/>
      <c r="C6" s="1241"/>
      <c r="D6" s="1241"/>
      <c r="E6" s="1241"/>
      <c r="F6" s="1243"/>
      <c r="G6" s="200" t="s">
        <v>290</v>
      </c>
      <c r="H6" s="1725" t="s">
        <v>368</v>
      </c>
      <c r="I6" s="1725"/>
      <c r="J6" s="1725"/>
      <c r="K6" s="1725"/>
      <c r="L6" s="1725"/>
      <c r="M6" s="209" t="s">
        <v>290</v>
      </c>
      <c r="N6" s="1725" t="s">
        <v>369</v>
      </c>
      <c r="O6" s="1725"/>
      <c r="P6" s="1725"/>
      <c r="Q6" s="1725"/>
      <c r="R6" s="1725"/>
      <c r="S6" s="209" t="s">
        <v>290</v>
      </c>
      <c r="T6" s="1733" t="s">
        <v>370</v>
      </c>
      <c r="U6" s="1733"/>
      <c r="V6" s="1733"/>
      <c r="W6" s="1733"/>
      <c r="X6" s="1734"/>
    </row>
    <row r="7" spans="2:24" ht="23.25" customHeight="1">
      <c r="B7" s="1332"/>
      <c r="C7" s="1333"/>
      <c r="D7" s="1333"/>
      <c r="E7" s="1333"/>
      <c r="F7" s="1334"/>
      <c r="G7" s="196" t="s">
        <v>290</v>
      </c>
      <c r="H7" s="118" t="s">
        <v>539</v>
      </c>
      <c r="I7" s="118"/>
      <c r="J7" s="118"/>
      <c r="K7" s="118"/>
      <c r="L7" s="118"/>
      <c r="M7" s="117"/>
      <c r="N7" s="118"/>
      <c r="O7" s="118"/>
      <c r="P7" s="117"/>
      <c r="Q7" s="118"/>
      <c r="R7" s="118"/>
      <c r="S7" s="117"/>
      <c r="T7" s="118"/>
      <c r="U7" s="118"/>
      <c r="V7" s="118"/>
      <c r="W7" s="118"/>
      <c r="X7" s="119"/>
    </row>
    <row r="9" spans="2:24" ht="14.25" customHeight="1">
      <c r="B9" s="83"/>
      <c r="C9" s="84"/>
      <c r="D9" s="84"/>
      <c r="E9" s="84"/>
      <c r="F9" s="84"/>
      <c r="G9" s="84"/>
      <c r="H9" s="84"/>
      <c r="I9" s="84"/>
      <c r="J9" s="84"/>
      <c r="K9" s="84"/>
      <c r="L9" s="84"/>
      <c r="M9" s="84"/>
      <c r="N9" s="84"/>
      <c r="O9" s="84"/>
      <c r="P9" s="84"/>
      <c r="Q9" s="84"/>
      <c r="R9" s="84"/>
      <c r="S9" s="84"/>
      <c r="T9" s="84"/>
      <c r="U9" s="84"/>
      <c r="V9" s="84"/>
      <c r="W9" s="84"/>
      <c r="X9" s="85"/>
    </row>
    <row r="10" spans="2:27" ht="13.5" customHeight="1">
      <c r="B10" s="131" t="s">
        <v>510</v>
      </c>
      <c r="C10" s="93"/>
      <c r="D10" s="106"/>
      <c r="E10" s="93"/>
      <c r="F10" s="93"/>
      <c r="G10" s="93"/>
      <c r="H10" s="93"/>
      <c r="I10" s="93"/>
      <c r="J10" s="93"/>
      <c r="K10" s="93"/>
      <c r="L10" s="93"/>
      <c r="M10" s="93"/>
      <c r="N10" s="93"/>
      <c r="O10" s="93"/>
      <c r="P10" s="93"/>
      <c r="Q10" s="93"/>
      <c r="R10" s="93"/>
      <c r="S10" s="93"/>
      <c r="T10" s="93"/>
      <c r="U10" s="95"/>
      <c r="V10" s="95"/>
      <c r="W10" s="95"/>
      <c r="X10" s="96"/>
      <c r="Y10" s="87"/>
      <c r="Z10" s="87"/>
      <c r="AA10" s="87"/>
    </row>
    <row r="11" spans="2:24" ht="14.25" customHeight="1">
      <c r="B11" s="86"/>
      <c r="C11" s="121" t="s">
        <v>330</v>
      </c>
      <c r="D11" s="87"/>
      <c r="E11" s="87"/>
      <c r="F11" s="87"/>
      <c r="G11" s="87"/>
      <c r="H11" s="87"/>
      <c r="I11" s="87"/>
      <c r="J11" s="87"/>
      <c r="K11" s="87"/>
      <c r="L11" s="87"/>
      <c r="M11" s="87"/>
      <c r="N11" s="87"/>
      <c r="O11" s="87"/>
      <c r="P11" s="87"/>
      <c r="Q11" s="87"/>
      <c r="R11" s="87"/>
      <c r="S11" s="87"/>
      <c r="T11" s="87"/>
      <c r="U11" s="87"/>
      <c r="V11" s="87"/>
      <c r="W11" s="87"/>
      <c r="X11" s="88"/>
    </row>
    <row r="12" spans="2:27" ht="13.5" customHeight="1">
      <c r="B12" s="92"/>
      <c r="C12" s="93"/>
      <c r="D12" s="106"/>
      <c r="E12" s="93"/>
      <c r="F12" s="93"/>
      <c r="G12" s="93"/>
      <c r="H12" s="93"/>
      <c r="I12" s="93"/>
      <c r="J12" s="93"/>
      <c r="K12" s="93"/>
      <c r="L12" s="93"/>
      <c r="M12" s="93"/>
      <c r="N12" s="93"/>
      <c r="O12" s="93"/>
      <c r="P12" s="93"/>
      <c r="Q12" s="93"/>
      <c r="R12" s="93"/>
      <c r="S12" s="93"/>
      <c r="T12" s="93"/>
      <c r="U12" s="95"/>
      <c r="V12" s="95"/>
      <c r="W12" s="95"/>
      <c r="X12" s="96"/>
      <c r="Y12" s="87"/>
      <c r="Z12" s="87"/>
      <c r="AA12" s="87"/>
    </row>
    <row r="13" spans="2:27" ht="50.25" customHeight="1">
      <c r="B13" s="92"/>
      <c r="C13" s="1278" t="s">
        <v>331</v>
      </c>
      <c r="D13" s="1279"/>
      <c r="E13" s="1279"/>
      <c r="F13" s="1279"/>
      <c r="G13" s="1279"/>
      <c r="H13" s="1306"/>
      <c r="I13" s="1306"/>
      <c r="J13" s="1306"/>
      <c r="K13" s="1306"/>
      <c r="L13" s="1306"/>
      <c r="M13" s="103"/>
      <c r="N13" s="103"/>
      <c r="O13" s="103"/>
      <c r="P13" s="103"/>
      <c r="Q13" s="103"/>
      <c r="R13" s="103"/>
      <c r="S13" s="103"/>
      <c r="T13" s="93"/>
      <c r="U13" s="95"/>
      <c r="V13" s="95"/>
      <c r="W13" s="95"/>
      <c r="X13" s="96"/>
      <c r="Y13" s="87"/>
      <c r="Z13" s="87"/>
      <c r="AA13" s="87"/>
    </row>
    <row r="14" spans="2:27" ht="13.5" customHeight="1">
      <c r="B14" s="92"/>
      <c r="C14" s="93"/>
      <c r="D14" s="106"/>
      <c r="E14" s="93"/>
      <c r="F14" s="93"/>
      <c r="G14" s="93"/>
      <c r="H14" s="93"/>
      <c r="I14" s="93"/>
      <c r="J14" s="93"/>
      <c r="K14" s="93"/>
      <c r="L14" s="93"/>
      <c r="M14" s="93"/>
      <c r="N14" s="93"/>
      <c r="O14" s="93"/>
      <c r="P14" s="93"/>
      <c r="Q14" s="93"/>
      <c r="R14" s="93"/>
      <c r="S14" s="93"/>
      <c r="T14" s="93"/>
      <c r="U14" s="95"/>
      <c r="V14" s="95"/>
      <c r="W14" s="95"/>
      <c r="X14" s="96"/>
      <c r="Y14" s="87"/>
      <c r="Z14" s="87"/>
      <c r="AA14" s="87"/>
    </row>
    <row r="15" spans="2:27" ht="13.5" customHeight="1">
      <c r="B15" s="92"/>
      <c r="C15" s="93"/>
      <c r="D15" s="106"/>
      <c r="E15" s="93"/>
      <c r="F15" s="93"/>
      <c r="G15" s="93"/>
      <c r="H15" s="93"/>
      <c r="I15" s="93"/>
      <c r="J15" s="93"/>
      <c r="K15" s="93"/>
      <c r="L15" s="93"/>
      <c r="M15" s="93"/>
      <c r="N15" s="93"/>
      <c r="O15" s="93"/>
      <c r="P15" s="93"/>
      <c r="Q15" s="93"/>
      <c r="R15" s="93"/>
      <c r="S15" s="93"/>
      <c r="T15" s="93"/>
      <c r="U15" s="95"/>
      <c r="V15" s="95"/>
      <c r="W15" s="95"/>
      <c r="X15" s="96"/>
      <c r="Y15" s="87"/>
      <c r="Z15" s="87"/>
      <c r="AA15" s="87"/>
    </row>
    <row r="16" spans="2:27" ht="13.5" customHeight="1">
      <c r="B16" s="92"/>
      <c r="C16" s="128" t="s">
        <v>503</v>
      </c>
      <c r="D16" s="106"/>
      <c r="E16" s="93"/>
      <c r="F16" s="93"/>
      <c r="G16" s="93"/>
      <c r="H16" s="93"/>
      <c r="I16" s="93"/>
      <c r="J16" s="93"/>
      <c r="K16" s="93"/>
      <c r="L16" s="93"/>
      <c r="M16" s="93"/>
      <c r="N16" s="93"/>
      <c r="O16" s="93"/>
      <c r="P16" s="93"/>
      <c r="Q16" s="93"/>
      <c r="R16" s="93"/>
      <c r="S16" s="93"/>
      <c r="T16" s="93"/>
      <c r="U16" s="95"/>
      <c r="V16" s="95"/>
      <c r="W16" s="95"/>
      <c r="X16" s="96"/>
      <c r="Y16" s="87"/>
      <c r="Z16" s="87"/>
      <c r="AA16" s="87"/>
    </row>
    <row r="17" spans="2:27" ht="13.5" customHeight="1">
      <c r="B17" s="92"/>
      <c r="C17" s="93"/>
      <c r="D17" s="106"/>
      <c r="E17" s="93"/>
      <c r="F17" s="93"/>
      <c r="G17" s="93"/>
      <c r="H17" s="93"/>
      <c r="I17" s="93"/>
      <c r="J17" s="93"/>
      <c r="K17" s="93"/>
      <c r="L17" s="93"/>
      <c r="M17" s="93"/>
      <c r="N17" s="93"/>
      <c r="O17" s="93"/>
      <c r="P17" s="93"/>
      <c r="Q17" s="93"/>
      <c r="R17" s="93"/>
      <c r="S17" s="93"/>
      <c r="T17" s="93"/>
      <c r="U17" s="95"/>
      <c r="V17" s="95"/>
      <c r="W17" s="95"/>
      <c r="X17" s="96"/>
      <c r="Y17" s="87"/>
      <c r="Z17" s="87"/>
      <c r="AA17" s="87"/>
    </row>
    <row r="18" spans="2:35" ht="50.25" customHeight="1">
      <c r="B18" s="92"/>
      <c r="C18" s="1727" t="s">
        <v>371</v>
      </c>
      <c r="D18" s="1728"/>
      <c r="E18" s="1728"/>
      <c r="F18" s="1728"/>
      <c r="G18" s="1729"/>
      <c r="H18" s="1301"/>
      <c r="I18" s="1302"/>
      <c r="J18" s="1302"/>
      <c r="K18" s="1302"/>
      <c r="L18" s="1303"/>
      <c r="M18" s="104"/>
      <c r="N18" s="103"/>
      <c r="O18" s="103"/>
      <c r="P18" s="103"/>
      <c r="Q18" s="103"/>
      <c r="R18" s="103"/>
      <c r="S18" s="103"/>
      <c r="T18" s="93"/>
      <c r="U18" s="95"/>
      <c r="V18" s="95"/>
      <c r="W18" s="95"/>
      <c r="X18" s="96"/>
      <c r="Y18" s="87"/>
      <c r="Z18" s="103"/>
      <c r="AA18" s="103"/>
      <c r="AB18" s="103"/>
      <c r="AC18" s="103"/>
      <c r="AD18" s="103"/>
      <c r="AE18" s="103"/>
      <c r="AF18" s="103"/>
      <c r="AG18" s="103"/>
      <c r="AH18" s="103"/>
      <c r="AI18" s="103"/>
    </row>
    <row r="19" spans="2:27" ht="13.5" customHeight="1">
      <c r="B19" s="92"/>
      <c r="C19" s="93"/>
      <c r="D19" s="106"/>
      <c r="E19" s="93"/>
      <c r="F19" s="93"/>
      <c r="G19" s="93"/>
      <c r="H19" s="93"/>
      <c r="I19" s="93"/>
      <c r="J19" s="93"/>
      <c r="K19" s="93"/>
      <c r="L19" s="93"/>
      <c r="M19" s="93"/>
      <c r="N19" s="93"/>
      <c r="O19" s="93"/>
      <c r="P19" s="93"/>
      <c r="Q19" s="93"/>
      <c r="R19" s="93"/>
      <c r="S19" s="93"/>
      <c r="T19" s="93"/>
      <c r="U19" s="95"/>
      <c r="V19" s="95"/>
      <c r="W19" s="95"/>
      <c r="X19" s="96"/>
      <c r="Y19" s="87"/>
      <c r="Z19" s="87"/>
      <c r="AA19" s="87"/>
    </row>
    <row r="20" spans="2:27" ht="13.5" customHeight="1">
      <c r="B20" s="92"/>
      <c r="C20" s="93"/>
      <c r="D20" s="177" t="s">
        <v>509</v>
      </c>
      <c r="E20" s="128" t="s">
        <v>512</v>
      </c>
      <c r="F20" s="93"/>
      <c r="G20" s="93"/>
      <c r="H20" s="93"/>
      <c r="I20" s="93"/>
      <c r="J20" s="93"/>
      <c r="K20" s="93"/>
      <c r="L20" s="93"/>
      <c r="M20" s="93"/>
      <c r="N20" s="93"/>
      <c r="O20" s="93"/>
      <c r="P20" s="93"/>
      <c r="Q20" s="93"/>
      <c r="R20" s="93"/>
      <c r="S20" s="93"/>
      <c r="T20" s="93"/>
      <c r="U20" s="95"/>
      <c r="V20" s="95"/>
      <c r="W20" s="95"/>
      <c r="X20" s="96"/>
      <c r="Y20" s="87"/>
      <c r="Z20" s="87"/>
      <c r="AA20" s="87"/>
    </row>
    <row r="21" spans="2:27" ht="13.5" customHeight="1">
      <c r="B21" s="92"/>
      <c r="C21" s="93"/>
      <c r="D21" s="106"/>
      <c r="E21" s="93"/>
      <c r="F21" s="93"/>
      <c r="G21" s="93"/>
      <c r="H21" s="93"/>
      <c r="I21" s="93"/>
      <c r="J21" s="93"/>
      <c r="K21" s="93"/>
      <c r="L21" s="93"/>
      <c r="M21" s="93"/>
      <c r="N21" s="93"/>
      <c r="O21" s="93"/>
      <c r="P21" s="93"/>
      <c r="Q21" s="93"/>
      <c r="R21" s="93"/>
      <c r="S21" s="93"/>
      <c r="T21" s="93"/>
      <c r="U21" s="95"/>
      <c r="V21" s="95"/>
      <c r="W21" s="95"/>
      <c r="X21" s="96"/>
      <c r="Y21" s="87"/>
      <c r="Z21" s="87"/>
      <c r="AA21" s="87"/>
    </row>
    <row r="22" spans="2:27" ht="13.5" customHeight="1">
      <c r="B22" s="131" t="s">
        <v>511</v>
      </c>
      <c r="C22" s="93"/>
      <c r="D22" s="106"/>
      <c r="E22" s="93"/>
      <c r="F22" s="93"/>
      <c r="G22" s="93"/>
      <c r="H22" s="93"/>
      <c r="I22" s="93"/>
      <c r="J22" s="93"/>
      <c r="K22" s="93"/>
      <c r="L22" s="93"/>
      <c r="M22" s="93"/>
      <c r="N22" s="93"/>
      <c r="O22" s="93"/>
      <c r="P22" s="93"/>
      <c r="Q22" s="93"/>
      <c r="R22" s="93"/>
      <c r="S22" s="93"/>
      <c r="T22" s="93"/>
      <c r="U22" s="95"/>
      <c r="V22" s="95"/>
      <c r="W22" s="95"/>
      <c r="X22" s="96"/>
      <c r="Y22" s="87"/>
      <c r="Z22" s="87"/>
      <c r="AA22" s="87"/>
    </row>
    <row r="23" spans="2:27" ht="13.5" customHeight="1">
      <c r="B23" s="92"/>
      <c r="C23" s="128" t="s">
        <v>372</v>
      </c>
      <c r="D23" s="106"/>
      <c r="E23" s="93"/>
      <c r="F23" s="93"/>
      <c r="G23" s="93"/>
      <c r="H23" s="93"/>
      <c r="I23" s="93"/>
      <c r="J23" s="93"/>
      <c r="K23" s="93"/>
      <c r="L23" s="93"/>
      <c r="M23" s="93"/>
      <c r="N23" s="93"/>
      <c r="O23" s="93"/>
      <c r="P23" s="93"/>
      <c r="Q23" s="93"/>
      <c r="R23" s="93"/>
      <c r="S23" s="93"/>
      <c r="T23" s="93"/>
      <c r="U23" s="95"/>
      <c r="V23" s="95"/>
      <c r="W23" s="95"/>
      <c r="X23" s="96"/>
      <c r="Y23" s="87"/>
      <c r="Z23" s="87"/>
      <c r="AA23" s="87"/>
    </row>
    <row r="24" spans="2:27" ht="13.5" customHeight="1">
      <c r="B24" s="92"/>
      <c r="C24" s="93"/>
      <c r="D24" s="106"/>
      <c r="E24" s="93"/>
      <c r="F24" s="93"/>
      <c r="G24" s="93"/>
      <c r="H24" s="93"/>
      <c r="I24" s="93"/>
      <c r="J24" s="93"/>
      <c r="K24" s="93"/>
      <c r="L24" s="93"/>
      <c r="M24" s="93"/>
      <c r="N24" s="93"/>
      <c r="O24" s="93"/>
      <c r="P24" s="93"/>
      <c r="Q24" s="93"/>
      <c r="R24" s="93"/>
      <c r="S24" s="93"/>
      <c r="T24" s="93"/>
      <c r="U24" s="95"/>
      <c r="V24" s="95"/>
      <c r="W24" s="95"/>
      <c r="X24" s="96"/>
      <c r="Y24" s="87"/>
      <c r="Z24" s="87"/>
      <c r="AA24" s="87"/>
    </row>
    <row r="25" spans="2:27" ht="50.25" customHeight="1">
      <c r="B25" s="92"/>
      <c r="C25" s="1278" t="s">
        <v>373</v>
      </c>
      <c r="D25" s="1279"/>
      <c r="E25" s="1279"/>
      <c r="F25" s="1279"/>
      <c r="G25" s="1480"/>
      <c r="H25" s="1730" t="s">
        <v>374</v>
      </c>
      <c r="I25" s="1731"/>
      <c r="J25" s="1731"/>
      <c r="K25" s="1731"/>
      <c r="L25" s="1732"/>
      <c r="M25" s="103"/>
      <c r="N25" s="103"/>
      <c r="T25" s="93"/>
      <c r="U25" s="95"/>
      <c r="V25" s="95"/>
      <c r="W25" s="95"/>
      <c r="X25" s="96"/>
      <c r="Y25" s="87"/>
      <c r="Z25" s="87"/>
      <c r="AA25" s="87"/>
    </row>
    <row r="26" spans="2:35" ht="50.25" customHeight="1">
      <c r="B26" s="92"/>
      <c r="C26" s="1290"/>
      <c r="D26" s="1290"/>
      <c r="E26" s="1290"/>
      <c r="F26" s="1290"/>
      <c r="G26" s="1290"/>
      <c r="H26" s="1726"/>
      <c r="I26" s="1726"/>
      <c r="J26" s="1726"/>
      <c r="K26" s="1726"/>
      <c r="L26" s="1726"/>
      <c r="M26" s="147"/>
      <c r="N26" s="147"/>
      <c r="T26" s="93"/>
      <c r="U26" s="95"/>
      <c r="V26" s="95"/>
      <c r="W26" s="95"/>
      <c r="X26" s="96"/>
      <c r="Y26" s="87"/>
      <c r="Z26" s="103"/>
      <c r="AA26" s="103"/>
      <c r="AB26" s="103"/>
      <c r="AC26" s="103"/>
      <c r="AD26" s="103"/>
      <c r="AE26" s="103"/>
      <c r="AF26" s="103"/>
      <c r="AG26" s="103"/>
      <c r="AH26" s="103"/>
      <c r="AI26" s="103"/>
    </row>
    <row r="27" spans="2:27" ht="13.5" customHeight="1">
      <c r="B27" s="92"/>
      <c r="C27" s="93"/>
      <c r="D27" s="106"/>
      <c r="E27" s="93"/>
      <c r="F27" s="93"/>
      <c r="G27" s="93"/>
      <c r="H27" s="93"/>
      <c r="I27" s="93"/>
      <c r="J27" s="93"/>
      <c r="K27" s="93"/>
      <c r="L27" s="93"/>
      <c r="M27" s="93"/>
      <c r="N27" s="93"/>
      <c r="O27" s="93"/>
      <c r="P27" s="93"/>
      <c r="Q27" s="93"/>
      <c r="R27" s="93"/>
      <c r="S27" s="93"/>
      <c r="T27" s="93"/>
      <c r="U27" s="95"/>
      <c r="V27" s="95"/>
      <c r="W27" s="95"/>
      <c r="X27" s="96"/>
      <c r="Y27" s="87"/>
      <c r="Z27" s="87"/>
      <c r="AA27" s="87"/>
    </row>
    <row r="28" spans="2:27" ht="13.5" customHeight="1">
      <c r="B28" s="92"/>
      <c r="C28" s="93"/>
      <c r="D28" s="1260" t="s">
        <v>513</v>
      </c>
      <c r="E28" s="1260"/>
      <c r="F28" s="1260"/>
      <c r="G28" s="1260"/>
      <c r="H28" s="1260"/>
      <c r="I28" s="1260"/>
      <c r="J28" s="1260"/>
      <c r="K28" s="1260"/>
      <c r="L28" s="1260"/>
      <c r="M28" s="1260"/>
      <c r="N28" s="1260"/>
      <c r="O28" s="1260"/>
      <c r="P28" s="1260"/>
      <c r="Q28" s="1260"/>
      <c r="R28" s="1260"/>
      <c r="S28" s="1260"/>
      <c r="T28" s="1260"/>
      <c r="U28" s="1260"/>
      <c r="V28" s="1260"/>
      <c r="W28" s="1260"/>
      <c r="X28" s="1289"/>
      <c r="Y28" s="87"/>
      <c r="Z28" s="87"/>
      <c r="AA28" s="87"/>
    </row>
    <row r="29" spans="2:27" ht="13.5" customHeight="1">
      <c r="B29" s="92"/>
      <c r="C29" s="93"/>
      <c r="D29" s="1260"/>
      <c r="E29" s="1260"/>
      <c r="F29" s="1260"/>
      <c r="G29" s="1260"/>
      <c r="H29" s="1260"/>
      <c r="I29" s="1260"/>
      <c r="J29" s="1260"/>
      <c r="K29" s="1260"/>
      <c r="L29" s="1260"/>
      <c r="M29" s="1260"/>
      <c r="N29" s="1260"/>
      <c r="O29" s="1260"/>
      <c r="P29" s="1260"/>
      <c r="Q29" s="1260"/>
      <c r="R29" s="1260"/>
      <c r="S29" s="1260"/>
      <c r="T29" s="1260"/>
      <c r="U29" s="1260"/>
      <c r="V29" s="1260"/>
      <c r="W29" s="1260"/>
      <c r="X29" s="1289"/>
      <c r="Y29" s="87"/>
      <c r="Z29" s="87"/>
      <c r="AA29" s="87"/>
    </row>
    <row r="30" spans="2:27" ht="13.5" customHeight="1">
      <c r="B30" s="92"/>
      <c r="C30" s="93"/>
      <c r="D30" s="106"/>
      <c r="E30" s="93"/>
      <c r="F30" s="93"/>
      <c r="G30" s="93"/>
      <c r="H30" s="93"/>
      <c r="I30" s="93"/>
      <c r="J30" s="93"/>
      <c r="K30" s="93"/>
      <c r="L30" s="93"/>
      <c r="M30" s="93"/>
      <c r="N30" s="93"/>
      <c r="O30" s="93"/>
      <c r="P30" s="93"/>
      <c r="Q30" s="93"/>
      <c r="R30" s="93"/>
      <c r="S30" s="93"/>
      <c r="T30" s="93"/>
      <c r="U30" s="95"/>
      <c r="V30" s="95"/>
      <c r="W30" s="95"/>
      <c r="X30" s="96"/>
      <c r="Y30" s="87"/>
      <c r="Z30" s="87"/>
      <c r="AA30" s="87"/>
    </row>
    <row r="31" spans="2:25" ht="18" customHeight="1">
      <c r="B31" s="139"/>
      <c r="C31" s="108"/>
      <c r="D31" s="108"/>
      <c r="E31" s="108"/>
      <c r="F31" s="108"/>
      <c r="G31" s="108"/>
      <c r="H31" s="108"/>
      <c r="I31" s="108"/>
      <c r="J31" s="108"/>
      <c r="K31" s="108"/>
      <c r="L31" s="108"/>
      <c r="M31" s="108"/>
      <c r="N31" s="108"/>
      <c r="O31" s="108"/>
      <c r="P31" s="108"/>
      <c r="Q31" s="108"/>
      <c r="R31" s="108"/>
      <c r="S31" s="108"/>
      <c r="T31" s="140"/>
      <c r="U31" s="140"/>
      <c r="V31" s="140"/>
      <c r="W31" s="140"/>
      <c r="X31" s="141"/>
      <c r="Y31" s="133"/>
    </row>
    <row r="32" spans="2:25" ht="18" customHeight="1">
      <c r="B32" s="133"/>
      <c r="C32" s="106"/>
      <c r="D32" s="93"/>
      <c r="E32" s="93"/>
      <c r="F32" s="93"/>
      <c r="G32" s="93"/>
      <c r="H32" s="93"/>
      <c r="I32" s="93"/>
      <c r="J32" s="93"/>
      <c r="K32" s="93"/>
      <c r="L32" s="93"/>
      <c r="M32" s="93"/>
      <c r="N32" s="93"/>
      <c r="O32" s="93"/>
      <c r="P32" s="93"/>
      <c r="Q32" s="93"/>
      <c r="R32" s="93"/>
      <c r="S32" s="93"/>
      <c r="T32" s="133"/>
      <c r="U32" s="133"/>
      <c r="V32" s="133"/>
      <c r="W32" s="133"/>
      <c r="X32" s="133"/>
      <c r="Y32" s="133"/>
    </row>
    <row r="33" spans="2:25" ht="18" customHeight="1">
      <c r="B33" s="1260" t="s">
        <v>508</v>
      </c>
      <c r="C33" s="1260"/>
      <c r="D33" s="1260"/>
      <c r="E33" s="1260"/>
      <c r="F33" s="1260"/>
      <c r="G33" s="1260"/>
      <c r="H33" s="1260"/>
      <c r="I33" s="1260"/>
      <c r="J33" s="1260"/>
      <c r="K33" s="1260"/>
      <c r="L33" s="1260"/>
      <c r="M33" s="1260"/>
      <c r="N33" s="1260"/>
      <c r="O33" s="1260"/>
      <c r="P33" s="1260"/>
      <c r="Q33" s="1260"/>
      <c r="R33" s="1260"/>
      <c r="S33" s="1260"/>
      <c r="T33" s="1260"/>
      <c r="U33" s="1260"/>
      <c r="V33" s="1260"/>
      <c r="W33" s="1260"/>
      <c r="X33" s="1260"/>
      <c r="Y33" s="138"/>
    </row>
    <row r="34" spans="2:24" ht="13.5" customHeight="1">
      <c r="B34" s="1260" t="s">
        <v>507</v>
      </c>
      <c r="C34" s="1260"/>
      <c r="D34" s="1260"/>
      <c r="E34" s="1260"/>
      <c r="F34" s="1260"/>
      <c r="G34" s="1260"/>
      <c r="H34" s="1260"/>
      <c r="I34" s="1260"/>
      <c r="J34" s="1260"/>
      <c r="K34" s="1260"/>
      <c r="L34" s="1260"/>
      <c r="M34" s="1260"/>
      <c r="N34" s="1260"/>
      <c r="O34" s="1260"/>
      <c r="P34" s="1260"/>
      <c r="Q34" s="1260"/>
      <c r="R34" s="1260"/>
      <c r="S34" s="1260"/>
      <c r="T34" s="1260"/>
      <c r="U34" s="1260"/>
      <c r="V34" s="1260"/>
      <c r="W34" s="1260"/>
      <c r="X34" s="1260"/>
    </row>
    <row r="35" spans="2:24" ht="13.5">
      <c r="B35" s="1260"/>
      <c r="C35" s="1260"/>
      <c r="D35" s="1260"/>
      <c r="E35" s="1260"/>
      <c r="F35" s="1260"/>
      <c r="G35" s="1260"/>
      <c r="H35" s="1260"/>
      <c r="I35" s="1260"/>
      <c r="J35" s="1260"/>
      <c r="K35" s="1260"/>
      <c r="L35" s="1260"/>
      <c r="M35" s="1260"/>
      <c r="N35" s="1260"/>
      <c r="O35" s="1260"/>
      <c r="P35" s="1260"/>
      <c r="Q35" s="1260"/>
      <c r="R35" s="1260"/>
      <c r="S35" s="1260"/>
      <c r="T35" s="1260"/>
      <c r="U35" s="1260"/>
      <c r="V35" s="1260"/>
      <c r="W35" s="1260"/>
      <c r="X35" s="1260"/>
    </row>
    <row r="36" spans="2:24" ht="13.5">
      <c r="B36" s="106"/>
      <c r="C36" s="106"/>
      <c r="D36" s="106"/>
      <c r="E36" s="110"/>
      <c r="F36" s="106"/>
      <c r="G36" s="106"/>
      <c r="H36" s="106"/>
      <c r="I36" s="106"/>
      <c r="J36" s="106"/>
      <c r="K36" s="106"/>
      <c r="L36" s="106"/>
      <c r="M36" s="106"/>
      <c r="N36" s="106"/>
      <c r="O36" s="106"/>
      <c r="P36" s="106"/>
      <c r="Q36" s="106"/>
      <c r="R36" s="106"/>
      <c r="S36" s="106"/>
      <c r="T36" s="106"/>
      <c r="U36" s="106"/>
      <c r="V36" s="106"/>
      <c r="W36" s="106"/>
      <c r="X36" s="106"/>
    </row>
    <row r="37" spans="2:24" ht="13.5">
      <c r="B37" s="106"/>
      <c r="C37" s="106"/>
      <c r="D37" s="106"/>
      <c r="E37" s="106"/>
      <c r="F37" s="106"/>
      <c r="G37" s="106"/>
      <c r="H37" s="106"/>
      <c r="I37" s="106"/>
      <c r="J37" s="106"/>
      <c r="K37" s="106"/>
      <c r="L37" s="106"/>
      <c r="M37" s="106"/>
      <c r="N37" s="106"/>
      <c r="O37" s="106"/>
      <c r="P37" s="106"/>
      <c r="Q37" s="106"/>
      <c r="R37" s="106"/>
      <c r="S37" s="106"/>
      <c r="T37" s="106"/>
      <c r="U37" s="106"/>
      <c r="V37" s="106"/>
      <c r="W37" s="106"/>
      <c r="X37" s="106"/>
    </row>
    <row r="38" spans="2:24" ht="13.5">
      <c r="B38" s="106"/>
      <c r="C38" s="106"/>
      <c r="D38" s="106"/>
      <c r="E38" s="106"/>
      <c r="F38" s="106"/>
      <c r="G38" s="106"/>
      <c r="H38" s="106"/>
      <c r="I38" s="106"/>
      <c r="J38" s="106"/>
      <c r="K38" s="106"/>
      <c r="L38" s="106"/>
      <c r="M38" s="106"/>
      <c r="N38" s="106"/>
      <c r="O38" s="106"/>
      <c r="P38" s="106"/>
      <c r="Q38" s="106"/>
      <c r="R38" s="106"/>
      <c r="S38" s="106"/>
      <c r="T38" s="106"/>
      <c r="U38" s="106"/>
      <c r="V38" s="106"/>
      <c r="W38" s="106"/>
      <c r="X38" s="106"/>
    </row>
    <row r="39" spans="2:24" ht="13.5">
      <c r="B39" s="106"/>
      <c r="C39" s="106"/>
      <c r="D39" s="106"/>
      <c r="E39" s="106"/>
      <c r="F39" s="106"/>
      <c r="G39" s="106"/>
      <c r="H39" s="106"/>
      <c r="I39" s="106"/>
      <c r="J39" s="106"/>
      <c r="K39" s="106"/>
      <c r="L39" s="106"/>
      <c r="M39" s="106"/>
      <c r="N39" s="106"/>
      <c r="O39" s="106"/>
      <c r="P39" s="106"/>
      <c r="Q39" s="106"/>
      <c r="R39" s="106"/>
      <c r="S39" s="106"/>
      <c r="T39" s="106"/>
      <c r="U39" s="106"/>
      <c r="V39" s="106"/>
      <c r="W39" s="106"/>
      <c r="X39" s="106"/>
    </row>
    <row r="40" spans="2:24" ht="13.5">
      <c r="B40" s="106"/>
      <c r="C40" s="106"/>
      <c r="D40" s="106"/>
      <c r="E40" s="106"/>
      <c r="F40" s="106"/>
      <c r="G40" s="106"/>
      <c r="H40" s="106"/>
      <c r="I40" s="106"/>
      <c r="J40" s="106"/>
      <c r="K40" s="106"/>
      <c r="L40" s="106"/>
      <c r="M40" s="106"/>
      <c r="N40" s="106"/>
      <c r="O40" s="106"/>
      <c r="P40" s="106"/>
      <c r="Q40" s="106"/>
      <c r="R40" s="106"/>
      <c r="S40" s="106"/>
      <c r="T40" s="106"/>
      <c r="U40" s="106"/>
      <c r="V40" s="106"/>
      <c r="W40" s="106"/>
      <c r="X40" s="106"/>
    </row>
    <row r="41" spans="2:24" ht="13.5">
      <c r="B41" s="106"/>
      <c r="C41" s="106"/>
      <c r="D41" s="106"/>
      <c r="E41" s="106"/>
      <c r="F41" s="106"/>
      <c r="G41" s="106"/>
      <c r="H41" s="106"/>
      <c r="I41" s="106"/>
      <c r="J41" s="106"/>
      <c r="K41" s="106"/>
      <c r="L41" s="106"/>
      <c r="M41" s="106"/>
      <c r="N41" s="106"/>
      <c r="O41" s="106"/>
      <c r="P41" s="106"/>
      <c r="Q41" s="106"/>
      <c r="R41" s="106"/>
      <c r="S41" s="106"/>
      <c r="T41" s="106"/>
      <c r="U41" s="106"/>
      <c r="V41" s="106"/>
      <c r="W41" s="106"/>
      <c r="X41" s="106"/>
    </row>
    <row r="42" spans="2:24" ht="13.5">
      <c r="B42" s="106"/>
      <c r="C42" s="106"/>
      <c r="D42" s="106"/>
      <c r="E42" s="106"/>
      <c r="F42" s="106"/>
      <c r="G42" s="106"/>
      <c r="H42" s="106"/>
      <c r="I42" s="106"/>
      <c r="J42" s="106"/>
      <c r="K42" s="106"/>
      <c r="L42" s="106"/>
      <c r="M42" s="106"/>
      <c r="N42" s="106"/>
      <c r="O42" s="106"/>
      <c r="P42" s="106"/>
      <c r="Q42" s="106"/>
      <c r="R42" s="106"/>
      <c r="S42" s="106"/>
      <c r="T42" s="106"/>
      <c r="U42" s="106"/>
      <c r="V42" s="106"/>
      <c r="W42" s="106"/>
      <c r="X42" s="106"/>
    </row>
    <row r="43" spans="2:24" ht="13.5">
      <c r="B43" s="106"/>
      <c r="C43" s="106"/>
      <c r="D43" s="106"/>
      <c r="E43" s="106"/>
      <c r="F43" s="106"/>
      <c r="G43" s="106"/>
      <c r="H43" s="106"/>
      <c r="I43" s="106"/>
      <c r="J43" s="106"/>
      <c r="K43" s="106"/>
      <c r="L43" s="106"/>
      <c r="M43" s="106"/>
      <c r="N43" s="106"/>
      <c r="O43" s="106"/>
      <c r="P43" s="106"/>
      <c r="Q43" s="106"/>
      <c r="R43" s="106"/>
      <c r="S43" s="106"/>
      <c r="T43" s="106"/>
      <c r="U43" s="106"/>
      <c r="V43" s="106"/>
      <c r="W43" s="106"/>
      <c r="X43" s="106"/>
    </row>
    <row r="44" spans="2:24" ht="13.5">
      <c r="B44" s="106"/>
      <c r="C44" s="106"/>
      <c r="D44" s="106"/>
      <c r="E44" s="106"/>
      <c r="F44" s="106"/>
      <c r="G44" s="106"/>
      <c r="H44" s="106"/>
      <c r="I44" s="106"/>
      <c r="J44" s="106"/>
      <c r="K44" s="106"/>
      <c r="L44" s="106"/>
      <c r="M44" s="106"/>
      <c r="N44" s="106"/>
      <c r="O44" s="106"/>
      <c r="P44" s="106"/>
      <c r="Q44" s="106"/>
      <c r="R44" s="106"/>
      <c r="S44" s="106"/>
      <c r="T44" s="106"/>
      <c r="U44" s="106"/>
      <c r="V44" s="106"/>
      <c r="W44" s="106"/>
      <c r="X44" s="106"/>
    </row>
    <row r="45" spans="2:24" ht="13.5">
      <c r="B45" s="106"/>
      <c r="C45" s="106"/>
      <c r="D45" s="106"/>
      <c r="E45" s="106"/>
      <c r="F45" s="106"/>
      <c r="G45" s="106"/>
      <c r="H45" s="106"/>
      <c r="I45" s="106"/>
      <c r="J45" s="106"/>
      <c r="K45" s="106"/>
      <c r="L45" s="106"/>
      <c r="M45" s="106"/>
      <c r="N45" s="106"/>
      <c r="O45" s="106"/>
      <c r="P45" s="106"/>
      <c r="Q45" s="106"/>
      <c r="R45" s="106"/>
      <c r="S45" s="106"/>
      <c r="T45" s="106"/>
      <c r="U45" s="106"/>
      <c r="V45" s="106"/>
      <c r="W45" s="106"/>
      <c r="X45" s="106"/>
    </row>
    <row r="46" spans="2:24" ht="13.5">
      <c r="B46" s="106"/>
      <c r="C46" s="106"/>
      <c r="D46" s="106"/>
      <c r="E46" s="106"/>
      <c r="F46" s="106"/>
      <c r="G46" s="106"/>
      <c r="H46" s="106"/>
      <c r="I46" s="106"/>
      <c r="J46" s="106"/>
      <c r="K46" s="106"/>
      <c r="L46" s="106"/>
      <c r="M46" s="106"/>
      <c r="N46" s="106"/>
      <c r="O46" s="106"/>
      <c r="P46" s="106"/>
      <c r="Q46" s="106"/>
      <c r="R46" s="106"/>
      <c r="S46" s="106"/>
      <c r="T46" s="106"/>
      <c r="U46" s="106"/>
      <c r="V46" s="106"/>
      <c r="W46" s="106"/>
      <c r="X46" s="106"/>
    </row>
    <row r="47" spans="2:24" ht="13.5">
      <c r="B47" s="106"/>
      <c r="C47" s="106"/>
      <c r="D47" s="106"/>
      <c r="E47" s="106"/>
      <c r="F47" s="106"/>
      <c r="G47" s="106"/>
      <c r="H47" s="106"/>
      <c r="I47" s="106"/>
      <c r="J47" s="106"/>
      <c r="K47" s="106"/>
      <c r="L47" s="106"/>
      <c r="M47" s="106"/>
      <c r="N47" s="106"/>
      <c r="O47" s="106"/>
      <c r="P47" s="106"/>
      <c r="Q47" s="106"/>
      <c r="R47" s="106"/>
      <c r="S47" s="106"/>
      <c r="T47" s="106"/>
      <c r="U47" s="106"/>
      <c r="V47" s="106"/>
      <c r="W47" s="106"/>
      <c r="X47" s="106"/>
    </row>
    <row r="48" spans="2:24" ht="13.5">
      <c r="B48" s="106"/>
      <c r="C48" s="106"/>
      <c r="D48" s="106"/>
      <c r="E48" s="106"/>
      <c r="F48" s="106"/>
      <c r="G48" s="106"/>
      <c r="H48" s="106"/>
      <c r="I48" s="106"/>
      <c r="J48" s="106"/>
      <c r="K48" s="106"/>
      <c r="L48" s="106"/>
      <c r="M48" s="106"/>
      <c r="N48" s="106"/>
      <c r="O48" s="106"/>
      <c r="P48" s="106"/>
      <c r="Q48" s="106"/>
      <c r="R48" s="106"/>
      <c r="S48" s="106"/>
      <c r="T48" s="106"/>
      <c r="U48" s="106"/>
      <c r="V48" s="106"/>
      <c r="W48" s="106"/>
      <c r="X48" s="106"/>
    </row>
    <row r="49" spans="2:24" ht="13.5">
      <c r="B49" s="106"/>
      <c r="C49" s="106"/>
      <c r="D49" s="106"/>
      <c r="E49" s="106"/>
      <c r="F49" s="106"/>
      <c r="G49" s="106"/>
      <c r="H49" s="106"/>
      <c r="I49" s="106"/>
      <c r="J49" s="106"/>
      <c r="K49" s="106"/>
      <c r="L49" s="106"/>
      <c r="M49" s="106"/>
      <c r="N49" s="106"/>
      <c r="O49" s="106"/>
      <c r="P49" s="106"/>
      <c r="Q49" s="106"/>
      <c r="R49" s="106"/>
      <c r="S49" s="106"/>
      <c r="T49" s="106"/>
      <c r="U49" s="106"/>
      <c r="V49" s="106"/>
      <c r="W49" s="106"/>
      <c r="X49" s="106"/>
    </row>
    <row r="50" spans="2:24" ht="13.5">
      <c r="B50" s="106"/>
      <c r="C50" s="106"/>
      <c r="D50" s="106"/>
      <c r="E50" s="106"/>
      <c r="F50" s="106"/>
      <c r="G50" s="106"/>
      <c r="H50" s="106"/>
      <c r="I50" s="106"/>
      <c r="J50" s="106"/>
      <c r="K50" s="106"/>
      <c r="L50" s="106"/>
      <c r="M50" s="106"/>
      <c r="N50" s="106"/>
      <c r="O50" s="106"/>
      <c r="P50" s="106"/>
      <c r="Q50" s="106"/>
      <c r="R50" s="106"/>
      <c r="S50" s="106"/>
      <c r="T50" s="106"/>
      <c r="U50" s="106"/>
      <c r="V50" s="106"/>
      <c r="W50" s="106"/>
      <c r="X50" s="106"/>
    </row>
    <row r="51" spans="2:24" ht="13.5">
      <c r="B51" s="106"/>
      <c r="C51" s="106"/>
      <c r="D51" s="106"/>
      <c r="E51" s="106"/>
      <c r="F51" s="106"/>
      <c r="G51" s="106"/>
      <c r="H51" s="106"/>
      <c r="I51" s="106"/>
      <c r="J51" s="106"/>
      <c r="K51" s="106"/>
      <c r="L51" s="106"/>
      <c r="M51" s="106"/>
      <c r="N51" s="106"/>
      <c r="O51" s="106"/>
      <c r="P51" s="106"/>
      <c r="Q51" s="106"/>
      <c r="R51" s="106"/>
      <c r="S51" s="106"/>
      <c r="T51" s="106"/>
      <c r="U51" s="106"/>
      <c r="V51" s="106"/>
      <c r="W51" s="106"/>
      <c r="X51" s="106"/>
    </row>
    <row r="52" spans="2:24" ht="13.5">
      <c r="B52" s="106"/>
      <c r="C52" s="106"/>
      <c r="D52" s="106"/>
      <c r="E52" s="106"/>
      <c r="F52" s="106"/>
      <c r="G52" s="106"/>
      <c r="H52" s="106"/>
      <c r="I52" s="106"/>
      <c r="J52" s="106"/>
      <c r="K52" s="106"/>
      <c r="L52" s="106"/>
      <c r="M52" s="106"/>
      <c r="N52" s="106"/>
      <c r="O52" s="106"/>
      <c r="P52" s="106"/>
      <c r="Q52" s="106"/>
      <c r="R52" s="106"/>
      <c r="S52" s="106"/>
      <c r="T52" s="106"/>
      <c r="U52" s="106"/>
      <c r="V52" s="106"/>
      <c r="W52" s="106"/>
      <c r="X52" s="106"/>
    </row>
    <row r="53" spans="2:24" ht="13.5">
      <c r="B53" s="106"/>
      <c r="C53" s="106"/>
      <c r="D53" s="106"/>
      <c r="E53" s="106"/>
      <c r="F53" s="106"/>
      <c r="G53" s="106"/>
      <c r="H53" s="106"/>
      <c r="I53" s="106"/>
      <c r="J53" s="106"/>
      <c r="K53" s="106"/>
      <c r="L53" s="106"/>
      <c r="M53" s="106"/>
      <c r="N53" s="106"/>
      <c r="O53" s="106"/>
      <c r="P53" s="106"/>
      <c r="Q53" s="106"/>
      <c r="R53" s="106"/>
      <c r="S53" s="106"/>
      <c r="T53" s="106"/>
      <c r="U53" s="106"/>
      <c r="V53" s="106"/>
      <c r="W53" s="106"/>
      <c r="X53" s="106"/>
    </row>
    <row r="54" spans="2:24" ht="13.5">
      <c r="B54" s="106"/>
      <c r="C54" s="106"/>
      <c r="D54" s="106"/>
      <c r="E54" s="106"/>
      <c r="F54" s="106"/>
      <c r="G54" s="106"/>
      <c r="H54" s="106"/>
      <c r="I54" s="106"/>
      <c r="J54" s="106"/>
      <c r="K54" s="106"/>
      <c r="L54" s="106"/>
      <c r="M54" s="106"/>
      <c r="N54" s="106"/>
      <c r="O54" s="106"/>
      <c r="P54" s="106"/>
      <c r="Q54" s="106"/>
      <c r="R54" s="106"/>
      <c r="S54" s="106"/>
      <c r="T54" s="106"/>
      <c r="U54" s="106"/>
      <c r="V54" s="106"/>
      <c r="W54" s="106"/>
      <c r="X54" s="106"/>
    </row>
    <row r="55" spans="2:24" ht="13.5">
      <c r="B55" s="106"/>
      <c r="C55" s="106"/>
      <c r="D55" s="106"/>
      <c r="E55" s="106"/>
      <c r="F55" s="106"/>
      <c r="G55" s="106"/>
      <c r="H55" s="106"/>
      <c r="I55" s="106"/>
      <c r="J55" s="106"/>
      <c r="K55" s="106"/>
      <c r="L55" s="106"/>
      <c r="M55" s="106"/>
      <c r="N55" s="106"/>
      <c r="O55" s="106"/>
      <c r="P55" s="106"/>
      <c r="Q55" s="106"/>
      <c r="R55" s="106"/>
      <c r="S55" s="106"/>
      <c r="T55" s="106"/>
      <c r="U55" s="106"/>
      <c r="V55" s="106"/>
      <c r="W55" s="106"/>
      <c r="X55" s="106"/>
    </row>
    <row r="56" spans="2:24" ht="13.5">
      <c r="B56" s="106"/>
      <c r="C56" s="106"/>
      <c r="D56" s="106"/>
      <c r="E56" s="106"/>
      <c r="F56" s="106"/>
      <c r="G56" s="106"/>
      <c r="H56" s="106"/>
      <c r="I56" s="106"/>
      <c r="J56" s="106"/>
      <c r="K56" s="106"/>
      <c r="L56" s="106"/>
      <c r="M56" s="106"/>
      <c r="N56" s="106"/>
      <c r="O56" s="106"/>
      <c r="P56" s="106"/>
      <c r="Q56" s="106"/>
      <c r="R56" s="106"/>
      <c r="S56" s="106"/>
      <c r="T56" s="106"/>
      <c r="U56" s="106"/>
      <c r="V56" s="106"/>
      <c r="W56" s="106"/>
      <c r="X56" s="106"/>
    </row>
    <row r="57" spans="2:24" ht="13.5">
      <c r="B57" s="106"/>
      <c r="C57" s="106"/>
      <c r="D57" s="106"/>
      <c r="E57" s="106"/>
      <c r="F57" s="106"/>
      <c r="G57" s="106"/>
      <c r="H57" s="106"/>
      <c r="I57" s="106"/>
      <c r="J57" s="106"/>
      <c r="K57" s="106"/>
      <c r="L57" s="106"/>
      <c r="M57" s="106"/>
      <c r="N57" s="106"/>
      <c r="O57" s="106"/>
      <c r="P57" s="106"/>
      <c r="Q57" s="106"/>
      <c r="R57" s="106"/>
      <c r="S57" s="106"/>
      <c r="T57" s="106"/>
      <c r="U57" s="106"/>
      <c r="V57" s="106"/>
      <c r="W57" s="106"/>
      <c r="X57" s="106"/>
    </row>
    <row r="58" spans="2:24" ht="13.5">
      <c r="B58" s="106"/>
      <c r="C58" s="106"/>
      <c r="D58" s="106"/>
      <c r="E58" s="106"/>
      <c r="F58" s="106"/>
      <c r="G58" s="106"/>
      <c r="H58" s="106"/>
      <c r="I58" s="106"/>
      <c r="J58" s="106"/>
      <c r="K58" s="106"/>
      <c r="L58" s="106"/>
      <c r="M58" s="106"/>
      <c r="N58" s="106"/>
      <c r="O58" s="106"/>
      <c r="P58" s="106"/>
      <c r="Q58" s="106"/>
      <c r="R58" s="106"/>
      <c r="S58" s="106"/>
      <c r="T58" s="106"/>
      <c r="U58" s="106"/>
      <c r="V58" s="106"/>
      <c r="W58" s="106"/>
      <c r="X58" s="106"/>
    </row>
    <row r="59" spans="2:24" ht="13.5">
      <c r="B59" s="106"/>
      <c r="C59" s="106"/>
      <c r="D59" s="106"/>
      <c r="E59" s="106"/>
      <c r="F59" s="106"/>
      <c r="G59" s="106"/>
      <c r="H59" s="106"/>
      <c r="I59" s="106"/>
      <c r="J59" s="106"/>
      <c r="K59" s="106"/>
      <c r="L59" s="106"/>
      <c r="M59" s="106"/>
      <c r="N59" s="106"/>
      <c r="O59" s="106"/>
      <c r="P59" s="106"/>
      <c r="Q59" s="106"/>
      <c r="R59" s="106"/>
      <c r="S59" s="106"/>
      <c r="T59" s="106"/>
      <c r="U59" s="106"/>
      <c r="V59" s="106"/>
      <c r="W59" s="106"/>
      <c r="X59" s="106"/>
    </row>
    <row r="60" spans="2:24" ht="13.5">
      <c r="B60" s="106"/>
      <c r="C60" s="106"/>
      <c r="D60" s="106"/>
      <c r="E60" s="106"/>
      <c r="F60" s="106"/>
      <c r="G60" s="106"/>
      <c r="H60" s="106"/>
      <c r="I60" s="106"/>
      <c r="J60" s="106"/>
      <c r="K60" s="106"/>
      <c r="L60" s="106"/>
      <c r="M60" s="106"/>
      <c r="N60" s="106"/>
      <c r="O60" s="106"/>
      <c r="P60" s="106"/>
      <c r="Q60" s="106"/>
      <c r="R60" s="106"/>
      <c r="S60" s="106"/>
      <c r="T60" s="106"/>
      <c r="U60" s="106"/>
      <c r="V60" s="106"/>
      <c r="W60" s="106"/>
      <c r="X60" s="106"/>
    </row>
    <row r="61" spans="2:24" ht="13.5">
      <c r="B61" s="106"/>
      <c r="C61" s="106"/>
      <c r="D61" s="106"/>
      <c r="E61" s="106"/>
      <c r="F61" s="106"/>
      <c r="G61" s="106"/>
      <c r="H61" s="106"/>
      <c r="I61" s="106"/>
      <c r="J61" s="106"/>
      <c r="K61" s="106"/>
      <c r="L61" s="106"/>
      <c r="M61" s="106"/>
      <c r="N61" s="106"/>
      <c r="O61" s="106"/>
      <c r="P61" s="106"/>
      <c r="Q61" s="106"/>
      <c r="R61" s="106"/>
      <c r="S61" s="106"/>
      <c r="T61" s="106"/>
      <c r="U61" s="106"/>
      <c r="V61" s="106"/>
      <c r="W61" s="106"/>
      <c r="X61" s="106"/>
    </row>
    <row r="62" spans="2:24" ht="13.5">
      <c r="B62" s="106"/>
      <c r="C62" s="106"/>
      <c r="D62" s="106"/>
      <c r="E62" s="106"/>
      <c r="F62" s="106"/>
      <c r="G62" s="106"/>
      <c r="H62" s="106"/>
      <c r="I62" s="106"/>
      <c r="J62" s="106"/>
      <c r="K62" s="106"/>
      <c r="L62" s="106"/>
      <c r="M62" s="106"/>
      <c r="N62" s="106"/>
      <c r="O62" s="106"/>
      <c r="P62" s="106"/>
      <c r="Q62" s="106"/>
      <c r="R62" s="106"/>
      <c r="S62" s="106"/>
      <c r="T62" s="106"/>
      <c r="U62" s="106"/>
      <c r="V62" s="106"/>
      <c r="W62" s="106"/>
      <c r="X62" s="106"/>
    </row>
    <row r="63" spans="2:24" ht="13.5">
      <c r="B63" s="106"/>
      <c r="C63" s="106"/>
      <c r="D63" s="106"/>
      <c r="E63" s="106"/>
      <c r="F63" s="106"/>
      <c r="G63" s="106"/>
      <c r="H63" s="106"/>
      <c r="I63" s="106"/>
      <c r="J63" s="106"/>
      <c r="K63" s="106"/>
      <c r="L63" s="106"/>
      <c r="M63" s="106"/>
      <c r="N63" s="106"/>
      <c r="O63" s="106"/>
      <c r="P63" s="106"/>
      <c r="Q63" s="106"/>
      <c r="R63" s="106"/>
      <c r="S63" s="106"/>
      <c r="T63" s="106"/>
      <c r="U63" s="106"/>
      <c r="V63" s="106"/>
      <c r="W63" s="106"/>
      <c r="X63" s="106"/>
    </row>
    <row r="64" spans="2:24" ht="13.5">
      <c r="B64" s="106"/>
      <c r="C64" s="106"/>
      <c r="D64" s="106"/>
      <c r="E64" s="106"/>
      <c r="F64" s="106"/>
      <c r="G64" s="106"/>
      <c r="H64" s="106"/>
      <c r="I64" s="106"/>
      <c r="J64" s="106"/>
      <c r="K64" s="106"/>
      <c r="L64" s="106"/>
      <c r="M64" s="106"/>
      <c r="N64" s="106"/>
      <c r="O64" s="106"/>
      <c r="P64" s="106"/>
      <c r="Q64" s="106"/>
      <c r="R64" s="106"/>
      <c r="S64" s="106"/>
      <c r="T64" s="106"/>
      <c r="U64" s="106"/>
      <c r="V64" s="106"/>
      <c r="W64" s="106"/>
      <c r="X64" s="106"/>
    </row>
    <row r="65" spans="2:24" ht="13.5">
      <c r="B65" s="106"/>
      <c r="C65" s="106"/>
      <c r="D65" s="106"/>
      <c r="E65" s="106"/>
      <c r="F65" s="106"/>
      <c r="G65" s="106"/>
      <c r="H65" s="106"/>
      <c r="I65" s="106"/>
      <c r="J65" s="106"/>
      <c r="K65" s="106"/>
      <c r="L65" s="106"/>
      <c r="M65" s="106"/>
      <c r="N65" s="106"/>
      <c r="O65" s="106"/>
      <c r="P65" s="106"/>
      <c r="Q65" s="106"/>
      <c r="R65" s="106"/>
      <c r="S65" s="106"/>
      <c r="T65" s="106"/>
      <c r="U65" s="106"/>
      <c r="V65" s="106"/>
      <c r="W65" s="106"/>
      <c r="X65" s="106"/>
    </row>
    <row r="66" spans="2:24" ht="13.5">
      <c r="B66" s="106"/>
      <c r="C66" s="106"/>
      <c r="D66" s="106"/>
      <c r="E66" s="106"/>
      <c r="F66" s="106"/>
      <c r="G66" s="106"/>
      <c r="H66" s="106"/>
      <c r="I66" s="106"/>
      <c r="J66" s="106"/>
      <c r="K66" s="106"/>
      <c r="L66" s="106"/>
      <c r="M66" s="106"/>
      <c r="N66" s="106"/>
      <c r="O66" s="106"/>
      <c r="P66" s="106"/>
      <c r="Q66" s="106"/>
      <c r="R66" s="106"/>
      <c r="S66" s="106"/>
      <c r="T66" s="106"/>
      <c r="U66" s="106"/>
      <c r="V66" s="106"/>
      <c r="W66" s="106"/>
      <c r="X66" s="106"/>
    </row>
    <row r="67" spans="2:24" ht="13.5">
      <c r="B67" s="106"/>
      <c r="C67" s="106"/>
      <c r="D67" s="106"/>
      <c r="E67" s="106"/>
      <c r="F67" s="106"/>
      <c r="G67" s="106"/>
      <c r="H67" s="106"/>
      <c r="I67" s="106"/>
      <c r="J67" s="106"/>
      <c r="K67" s="106"/>
      <c r="L67" s="106"/>
      <c r="M67" s="106"/>
      <c r="N67" s="106"/>
      <c r="O67" s="106"/>
      <c r="P67" s="106"/>
      <c r="Q67" s="106"/>
      <c r="R67" s="106"/>
      <c r="S67" s="106"/>
      <c r="T67" s="106"/>
      <c r="U67" s="106"/>
      <c r="V67" s="106"/>
      <c r="W67" s="106"/>
      <c r="X67" s="106"/>
    </row>
    <row r="68" spans="2:24" ht="13.5">
      <c r="B68" s="106"/>
      <c r="C68" s="106"/>
      <c r="D68" s="106"/>
      <c r="E68" s="106"/>
      <c r="F68" s="106"/>
      <c r="G68" s="106"/>
      <c r="H68" s="106"/>
      <c r="I68" s="106"/>
      <c r="J68" s="106"/>
      <c r="K68" s="106"/>
      <c r="L68" s="106"/>
      <c r="M68" s="106"/>
      <c r="N68" s="106"/>
      <c r="O68" s="106"/>
      <c r="P68" s="106"/>
      <c r="Q68" s="106"/>
      <c r="R68" s="106"/>
      <c r="S68" s="106"/>
      <c r="T68" s="106"/>
      <c r="U68" s="106"/>
      <c r="V68" s="106"/>
      <c r="W68" s="106"/>
      <c r="X68" s="106"/>
    </row>
    <row r="69" spans="2:24" ht="13.5">
      <c r="B69" s="106"/>
      <c r="C69" s="106"/>
      <c r="D69" s="106"/>
      <c r="E69" s="106"/>
      <c r="F69" s="106"/>
      <c r="G69" s="106"/>
      <c r="H69" s="106"/>
      <c r="I69" s="106"/>
      <c r="J69" s="106"/>
      <c r="K69" s="106"/>
      <c r="L69" s="106"/>
      <c r="M69" s="106"/>
      <c r="N69" s="106"/>
      <c r="O69" s="106"/>
      <c r="P69" s="106"/>
      <c r="Q69" s="106"/>
      <c r="R69" s="106"/>
      <c r="S69" s="106"/>
      <c r="T69" s="106"/>
      <c r="U69" s="106"/>
      <c r="V69" s="106"/>
      <c r="W69" s="106"/>
      <c r="X69" s="106"/>
    </row>
    <row r="70" spans="2:24" ht="13.5">
      <c r="B70" s="106"/>
      <c r="C70" s="106"/>
      <c r="D70" s="106"/>
      <c r="E70" s="106"/>
      <c r="F70" s="106"/>
      <c r="G70" s="106"/>
      <c r="H70" s="106"/>
      <c r="I70" s="106"/>
      <c r="J70" s="106"/>
      <c r="K70" s="106"/>
      <c r="L70" s="106"/>
      <c r="M70" s="106"/>
      <c r="N70" s="106"/>
      <c r="O70" s="106"/>
      <c r="P70" s="106"/>
      <c r="Q70" s="106"/>
      <c r="R70" s="106"/>
      <c r="S70" s="106"/>
      <c r="T70" s="106"/>
      <c r="U70" s="106"/>
      <c r="V70" s="106"/>
      <c r="W70" s="106"/>
      <c r="X70" s="106"/>
    </row>
    <row r="71" spans="2:24" ht="13.5">
      <c r="B71" s="106"/>
      <c r="C71" s="106"/>
      <c r="D71" s="106"/>
      <c r="E71" s="106"/>
      <c r="F71" s="106"/>
      <c r="G71" s="106"/>
      <c r="H71" s="106"/>
      <c r="I71" s="106"/>
      <c r="J71" s="106"/>
      <c r="K71" s="106"/>
      <c r="L71" s="106"/>
      <c r="M71" s="106"/>
      <c r="N71" s="106"/>
      <c r="O71" s="106"/>
      <c r="P71" s="106"/>
      <c r="Q71" s="106"/>
      <c r="R71" s="106"/>
      <c r="S71" s="106"/>
      <c r="T71" s="106"/>
      <c r="U71" s="106"/>
      <c r="V71" s="106"/>
      <c r="W71" s="106"/>
      <c r="X71" s="106"/>
    </row>
    <row r="72" spans="2:24" ht="13.5">
      <c r="B72" s="106"/>
      <c r="C72" s="106"/>
      <c r="D72" s="106"/>
      <c r="E72" s="106"/>
      <c r="F72" s="106"/>
      <c r="G72" s="106"/>
      <c r="H72" s="106"/>
      <c r="I72" s="106"/>
      <c r="J72" s="106"/>
      <c r="K72" s="106"/>
      <c r="L72" s="106"/>
      <c r="M72" s="106"/>
      <c r="N72" s="106"/>
      <c r="O72" s="106"/>
      <c r="P72" s="106"/>
      <c r="Q72" s="106"/>
      <c r="R72" s="106"/>
      <c r="S72" s="106"/>
      <c r="T72" s="106"/>
      <c r="U72" s="106"/>
      <c r="V72" s="106"/>
      <c r="W72" s="106"/>
      <c r="X72" s="106"/>
    </row>
    <row r="73" spans="2:24" ht="13.5">
      <c r="B73" s="106"/>
      <c r="C73" s="106"/>
      <c r="D73" s="106"/>
      <c r="E73" s="106"/>
      <c r="F73" s="106"/>
      <c r="G73" s="106"/>
      <c r="H73" s="106"/>
      <c r="I73" s="106"/>
      <c r="J73" s="106"/>
      <c r="K73" s="106"/>
      <c r="L73" s="106"/>
      <c r="M73" s="106"/>
      <c r="N73" s="106"/>
      <c r="O73" s="106"/>
      <c r="P73" s="106"/>
      <c r="Q73" s="106"/>
      <c r="R73" s="106"/>
      <c r="S73" s="106"/>
      <c r="T73" s="106"/>
      <c r="U73" s="106"/>
      <c r="V73" s="106"/>
      <c r="W73" s="106"/>
      <c r="X73" s="106"/>
    </row>
    <row r="74" spans="2:24" ht="13.5">
      <c r="B74" s="106"/>
      <c r="C74" s="106"/>
      <c r="D74" s="106"/>
      <c r="E74" s="106"/>
      <c r="F74" s="106"/>
      <c r="G74" s="106"/>
      <c r="H74" s="106"/>
      <c r="I74" s="106"/>
      <c r="J74" s="106"/>
      <c r="K74" s="106"/>
      <c r="L74" s="106"/>
      <c r="M74" s="106"/>
      <c r="N74" s="106"/>
      <c r="O74" s="106"/>
      <c r="P74" s="106"/>
      <c r="Q74" s="106"/>
      <c r="R74" s="106"/>
      <c r="S74" s="106"/>
      <c r="T74" s="106"/>
      <c r="U74" s="106"/>
      <c r="V74" s="106"/>
      <c r="W74" s="106"/>
      <c r="X74" s="106"/>
    </row>
    <row r="75" spans="2:24" ht="13.5">
      <c r="B75" s="106"/>
      <c r="C75" s="106"/>
      <c r="D75" s="106"/>
      <c r="E75" s="106"/>
      <c r="F75" s="106"/>
      <c r="G75" s="106"/>
      <c r="H75" s="106"/>
      <c r="I75" s="106"/>
      <c r="J75" s="106"/>
      <c r="K75" s="106"/>
      <c r="L75" s="106"/>
      <c r="M75" s="106"/>
      <c r="N75" s="106"/>
      <c r="O75" s="106"/>
      <c r="P75" s="106"/>
      <c r="Q75" s="106"/>
      <c r="R75" s="106"/>
      <c r="S75" s="106"/>
      <c r="T75" s="106"/>
      <c r="U75" s="106"/>
      <c r="V75" s="106"/>
      <c r="W75" s="106"/>
      <c r="X75" s="106"/>
    </row>
    <row r="76" spans="2:24" ht="13.5">
      <c r="B76" s="106"/>
      <c r="C76" s="106"/>
      <c r="D76" s="106"/>
      <c r="E76" s="106"/>
      <c r="F76" s="106"/>
      <c r="G76" s="106"/>
      <c r="H76" s="106"/>
      <c r="I76" s="106"/>
      <c r="J76" s="106"/>
      <c r="K76" s="106"/>
      <c r="L76" s="106"/>
      <c r="M76" s="106"/>
      <c r="N76" s="106"/>
      <c r="O76" s="106"/>
      <c r="P76" s="106"/>
      <c r="Q76" s="106"/>
      <c r="R76" s="106"/>
      <c r="S76" s="106"/>
      <c r="T76" s="106"/>
      <c r="U76" s="106"/>
      <c r="V76" s="106"/>
      <c r="W76" s="106"/>
      <c r="X76" s="106"/>
    </row>
    <row r="77" spans="2:24" ht="13.5">
      <c r="B77" s="106"/>
      <c r="C77" s="106"/>
      <c r="D77" s="106"/>
      <c r="E77" s="106"/>
      <c r="F77" s="106"/>
      <c r="G77" s="106"/>
      <c r="H77" s="106"/>
      <c r="I77" s="106"/>
      <c r="J77" s="106"/>
      <c r="K77" s="106"/>
      <c r="L77" s="106"/>
      <c r="M77" s="106"/>
      <c r="N77" s="106"/>
      <c r="O77" s="106"/>
      <c r="P77" s="106"/>
      <c r="Q77" s="106"/>
      <c r="R77" s="106"/>
      <c r="S77" s="106"/>
      <c r="T77" s="106"/>
      <c r="U77" s="106"/>
      <c r="V77" s="106"/>
      <c r="W77" s="106"/>
      <c r="X77" s="106"/>
    </row>
    <row r="78" spans="2:24" ht="13.5">
      <c r="B78" s="106"/>
      <c r="C78" s="106"/>
      <c r="D78" s="106"/>
      <c r="E78" s="106"/>
      <c r="F78" s="106"/>
      <c r="G78" s="106"/>
      <c r="H78" s="106"/>
      <c r="I78" s="106"/>
      <c r="J78" s="106"/>
      <c r="K78" s="106"/>
      <c r="L78" s="106"/>
      <c r="M78" s="106"/>
      <c r="N78" s="106"/>
      <c r="O78" s="106"/>
      <c r="P78" s="106"/>
      <c r="Q78" s="106"/>
      <c r="R78" s="106"/>
      <c r="S78" s="106"/>
      <c r="T78" s="106"/>
      <c r="U78" s="106"/>
      <c r="V78" s="106"/>
      <c r="W78" s="106"/>
      <c r="X78" s="106"/>
    </row>
    <row r="79" spans="2:24" ht="13.5">
      <c r="B79" s="106"/>
      <c r="C79" s="106"/>
      <c r="D79" s="106"/>
      <c r="E79" s="106"/>
      <c r="F79" s="106"/>
      <c r="G79" s="106"/>
      <c r="H79" s="106"/>
      <c r="I79" s="106"/>
      <c r="J79" s="106"/>
      <c r="K79" s="106"/>
      <c r="L79" s="106"/>
      <c r="M79" s="106"/>
      <c r="N79" s="106"/>
      <c r="O79" s="106"/>
      <c r="P79" s="106"/>
      <c r="Q79" s="106"/>
      <c r="R79" s="106"/>
      <c r="S79" s="106"/>
      <c r="T79" s="106"/>
      <c r="U79" s="106"/>
      <c r="V79" s="106"/>
      <c r="W79" s="106"/>
      <c r="X79" s="106"/>
    </row>
    <row r="80" spans="2:24" ht="13.5">
      <c r="B80" s="106"/>
      <c r="C80" s="106"/>
      <c r="D80" s="106"/>
      <c r="E80" s="106"/>
      <c r="F80" s="106"/>
      <c r="G80" s="106"/>
      <c r="H80" s="106"/>
      <c r="I80" s="106"/>
      <c r="J80" s="106"/>
      <c r="K80" s="106"/>
      <c r="L80" s="106"/>
      <c r="M80" s="106"/>
      <c r="N80" s="106"/>
      <c r="O80" s="106"/>
      <c r="P80" s="106"/>
      <c r="Q80" s="106"/>
      <c r="R80" s="106"/>
      <c r="S80" s="106"/>
      <c r="T80" s="106"/>
      <c r="U80" s="106"/>
      <c r="V80" s="106"/>
      <c r="W80" s="106"/>
      <c r="X80" s="106"/>
    </row>
    <row r="81" spans="2:24" ht="13.5">
      <c r="B81" s="106"/>
      <c r="C81" s="106"/>
      <c r="D81" s="106"/>
      <c r="E81" s="106"/>
      <c r="F81" s="106"/>
      <c r="G81" s="106"/>
      <c r="H81" s="106"/>
      <c r="I81" s="106"/>
      <c r="J81" s="106"/>
      <c r="K81" s="106"/>
      <c r="L81" s="106"/>
      <c r="M81" s="106"/>
      <c r="N81" s="106"/>
      <c r="O81" s="106"/>
      <c r="P81" s="106"/>
      <c r="Q81" s="106"/>
      <c r="R81" s="106"/>
      <c r="S81" s="106"/>
      <c r="T81" s="106"/>
      <c r="U81" s="106"/>
      <c r="V81" s="106"/>
      <c r="W81" s="106"/>
      <c r="X81" s="106"/>
    </row>
    <row r="82" spans="2:24" ht="13.5">
      <c r="B82" s="106"/>
      <c r="C82" s="106"/>
      <c r="D82" s="106"/>
      <c r="E82" s="106"/>
      <c r="F82" s="106"/>
      <c r="G82" s="106"/>
      <c r="H82" s="106"/>
      <c r="I82" s="106"/>
      <c r="J82" s="106"/>
      <c r="K82" s="106"/>
      <c r="L82" s="106"/>
      <c r="M82" s="106"/>
      <c r="N82" s="106"/>
      <c r="O82" s="106"/>
      <c r="P82" s="106"/>
      <c r="Q82" s="106"/>
      <c r="R82" s="106"/>
      <c r="S82" s="106"/>
      <c r="T82" s="106"/>
      <c r="U82" s="106"/>
      <c r="V82" s="106"/>
      <c r="W82" s="106"/>
      <c r="X82" s="106"/>
    </row>
    <row r="83" spans="2:24" ht="13.5">
      <c r="B83" s="106"/>
      <c r="C83" s="106"/>
      <c r="D83" s="106"/>
      <c r="E83" s="106"/>
      <c r="F83" s="106"/>
      <c r="G83" s="106"/>
      <c r="H83" s="106"/>
      <c r="I83" s="106"/>
      <c r="J83" s="106"/>
      <c r="K83" s="106"/>
      <c r="L83" s="106"/>
      <c r="M83" s="106"/>
      <c r="N83" s="106"/>
      <c r="O83" s="106"/>
      <c r="P83" s="106"/>
      <c r="Q83" s="106"/>
      <c r="R83" s="106"/>
      <c r="S83" s="106"/>
      <c r="T83" s="106"/>
      <c r="U83" s="106"/>
      <c r="V83" s="106"/>
      <c r="W83" s="106"/>
      <c r="X83" s="106"/>
    </row>
    <row r="84" spans="2:24" ht="13.5">
      <c r="B84" s="106"/>
      <c r="C84" s="106"/>
      <c r="D84" s="106"/>
      <c r="E84" s="106"/>
      <c r="F84" s="106"/>
      <c r="G84" s="106"/>
      <c r="H84" s="106"/>
      <c r="I84" s="106"/>
      <c r="J84" s="106"/>
      <c r="K84" s="106"/>
      <c r="L84" s="106"/>
      <c r="M84" s="106"/>
      <c r="N84" s="106"/>
      <c r="O84" s="106"/>
      <c r="P84" s="106"/>
      <c r="Q84" s="106"/>
      <c r="R84" s="106"/>
      <c r="S84" s="106"/>
      <c r="T84" s="106"/>
      <c r="U84" s="106"/>
      <c r="V84" s="106"/>
      <c r="W84" s="106"/>
      <c r="X84" s="106"/>
    </row>
    <row r="85" spans="2:24" ht="13.5">
      <c r="B85" s="106"/>
      <c r="C85" s="106"/>
      <c r="D85" s="106"/>
      <c r="E85" s="106"/>
      <c r="F85" s="106"/>
      <c r="G85" s="106"/>
      <c r="H85" s="106"/>
      <c r="I85" s="106"/>
      <c r="J85" s="106"/>
      <c r="K85" s="106"/>
      <c r="L85" s="106"/>
      <c r="M85" s="106"/>
      <c r="N85" s="106"/>
      <c r="O85" s="106"/>
      <c r="P85" s="106"/>
      <c r="Q85" s="106"/>
      <c r="R85" s="106"/>
      <c r="S85" s="106"/>
      <c r="T85" s="106"/>
      <c r="U85" s="106"/>
      <c r="V85" s="106"/>
      <c r="W85" s="106"/>
      <c r="X85" s="106"/>
    </row>
    <row r="86" spans="2:24" ht="13.5">
      <c r="B86" s="106"/>
      <c r="C86" s="106"/>
      <c r="D86" s="106"/>
      <c r="E86" s="106"/>
      <c r="F86" s="106"/>
      <c r="G86" s="106"/>
      <c r="H86" s="106"/>
      <c r="I86" s="106"/>
      <c r="J86" s="106"/>
      <c r="K86" s="106"/>
      <c r="L86" s="106"/>
      <c r="M86" s="106"/>
      <c r="N86" s="106"/>
      <c r="O86" s="106"/>
      <c r="P86" s="106"/>
      <c r="Q86" s="106"/>
      <c r="R86" s="106"/>
      <c r="S86" s="106"/>
      <c r="T86" s="106"/>
      <c r="U86" s="106"/>
      <c r="V86" s="106"/>
      <c r="W86" s="106"/>
      <c r="X86" s="106"/>
    </row>
    <row r="87" spans="2:24" ht="13.5">
      <c r="B87" s="106"/>
      <c r="C87" s="106"/>
      <c r="D87" s="106"/>
      <c r="E87" s="106"/>
      <c r="F87" s="106"/>
      <c r="G87" s="106"/>
      <c r="H87" s="106"/>
      <c r="I87" s="106"/>
      <c r="J87" s="106"/>
      <c r="K87" s="106"/>
      <c r="L87" s="106"/>
      <c r="M87" s="106"/>
      <c r="N87" s="106"/>
      <c r="O87" s="106"/>
      <c r="P87" s="106"/>
      <c r="Q87" s="106"/>
      <c r="R87" s="106"/>
      <c r="S87" s="106"/>
      <c r="T87" s="106"/>
      <c r="U87" s="106"/>
      <c r="V87" s="106"/>
      <c r="W87" s="106"/>
      <c r="X87" s="106"/>
    </row>
    <row r="88" spans="2:24" ht="13.5">
      <c r="B88" s="106"/>
      <c r="C88" s="106"/>
      <c r="D88" s="106"/>
      <c r="E88" s="106"/>
      <c r="F88" s="106"/>
      <c r="G88" s="106"/>
      <c r="H88" s="106"/>
      <c r="I88" s="106"/>
      <c r="J88" s="106"/>
      <c r="K88" s="106"/>
      <c r="L88" s="106"/>
      <c r="M88" s="106"/>
      <c r="N88" s="106"/>
      <c r="O88" s="106"/>
      <c r="P88" s="106"/>
      <c r="Q88" s="106"/>
      <c r="R88" s="106"/>
      <c r="S88" s="106"/>
      <c r="T88" s="106"/>
      <c r="U88" s="106"/>
      <c r="V88" s="106"/>
      <c r="W88" s="106"/>
      <c r="X88" s="106"/>
    </row>
    <row r="89" spans="2:24" ht="13.5">
      <c r="B89" s="106"/>
      <c r="C89" s="106"/>
      <c r="D89" s="106"/>
      <c r="E89" s="106"/>
      <c r="F89" s="106"/>
      <c r="G89" s="106"/>
      <c r="H89" s="106"/>
      <c r="I89" s="106"/>
      <c r="J89" s="106"/>
      <c r="K89" s="106"/>
      <c r="L89" s="106"/>
      <c r="M89" s="106"/>
      <c r="N89" s="106"/>
      <c r="O89" s="106"/>
      <c r="P89" s="106"/>
      <c r="Q89" s="106"/>
      <c r="R89" s="106"/>
      <c r="S89" s="106"/>
      <c r="T89" s="106"/>
      <c r="U89" s="106"/>
      <c r="V89" s="106"/>
      <c r="W89" s="106"/>
      <c r="X89" s="106"/>
    </row>
    <row r="90" spans="2:24" ht="13.5">
      <c r="B90" s="106"/>
      <c r="C90" s="106"/>
      <c r="D90" s="106"/>
      <c r="E90" s="106"/>
      <c r="F90" s="106"/>
      <c r="G90" s="106"/>
      <c r="H90" s="106"/>
      <c r="I90" s="106"/>
      <c r="J90" s="106"/>
      <c r="K90" s="106"/>
      <c r="L90" s="106"/>
      <c r="M90" s="106"/>
      <c r="N90" s="106"/>
      <c r="O90" s="106"/>
      <c r="P90" s="106"/>
      <c r="Q90" s="106"/>
      <c r="R90" s="106"/>
      <c r="S90" s="106"/>
      <c r="T90" s="106"/>
      <c r="U90" s="106"/>
      <c r="V90" s="106"/>
      <c r="W90" s="106"/>
      <c r="X90" s="106"/>
    </row>
    <row r="91" spans="2:24" ht="13.5">
      <c r="B91" s="106"/>
      <c r="C91" s="106"/>
      <c r="D91" s="106"/>
      <c r="E91" s="106"/>
      <c r="F91" s="106"/>
      <c r="G91" s="106"/>
      <c r="H91" s="106"/>
      <c r="I91" s="106"/>
      <c r="J91" s="106"/>
      <c r="K91" s="106"/>
      <c r="L91" s="106"/>
      <c r="M91" s="106"/>
      <c r="N91" s="106"/>
      <c r="O91" s="106"/>
      <c r="P91" s="106"/>
      <c r="Q91" s="106"/>
      <c r="R91" s="106"/>
      <c r="S91" s="106"/>
      <c r="T91" s="106"/>
      <c r="U91" s="106"/>
      <c r="V91" s="106"/>
      <c r="W91" s="106"/>
      <c r="X91" s="106"/>
    </row>
    <row r="92" spans="2:24" ht="13.5">
      <c r="B92" s="106"/>
      <c r="C92" s="106"/>
      <c r="D92" s="106"/>
      <c r="E92" s="106"/>
      <c r="F92" s="106"/>
      <c r="G92" s="106"/>
      <c r="H92" s="106"/>
      <c r="I92" s="106"/>
      <c r="J92" s="106"/>
      <c r="K92" s="106"/>
      <c r="L92" s="106"/>
      <c r="M92" s="106"/>
      <c r="N92" s="106"/>
      <c r="O92" s="106"/>
      <c r="P92" s="106"/>
      <c r="Q92" s="106"/>
      <c r="R92" s="106"/>
      <c r="S92" s="106"/>
      <c r="T92" s="106"/>
      <c r="U92" s="106"/>
      <c r="V92" s="106"/>
      <c r="W92" s="106"/>
      <c r="X92" s="106"/>
    </row>
    <row r="93" spans="2:24" ht="13.5">
      <c r="B93" s="106"/>
      <c r="C93" s="106"/>
      <c r="D93" s="106"/>
      <c r="E93" s="106"/>
      <c r="F93" s="106"/>
      <c r="G93" s="106"/>
      <c r="H93" s="106"/>
      <c r="I93" s="106"/>
      <c r="J93" s="106"/>
      <c r="K93" s="106"/>
      <c r="L93" s="106"/>
      <c r="M93" s="106"/>
      <c r="N93" s="106"/>
      <c r="O93" s="106"/>
      <c r="P93" s="106"/>
      <c r="Q93" s="106"/>
      <c r="R93" s="106"/>
      <c r="S93" s="106"/>
      <c r="T93" s="106"/>
      <c r="U93" s="106"/>
      <c r="V93" s="106"/>
      <c r="W93" s="106"/>
      <c r="X93" s="106"/>
    </row>
    <row r="94" spans="2:24" ht="13.5">
      <c r="B94" s="106"/>
      <c r="C94" s="106"/>
      <c r="D94" s="106"/>
      <c r="E94" s="106"/>
      <c r="F94" s="106"/>
      <c r="G94" s="106"/>
      <c r="H94" s="106"/>
      <c r="I94" s="106"/>
      <c r="J94" s="106"/>
      <c r="K94" s="106"/>
      <c r="L94" s="106"/>
      <c r="M94" s="106"/>
      <c r="N94" s="106"/>
      <c r="O94" s="106"/>
      <c r="P94" s="106"/>
      <c r="Q94" s="106"/>
      <c r="R94" s="106"/>
      <c r="S94" s="106"/>
      <c r="T94" s="106"/>
      <c r="U94" s="106"/>
      <c r="V94" s="106"/>
      <c r="W94" s="106"/>
      <c r="X94" s="106"/>
    </row>
    <row r="95" spans="2:24" ht="13.5">
      <c r="B95" s="106"/>
      <c r="C95" s="106"/>
      <c r="D95" s="106"/>
      <c r="E95" s="106"/>
      <c r="F95" s="106"/>
      <c r="G95" s="106"/>
      <c r="H95" s="106"/>
      <c r="I95" s="106"/>
      <c r="J95" s="106"/>
      <c r="K95" s="106"/>
      <c r="L95" s="106"/>
      <c r="M95" s="106"/>
      <c r="N95" s="106"/>
      <c r="O95" s="106"/>
      <c r="P95" s="106"/>
      <c r="Q95" s="106"/>
      <c r="R95" s="106"/>
      <c r="S95" s="106"/>
      <c r="T95" s="106"/>
      <c r="U95" s="106"/>
      <c r="V95" s="106"/>
      <c r="W95" s="106"/>
      <c r="X95" s="106"/>
    </row>
    <row r="96" spans="2:24" ht="13.5">
      <c r="B96" s="106"/>
      <c r="C96" s="106"/>
      <c r="D96" s="106"/>
      <c r="E96" s="106"/>
      <c r="F96" s="106"/>
      <c r="G96" s="106"/>
      <c r="H96" s="106"/>
      <c r="I96" s="106"/>
      <c r="J96" s="106"/>
      <c r="K96" s="106"/>
      <c r="L96" s="106"/>
      <c r="M96" s="106"/>
      <c r="N96" s="106"/>
      <c r="O96" s="106"/>
      <c r="P96" s="106"/>
      <c r="Q96" s="106"/>
      <c r="R96" s="106"/>
      <c r="S96" s="106"/>
      <c r="T96" s="106"/>
      <c r="U96" s="106"/>
      <c r="V96" s="106"/>
      <c r="W96" s="106"/>
      <c r="X96" s="106"/>
    </row>
    <row r="97" spans="2:24" ht="13.5">
      <c r="B97" s="106"/>
      <c r="C97" s="106"/>
      <c r="D97" s="106"/>
      <c r="E97" s="106"/>
      <c r="F97" s="106"/>
      <c r="G97" s="106"/>
      <c r="H97" s="106"/>
      <c r="I97" s="106"/>
      <c r="J97" s="106"/>
      <c r="K97" s="106"/>
      <c r="L97" s="106"/>
      <c r="M97" s="106"/>
      <c r="N97" s="106"/>
      <c r="O97" s="106"/>
      <c r="P97" s="106"/>
      <c r="Q97" s="106"/>
      <c r="R97" s="106"/>
      <c r="S97" s="106"/>
      <c r="T97" s="106"/>
      <c r="U97" s="106"/>
      <c r="V97" s="106"/>
      <c r="W97" s="106"/>
      <c r="X97" s="106"/>
    </row>
    <row r="98" spans="2:24" ht="13.5">
      <c r="B98" s="106"/>
      <c r="C98" s="106"/>
      <c r="D98" s="106"/>
      <c r="E98" s="106"/>
      <c r="F98" s="106"/>
      <c r="G98" s="106"/>
      <c r="H98" s="106"/>
      <c r="I98" s="106"/>
      <c r="J98" s="106"/>
      <c r="K98" s="106"/>
      <c r="L98" s="106"/>
      <c r="M98" s="106"/>
      <c r="N98" s="106"/>
      <c r="O98" s="106"/>
      <c r="P98" s="106"/>
      <c r="Q98" s="106"/>
      <c r="R98" s="106"/>
      <c r="S98" s="106"/>
      <c r="T98" s="106"/>
      <c r="U98" s="106"/>
      <c r="V98" s="106"/>
      <c r="W98" s="106"/>
      <c r="X98" s="106"/>
    </row>
    <row r="99" spans="2:24" ht="13.5">
      <c r="B99" s="106"/>
      <c r="C99" s="106"/>
      <c r="D99" s="106"/>
      <c r="E99" s="106"/>
      <c r="F99" s="106"/>
      <c r="G99" s="106"/>
      <c r="H99" s="106"/>
      <c r="I99" s="106"/>
      <c r="J99" s="106"/>
      <c r="K99" s="106"/>
      <c r="L99" s="106"/>
      <c r="M99" s="106"/>
      <c r="N99" s="106"/>
      <c r="O99" s="106"/>
      <c r="P99" s="106"/>
      <c r="Q99" s="106"/>
      <c r="R99" s="106"/>
      <c r="S99" s="106"/>
      <c r="T99" s="106"/>
      <c r="U99" s="106"/>
      <c r="V99" s="106"/>
      <c r="W99" s="106"/>
      <c r="X99" s="106"/>
    </row>
    <row r="100" spans="2:24" ht="13.5">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row>
    <row r="101" spans="2:24" ht="13.5">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row>
    <row r="102" spans="2:24" ht="13.5">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row>
    <row r="103" spans="2:24" ht="13.5">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row>
    <row r="104" spans="2:24" ht="13.5">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row>
    <row r="105" spans="2:24" ht="13.5">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row>
    <row r="106" spans="2:24" ht="13.5">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row>
    <row r="107" spans="2:24" ht="13.5">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row>
    <row r="108" spans="2:24" ht="13.5">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row>
    <row r="109" spans="2:24" ht="13.5">
      <c r="B109" s="106"/>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row>
    <row r="110" spans="3:19" ht="13.5">
      <c r="C110" s="106"/>
      <c r="D110" s="106"/>
      <c r="E110" s="106"/>
      <c r="F110" s="106"/>
      <c r="G110" s="106"/>
      <c r="H110" s="106"/>
      <c r="I110" s="106"/>
      <c r="J110" s="106"/>
      <c r="K110" s="106"/>
      <c r="L110" s="106"/>
      <c r="M110" s="106"/>
      <c r="N110" s="106"/>
      <c r="O110" s="106"/>
      <c r="P110" s="106"/>
      <c r="Q110" s="106"/>
      <c r="R110" s="106"/>
      <c r="S110" s="106"/>
    </row>
    <row r="111" spans="3:19" ht="13.5">
      <c r="C111" s="106"/>
      <c r="D111" s="106"/>
      <c r="E111" s="106"/>
      <c r="F111" s="106"/>
      <c r="G111" s="106"/>
      <c r="H111" s="106"/>
      <c r="I111" s="106"/>
      <c r="J111" s="106"/>
      <c r="K111" s="106"/>
      <c r="L111" s="106"/>
      <c r="M111" s="106"/>
      <c r="N111" s="106"/>
      <c r="O111" s="106"/>
      <c r="P111" s="106"/>
      <c r="Q111" s="106"/>
      <c r="R111" s="106"/>
      <c r="S111" s="106"/>
    </row>
    <row r="112" spans="3:19" ht="13.5">
      <c r="C112" s="106"/>
      <c r="D112" s="106"/>
      <c r="E112" s="106"/>
      <c r="F112" s="106"/>
      <c r="G112" s="106"/>
      <c r="H112" s="106"/>
      <c r="I112" s="106"/>
      <c r="J112" s="106"/>
      <c r="K112" s="106"/>
      <c r="L112" s="106"/>
      <c r="M112" s="106"/>
      <c r="N112" s="106"/>
      <c r="O112" s="106"/>
      <c r="P112" s="106"/>
      <c r="Q112" s="106"/>
      <c r="R112" s="106"/>
      <c r="S112" s="106"/>
    </row>
  </sheetData>
  <sheetProtection/>
  <mergeCells count="22">
    <mergeCell ref="D28:X29"/>
    <mergeCell ref="T4:U4"/>
    <mergeCell ref="W4:X4"/>
    <mergeCell ref="T6:X6"/>
    <mergeCell ref="B5:F7"/>
    <mergeCell ref="H6:L6"/>
    <mergeCell ref="B34:X35"/>
    <mergeCell ref="C25:G25"/>
    <mergeCell ref="C26:G26"/>
    <mergeCell ref="C13:G13"/>
    <mergeCell ref="H13:L13"/>
    <mergeCell ref="B33:X33"/>
    <mergeCell ref="H26:L26"/>
    <mergeCell ref="H18:L18"/>
    <mergeCell ref="C18:G18"/>
    <mergeCell ref="H25:L25"/>
    <mergeCell ref="B2:X2"/>
    <mergeCell ref="B4:F4"/>
    <mergeCell ref="G4:L4"/>
    <mergeCell ref="M4:O4"/>
    <mergeCell ref="Q4:R4"/>
    <mergeCell ref="N6:R6"/>
  </mergeCells>
  <dataValidations count="1">
    <dataValidation type="list" allowBlank="1" showInputMessage="1" showErrorMessage="1" sqref="V4 P4 M6 S6 S4 G6:G7">
      <formula1>"□,■"</formula1>
    </dataValidation>
  </dataValidations>
  <printOptions horizontalCentered="1"/>
  <pageMargins left="0.1968503937007874" right="0.1968503937007874" top="0.3937007874015748" bottom="0.3937007874015748" header="0.3937007874015748" footer="0.1968503937007874"/>
  <pageSetup horizontalDpi="300" verticalDpi="300" orientation="portrait" paperSize="9" scale="87" r:id="rId1"/>
</worksheet>
</file>

<file path=xl/worksheets/sheet29.xml><?xml version="1.0" encoding="utf-8"?>
<worksheet xmlns="http://schemas.openxmlformats.org/spreadsheetml/2006/main" xmlns:r="http://schemas.openxmlformats.org/officeDocument/2006/relationships">
  <sheetPr>
    <tabColor theme="5" tint="0.39998000860214233"/>
  </sheetPr>
  <dimension ref="A1:AA108"/>
  <sheetViews>
    <sheetView view="pageBreakPreview" zoomScaleSheetLayoutView="100" zoomScalePageLayoutView="0" workbookViewId="0" topLeftCell="A1">
      <selection activeCell="C18" sqref="C18:AI18"/>
    </sheetView>
  </sheetViews>
  <sheetFormatPr defaultColWidth="4.625" defaultRowHeight="13.5"/>
  <cols>
    <col min="1" max="16384" width="4.625" style="81" customWidth="1"/>
  </cols>
  <sheetData>
    <row r="1" spans="1:19" ht="14.25">
      <c r="A1" s="19" t="s">
        <v>600</v>
      </c>
      <c r="S1" s="82"/>
    </row>
    <row r="2" spans="2:24" ht="17.25">
      <c r="B2" s="1245" t="s">
        <v>546</v>
      </c>
      <c r="C2" s="1245"/>
      <c r="D2" s="1245"/>
      <c r="E2" s="1245"/>
      <c r="F2" s="1245"/>
      <c r="G2" s="1245"/>
      <c r="H2" s="1245"/>
      <c r="I2" s="1245"/>
      <c r="J2" s="1245"/>
      <c r="K2" s="1245"/>
      <c r="L2" s="1245"/>
      <c r="M2" s="1245"/>
      <c r="N2" s="1245"/>
      <c r="O2" s="1245"/>
      <c r="P2" s="1245"/>
      <c r="Q2" s="1245"/>
      <c r="R2" s="1245"/>
      <c r="S2" s="1245"/>
      <c r="T2" s="1245"/>
      <c r="U2" s="1245"/>
      <c r="V2" s="1245"/>
      <c r="W2" s="1245"/>
      <c r="X2" s="1245"/>
    </row>
    <row r="4" spans="2:24" ht="23.25" customHeight="1">
      <c r="B4" s="1246" t="s">
        <v>39</v>
      </c>
      <c r="C4" s="1247"/>
      <c r="D4" s="1247"/>
      <c r="E4" s="1247"/>
      <c r="F4" s="1248"/>
      <c r="G4" s="1249"/>
      <c r="H4" s="1250"/>
      <c r="I4" s="1250"/>
      <c r="J4" s="1250"/>
      <c r="K4" s="1250"/>
      <c r="L4" s="1251"/>
      <c r="M4" s="1246" t="s">
        <v>256</v>
      </c>
      <c r="N4" s="1247"/>
      <c r="O4" s="1248"/>
      <c r="P4" s="195" t="s">
        <v>290</v>
      </c>
      <c r="Q4" s="1252" t="s">
        <v>294</v>
      </c>
      <c r="R4" s="1252"/>
      <c r="S4" s="196" t="s">
        <v>290</v>
      </c>
      <c r="T4" s="1252" t="s">
        <v>295</v>
      </c>
      <c r="U4" s="1252"/>
      <c r="V4" s="196" t="s">
        <v>290</v>
      </c>
      <c r="W4" s="1252" t="s">
        <v>296</v>
      </c>
      <c r="X4" s="1253"/>
    </row>
    <row r="6" spans="2:24" ht="14.25" customHeight="1">
      <c r="B6" s="83"/>
      <c r="C6" s="84"/>
      <c r="D6" s="84"/>
      <c r="E6" s="84"/>
      <c r="F6" s="84"/>
      <c r="G6" s="84"/>
      <c r="H6" s="84"/>
      <c r="I6" s="84"/>
      <c r="J6" s="84"/>
      <c r="K6" s="84"/>
      <c r="L6" s="84"/>
      <c r="M6" s="84"/>
      <c r="N6" s="84"/>
      <c r="O6" s="84"/>
      <c r="P6" s="84"/>
      <c r="Q6" s="84"/>
      <c r="R6" s="84"/>
      <c r="S6" s="84"/>
      <c r="T6" s="84"/>
      <c r="U6" s="84"/>
      <c r="V6" s="84"/>
      <c r="W6" s="84"/>
      <c r="X6" s="85"/>
    </row>
    <row r="7" spans="2:27" ht="13.5" customHeight="1">
      <c r="B7" s="92"/>
      <c r="C7" s="128" t="s">
        <v>547</v>
      </c>
      <c r="D7" s="106"/>
      <c r="E7" s="93"/>
      <c r="F7" s="93"/>
      <c r="G7" s="93"/>
      <c r="H7" s="93"/>
      <c r="I7" s="93"/>
      <c r="J7" s="93"/>
      <c r="K7" s="93"/>
      <c r="L7" s="93"/>
      <c r="M7" s="93"/>
      <c r="N7" s="93"/>
      <c r="O7" s="93"/>
      <c r="P7" s="93"/>
      <c r="Q7" s="93"/>
      <c r="R7" s="93"/>
      <c r="S7" s="93"/>
      <c r="T7" s="93"/>
      <c r="U7" s="95"/>
      <c r="V7" s="95"/>
      <c r="W7" s="95"/>
      <c r="X7" s="96"/>
      <c r="Y7" s="87"/>
      <c r="Z7" s="87"/>
      <c r="AA7" s="87"/>
    </row>
    <row r="8" spans="2:27" ht="13.5" customHeight="1">
      <c r="B8" s="92"/>
      <c r="C8" s="128"/>
      <c r="D8" s="106"/>
      <c r="E8" s="93"/>
      <c r="F8" s="93"/>
      <c r="G8" s="93"/>
      <c r="H8" s="93"/>
      <c r="I8" s="93"/>
      <c r="J8" s="93"/>
      <c r="K8" s="93"/>
      <c r="L8" s="93"/>
      <c r="M8" s="93"/>
      <c r="N8" s="93"/>
      <c r="O8" s="93"/>
      <c r="P8" s="93"/>
      <c r="Q8" s="93"/>
      <c r="R8" s="93"/>
      <c r="S8" s="93"/>
      <c r="T8" s="93"/>
      <c r="U8" s="95"/>
      <c r="V8" s="95"/>
      <c r="W8" s="95"/>
      <c r="X8" s="96"/>
      <c r="Y8" s="87"/>
      <c r="Z8" s="87"/>
      <c r="AA8" s="87"/>
    </row>
    <row r="9" spans="2:27" ht="13.5" customHeight="1">
      <c r="B9" s="92"/>
      <c r="C9" s="128"/>
      <c r="D9" s="1260" t="s">
        <v>548</v>
      </c>
      <c r="E9" s="1260"/>
      <c r="F9" s="1260"/>
      <c r="G9" s="1260"/>
      <c r="H9" s="1260"/>
      <c r="I9" s="1260"/>
      <c r="J9" s="1260"/>
      <c r="K9" s="1260"/>
      <c r="L9" s="1260"/>
      <c r="M9" s="1260"/>
      <c r="N9" s="1260"/>
      <c r="O9" s="1260"/>
      <c r="P9" s="1260"/>
      <c r="Q9" s="1260"/>
      <c r="R9" s="1260"/>
      <c r="S9" s="1260"/>
      <c r="T9" s="1260"/>
      <c r="U9" s="1260"/>
      <c r="V9" s="1260"/>
      <c r="W9" s="1260"/>
      <c r="X9" s="1289"/>
      <c r="Y9" s="87"/>
      <c r="Z9" s="87"/>
      <c r="AA9" s="87"/>
    </row>
    <row r="10" spans="2:27" ht="13.5" customHeight="1">
      <c r="B10" s="92"/>
      <c r="C10" s="128"/>
      <c r="D10" s="1260"/>
      <c r="E10" s="1260"/>
      <c r="F10" s="1260"/>
      <c r="G10" s="1260"/>
      <c r="H10" s="1260"/>
      <c r="I10" s="1260"/>
      <c r="J10" s="1260"/>
      <c r="K10" s="1260"/>
      <c r="L10" s="1260"/>
      <c r="M10" s="1260"/>
      <c r="N10" s="1260"/>
      <c r="O10" s="1260"/>
      <c r="P10" s="1260"/>
      <c r="Q10" s="1260"/>
      <c r="R10" s="1260"/>
      <c r="S10" s="1260"/>
      <c r="T10" s="1260"/>
      <c r="U10" s="1260"/>
      <c r="V10" s="1260"/>
      <c r="W10" s="1260"/>
      <c r="X10" s="1289"/>
      <c r="Y10" s="87"/>
      <c r="Z10" s="87"/>
      <c r="AA10" s="87"/>
    </row>
    <row r="11" spans="2:27" ht="13.5" customHeight="1">
      <c r="B11" s="92"/>
      <c r="C11" s="128"/>
      <c r="D11" s="1260"/>
      <c r="E11" s="1260"/>
      <c r="F11" s="1260"/>
      <c r="G11" s="1260"/>
      <c r="H11" s="1260"/>
      <c r="I11" s="1260"/>
      <c r="J11" s="1260"/>
      <c r="K11" s="1260"/>
      <c r="L11" s="1260"/>
      <c r="M11" s="1260"/>
      <c r="N11" s="1260"/>
      <c r="O11" s="1260"/>
      <c r="P11" s="1260"/>
      <c r="Q11" s="1260"/>
      <c r="R11" s="1260"/>
      <c r="S11" s="1260"/>
      <c r="T11" s="1260"/>
      <c r="U11" s="1260"/>
      <c r="V11" s="1260"/>
      <c r="W11" s="1260"/>
      <c r="X11" s="1289"/>
      <c r="Y11" s="87"/>
      <c r="Z11" s="87"/>
      <c r="AA11" s="87"/>
    </row>
    <row r="12" spans="2:27" ht="13.5" customHeight="1">
      <c r="B12" s="92"/>
      <c r="C12" s="128"/>
      <c r="D12" s="1260"/>
      <c r="E12" s="1260"/>
      <c r="F12" s="1260"/>
      <c r="G12" s="1260"/>
      <c r="H12" s="1260"/>
      <c r="I12" s="1260"/>
      <c r="J12" s="1260"/>
      <c r="K12" s="1260"/>
      <c r="L12" s="1260"/>
      <c r="M12" s="1260"/>
      <c r="N12" s="1260"/>
      <c r="O12" s="1260"/>
      <c r="P12" s="1260"/>
      <c r="Q12" s="1260"/>
      <c r="R12" s="1260"/>
      <c r="S12" s="1260"/>
      <c r="T12" s="1260"/>
      <c r="U12" s="1260"/>
      <c r="V12" s="1260"/>
      <c r="W12" s="1260"/>
      <c r="X12" s="1289"/>
      <c r="Y12" s="87"/>
      <c r="Z12" s="87"/>
      <c r="AA12" s="87"/>
    </row>
    <row r="13" spans="2:27" ht="13.5" customHeight="1">
      <c r="B13" s="92"/>
      <c r="C13" s="128"/>
      <c r="D13" s="1260"/>
      <c r="E13" s="1260"/>
      <c r="F13" s="1260"/>
      <c r="G13" s="1260"/>
      <c r="H13" s="1260"/>
      <c r="I13" s="1260"/>
      <c r="J13" s="1260"/>
      <c r="K13" s="1260"/>
      <c r="L13" s="1260"/>
      <c r="M13" s="1260"/>
      <c r="N13" s="1260"/>
      <c r="O13" s="1260"/>
      <c r="P13" s="1260"/>
      <c r="Q13" s="1260"/>
      <c r="R13" s="1260"/>
      <c r="S13" s="1260"/>
      <c r="T13" s="1260"/>
      <c r="U13" s="1260"/>
      <c r="V13" s="1260"/>
      <c r="W13" s="1260"/>
      <c r="X13" s="1289"/>
      <c r="Y13" s="87"/>
      <c r="Z13" s="87"/>
      <c r="AA13" s="87"/>
    </row>
    <row r="14" spans="2:27" ht="13.5" customHeight="1">
      <c r="B14" s="92"/>
      <c r="C14" s="128"/>
      <c r="D14" s="1260"/>
      <c r="E14" s="1260"/>
      <c r="F14" s="1260"/>
      <c r="G14" s="1260"/>
      <c r="H14" s="1260"/>
      <c r="I14" s="1260"/>
      <c r="J14" s="1260"/>
      <c r="K14" s="1260"/>
      <c r="L14" s="1260"/>
      <c r="M14" s="1260"/>
      <c r="N14" s="1260"/>
      <c r="O14" s="1260"/>
      <c r="P14" s="1260"/>
      <c r="Q14" s="1260"/>
      <c r="R14" s="1260"/>
      <c r="S14" s="1260"/>
      <c r="T14" s="1260"/>
      <c r="U14" s="1260"/>
      <c r="V14" s="1260"/>
      <c r="W14" s="1260"/>
      <c r="X14" s="1289"/>
      <c r="Y14" s="87"/>
      <c r="Z14" s="87"/>
      <c r="AA14" s="87"/>
    </row>
    <row r="15" spans="2:27" ht="13.5" customHeight="1">
      <c r="B15" s="92"/>
      <c r="C15" s="128"/>
      <c r="D15" s="1260"/>
      <c r="E15" s="1260"/>
      <c r="F15" s="1260"/>
      <c r="G15" s="1260"/>
      <c r="H15" s="1260"/>
      <c r="I15" s="1260"/>
      <c r="J15" s="1260"/>
      <c r="K15" s="1260"/>
      <c r="L15" s="1260"/>
      <c r="M15" s="1260"/>
      <c r="N15" s="1260"/>
      <c r="O15" s="1260"/>
      <c r="P15" s="1260"/>
      <c r="Q15" s="1260"/>
      <c r="R15" s="1260"/>
      <c r="S15" s="1260"/>
      <c r="T15" s="1260"/>
      <c r="U15" s="1260"/>
      <c r="V15" s="1260"/>
      <c r="W15" s="1260"/>
      <c r="X15" s="1289"/>
      <c r="Y15" s="87"/>
      <c r="Z15" s="87"/>
      <c r="AA15" s="87"/>
    </row>
    <row r="16" spans="2:27" ht="13.5" customHeight="1">
      <c r="B16" s="92"/>
      <c r="C16" s="128"/>
      <c r="D16" s="1260"/>
      <c r="E16" s="1260"/>
      <c r="F16" s="1260"/>
      <c r="G16" s="1260"/>
      <c r="H16" s="1260"/>
      <c r="I16" s="1260"/>
      <c r="J16" s="1260"/>
      <c r="K16" s="1260"/>
      <c r="L16" s="1260"/>
      <c r="M16" s="1260"/>
      <c r="N16" s="1260"/>
      <c r="O16" s="1260"/>
      <c r="P16" s="1260"/>
      <c r="Q16" s="1260"/>
      <c r="R16" s="1260"/>
      <c r="S16" s="1260"/>
      <c r="T16" s="1260"/>
      <c r="U16" s="1260"/>
      <c r="V16" s="1260"/>
      <c r="W16" s="1260"/>
      <c r="X16" s="1289"/>
      <c r="Y16" s="87"/>
      <c r="Z16" s="87"/>
      <c r="AA16" s="87"/>
    </row>
    <row r="17" spans="2:27" ht="13.5" customHeight="1">
      <c r="B17" s="92"/>
      <c r="C17" s="128"/>
      <c r="D17" s="106"/>
      <c r="E17" s="93"/>
      <c r="F17" s="93"/>
      <c r="G17" s="93"/>
      <c r="H17" s="93"/>
      <c r="I17" s="93"/>
      <c r="J17" s="93"/>
      <c r="K17" s="93"/>
      <c r="L17" s="93"/>
      <c r="M17" s="93"/>
      <c r="N17" s="93"/>
      <c r="O17" s="93"/>
      <c r="P17" s="93"/>
      <c r="Q17" s="93"/>
      <c r="R17" s="93"/>
      <c r="S17" s="93"/>
      <c r="T17" s="93"/>
      <c r="U17" s="95"/>
      <c r="V17" s="95"/>
      <c r="W17" s="95"/>
      <c r="X17" s="96"/>
      <c r="Y17" s="87"/>
      <c r="Z17" s="87"/>
      <c r="AA17" s="87"/>
    </row>
    <row r="18" spans="2:27" ht="34.5" customHeight="1">
      <c r="B18" s="92"/>
      <c r="C18" s="103"/>
      <c r="D18" s="1292" t="s">
        <v>366</v>
      </c>
      <c r="E18" s="1292"/>
      <c r="F18" s="1292"/>
      <c r="G18" s="1292"/>
      <c r="H18" s="1292"/>
      <c r="I18" s="1292"/>
      <c r="J18" s="1292"/>
      <c r="K18" s="1292"/>
      <c r="L18" s="93"/>
      <c r="M18" s="93"/>
      <c r="N18" s="93"/>
      <c r="O18" s="93"/>
      <c r="P18" s="93"/>
      <c r="Q18" s="93"/>
      <c r="R18" s="93"/>
      <c r="S18" s="93"/>
      <c r="T18" s="93"/>
      <c r="U18" s="95"/>
      <c r="V18" s="95"/>
      <c r="W18" s="95"/>
      <c r="X18" s="96"/>
      <c r="Y18" s="87"/>
      <c r="Z18" s="87"/>
      <c r="AA18" s="87"/>
    </row>
    <row r="19" spans="2:27" ht="34.5" customHeight="1">
      <c r="B19" s="92"/>
      <c r="C19" s="103"/>
      <c r="D19" s="1484"/>
      <c r="E19" s="1484"/>
      <c r="F19" s="1484"/>
      <c r="G19" s="1484"/>
      <c r="H19" s="1484"/>
      <c r="I19" s="1484"/>
      <c r="J19" s="1484"/>
      <c r="K19" s="1484"/>
      <c r="L19" s="93"/>
      <c r="M19" s="93"/>
      <c r="N19" s="93"/>
      <c r="O19" s="93"/>
      <c r="P19" s="93"/>
      <c r="Q19" s="93"/>
      <c r="R19" s="93"/>
      <c r="S19" s="93"/>
      <c r="T19" s="93"/>
      <c r="U19" s="95"/>
      <c r="V19" s="95"/>
      <c r="W19" s="95"/>
      <c r="X19" s="96"/>
      <c r="Y19" s="87"/>
      <c r="Z19" s="87"/>
      <c r="AA19" s="87"/>
    </row>
    <row r="20" spans="2:27" ht="34.5" customHeight="1">
      <c r="B20" s="92"/>
      <c r="C20" s="103"/>
      <c r="D20" s="1484"/>
      <c r="E20" s="1484"/>
      <c r="F20" s="1484"/>
      <c r="G20" s="1484"/>
      <c r="H20" s="1484"/>
      <c r="I20" s="1484"/>
      <c r="J20" s="1484"/>
      <c r="K20" s="1484"/>
      <c r="L20" s="93"/>
      <c r="M20" s="93"/>
      <c r="N20" s="93"/>
      <c r="O20" s="93"/>
      <c r="P20" s="93"/>
      <c r="Q20" s="93"/>
      <c r="R20" s="93"/>
      <c r="S20" s="93"/>
      <c r="T20" s="93"/>
      <c r="U20" s="95"/>
      <c r="V20" s="95"/>
      <c r="W20" s="95"/>
      <c r="X20" s="96"/>
      <c r="Y20" s="87"/>
      <c r="Z20" s="87"/>
      <c r="AA20" s="87"/>
    </row>
    <row r="21" spans="2:27" ht="34.5" customHeight="1">
      <c r="B21" s="92"/>
      <c r="C21" s="103"/>
      <c r="D21" s="1484"/>
      <c r="E21" s="1484"/>
      <c r="F21" s="1484"/>
      <c r="G21" s="1484"/>
      <c r="H21" s="1484"/>
      <c r="I21" s="1484"/>
      <c r="J21" s="1484"/>
      <c r="K21" s="1484"/>
      <c r="L21" s="93"/>
      <c r="M21" s="93"/>
      <c r="N21" s="93"/>
      <c r="O21" s="93"/>
      <c r="P21" s="93"/>
      <c r="Q21" s="93"/>
      <c r="R21" s="93"/>
      <c r="S21" s="93"/>
      <c r="T21" s="93"/>
      <c r="U21" s="95"/>
      <c r="V21" s="95"/>
      <c r="W21" s="95"/>
      <c r="X21" s="96"/>
      <c r="Y21" s="87"/>
      <c r="Z21" s="87"/>
      <c r="AA21" s="87"/>
    </row>
    <row r="22" spans="2:27" ht="34.5" customHeight="1">
      <c r="B22" s="92"/>
      <c r="C22" s="103"/>
      <c r="D22" s="1484"/>
      <c r="E22" s="1484"/>
      <c r="F22" s="1484"/>
      <c r="G22" s="1484"/>
      <c r="H22" s="1484"/>
      <c r="I22" s="1484"/>
      <c r="J22" s="1484"/>
      <c r="K22" s="1484"/>
      <c r="L22" s="93"/>
      <c r="M22" s="93"/>
      <c r="N22" s="93"/>
      <c r="O22" s="93"/>
      <c r="P22" s="93"/>
      <c r="Q22" s="93"/>
      <c r="R22" s="93"/>
      <c r="S22" s="93"/>
      <c r="T22" s="93"/>
      <c r="U22" s="95"/>
      <c r="V22" s="95"/>
      <c r="W22" s="95"/>
      <c r="X22" s="96"/>
      <c r="Y22" s="87"/>
      <c r="Z22" s="87"/>
      <c r="AA22" s="87"/>
    </row>
    <row r="23" spans="2:27" ht="34.5" customHeight="1">
      <c r="B23" s="92"/>
      <c r="C23" s="103"/>
      <c r="D23" s="1484"/>
      <c r="E23" s="1484"/>
      <c r="F23" s="1484"/>
      <c r="G23" s="1484"/>
      <c r="H23" s="1484"/>
      <c r="I23" s="1484"/>
      <c r="J23" s="1484"/>
      <c r="K23" s="1484"/>
      <c r="L23" s="93"/>
      <c r="M23" s="93"/>
      <c r="N23" s="93"/>
      <c r="O23" s="93"/>
      <c r="P23" s="93"/>
      <c r="Q23" s="93"/>
      <c r="R23" s="93"/>
      <c r="S23" s="93"/>
      <c r="T23" s="93"/>
      <c r="U23" s="95"/>
      <c r="V23" s="95"/>
      <c r="W23" s="95"/>
      <c r="X23" s="96"/>
      <c r="Y23" s="87"/>
      <c r="Z23" s="87"/>
      <c r="AA23" s="87"/>
    </row>
    <row r="24" spans="2:27" ht="34.5" customHeight="1">
      <c r="B24" s="92"/>
      <c r="C24" s="103"/>
      <c r="D24" s="1484"/>
      <c r="E24" s="1484"/>
      <c r="F24" s="1484"/>
      <c r="G24" s="1484"/>
      <c r="H24" s="1484"/>
      <c r="I24" s="1484"/>
      <c r="J24" s="1484"/>
      <c r="K24" s="1484"/>
      <c r="L24" s="93"/>
      <c r="M24" s="93"/>
      <c r="N24" s="93"/>
      <c r="O24" s="93"/>
      <c r="P24" s="93"/>
      <c r="Q24" s="93"/>
      <c r="R24" s="93"/>
      <c r="S24" s="93"/>
      <c r="T24" s="93"/>
      <c r="U24" s="95"/>
      <c r="V24" s="95"/>
      <c r="W24" s="95"/>
      <c r="X24" s="96"/>
      <c r="Y24" s="87"/>
      <c r="Z24" s="87"/>
      <c r="AA24" s="87"/>
    </row>
    <row r="25" spans="2:27" ht="13.5" customHeight="1">
      <c r="B25" s="92"/>
      <c r="C25" s="128"/>
      <c r="D25" s="106"/>
      <c r="E25" s="93"/>
      <c r="F25" s="93"/>
      <c r="G25" s="93"/>
      <c r="H25" s="93"/>
      <c r="I25" s="93"/>
      <c r="J25" s="93"/>
      <c r="K25" s="93"/>
      <c r="L25" s="93"/>
      <c r="M25" s="93"/>
      <c r="N25" s="93"/>
      <c r="O25" s="93"/>
      <c r="P25" s="93"/>
      <c r="Q25" s="93"/>
      <c r="R25" s="93"/>
      <c r="S25" s="93"/>
      <c r="T25" s="93"/>
      <c r="U25" s="95"/>
      <c r="V25" s="95"/>
      <c r="W25" s="95"/>
      <c r="X25" s="96"/>
      <c r="Y25" s="87"/>
      <c r="Z25" s="87"/>
      <c r="AA25" s="87"/>
    </row>
    <row r="26" spans="2:25" ht="18" customHeight="1">
      <c r="B26" s="139"/>
      <c r="C26" s="108"/>
      <c r="D26" s="108"/>
      <c r="E26" s="108"/>
      <c r="F26" s="108"/>
      <c r="G26" s="108"/>
      <c r="H26" s="108"/>
      <c r="I26" s="108"/>
      <c r="J26" s="108"/>
      <c r="K26" s="108"/>
      <c r="L26" s="108"/>
      <c r="M26" s="108"/>
      <c r="N26" s="108"/>
      <c r="O26" s="108"/>
      <c r="P26" s="108"/>
      <c r="Q26" s="108"/>
      <c r="R26" s="108"/>
      <c r="S26" s="108"/>
      <c r="T26" s="140"/>
      <c r="U26" s="140"/>
      <c r="V26" s="140"/>
      <c r="W26" s="140"/>
      <c r="X26" s="141"/>
      <c r="Y26" s="133"/>
    </row>
    <row r="27" spans="2:25" ht="18" customHeight="1">
      <c r="B27" s="133"/>
      <c r="C27" s="106"/>
      <c r="D27" s="93"/>
      <c r="E27" s="93"/>
      <c r="F27" s="93"/>
      <c r="G27" s="93"/>
      <c r="H27" s="93"/>
      <c r="I27" s="93"/>
      <c r="J27" s="93"/>
      <c r="K27" s="93"/>
      <c r="L27" s="93"/>
      <c r="M27" s="93"/>
      <c r="N27" s="93"/>
      <c r="O27" s="93"/>
      <c r="P27" s="93"/>
      <c r="Q27" s="93"/>
      <c r="R27" s="93"/>
      <c r="S27" s="93"/>
      <c r="T27" s="133"/>
      <c r="U27" s="133"/>
      <c r="V27" s="133"/>
      <c r="W27" s="133"/>
      <c r="X27" s="133"/>
      <c r="Y27" s="133"/>
    </row>
    <row r="28" spans="2:25" ht="18" customHeight="1">
      <c r="B28" s="1260" t="s">
        <v>473</v>
      </c>
      <c r="C28" s="1260"/>
      <c r="D28" s="1260"/>
      <c r="E28" s="1260"/>
      <c r="F28" s="1260"/>
      <c r="G28" s="1260"/>
      <c r="H28" s="1260"/>
      <c r="I28" s="1260"/>
      <c r="J28" s="1260"/>
      <c r="K28" s="1260"/>
      <c r="L28" s="1260"/>
      <c r="M28" s="1260"/>
      <c r="N28" s="1260"/>
      <c r="O28" s="1260"/>
      <c r="P28" s="1260"/>
      <c r="Q28" s="1260"/>
      <c r="R28" s="1260"/>
      <c r="S28" s="1260"/>
      <c r="T28" s="1260"/>
      <c r="U28" s="1260"/>
      <c r="V28" s="1260"/>
      <c r="W28" s="1260"/>
      <c r="X28" s="1260"/>
      <c r="Y28" s="138"/>
    </row>
    <row r="29" spans="2:24" ht="13.5">
      <c r="B29" s="106"/>
      <c r="C29" s="106"/>
      <c r="D29" s="106"/>
      <c r="E29" s="110" t="s">
        <v>362</v>
      </c>
      <c r="F29" s="106"/>
      <c r="G29" s="106"/>
      <c r="H29" s="106"/>
      <c r="I29" s="106"/>
      <c r="J29" s="106"/>
      <c r="K29" s="106"/>
      <c r="L29" s="106"/>
      <c r="M29" s="106"/>
      <c r="N29" s="106"/>
      <c r="O29" s="106"/>
      <c r="P29" s="106"/>
      <c r="Q29" s="106"/>
      <c r="R29" s="106"/>
      <c r="S29" s="106"/>
      <c r="T29" s="106"/>
      <c r="U29" s="106"/>
      <c r="V29" s="106"/>
      <c r="W29" s="106"/>
      <c r="X29" s="106"/>
    </row>
    <row r="30" spans="2:24" ht="13.5">
      <c r="B30" s="106"/>
      <c r="C30" s="106"/>
      <c r="D30" s="106"/>
      <c r="E30" s="110" t="s">
        <v>363</v>
      </c>
      <c r="F30" s="106"/>
      <c r="G30" s="106"/>
      <c r="H30" s="106"/>
      <c r="I30" s="106"/>
      <c r="J30" s="106"/>
      <c r="K30" s="106"/>
      <c r="L30" s="106"/>
      <c r="M30" s="106"/>
      <c r="N30" s="106"/>
      <c r="O30" s="106"/>
      <c r="P30" s="106"/>
      <c r="Q30" s="106"/>
      <c r="R30" s="106"/>
      <c r="S30" s="106"/>
      <c r="T30" s="106"/>
      <c r="U30" s="106"/>
      <c r="V30" s="106"/>
      <c r="W30" s="106"/>
      <c r="X30" s="106"/>
    </row>
    <row r="31" spans="2:24" ht="13.5">
      <c r="B31" s="106"/>
      <c r="C31" s="106"/>
      <c r="D31" s="106"/>
      <c r="E31" s="110"/>
      <c r="F31" s="106"/>
      <c r="G31" s="106"/>
      <c r="H31" s="106"/>
      <c r="I31" s="106"/>
      <c r="J31" s="106"/>
      <c r="K31" s="106"/>
      <c r="L31" s="106"/>
      <c r="M31" s="106"/>
      <c r="N31" s="106"/>
      <c r="O31" s="106"/>
      <c r="P31" s="106"/>
      <c r="Q31" s="106"/>
      <c r="R31" s="106"/>
      <c r="S31" s="106"/>
      <c r="T31" s="106"/>
      <c r="U31" s="106"/>
      <c r="V31" s="106"/>
      <c r="W31" s="106"/>
      <c r="X31" s="106"/>
    </row>
    <row r="32" spans="2:24" ht="13.5">
      <c r="B32" s="106"/>
      <c r="C32" s="106"/>
      <c r="D32" s="106"/>
      <c r="E32" s="110"/>
      <c r="F32" s="106"/>
      <c r="G32" s="106"/>
      <c r="H32" s="106"/>
      <c r="I32" s="106"/>
      <c r="J32" s="106"/>
      <c r="K32" s="106"/>
      <c r="L32" s="106"/>
      <c r="M32" s="106"/>
      <c r="N32" s="106"/>
      <c r="O32" s="106"/>
      <c r="P32" s="106"/>
      <c r="Q32" s="106"/>
      <c r="R32" s="106"/>
      <c r="S32" s="106"/>
      <c r="T32" s="106"/>
      <c r="U32" s="106"/>
      <c r="V32" s="106"/>
      <c r="W32" s="106"/>
      <c r="X32" s="106"/>
    </row>
    <row r="33" spans="2:24" ht="13.5">
      <c r="B33" s="106"/>
      <c r="C33" s="106"/>
      <c r="D33" s="106"/>
      <c r="E33" s="106"/>
      <c r="F33" s="106"/>
      <c r="G33" s="106"/>
      <c r="H33" s="106"/>
      <c r="I33" s="106"/>
      <c r="J33" s="106"/>
      <c r="K33" s="106"/>
      <c r="L33" s="106"/>
      <c r="M33" s="106"/>
      <c r="N33" s="106"/>
      <c r="O33" s="106"/>
      <c r="P33" s="106"/>
      <c r="Q33" s="106"/>
      <c r="R33" s="106"/>
      <c r="S33" s="106"/>
      <c r="T33" s="106"/>
      <c r="U33" s="106"/>
      <c r="V33" s="106"/>
      <c r="W33" s="106"/>
      <c r="X33" s="106"/>
    </row>
    <row r="34" spans="2:24" ht="13.5">
      <c r="B34" s="106"/>
      <c r="C34" s="106"/>
      <c r="D34" s="106"/>
      <c r="E34" s="106"/>
      <c r="F34" s="106"/>
      <c r="G34" s="106"/>
      <c r="H34" s="106"/>
      <c r="I34" s="106"/>
      <c r="J34" s="106"/>
      <c r="K34" s="106"/>
      <c r="L34" s="106"/>
      <c r="M34" s="106"/>
      <c r="N34" s="106"/>
      <c r="O34" s="106"/>
      <c r="P34" s="106"/>
      <c r="Q34" s="106"/>
      <c r="R34" s="106"/>
      <c r="S34" s="106"/>
      <c r="T34" s="106"/>
      <c r="U34" s="106"/>
      <c r="V34" s="106"/>
      <c r="W34" s="106"/>
      <c r="X34" s="106"/>
    </row>
    <row r="35" spans="2:24" ht="13.5">
      <c r="B35" s="106"/>
      <c r="C35" s="106"/>
      <c r="D35" s="106"/>
      <c r="E35" s="106"/>
      <c r="F35" s="106"/>
      <c r="G35" s="106"/>
      <c r="H35" s="106"/>
      <c r="I35" s="106"/>
      <c r="J35" s="106"/>
      <c r="K35" s="106"/>
      <c r="L35" s="106"/>
      <c r="M35" s="106"/>
      <c r="N35" s="106"/>
      <c r="O35" s="106"/>
      <c r="P35" s="106"/>
      <c r="Q35" s="106"/>
      <c r="R35" s="106"/>
      <c r="S35" s="106"/>
      <c r="T35" s="106"/>
      <c r="U35" s="106"/>
      <c r="V35" s="106"/>
      <c r="W35" s="106"/>
      <c r="X35" s="106"/>
    </row>
    <row r="36" spans="2:24" ht="13.5">
      <c r="B36" s="106"/>
      <c r="C36" s="106"/>
      <c r="D36" s="106"/>
      <c r="E36" s="106"/>
      <c r="F36" s="106"/>
      <c r="G36" s="106"/>
      <c r="H36" s="106"/>
      <c r="I36" s="106"/>
      <c r="J36" s="106"/>
      <c r="K36" s="106"/>
      <c r="L36" s="106"/>
      <c r="M36" s="106"/>
      <c r="N36" s="106"/>
      <c r="O36" s="106"/>
      <c r="P36" s="106"/>
      <c r="Q36" s="106"/>
      <c r="R36" s="106"/>
      <c r="S36" s="106"/>
      <c r="T36" s="106"/>
      <c r="U36" s="106"/>
      <c r="V36" s="106"/>
      <c r="W36" s="106"/>
      <c r="X36" s="106"/>
    </row>
    <row r="37" spans="2:24" ht="13.5">
      <c r="B37" s="106"/>
      <c r="C37" s="106"/>
      <c r="D37" s="106"/>
      <c r="E37" s="106"/>
      <c r="F37" s="106"/>
      <c r="G37" s="106"/>
      <c r="H37" s="106"/>
      <c r="I37" s="106"/>
      <c r="J37" s="106"/>
      <c r="K37" s="106"/>
      <c r="L37" s="106"/>
      <c r="M37" s="106"/>
      <c r="N37" s="106"/>
      <c r="O37" s="106"/>
      <c r="P37" s="106"/>
      <c r="Q37" s="106"/>
      <c r="R37" s="106"/>
      <c r="S37" s="106"/>
      <c r="T37" s="106"/>
      <c r="U37" s="106"/>
      <c r="V37" s="106"/>
      <c r="W37" s="106"/>
      <c r="X37" s="106"/>
    </row>
    <row r="38" spans="2:24" ht="13.5">
      <c r="B38" s="106"/>
      <c r="C38" s="106"/>
      <c r="D38" s="106"/>
      <c r="E38" s="106"/>
      <c r="F38" s="106"/>
      <c r="G38" s="106"/>
      <c r="H38" s="106"/>
      <c r="I38" s="106"/>
      <c r="J38" s="106"/>
      <c r="K38" s="106"/>
      <c r="L38" s="106"/>
      <c r="M38" s="106"/>
      <c r="N38" s="106"/>
      <c r="O38" s="106"/>
      <c r="P38" s="106"/>
      <c r="Q38" s="106"/>
      <c r="R38" s="106"/>
      <c r="S38" s="106"/>
      <c r="T38" s="106"/>
      <c r="U38" s="106"/>
      <c r="V38" s="106"/>
      <c r="W38" s="106"/>
      <c r="X38" s="106"/>
    </row>
    <row r="39" spans="2:24" ht="13.5">
      <c r="B39" s="106"/>
      <c r="C39" s="106"/>
      <c r="D39" s="106"/>
      <c r="E39" s="106"/>
      <c r="F39" s="106"/>
      <c r="G39" s="106"/>
      <c r="H39" s="106"/>
      <c r="I39" s="106"/>
      <c r="J39" s="106"/>
      <c r="K39" s="106"/>
      <c r="L39" s="106"/>
      <c r="M39" s="106"/>
      <c r="N39" s="106"/>
      <c r="O39" s="106"/>
      <c r="P39" s="106"/>
      <c r="Q39" s="106"/>
      <c r="R39" s="106"/>
      <c r="S39" s="106"/>
      <c r="T39" s="106"/>
      <c r="U39" s="106"/>
      <c r="V39" s="106"/>
      <c r="W39" s="106"/>
      <c r="X39" s="106"/>
    </row>
    <row r="40" spans="2:24" ht="13.5">
      <c r="B40" s="106"/>
      <c r="C40" s="106"/>
      <c r="D40" s="106"/>
      <c r="E40" s="106"/>
      <c r="F40" s="106"/>
      <c r="G40" s="106"/>
      <c r="H40" s="106"/>
      <c r="I40" s="106"/>
      <c r="J40" s="106"/>
      <c r="K40" s="106"/>
      <c r="L40" s="106"/>
      <c r="M40" s="106"/>
      <c r="N40" s="106"/>
      <c r="O40" s="106"/>
      <c r="P40" s="106"/>
      <c r="Q40" s="106"/>
      <c r="R40" s="106"/>
      <c r="S40" s="106"/>
      <c r="T40" s="106"/>
      <c r="U40" s="106"/>
      <c r="V40" s="106"/>
      <c r="W40" s="106"/>
      <c r="X40" s="106"/>
    </row>
    <row r="41" spans="2:24" ht="13.5">
      <c r="B41" s="106"/>
      <c r="C41" s="106"/>
      <c r="D41" s="106"/>
      <c r="E41" s="106"/>
      <c r="F41" s="106"/>
      <c r="G41" s="106"/>
      <c r="H41" s="106"/>
      <c r="I41" s="106"/>
      <c r="J41" s="106"/>
      <c r="K41" s="106"/>
      <c r="L41" s="106"/>
      <c r="M41" s="106"/>
      <c r="N41" s="106"/>
      <c r="O41" s="106"/>
      <c r="P41" s="106"/>
      <c r="Q41" s="106"/>
      <c r="R41" s="106"/>
      <c r="S41" s="106"/>
      <c r="T41" s="106"/>
      <c r="U41" s="106"/>
      <c r="V41" s="106"/>
      <c r="W41" s="106"/>
      <c r="X41" s="106"/>
    </row>
    <row r="42" spans="2:24" ht="13.5">
      <c r="B42" s="106"/>
      <c r="C42" s="106"/>
      <c r="D42" s="106"/>
      <c r="E42" s="106"/>
      <c r="F42" s="106"/>
      <c r="G42" s="106"/>
      <c r="H42" s="106"/>
      <c r="I42" s="106"/>
      <c r="J42" s="106"/>
      <c r="K42" s="106"/>
      <c r="L42" s="106"/>
      <c r="M42" s="106"/>
      <c r="N42" s="106"/>
      <c r="O42" s="106"/>
      <c r="P42" s="106"/>
      <c r="Q42" s="106"/>
      <c r="R42" s="106"/>
      <c r="S42" s="106"/>
      <c r="T42" s="106"/>
      <c r="U42" s="106"/>
      <c r="V42" s="106"/>
      <c r="W42" s="106"/>
      <c r="X42" s="106"/>
    </row>
    <row r="43" spans="2:24" ht="13.5">
      <c r="B43" s="106"/>
      <c r="C43" s="106"/>
      <c r="D43" s="106"/>
      <c r="E43" s="106"/>
      <c r="F43" s="106"/>
      <c r="G43" s="106"/>
      <c r="H43" s="106"/>
      <c r="I43" s="106"/>
      <c r="J43" s="106"/>
      <c r="K43" s="106"/>
      <c r="L43" s="106"/>
      <c r="M43" s="106"/>
      <c r="N43" s="106"/>
      <c r="O43" s="106"/>
      <c r="P43" s="106"/>
      <c r="Q43" s="106"/>
      <c r="R43" s="106"/>
      <c r="S43" s="106"/>
      <c r="T43" s="106"/>
      <c r="U43" s="106"/>
      <c r="V43" s="106"/>
      <c r="W43" s="106"/>
      <c r="X43" s="106"/>
    </row>
    <row r="44" spans="2:24" ht="13.5">
      <c r="B44" s="106"/>
      <c r="C44" s="106"/>
      <c r="D44" s="106"/>
      <c r="E44" s="106"/>
      <c r="F44" s="106"/>
      <c r="G44" s="106"/>
      <c r="H44" s="106"/>
      <c r="I44" s="106"/>
      <c r="J44" s="106"/>
      <c r="K44" s="106"/>
      <c r="L44" s="106"/>
      <c r="M44" s="106"/>
      <c r="N44" s="106"/>
      <c r="O44" s="106"/>
      <c r="P44" s="106"/>
      <c r="Q44" s="106"/>
      <c r="R44" s="106"/>
      <c r="S44" s="106"/>
      <c r="T44" s="106"/>
      <c r="U44" s="106"/>
      <c r="V44" s="106"/>
      <c r="W44" s="106"/>
      <c r="X44" s="106"/>
    </row>
    <row r="45" spans="2:24" ht="13.5">
      <c r="B45" s="106"/>
      <c r="C45" s="106"/>
      <c r="D45" s="106"/>
      <c r="E45" s="106"/>
      <c r="F45" s="106"/>
      <c r="G45" s="106"/>
      <c r="H45" s="106"/>
      <c r="I45" s="106"/>
      <c r="J45" s="106"/>
      <c r="K45" s="106"/>
      <c r="L45" s="106"/>
      <c r="M45" s="106"/>
      <c r="N45" s="106"/>
      <c r="O45" s="106"/>
      <c r="P45" s="106"/>
      <c r="Q45" s="106"/>
      <c r="R45" s="106"/>
      <c r="S45" s="106"/>
      <c r="T45" s="106"/>
      <c r="U45" s="106"/>
      <c r="V45" s="106"/>
      <c r="W45" s="106"/>
      <c r="X45" s="106"/>
    </row>
    <row r="46" spans="2:24" ht="13.5">
      <c r="B46" s="106"/>
      <c r="C46" s="106"/>
      <c r="D46" s="106"/>
      <c r="E46" s="106"/>
      <c r="F46" s="106"/>
      <c r="G46" s="106"/>
      <c r="H46" s="106"/>
      <c r="I46" s="106"/>
      <c r="J46" s="106"/>
      <c r="K46" s="106"/>
      <c r="L46" s="106"/>
      <c r="M46" s="106"/>
      <c r="N46" s="106"/>
      <c r="O46" s="106"/>
      <c r="P46" s="106"/>
      <c r="Q46" s="106"/>
      <c r="R46" s="106"/>
      <c r="S46" s="106"/>
      <c r="T46" s="106"/>
      <c r="U46" s="106"/>
      <c r="V46" s="106"/>
      <c r="W46" s="106"/>
      <c r="X46" s="106"/>
    </row>
    <row r="47" spans="2:24" ht="13.5">
      <c r="B47" s="106"/>
      <c r="C47" s="106"/>
      <c r="D47" s="106"/>
      <c r="E47" s="106"/>
      <c r="F47" s="106"/>
      <c r="G47" s="106"/>
      <c r="H47" s="106"/>
      <c r="I47" s="106"/>
      <c r="J47" s="106"/>
      <c r="K47" s="106"/>
      <c r="L47" s="106"/>
      <c r="M47" s="106"/>
      <c r="N47" s="106"/>
      <c r="O47" s="106"/>
      <c r="P47" s="106"/>
      <c r="Q47" s="106"/>
      <c r="R47" s="106"/>
      <c r="S47" s="106"/>
      <c r="T47" s="106"/>
      <c r="U47" s="106"/>
      <c r="V47" s="106"/>
      <c r="W47" s="106"/>
      <c r="X47" s="106"/>
    </row>
    <row r="48" spans="2:24" ht="13.5">
      <c r="B48" s="106"/>
      <c r="C48" s="106"/>
      <c r="D48" s="106"/>
      <c r="E48" s="106"/>
      <c r="F48" s="106"/>
      <c r="G48" s="106"/>
      <c r="H48" s="106"/>
      <c r="I48" s="106"/>
      <c r="J48" s="106"/>
      <c r="K48" s="106"/>
      <c r="L48" s="106"/>
      <c r="M48" s="106"/>
      <c r="N48" s="106"/>
      <c r="O48" s="106"/>
      <c r="P48" s="106"/>
      <c r="Q48" s="106"/>
      <c r="R48" s="106"/>
      <c r="S48" s="106"/>
      <c r="T48" s="106"/>
      <c r="U48" s="106"/>
      <c r="V48" s="106"/>
      <c r="W48" s="106"/>
      <c r="X48" s="106"/>
    </row>
    <row r="49" spans="2:24" ht="13.5">
      <c r="B49" s="106"/>
      <c r="C49" s="106"/>
      <c r="D49" s="106"/>
      <c r="E49" s="106"/>
      <c r="F49" s="106"/>
      <c r="G49" s="106"/>
      <c r="H49" s="106"/>
      <c r="I49" s="106"/>
      <c r="J49" s="106"/>
      <c r="K49" s="106"/>
      <c r="L49" s="106"/>
      <c r="M49" s="106"/>
      <c r="N49" s="106"/>
      <c r="O49" s="106"/>
      <c r="P49" s="106"/>
      <c r="Q49" s="106"/>
      <c r="R49" s="106"/>
      <c r="S49" s="106"/>
      <c r="T49" s="106"/>
      <c r="U49" s="106"/>
      <c r="V49" s="106"/>
      <c r="W49" s="106"/>
      <c r="X49" s="106"/>
    </row>
    <row r="50" spans="2:24" ht="13.5">
      <c r="B50" s="106"/>
      <c r="C50" s="106"/>
      <c r="D50" s="106"/>
      <c r="E50" s="106"/>
      <c r="F50" s="106"/>
      <c r="G50" s="106"/>
      <c r="H50" s="106"/>
      <c r="I50" s="106"/>
      <c r="J50" s="106"/>
      <c r="K50" s="106"/>
      <c r="L50" s="106"/>
      <c r="M50" s="106"/>
      <c r="N50" s="106"/>
      <c r="O50" s="106"/>
      <c r="P50" s="106"/>
      <c r="Q50" s="106"/>
      <c r="R50" s="106"/>
      <c r="S50" s="106"/>
      <c r="T50" s="106"/>
      <c r="U50" s="106"/>
      <c r="V50" s="106"/>
      <c r="W50" s="106"/>
      <c r="X50" s="106"/>
    </row>
    <row r="51" spans="2:24" ht="13.5">
      <c r="B51" s="106"/>
      <c r="C51" s="106"/>
      <c r="D51" s="106"/>
      <c r="E51" s="106"/>
      <c r="F51" s="106"/>
      <c r="G51" s="106"/>
      <c r="H51" s="106"/>
      <c r="I51" s="106"/>
      <c r="J51" s="106"/>
      <c r="K51" s="106"/>
      <c r="L51" s="106"/>
      <c r="M51" s="106"/>
      <c r="N51" s="106"/>
      <c r="O51" s="106"/>
      <c r="P51" s="106"/>
      <c r="Q51" s="106"/>
      <c r="R51" s="106"/>
      <c r="S51" s="106"/>
      <c r="T51" s="106"/>
      <c r="U51" s="106"/>
      <c r="V51" s="106"/>
      <c r="W51" s="106"/>
      <c r="X51" s="106"/>
    </row>
    <row r="52" spans="2:24" ht="13.5">
      <c r="B52" s="106"/>
      <c r="C52" s="106"/>
      <c r="D52" s="106"/>
      <c r="E52" s="106"/>
      <c r="F52" s="106"/>
      <c r="G52" s="106"/>
      <c r="H52" s="106"/>
      <c r="I52" s="106"/>
      <c r="J52" s="106"/>
      <c r="K52" s="106"/>
      <c r="L52" s="106"/>
      <c r="M52" s="106"/>
      <c r="N52" s="106"/>
      <c r="O52" s="106"/>
      <c r="P52" s="106"/>
      <c r="Q52" s="106"/>
      <c r="R52" s="106"/>
      <c r="S52" s="106"/>
      <c r="T52" s="106"/>
      <c r="U52" s="106"/>
      <c r="V52" s="106"/>
      <c r="W52" s="106"/>
      <c r="X52" s="106"/>
    </row>
    <row r="53" spans="2:24" ht="13.5">
      <c r="B53" s="106"/>
      <c r="C53" s="106"/>
      <c r="D53" s="106"/>
      <c r="E53" s="106"/>
      <c r="F53" s="106"/>
      <c r="G53" s="106"/>
      <c r="H53" s="106"/>
      <c r="I53" s="106"/>
      <c r="J53" s="106"/>
      <c r="K53" s="106"/>
      <c r="L53" s="106"/>
      <c r="M53" s="106"/>
      <c r="N53" s="106"/>
      <c r="O53" s="106"/>
      <c r="P53" s="106"/>
      <c r="Q53" s="106"/>
      <c r="R53" s="106"/>
      <c r="S53" s="106"/>
      <c r="T53" s="106"/>
      <c r="U53" s="106"/>
      <c r="V53" s="106"/>
      <c r="W53" s="106"/>
      <c r="X53" s="106"/>
    </row>
    <row r="54" spans="2:24" ht="13.5">
      <c r="B54" s="106"/>
      <c r="C54" s="106"/>
      <c r="D54" s="106"/>
      <c r="E54" s="106"/>
      <c r="F54" s="106"/>
      <c r="G54" s="106"/>
      <c r="H54" s="106"/>
      <c r="I54" s="106"/>
      <c r="J54" s="106"/>
      <c r="K54" s="106"/>
      <c r="L54" s="106"/>
      <c r="M54" s="106"/>
      <c r="N54" s="106"/>
      <c r="O54" s="106"/>
      <c r="P54" s="106"/>
      <c r="Q54" s="106"/>
      <c r="R54" s="106"/>
      <c r="S54" s="106"/>
      <c r="T54" s="106"/>
      <c r="U54" s="106"/>
      <c r="V54" s="106"/>
      <c r="W54" s="106"/>
      <c r="X54" s="106"/>
    </row>
    <row r="55" spans="2:24" ht="13.5">
      <c r="B55" s="106"/>
      <c r="C55" s="106"/>
      <c r="D55" s="106"/>
      <c r="E55" s="106"/>
      <c r="F55" s="106"/>
      <c r="G55" s="106"/>
      <c r="H55" s="106"/>
      <c r="I55" s="106"/>
      <c r="J55" s="106"/>
      <c r="K55" s="106"/>
      <c r="L55" s="106"/>
      <c r="M55" s="106"/>
      <c r="N55" s="106"/>
      <c r="O55" s="106"/>
      <c r="P55" s="106"/>
      <c r="Q55" s="106"/>
      <c r="R55" s="106"/>
      <c r="S55" s="106"/>
      <c r="T55" s="106"/>
      <c r="U55" s="106"/>
      <c r="V55" s="106"/>
      <c r="W55" s="106"/>
      <c r="X55" s="106"/>
    </row>
    <row r="56" spans="2:24" ht="13.5">
      <c r="B56" s="106"/>
      <c r="C56" s="106"/>
      <c r="D56" s="106"/>
      <c r="E56" s="106"/>
      <c r="F56" s="106"/>
      <c r="G56" s="106"/>
      <c r="H56" s="106"/>
      <c r="I56" s="106"/>
      <c r="J56" s="106"/>
      <c r="K56" s="106"/>
      <c r="L56" s="106"/>
      <c r="M56" s="106"/>
      <c r="N56" s="106"/>
      <c r="O56" s="106"/>
      <c r="P56" s="106"/>
      <c r="Q56" s="106"/>
      <c r="R56" s="106"/>
      <c r="S56" s="106"/>
      <c r="T56" s="106"/>
      <c r="U56" s="106"/>
      <c r="V56" s="106"/>
      <c r="W56" s="106"/>
      <c r="X56" s="106"/>
    </row>
    <row r="57" spans="2:24" ht="13.5">
      <c r="B57" s="106"/>
      <c r="C57" s="106"/>
      <c r="D57" s="106"/>
      <c r="E57" s="106"/>
      <c r="F57" s="106"/>
      <c r="G57" s="106"/>
      <c r="H57" s="106"/>
      <c r="I57" s="106"/>
      <c r="J57" s="106"/>
      <c r="K57" s="106"/>
      <c r="L57" s="106"/>
      <c r="M57" s="106"/>
      <c r="N57" s="106"/>
      <c r="O57" s="106"/>
      <c r="P57" s="106"/>
      <c r="Q57" s="106"/>
      <c r="R57" s="106"/>
      <c r="S57" s="106"/>
      <c r="T57" s="106"/>
      <c r="U57" s="106"/>
      <c r="V57" s="106"/>
      <c r="W57" s="106"/>
      <c r="X57" s="106"/>
    </row>
    <row r="58" spans="2:24" ht="13.5">
      <c r="B58" s="106"/>
      <c r="C58" s="106"/>
      <c r="D58" s="106"/>
      <c r="E58" s="106"/>
      <c r="F58" s="106"/>
      <c r="G58" s="106"/>
      <c r="H58" s="106"/>
      <c r="I58" s="106"/>
      <c r="J58" s="106"/>
      <c r="K58" s="106"/>
      <c r="L58" s="106"/>
      <c r="M58" s="106"/>
      <c r="N58" s="106"/>
      <c r="O58" s="106"/>
      <c r="P58" s="106"/>
      <c r="Q58" s="106"/>
      <c r="R58" s="106"/>
      <c r="S58" s="106"/>
      <c r="T58" s="106"/>
      <c r="U58" s="106"/>
      <c r="V58" s="106"/>
      <c r="W58" s="106"/>
      <c r="X58" s="106"/>
    </row>
    <row r="59" spans="2:24" ht="13.5">
      <c r="B59" s="106"/>
      <c r="C59" s="106"/>
      <c r="D59" s="106"/>
      <c r="E59" s="106"/>
      <c r="F59" s="106"/>
      <c r="G59" s="106"/>
      <c r="H59" s="106"/>
      <c r="I59" s="106"/>
      <c r="J59" s="106"/>
      <c r="K59" s="106"/>
      <c r="L59" s="106"/>
      <c r="M59" s="106"/>
      <c r="N59" s="106"/>
      <c r="O59" s="106"/>
      <c r="P59" s="106"/>
      <c r="Q59" s="106"/>
      <c r="R59" s="106"/>
      <c r="S59" s="106"/>
      <c r="T59" s="106"/>
      <c r="U59" s="106"/>
      <c r="V59" s="106"/>
      <c r="W59" s="106"/>
      <c r="X59" s="106"/>
    </row>
    <row r="60" spans="2:24" ht="13.5">
      <c r="B60" s="106"/>
      <c r="C60" s="106"/>
      <c r="D60" s="106"/>
      <c r="E60" s="106"/>
      <c r="F60" s="106"/>
      <c r="G60" s="106"/>
      <c r="H60" s="106"/>
      <c r="I60" s="106"/>
      <c r="J60" s="106"/>
      <c r="K60" s="106"/>
      <c r="L60" s="106"/>
      <c r="M60" s="106"/>
      <c r="N60" s="106"/>
      <c r="O60" s="106"/>
      <c r="P60" s="106"/>
      <c r="Q60" s="106"/>
      <c r="R60" s="106"/>
      <c r="S60" s="106"/>
      <c r="T60" s="106"/>
      <c r="U60" s="106"/>
      <c r="V60" s="106"/>
      <c r="W60" s="106"/>
      <c r="X60" s="106"/>
    </row>
    <row r="61" spans="2:24" ht="13.5">
      <c r="B61" s="106"/>
      <c r="C61" s="106"/>
      <c r="D61" s="106"/>
      <c r="E61" s="106"/>
      <c r="F61" s="106"/>
      <c r="G61" s="106"/>
      <c r="H61" s="106"/>
      <c r="I61" s="106"/>
      <c r="J61" s="106"/>
      <c r="K61" s="106"/>
      <c r="L61" s="106"/>
      <c r="M61" s="106"/>
      <c r="N61" s="106"/>
      <c r="O61" s="106"/>
      <c r="P61" s="106"/>
      <c r="Q61" s="106"/>
      <c r="R61" s="106"/>
      <c r="S61" s="106"/>
      <c r="T61" s="106"/>
      <c r="U61" s="106"/>
      <c r="V61" s="106"/>
      <c r="W61" s="106"/>
      <c r="X61" s="106"/>
    </row>
    <row r="62" spans="2:24" ht="13.5">
      <c r="B62" s="106"/>
      <c r="C62" s="106"/>
      <c r="D62" s="106"/>
      <c r="E62" s="106"/>
      <c r="F62" s="106"/>
      <c r="G62" s="106"/>
      <c r="H62" s="106"/>
      <c r="I62" s="106"/>
      <c r="J62" s="106"/>
      <c r="K62" s="106"/>
      <c r="L62" s="106"/>
      <c r="M62" s="106"/>
      <c r="N62" s="106"/>
      <c r="O62" s="106"/>
      <c r="P62" s="106"/>
      <c r="Q62" s="106"/>
      <c r="R62" s="106"/>
      <c r="S62" s="106"/>
      <c r="T62" s="106"/>
      <c r="U62" s="106"/>
      <c r="V62" s="106"/>
      <c r="W62" s="106"/>
      <c r="X62" s="106"/>
    </row>
    <row r="63" spans="2:24" ht="13.5">
      <c r="B63" s="106"/>
      <c r="C63" s="106"/>
      <c r="D63" s="106"/>
      <c r="E63" s="106"/>
      <c r="F63" s="106"/>
      <c r="G63" s="106"/>
      <c r="H63" s="106"/>
      <c r="I63" s="106"/>
      <c r="J63" s="106"/>
      <c r="K63" s="106"/>
      <c r="L63" s="106"/>
      <c r="M63" s="106"/>
      <c r="N63" s="106"/>
      <c r="O63" s="106"/>
      <c r="P63" s="106"/>
      <c r="Q63" s="106"/>
      <c r="R63" s="106"/>
      <c r="S63" s="106"/>
      <c r="T63" s="106"/>
      <c r="U63" s="106"/>
      <c r="V63" s="106"/>
      <c r="W63" s="106"/>
      <c r="X63" s="106"/>
    </row>
    <row r="64" spans="2:24" ht="13.5">
      <c r="B64" s="106"/>
      <c r="C64" s="106"/>
      <c r="D64" s="106"/>
      <c r="E64" s="106"/>
      <c r="F64" s="106"/>
      <c r="G64" s="106"/>
      <c r="H64" s="106"/>
      <c r="I64" s="106"/>
      <c r="J64" s="106"/>
      <c r="K64" s="106"/>
      <c r="L64" s="106"/>
      <c r="M64" s="106"/>
      <c r="N64" s="106"/>
      <c r="O64" s="106"/>
      <c r="P64" s="106"/>
      <c r="Q64" s="106"/>
      <c r="R64" s="106"/>
      <c r="S64" s="106"/>
      <c r="T64" s="106"/>
      <c r="U64" s="106"/>
      <c r="V64" s="106"/>
      <c r="W64" s="106"/>
      <c r="X64" s="106"/>
    </row>
    <row r="65" spans="2:24" ht="13.5">
      <c r="B65" s="106"/>
      <c r="C65" s="106"/>
      <c r="D65" s="106"/>
      <c r="E65" s="106"/>
      <c r="F65" s="106"/>
      <c r="G65" s="106"/>
      <c r="H65" s="106"/>
      <c r="I65" s="106"/>
      <c r="J65" s="106"/>
      <c r="K65" s="106"/>
      <c r="L65" s="106"/>
      <c r="M65" s="106"/>
      <c r="N65" s="106"/>
      <c r="O65" s="106"/>
      <c r="P65" s="106"/>
      <c r="Q65" s="106"/>
      <c r="R65" s="106"/>
      <c r="S65" s="106"/>
      <c r="T65" s="106"/>
      <c r="U65" s="106"/>
      <c r="V65" s="106"/>
      <c r="W65" s="106"/>
      <c r="X65" s="106"/>
    </row>
    <row r="66" spans="2:24" ht="13.5">
      <c r="B66" s="106"/>
      <c r="C66" s="106"/>
      <c r="D66" s="106"/>
      <c r="E66" s="106"/>
      <c r="F66" s="106"/>
      <c r="G66" s="106"/>
      <c r="H66" s="106"/>
      <c r="I66" s="106"/>
      <c r="J66" s="106"/>
      <c r="K66" s="106"/>
      <c r="L66" s="106"/>
      <c r="M66" s="106"/>
      <c r="N66" s="106"/>
      <c r="O66" s="106"/>
      <c r="P66" s="106"/>
      <c r="Q66" s="106"/>
      <c r="R66" s="106"/>
      <c r="S66" s="106"/>
      <c r="T66" s="106"/>
      <c r="U66" s="106"/>
      <c r="V66" s="106"/>
      <c r="W66" s="106"/>
      <c r="X66" s="106"/>
    </row>
    <row r="67" spans="2:24" ht="13.5">
      <c r="B67" s="106"/>
      <c r="C67" s="106"/>
      <c r="D67" s="106"/>
      <c r="E67" s="106"/>
      <c r="F67" s="106"/>
      <c r="G67" s="106"/>
      <c r="H67" s="106"/>
      <c r="I67" s="106"/>
      <c r="J67" s="106"/>
      <c r="K67" s="106"/>
      <c r="L67" s="106"/>
      <c r="M67" s="106"/>
      <c r="N67" s="106"/>
      <c r="O67" s="106"/>
      <c r="P67" s="106"/>
      <c r="Q67" s="106"/>
      <c r="R67" s="106"/>
      <c r="S67" s="106"/>
      <c r="T67" s="106"/>
      <c r="U67" s="106"/>
      <c r="V67" s="106"/>
      <c r="W67" s="106"/>
      <c r="X67" s="106"/>
    </row>
    <row r="68" spans="2:24" ht="13.5">
      <c r="B68" s="106"/>
      <c r="C68" s="106"/>
      <c r="D68" s="106"/>
      <c r="E68" s="106"/>
      <c r="F68" s="106"/>
      <c r="G68" s="106"/>
      <c r="H68" s="106"/>
      <c r="I68" s="106"/>
      <c r="J68" s="106"/>
      <c r="K68" s="106"/>
      <c r="L68" s="106"/>
      <c r="M68" s="106"/>
      <c r="N68" s="106"/>
      <c r="O68" s="106"/>
      <c r="P68" s="106"/>
      <c r="Q68" s="106"/>
      <c r="R68" s="106"/>
      <c r="S68" s="106"/>
      <c r="T68" s="106"/>
      <c r="U68" s="106"/>
      <c r="V68" s="106"/>
      <c r="W68" s="106"/>
      <c r="X68" s="106"/>
    </row>
    <row r="69" spans="2:24" ht="13.5">
      <c r="B69" s="106"/>
      <c r="C69" s="106"/>
      <c r="D69" s="106"/>
      <c r="E69" s="106"/>
      <c r="F69" s="106"/>
      <c r="G69" s="106"/>
      <c r="H69" s="106"/>
      <c r="I69" s="106"/>
      <c r="J69" s="106"/>
      <c r="K69" s="106"/>
      <c r="L69" s="106"/>
      <c r="M69" s="106"/>
      <c r="N69" s="106"/>
      <c r="O69" s="106"/>
      <c r="P69" s="106"/>
      <c r="Q69" s="106"/>
      <c r="R69" s="106"/>
      <c r="S69" s="106"/>
      <c r="T69" s="106"/>
      <c r="U69" s="106"/>
      <c r="V69" s="106"/>
      <c r="W69" s="106"/>
      <c r="X69" s="106"/>
    </row>
    <row r="70" spans="2:24" ht="13.5">
      <c r="B70" s="106"/>
      <c r="C70" s="106"/>
      <c r="D70" s="106"/>
      <c r="E70" s="106"/>
      <c r="F70" s="106"/>
      <c r="G70" s="106"/>
      <c r="H70" s="106"/>
      <c r="I70" s="106"/>
      <c r="J70" s="106"/>
      <c r="K70" s="106"/>
      <c r="L70" s="106"/>
      <c r="M70" s="106"/>
      <c r="N70" s="106"/>
      <c r="O70" s="106"/>
      <c r="P70" s="106"/>
      <c r="Q70" s="106"/>
      <c r="R70" s="106"/>
      <c r="S70" s="106"/>
      <c r="T70" s="106"/>
      <c r="U70" s="106"/>
      <c r="V70" s="106"/>
      <c r="W70" s="106"/>
      <c r="X70" s="106"/>
    </row>
    <row r="71" spans="2:24" ht="13.5">
      <c r="B71" s="106"/>
      <c r="C71" s="106"/>
      <c r="D71" s="106"/>
      <c r="E71" s="106"/>
      <c r="F71" s="106"/>
      <c r="G71" s="106"/>
      <c r="H71" s="106"/>
      <c r="I71" s="106"/>
      <c r="J71" s="106"/>
      <c r="K71" s="106"/>
      <c r="L71" s="106"/>
      <c r="M71" s="106"/>
      <c r="N71" s="106"/>
      <c r="O71" s="106"/>
      <c r="P71" s="106"/>
      <c r="Q71" s="106"/>
      <c r="R71" s="106"/>
      <c r="S71" s="106"/>
      <c r="T71" s="106"/>
      <c r="U71" s="106"/>
      <c r="V71" s="106"/>
      <c r="W71" s="106"/>
      <c r="X71" s="106"/>
    </row>
    <row r="72" spans="2:24" ht="13.5">
      <c r="B72" s="106"/>
      <c r="C72" s="106"/>
      <c r="D72" s="106"/>
      <c r="E72" s="106"/>
      <c r="F72" s="106"/>
      <c r="G72" s="106"/>
      <c r="H72" s="106"/>
      <c r="I72" s="106"/>
      <c r="J72" s="106"/>
      <c r="K72" s="106"/>
      <c r="L72" s="106"/>
      <c r="M72" s="106"/>
      <c r="N72" s="106"/>
      <c r="O72" s="106"/>
      <c r="P72" s="106"/>
      <c r="Q72" s="106"/>
      <c r="R72" s="106"/>
      <c r="S72" s="106"/>
      <c r="T72" s="106"/>
      <c r="U72" s="106"/>
      <c r="V72" s="106"/>
      <c r="W72" s="106"/>
      <c r="X72" s="106"/>
    </row>
    <row r="73" spans="2:24" ht="13.5">
      <c r="B73" s="106"/>
      <c r="C73" s="106"/>
      <c r="D73" s="106"/>
      <c r="E73" s="106"/>
      <c r="F73" s="106"/>
      <c r="G73" s="106"/>
      <c r="H73" s="106"/>
      <c r="I73" s="106"/>
      <c r="J73" s="106"/>
      <c r="K73" s="106"/>
      <c r="L73" s="106"/>
      <c r="M73" s="106"/>
      <c r="N73" s="106"/>
      <c r="O73" s="106"/>
      <c r="P73" s="106"/>
      <c r="Q73" s="106"/>
      <c r="R73" s="106"/>
      <c r="S73" s="106"/>
      <c r="T73" s="106"/>
      <c r="U73" s="106"/>
      <c r="V73" s="106"/>
      <c r="W73" s="106"/>
      <c r="X73" s="106"/>
    </row>
    <row r="74" spans="2:24" ht="13.5">
      <c r="B74" s="106"/>
      <c r="C74" s="106"/>
      <c r="D74" s="106"/>
      <c r="E74" s="106"/>
      <c r="F74" s="106"/>
      <c r="G74" s="106"/>
      <c r="H74" s="106"/>
      <c r="I74" s="106"/>
      <c r="J74" s="106"/>
      <c r="K74" s="106"/>
      <c r="L74" s="106"/>
      <c r="M74" s="106"/>
      <c r="N74" s="106"/>
      <c r="O74" s="106"/>
      <c r="P74" s="106"/>
      <c r="Q74" s="106"/>
      <c r="R74" s="106"/>
      <c r="S74" s="106"/>
      <c r="T74" s="106"/>
      <c r="U74" s="106"/>
      <c r="V74" s="106"/>
      <c r="W74" s="106"/>
      <c r="X74" s="106"/>
    </row>
    <row r="75" spans="2:24" ht="13.5">
      <c r="B75" s="106"/>
      <c r="C75" s="106"/>
      <c r="D75" s="106"/>
      <c r="E75" s="106"/>
      <c r="F75" s="106"/>
      <c r="G75" s="106"/>
      <c r="H75" s="106"/>
      <c r="I75" s="106"/>
      <c r="J75" s="106"/>
      <c r="K75" s="106"/>
      <c r="L75" s="106"/>
      <c r="M75" s="106"/>
      <c r="N75" s="106"/>
      <c r="O75" s="106"/>
      <c r="P75" s="106"/>
      <c r="Q75" s="106"/>
      <c r="R75" s="106"/>
      <c r="S75" s="106"/>
      <c r="T75" s="106"/>
      <c r="U75" s="106"/>
      <c r="V75" s="106"/>
      <c r="W75" s="106"/>
      <c r="X75" s="106"/>
    </row>
    <row r="76" spans="2:24" ht="13.5">
      <c r="B76" s="106"/>
      <c r="C76" s="106"/>
      <c r="D76" s="106"/>
      <c r="E76" s="106"/>
      <c r="F76" s="106"/>
      <c r="G76" s="106"/>
      <c r="H76" s="106"/>
      <c r="I76" s="106"/>
      <c r="J76" s="106"/>
      <c r="K76" s="106"/>
      <c r="L76" s="106"/>
      <c r="M76" s="106"/>
      <c r="N76" s="106"/>
      <c r="O76" s="106"/>
      <c r="P76" s="106"/>
      <c r="Q76" s="106"/>
      <c r="R76" s="106"/>
      <c r="S76" s="106"/>
      <c r="T76" s="106"/>
      <c r="U76" s="106"/>
      <c r="V76" s="106"/>
      <c r="W76" s="106"/>
      <c r="X76" s="106"/>
    </row>
    <row r="77" spans="2:24" ht="13.5">
      <c r="B77" s="106"/>
      <c r="C77" s="106"/>
      <c r="D77" s="106"/>
      <c r="E77" s="106"/>
      <c r="F77" s="106"/>
      <c r="G77" s="106"/>
      <c r="H77" s="106"/>
      <c r="I77" s="106"/>
      <c r="J77" s="106"/>
      <c r="K77" s="106"/>
      <c r="L77" s="106"/>
      <c r="M77" s="106"/>
      <c r="N77" s="106"/>
      <c r="O77" s="106"/>
      <c r="P77" s="106"/>
      <c r="Q77" s="106"/>
      <c r="R77" s="106"/>
      <c r="S77" s="106"/>
      <c r="T77" s="106"/>
      <c r="U77" s="106"/>
      <c r="V77" s="106"/>
      <c r="W77" s="106"/>
      <c r="X77" s="106"/>
    </row>
    <row r="78" spans="2:24" ht="13.5">
      <c r="B78" s="106"/>
      <c r="C78" s="106"/>
      <c r="D78" s="106"/>
      <c r="E78" s="106"/>
      <c r="F78" s="106"/>
      <c r="G78" s="106"/>
      <c r="H78" s="106"/>
      <c r="I78" s="106"/>
      <c r="J78" s="106"/>
      <c r="K78" s="106"/>
      <c r="L78" s="106"/>
      <c r="M78" s="106"/>
      <c r="N78" s="106"/>
      <c r="O78" s="106"/>
      <c r="P78" s="106"/>
      <c r="Q78" s="106"/>
      <c r="R78" s="106"/>
      <c r="S78" s="106"/>
      <c r="T78" s="106"/>
      <c r="U78" s="106"/>
      <c r="V78" s="106"/>
      <c r="W78" s="106"/>
      <c r="X78" s="106"/>
    </row>
    <row r="79" spans="2:24" ht="13.5">
      <c r="B79" s="106"/>
      <c r="C79" s="106"/>
      <c r="D79" s="106"/>
      <c r="E79" s="106"/>
      <c r="F79" s="106"/>
      <c r="G79" s="106"/>
      <c r="H79" s="106"/>
      <c r="I79" s="106"/>
      <c r="J79" s="106"/>
      <c r="K79" s="106"/>
      <c r="L79" s="106"/>
      <c r="M79" s="106"/>
      <c r="N79" s="106"/>
      <c r="O79" s="106"/>
      <c r="P79" s="106"/>
      <c r="Q79" s="106"/>
      <c r="R79" s="106"/>
      <c r="S79" s="106"/>
      <c r="T79" s="106"/>
      <c r="U79" s="106"/>
      <c r="V79" s="106"/>
      <c r="W79" s="106"/>
      <c r="X79" s="106"/>
    </row>
    <row r="80" spans="2:24" ht="13.5">
      <c r="B80" s="106"/>
      <c r="C80" s="106"/>
      <c r="D80" s="106"/>
      <c r="E80" s="106"/>
      <c r="F80" s="106"/>
      <c r="G80" s="106"/>
      <c r="H80" s="106"/>
      <c r="I80" s="106"/>
      <c r="J80" s="106"/>
      <c r="K80" s="106"/>
      <c r="L80" s="106"/>
      <c r="M80" s="106"/>
      <c r="N80" s="106"/>
      <c r="O80" s="106"/>
      <c r="P80" s="106"/>
      <c r="Q80" s="106"/>
      <c r="R80" s="106"/>
      <c r="S80" s="106"/>
      <c r="T80" s="106"/>
      <c r="U80" s="106"/>
      <c r="V80" s="106"/>
      <c r="W80" s="106"/>
      <c r="X80" s="106"/>
    </row>
    <row r="81" spans="2:24" ht="13.5">
      <c r="B81" s="106"/>
      <c r="C81" s="106"/>
      <c r="D81" s="106"/>
      <c r="E81" s="106"/>
      <c r="F81" s="106"/>
      <c r="G81" s="106"/>
      <c r="H81" s="106"/>
      <c r="I81" s="106"/>
      <c r="J81" s="106"/>
      <c r="K81" s="106"/>
      <c r="L81" s="106"/>
      <c r="M81" s="106"/>
      <c r="N81" s="106"/>
      <c r="O81" s="106"/>
      <c r="P81" s="106"/>
      <c r="Q81" s="106"/>
      <c r="R81" s="106"/>
      <c r="S81" s="106"/>
      <c r="T81" s="106"/>
      <c r="U81" s="106"/>
      <c r="V81" s="106"/>
      <c r="W81" s="106"/>
      <c r="X81" s="106"/>
    </row>
    <row r="82" spans="2:24" ht="13.5">
      <c r="B82" s="106"/>
      <c r="C82" s="106"/>
      <c r="D82" s="106"/>
      <c r="E82" s="106"/>
      <c r="F82" s="106"/>
      <c r="G82" s="106"/>
      <c r="H82" s="106"/>
      <c r="I82" s="106"/>
      <c r="J82" s="106"/>
      <c r="K82" s="106"/>
      <c r="L82" s="106"/>
      <c r="M82" s="106"/>
      <c r="N82" s="106"/>
      <c r="O82" s="106"/>
      <c r="P82" s="106"/>
      <c r="Q82" s="106"/>
      <c r="R82" s="106"/>
      <c r="S82" s="106"/>
      <c r="T82" s="106"/>
      <c r="U82" s="106"/>
      <c r="V82" s="106"/>
      <c r="W82" s="106"/>
      <c r="X82" s="106"/>
    </row>
    <row r="83" spans="2:24" ht="13.5">
      <c r="B83" s="106"/>
      <c r="C83" s="106"/>
      <c r="D83" s="106"/>
      <c r="E83" s="106"/>
      <c r="F83" s="106"/>
      <c r="G83" s="106"/>
      <c r="H83" s="106"/>
      <c r="I83" s="106"/>
      <c r="J83" s="106"/>
      <c r="K83" s="106"/>
      <c r="L83" s="106"/>
      <c r="M83" s="106"/>
      <c r="N83" s="106"/>
      <c r="O83" s="106"/>
      <c r="P83" s="106"/>
      <c r="Q83" s="106"/>
      <c r="R83" s="106"/>
      <c r="S83" s="106"/>
      <c r="T83" s="106"/>
      <c r="U83" s="106"/>
      <c r="V83" s="106"/>
      <c r="W83" s="106"/>
      <c r="X83" s="106"/>
    </row>
    <row r="84" spans="2:24" ht="13.5">
      <c r="B84" s="106"/>
      <c r="C84" s="106"/>
      <c r="D84" s="106"/>
      <c r="E84" s="106"/>
      <c r="F84" s="106"/>
      <c r="G84" s="106"/>
      <c r="H84" s="106"/>
      <c r="I84" s="106"/>
      <c r="J84" s="106"/>
      <c r="K84" s="106"/>
      <c r="L84" s="106"/>
      <c r="M84" s="106"/>
      <c r="N84" s="106"/>
      <c r="O84" s="106"/>
      <c r="P84" s="106"/>
      <c r="Q84" s="106"/>
      <c r="R84" s="106"/>
      <c r="S84" s="106"/>
      <c r="T84" s="106"/>
      <c r="U84" s="106"/>
      <c r="V84" s="106"/>
      <c r="W84" s="106"/>
      <c r="X84" s="106"/>
    </row>
    <row r="85" spans="2:24" ht="13.5">
      <c r="B85" s="106"/>
      <c r="C85" s="106"/>
      <c r="D85" s="106"/>
      <c r="E85" s="106"/>
      <c r="F85" s="106"/>
      <c r="G85" s="106"/>
      <c r="H85" s="106"/>
      <c r="I85" s="106"/>
      <c r="J85" s="106"/>
      <c r="K85" s="106"/>
      <c r="L85" s="106"/>
      <c r="M85" s="106"/>
      <c r="N85" s="106"/>
      <c r="O85" s="106"/>
      <c r="P85" s="106"/>
      <c r="Q85" s="106"/>
      <c r="R85" s="106"/>
      <c r="S85" s="106"/>
      <c r="T85" s="106"/>
      <c r="U85" s="106"/>
      <c r="V85" s="106"/>
      <c r="W85" s="106"/>
      <c r="X85" s="106"/>
    </row>
    <row r="86" spans="2:24" ht="13.5">
      <c r="B86" s="106"/>
      <c r="C86" s="106"/>
      <c r="D86" s="106"/>
      <c r="E86" s="106"/>
      <c r="F86" s="106"/>
      <c r="G86" s="106"/>
      <c r="H86" s="106"/>
      <c r="I86" s="106"/>
      <c r="J86" s="106"/>
      <c r="K86" s="106"/>
      <c r="L86" s="106"/>
      <c r="M86" s="106"/>
      <c r="N86" s="106"/>
      <c r="O86" s="106"/>
      <c r="P86" s="106"/>
      <c r="Q86" s="106"/>
      <c r="R86" s="106"/>
      <c r="S86" s="106"/>
      <c r="T86" s="106"/>
      <c r="U86" s="106"/>
      <c r="V86" s="106"/>
      <c r="W86" s="106"/>
      <c r="X86" s="106"/>
    </row>
    <row r="87" spans="2:24" ht="13.5">
      <c r="B87" s="106"/>
      <c r="C87" s="106"/>
      <c r="D87" s="106"/>
      <c r="E87" s="106"/>
      <c r="F87" s="106"/>
      <c r="G87" s="106"/>
      <c r="H87" s="106"/>
      <c r="I87" s="106"/>
      <c r="J87" s="106"/>
      <c r="K87" s="106"/>
      <c r="L87" s="106"/>
      <c r="M87" s="106"/>
      <c r="N87" s="106"/>
      <c r="O87" s="106"/>
      <c r="P87" s="106"/>
      <c r="Q87" s="106"/>
      <c r="R87" s="106"/>
      <c r="S87" s="106"/>
      <c r="T87" s="106"/>
      <c r="U87" s="106"/>
      <c r="V87" s="106"/>
      <c r="W87" s="106"/>
      <c r="X87" s="106"/>
    </row>
    <row r="88" spans="2:24" ht="13.5">
      <c r="B88" s="106"/>
      <c r="C88" s="106"/>
      <c r="D88" s="106"/>
      <c r="E88" s="106"/>
      <c r="F88" s="106"/>
      <c r="G88" s="106"/>
      <c r="H88" s="106"/>
      <c r="I88" s="106"/>
      <c r="J88" s="106"/>
      <c r="K88" s="106"/>
      <c r="L88" s="106"/>
      <c r="M88" s="106"/>
      <c r="N88" s="106"/>
      <c r="O88" s="106"/>
      <c r="P88" s="106"/>
      <c r="Q88" s="106"/>
      <c r="R88" s="106"/>
      <c r="S88" s="106"/>
      <c r="T88" s="106"/>
      <c r="U88" s="106"/>
      <c r="V88" s="106"/>
      <c r="W88" s="106"/>
      <c r="X88" s="106"/>
    </row>
    <row r="89" spans="2:24" ht="13.5">
      <c r="B89" s="106"/>
      <c r="C89" s="106"/>
      <c r="D89" s="106"/>
      <c r="E89" s="106"/>
      <c r="F89" s="106"/>
      <c r="G89" s="106"/>
      <c r="H89" s="106"/>
      <c r="I89" s="106"/>
      <c r="J89" s="106"/>
      <c r="K89" s="106"/>
      <c r="L89" s="106"/>
      <c r="M89" s="106"/>
      <c r="N89" s="106"/>
      <c r="O89" s="106"/>
      <c r="P89" s="106"/>
      <c r="Q89" s="106"/>
      <c r="R89" s="106"/>
      <c r="S89" s="106"/>
      <c r="T89" s="106"/>
      <c r="U89" s="106"/>
      <c r="V89" s="106"/>
      <c r="W89" s="106"/>
      <c r="X89" s="106"/>
    </row>
    <row r="90" spans="2:24" ht="13.5">
      <c r="B90" s="106"/>
      <c r="C90" s="106"/>
      <c r="D90" s="106"/>
      <c r="E90" s="106"/>
      <c r="F90" s="106"/>
      <c r="G90" s="106"/>
      <c r="H90" s="106"/>
      <c r="I90" s="106"/>
      <c r="J90" s="106"/>
      <c r="K90" s="106"/>
      <c r="L90" s="106"/>
      <c r="M90" s="106"/>
      <c r="N90" s="106"/>
      <c r="O90" s="106"/>
      <c r="P90" s="106"/>
      <c r="Q90" s="106"/>
      <c r="R90" s="106"/>
      <c r="S90" s="106"/>
      <c r="T90" s="106"/>
      <c r="U90" s="106"/>
      <c r="V90" s="106"/>
      <c r="W90" s="106"/>
      <c r="X90" s="106"/>
    </row>
    <row r="91" spans="2:24" ht="13.5">
      <c r="B91" s="106"/>
      <c r="C91" s="106"/>
      <c r="D91" s="106"/>
      <c r="E91" s="106"/>
      <c r="F91" s="106"/>
      <c r="G91" s="106"/>
      <c r="H91" s="106"/>
      <c r="I91" s="106"/>
      <c r="J91" s="106"/>
      <c r="K91" s="106"/>
      <c r="L91" s="106"/>
      <c r="M91" s="106"/>
      <c r="N91" s="106"/>
      <c r="O91" s="106"/>
      <c r="P91" s="106"/>
      <c r="Q91" s="106"/>
      <c r="R91" s="106"/>
      <c r="S91" s="106"/>
      <c r="T91" s="106"/>
      <c r="U91" s="106"/>
      <c r="V91" s="106"/>
      <c r="W91" s="106"/>
      <c r="X91" s="106"/>
    </row>
    <row r="92" spans="2:24" ht="13.5">
      <c r="B92" s="106"/>
      <c r="C92" s="106"/>
      <c r="D92" s="106"/>
      <c r="E92" s="106"/>
      <c r="F92" s="106"/>
      <c r="G92" s="106"/>
      <c r="H92" s="106"/>
      <c r="I92" s="106"/>
      <c r="J92" s="106"/>
      <c r="K92" s="106"/>
      <c r="L92" s="106"/>
      <c r="M92" s="106"/>
      <c r="N92" s="106"/>
      <c r="O92" s="106"/>
      <c r="P92" s="106"/>
      <c r="Q92" s="106"/>
      <c r="R92" s="106"/>
      <c r="S92" s="106"/>
      <c r="T92" s="106"/>
      <c r="U92" s="106"/>
      <c r="V92" s="106"/>
      <c r="W92" s="106"/>
      <c r="X92" s="106"/>
    </row>
    <row r="93" spans="2:24" ht="13.5">
      <c r="B93" s="106"/>
      <c r="C93" s="106"/>
      <c r="D93" s="106"/>
      <c r="E93" s="106"/>
      <c r="F93" s="106"/>
      <c r="G93" s="106"/>
      <c r="H93" s="106"/>
      <c r="I93" s="106"/>
      <c r="J93" s="106"/>
      <c r="K93" s="106"/>
      <c r="L93" s="106"/>
      <c r="M93" s="106"/>
      <c r="N93" s="106"/>
      <c r="O93" s="106"/>
      <c r="P93" s="106"/>
      <c r="Q93" s="106"/>
      <c r="R93" s="106"/>
      <c r="S93" s="106"/>
      <c r="T93" s="106"/>
      <c r="U93" s="106"/>
      <c r="V93" s="106"/>
      <c r="W93" s="106"/>
      <c r="X93" s="106"/>
    </row>
    <row r="94" spans="2:24" ht="13.5">
      <c r="B94" s="106"/>
      <c r="C94" s="106"/>
      <c r="D94" s="106"/>
      <c r="E94" s="106"/>
      <c r="F94" s="106"/>
      <c r="G94" s="106"/>
      <c r="H94" s="106"/>
      <c r="I94" s="106"/>
      <c r="J94" s="106"/>
      <c r="K94" s="106"/>
      <c r="L94" s="106"/>
      <c r="M94" s="106"/>
      <c r="N94" s="106"/>
      <c r="O94" s="106"/>
      <c r="P94" s="106"/>
      <c r="Q94" s="106"/>
      <c r="R94" s="106"/>
      <c r="S94" s="106"/>
      <c r="T94" s="106"/>
      <c r="U94" s="106"/>
      <c r="V94" s="106"/>
      <c r="W94" s="106"/>
      <c r="X94" s="106"/>
    </row>
    <row r="95" spans="2:24" ht="13.5">
      <c r="B95" s="106"/>
      <c r="C95" s="106"/>
      <c r="D95" s="106"/>
      <c r="E95" s="106"/>
      <c r="F95" s="106"/>
      <c r="G95" s="106"/>
      <c r="H95" s="106"/>
      <c r="I95" s="106"/>
      <c r="J95" s="106"/>
      <c r="K95" s="106"/>
      <c r="L95" s="106"/>
      <c r="M95" s="106"/>
      <c r="N95" s="106"/>
      <c r="O95" s="106"/>
      <c r="P95" s="106"/>
      <c r="Q95" s="106"/>
      <c r="R95" s="106"/>
      <c r="S95" s="106"/>
      <c r="T95" s="106"/>
      <c r="U95" s="106"/>
      <c r="V95" s="106"/>
      <c r="W95" s="106"/>
      <c r="X95" s="106"/>
    </row>
    <row r="96" spans="2:24" ht="13.5">
      <c r="B96" s="106"/>
      <c r="C96" s="106"/>
      <c r="D96" s="106"/>
      <c r="E96" s="106"/>
      <c r="F96" s="106"/>
      <c r="G96" s="106"/>
      <c r="H96" s="106"/>
      <c r="I96" s="106"/>
      <c r="J96" s="106"/>
      <c r="K96" s="106"/>
      <c r="L96" s="106"/>
      <c r="M96" s="106"/>
      <c r="N96" s="106"/>
      <c r="O96" s="106"/>
      <c r="P96" s="106"/>
      <c r="Q96" s="106"/>
      <c r="R96" s="106"/>
      <c r="S96" s="106"/>
      <c r="T96" s="106"/>
      <c r="U96" s="106"/>
      <c r="V96" s="106"/>
      <c r="W96" s="106"/>
      <c r="X96" s="106"/>
    </row>
    <row r="97" spans="2:24" ht="13.5">
      <c r="B97" s="106"/>
      <c r="C97" s="106"/>
      <c r="D97" s="106"/>
      <c r="E97" s="106"/>
      <c r="F97" s="106"/>
      <c r="G97" s="106"/>
      <c r="H97" s="106"/>
      <c r="I97" s="106"/>
      <c r="J97" s="106"/>
      <c r="K97" s="106"/>
      <c r="L97" s="106"/>
      <c r="M97" s="106"/>
      <c r="N97" s="106"/>
      <c r="O97" s="106"/>
      <c r="P97" s="106"/>
      <c r="Q97" s="106"/>
      <c r="R97" s="106"/>
      <c r="S97" s="106"/>
      <c r="T97" s="106"/>
      <c r="U97" s="106"/>
      <c r="V97" s="106"/>
      <c r="W97" s="106"/>
      <c r="X97" s="106"/>
    </row>
    <row r="98" spans="2:24" ht="13.5">
      <c r="B98" s="106"/>
      <c r="C98" s="106"/>
      <c r="D98" s="106"/>
      <c r="E98" s="106"/>
      <c r="F98" s="106"/>
      <c r="G98" s="106"/>
      <c r="H98" s="106"/>
      <c r="I98" s="106"/>
      <c r="J98" s="106"/>
      <c r="K98" s="106"/>
      <c r="L98" s="106"/>
      <c r="M98" s="106"/>
      <c r="N98" s="106"/>
      <c r="O98" s="106"/>
      <c r="P98" s="106"/>
      <c r="Q98" s="106"/>
      <c r="R98" s="106"/>
      <c r="S98" s="106"/>
      <c r="T98" s="106"/>
      <c r="U98" s="106"/>
      <c r="V98" s="106"/>
      <c r="W98" s="106"/>
      <c r="X98" s="106"/>
    </row>
    <row r="99" spans="2:24" ht="13.5">
      <c r="B99" s="106"/>
      <c r="C99" s="106"/>
      <c r="D99" s="106"/>
      <c r="E99" s="106"/>
      <c r="F99" s="106"/>
      <c r="G99" s="106"/>
      <c r="H99" s="106"/>
      <c r="I99" s="106"/>
      <c r="J99" s="106"/>
      <c r="K99" s="106"/>
      <c r="L99" s="106"/>
      <c r="M99" s="106"/>
      <c r="N99" s="106"/>
      <c r="O99" s="106"/>
      <c r="P99" s="106"/>
      <c r="Q99" s="106"/>
      <c r="R99" s="106"/>
      <c r="S99" s="106"/>
      <c r="T99" s="106"/>
      <c r="U99" s="106"/>
      <c r="V99" s="106"/>
      <c r="W99" s="106"/>
      <c r="X99" s="106"/>
    </row>
    <row r="100" spans="2:24" ht="13.5">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row>
    <row r="101" spans="2:24" ht="13.5">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row>
    <row r="102" spans="2:24" ht="13.5">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row>
    <row r="103" spans="2:24" ht="13.5">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row>
    <row r="104" spans="2:24" ht="13.5">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row>
    <row r="105" spans="2:24" ht="13.5">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row>
    <row r="106" spans="3:19" ht="13.5">
      <c r="C106" s="106"/>
      <c r="D106" s="106"/>
      <c r="E106" s="106"/>
      <c r="F106" s="106"/>
      <c r="G106" s="106"/>
      <c r="H106" s="106"/>
      <c r="I106" s="106"/>
      <c r="J106" s="106"/>
      <c r="K106" s="106"/>
      <c r="L106" s="106"/>
      <c r="M106" s="106"/>
      <c r="N106" s="106"/>
      <c r="O106" s="106"/>
      <c r="P106" s="106"/>
      <c r="Q106" s="106"/>
      <c r="R106" s="106"/>
      <c r="S106" s="106"/>
    </row>
    <row r="107" spans="3:19" ht="13.5">
      <c r="C107" s="106"/>
      <c r="D107" s="106"/>
      <c r="E107" s="106"/>
      <c r="F107" s="106"/>
      <c r="G107" s="106"/>
      <c r="H107" s="106"/>
      <c r="I107" s="106"/>
      <c r="J107" s="106"/>
      <c r="K107" s="106"/>
      <c r="L107" s="106"/>
      <c r="M107" s="106"/>
      <c r="N107" s="106"/>
      <c r="O107" s="106"/>
      <c r="P107" s="106"/>
      <c r="Q107" s="106"/>
      <c r="R107" s="106"/>
      <c r="S107" s="106"/>
    </row>
    <row r="108" spans="3:19" ht="13.5">
      <c r="C108" s="106"/>
      <c r="D108" s="106"/>
      <c r="E108" s="106"/>
      <c r="F108" s="106"/>
      <c r="G108" s="106"/>
      <c r="H108" s="106"/>
      <c r="I108" s="106"/>
      <c r="J108" s="106"/>
      <c r="K108" s="106"/>
      <c r="L108" s="106"/>
      <c r="M108" s="106"/>
      <c r="N108" s="106"/>
      <c r="O108" s="106"/>
      <c r="P108" s="106"/>
      <c r="Q108" s="106"/>
      <c r="R108" s="106"/>
      <c r="S108" s="106"/>
    </row>
  </sheetData>
  <sheetProtection/>
  <mergeCells count="16">
    <mergeCell ref="B28:X28"/>
    <mergeCell ref="D9:X16"/>
    <mergeCell ref="D18:K18"/>
    <mergeCell ref="D19:K19"/>
    <mergeCell ref="D20:K20"/>
    <mergeCell ref="D21:K21"/>
    <mergeCell ref="D22:K22"/>
    <mergeCell ref="D23:K23"/>
    <mergeCell ref="D24:K24"/>
    <mergeCell ref="B2:X2"/>
    <mergeCell ref="B4:F4"/>
    <mergeCell ref="G4:L4"/>
    <mergeCell ref="M4:O4"/>
    <mergeCell ref="Q4:R4"/>
    <mergeCell ref="T4:U4"/>
    <mergeCell ref="W4:X4"/>
  </mergeCells>
  <dataValidations count="1">
    <dataValidation type="list" allowBlank="1" showInputMessage="1" showErrorMessage="1" sqref="V4 S4 P4">
      <formula1>"□,■"</formula1>
    </dataValidation>
  </dataValidations>
  <printOptions horizontalCentered="1"/>
  <pageMargins left="0.1968503937007874" right="0.1968503937007874" top="0.3937007874015748" bottom="0.3937007874015748" header="0.3937007874015748" footer="0.1968503937007874"/>
  <pageSetup horizontalDpi="300" verticalDpi="300" orientation="portrait" paperSize="9" scale="87" r:id="rId1"/>
</worksheet>
</file>

<file path=xl/worksheets/sheet3.xml><?xml version="1.0" encoding="utf-8"?>
<worksheet xmlns="http://schemas.openxmlformats.org/spreadsheetml/2006/main" xmlns:r="http://schemas.openxmlformats.org/officeDocument/2006/relationships">
  <sheetPr>
    <tabColor rgb="FFFFC000"/>
  </sheetPr>
  <dimension ref="A1:AZ209"/>
  <sheetViews>
    <sheetView view="pageBreakPreview" zoomScale="85" zoomScaleSheetLayoutView="85" zoomScalePageLayoutView="0" workbookViewId="0" topLeftCell="S1">
      <selection activeCell="AU164" sqref="AU164:AY164"/>
    </sheetView>
  </sheetViews>
  <sheetFormatPr defaultColWidth="9.00390625" defaultRowHeight="13.5"/>
  <cols>
    <col min="1" max="8" width="2.625" style="444" customWidth="1"/>
    <col min="9" max="14" width="3.625" style="444" customWidth="1"/>
    <col min="15" max="20" width="3.50390625" style="444" customWidth="1"/>
    <col min="21" max="25" width="3.375" style="444" customWidth="1"/>
    <col min="26" max="30" width="5.00390625" style="444" customWidth="1"/>
    <col min="31" max="31" width="5.875" style="444" customWidth="1"/>
    <col min="32" max="46" width="4.50390625" style="444" customWidth="1"/>
    <col min="47" max="48" width="2.625" style="444" customWidth="1"/>
    <col min="49" max="49" width="4.25390625" style="444" customWidth="1"/>
    <col min="50" max="53" width="2.625" style="444" customWidth="1"/>
    <col min="54" max="16384" width="9.00390625" style="444" customWidth="1"/>
  </cols>
  <sheetData>
    <row r="1" ht="18">
      <c r="A1" s="463" t="s">
        <v>736</v>
      </c>
    </row>
    <row r="2" ht="13.5"/>
    <row r="3" spans="1:52" ht="29.25">
      <c r="A3" s="707" t="s">
        <v>927</v>
      </c>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c r="AH3" s="707"/>
      <c r="AI3" s="707"/>
      <c r="AJ3" s="707"/>
      <c r="AK3" s="707"/>
      <c r="AL3" s="707"/>
      <c r="AM3" s="707"/>
      <c r="AN3" s="707"/>
      <c r="AO3" s="707"/>
      <c r="AP3" s="707"/>
      <c r="AQ3" s="707"/>
      <c r="AR3" s="707"/>
      <c r="AS3" s="707"/>
      <c r="AT3" s="707"/>
      <c r="AU3" s="707"/>
      <c r="AV3" s="707"/>
      <c r="AW3" s="707"/>
      <c r="AX3" s="707"/>
      <c r="AY3" s="707"/>
      <c r="AZ3" s="445"/>
    </row>
    <row r="4" spans="1:52" ht="15" thickBot="1">
      <c r="A4" s="446"/>
      <c r="B4" s="446"/>
      <c r="C4" s="446"/>
      <c r="D4" s="446"/>
      <c r="E4" s="446"/>
      <c r="F4" s="446"/>
      <c r="G4" s="446"/>
      <c r="H4" s="446"/>
      <c r="I4" s="446"/>
      <c r="J4" s="446"/>
      <c r="K4" s="446"/>
      <c r="L4" s="446"/>
      <c r="M4" s="446"/>
      <c r="N4" s="446"/>
      <c r="O4" s="446"/>
      <c r="P4" s="446"/>
      <c r="Q4" s="446"/>
      <c r="R4" s="446"/>
      <c r="S4" s="446"/>
      <c r="T4" s="446"/>
      <c r="U4" s="446"/>
      <c r="V4" s="446"/>
      <c r="W4" s="446"/>
      <c r="X4" s="446"/>
      <c r="Y4" s="446"/>
      <c r="Z4" s="446"/>
      <c r="AA4" s="446"/>
      <c r="AB4" s="446"/>
      <c r="AC4" s="446"/>
      <c r="AD4" s="446"/>
      <c r="AE4" s="446"/>
      <c r="AF4" s="446"/>
      <c r="AG4" s="446"/>
      <c r="AH4" s="446"/>
      <c r="AI4" s="446"/>
      <c r="AJ4" s="446"/>
      <c r="AK4" s="446"/>
      <c r="AL4" s="446"/>
      <c r="AM4" s="446"/>
      <c r="AN4" s="446"/>
      <c r="AO4" s="446"/>
      <c r="AP4" s="446"/>
      <c r="AQ4" s="446"/>
      <c r="AR4" s="446"/>
      <c r="AS4" s="446"/>
      <c r="AT4" s="446"/>
      <c r="AU4" s="446"/>
      <c r="AV4" s="446"/>
      <c r="AW4" s="446"/>
      <c r="AX4" s="446"/>
      <c r="AY4" s="446"/>
      <c r="AZ4" s="446"/>
    </row>
    <row r="5" spans="1:52" s="454" customFormat="1" ht="21.75" customHeight="1">
      <c r="A5" s="742" t="s">
        <v>107</v>
      </c>
      <c r="B5" s="743"/>
      <c r="C5" s="743"/>
      <c r="D5" s="743"/>
      <c r="E5" s="743"/>
      <c r="F5" s="746" t="s">
        <v>928</v>
      </c>
      <c r="G5" s="743"/>
      <c r="H5" s="743"/>
      <c r="I5" s="746" t="s">
        <v>108</v>
      </c>
      <c r="J5" s="743"/>
      <c r="K5" s="743"/>
      <c r="L5" s="743"/>
      <c r="M5" s="743"/>
      <c r="N5" s="748"/>
      <c r="O5" s="750" t="s">
        <v>1002</v>
      </c>
      <c r="P5" s="751"/>
      <c r="Q5" s="751"/>
      <c r="R5" s="751"/>
      <c r="S5" s="751"/>
      <c r="T5" s="752"/>
      <c r="U5" s="750" t="s">
        <v>1003</v>
      </c>
      <c r="V5" s="743"/>
      <c r="W5" s="743"/>
      <c r="X5" s="743"/>
      <c r="Y5" s="743"/>
      <c r="Z5" s="746" t="s">
        <v>110</v>
      </c>
      <c r="AA5" s="743"/>
      <c r="AB5" s="743"/>
      <c r="AC5" s="743"/>
      <c r="AD5" s="743"/>
      <c r="AE5" s="743"/>
      <c r="AF5" s="743"/>
      <c r="AG5" s="743"/>
      <c r="AH5" s="743"/>
      <c r="AI5" s="743"/>
      <c r="AJ5" s="743"/>
      <c r="AK5" s="743"/>
      <c r="AL5" s="743"/>
      <c r="AM5" s="743"/>
      <c r="AN5" s="743"/>
      <c r="AO5" s="743"/>
      <c r="AP5" s="743"/>
      <c r="AQ5" s="743"/>
      <c r="AR5" s="743"/>
      <c r="AS5" s="743"/>
      <c r="AT5" s="743"/>
      <c r="AU5" s="4"/>
      <c r="AV5" s="4"/>
      <c r="AW5" s="4"/>
      <c r="AX5" s="4"/>
      <c r="AY5" s="5"/>
      <c r="AZ5" s="447"/>
    </row>
    <row r="6" spans="1:52" s="454" customFormat="1" ht="21.75" customHeight="1" thickBot="1">
      <c r="A6" s="744"/>
      <c r="B6" s="745"/>
      <c r="C6" s="745"/>
      <c r="D6" s="745"/>
      <c r="E6" s="745"/>
      <c r="F6" s="747"/>
      <c r="G6" s="745"/>
      <c r="H6" s="745"/>
      <c r="I6" s="747"/>
      <c r="J6" s="745"/>
      <c r="K6" s="745"/>
      <c r="L6" s="745"/>
      <c r="M6" s="745"/>
      <c r="N6" s="749"/>
      <c r="O6" s="753"/>
      <c r="P6" s="754"/>
      <c r="Q6" s="754"/>
      <c r="R6" s="754"/>
      <c r="S6" s="754"/>
      <c r="T6" s="755"/>
      <c r="U6" s="747"/>
      <c r="V6" s="745"/>
      <c r="W6" s="745"/>
      <c r="X6" s="745"/>
      <c r="Y6" s="745"/>
      <c r="Z6" s="747"/>
      <c r="AA6" s="745"/>
      <c r="AB6" s="745"/>
      <c r="AC6" s="717"/>
      <c r="AD6" s="717"/>
      <c r="AE6" s="717"/>
      <c r="AF6" s="745"/>
      <c r="AG6" s="745"/>
      <c r="AH6" s="745"/>
      <c r="AI6" s="745"/>
      <c r="AJ6" s="745"/>
      <c r="AK6" s="745"/>
      <c r="AL6" s="745"/>
      <c r="AM6" s="745"/>
      <c r="AN6" s="745"/>
      <c r="AO6" s="745"/>
      <c r="AP6" s="745"/>
      <c r="AQ6" s="745"/>
      <c r="AR6" s="745"/>
      <c r="AS6" s="745"/>
      <c r="AT6" s="745"/>
      <c r="AU6" s="799" t="s">
        <v>111</v>
      </c>
      <c r="AV6" s="800"/>
      <c r="AW6" s="800"/>
      <c r="AX6" s="800"/>
      <c r="AY6" s="801"/>
      <c r="AZ6" s="447"/>
    </row>
    <row r="7" spans="1:52" s="454" customFormat="1" ht="85.5" customHeight="1" thickTop="1">
      <c r="A7" s="756" t="s">
        <v>16</v>
      </c>
      <c r="B7" s="757"/>
      <c r="C7" s="757"/>
      <c r="D7" s="757"/>
      <c r="E7" s="757"/>
      <c r="F7" s="736"/>
      <c r="G7" s="737"/>
      <c r="H7" s="737"/>
      <c r="I7" s="736"/>
      <c r="J7" s="737"/>
      <c r="K7" s="737"/>
      <c r="L7" s="737"/>
      <c r="M7" s="737"/>
      <c r="N7" s="738"/>
      <c r="O7" s="739"/>
      <c r="P7" s="740"/>
      <c r="Q7" s="740"/>
      <c r="R7" s="740"/>
      <c r="S7" s="740"/>
      <c r="T7" s="741"/>
      <c r="U7" s="736"/>
      <c r="V7" s="737"/>
      <c r="W7" s="737"/>
      <c r="X7" s="737"/>
      <c r="Y7" s="737"/>
      <c r="Z7" s="806" t="s">
        <v>1004</v>
      </c>
      <c r="AA7" s="807"/>
      <c r="AB7" s="807"/>
      <c r="AC7" s="807"/>
      <c r="AD7" s="807"/>
      <c r="AE7" s="808"/>
      <c r="AF7" s="809" t="s">
        <v>1005</v>
      </c>
      <c r="AG7" s="810"/>
      <c r="AH7" s="810"/>
      <c r="AI7" s="810"/>
      <c r="AJ7" s="810"/>
      <c r="AK7" s="810"/>
      <c r="AL7" s="810"/>
      <c r="AM7" s="810"/>
      <c r="AN7" s="810"/>
      <c r="AO7" s="810"/>
      <c r="AP7" s="810"/>
      <c r="AQ7" s="810"/>
      <c r="AR7" s="810"/>
      <c r="AS7" s="810"/>
      <c r="AT7" s="811"/>
      <c r="AU7" s="812"/>
      <c r="AV7" s="813"/>
      <c r="AW7" s="813"/>
      <c r="AX7" s="813"/>
      <c r="AY7" s="814"/>
      <c r="AZ7" s="447"/>
    </row>
    <row r="8" spans="1:52" s="454" customFormat="1" ht="21.75" customHeight="1">
      <c r="A8" s="734" t="s">
        <v>92</v>
      </c>
      <c r="B8" s="758" t="s">
        <v>22</v>
      </c>
      <c r="C8" s="758"/>
      <c r="D8" s="758"/>
      <c r="E8" s="758"/>
      <c r="F8" s="760"/>
      <c r="G8" s="761"/>
      <c r="H8" s="761"/>
      <c r="I8" s="760"/>
      <c r="J8" s="761"/>
      <c r="K8" s="761"/>
      <c r="L8" s="761"/>
      <c r="M8" s="761"/>
      <c r="N8" s="761"/>
      <c r="O8" s="760"/>
      <c r="P8" s="761"/>
      <c r="Q8" s="761"/>
      <c r="R8" s="761"/>
      <c r="S8" s="761"/>
      <c r="T8" s="761"/>
      <c r="U8" s="760"/>
      <c r="V8" s="761"/>
      <c r="W8" s="761"/>
      <c r="X8" s="761"/>
      <c r="Y8" s="761"/>
      <c r="Z8" s="819" t="s">
        <v>253</v>
      </c>
      <c r="AA8" s="820"/>
      <c r="AB8" s="820"/>
      <c r="AC8" s="820"/>
      <c r="AD8" s="820"/>
      <c r="AE8" s="821"/>
      <c r="AF8" s="763" t="s">
        <v>1006</v>
      </c>
      <c r="AG8" s="764"/>
      <c r="AH8" s="764"/>
      <c r="AI8" s="764"/>
      <c r="AJ8" s="764"/>
      <c r="AK8" s="764"/>
      <c r="AL8" s="764"/>
      <c r="AM8" s="764"/>
      <c r="AN8" s="764"/>
      <c r="AO8" s="764"/>
      <c r="AP8" s="764"/>
      <c r="AQ8" s="764"/>
      <c r="AR8" s="764"/>
      <c r="AS8" s="764"/>
      <c r="AT8" s="765"/>
      <c r="AU8" s="815"/>
      <c r="AV8" s="815"/>
      <c r="AW8" s="815"/>
      <c r="AX8" s="815"/>
      <c r="AY8" s="816"/>
      <c r="AZ8" s="447"/>
    </row>
    <row r="9" spans="1:52" s="454" customFormat="1" ht="21.75" customHeight="1">
      <c r="A9" s="734"/>
      <c r="B9" s="759"/>
      <c r="C9" s="759"/>
      <c r="D9" s="759"/>
      <c r="E9" s="759"/>
      <c r="F9" s="762"/>
      <c r="G9" s="762"/>
      <c r="H9" s="762"/>
      <c r="I9" s="762"/>
      <c r="J9" s="762"/>
      <c r="K9" s="762"/>
      <c r="L9" s="762"/>
      <c r="M9" s="762"/>
      <c r="N9" s="762"/>
      <c r="O9" s="762"/>
      <c r="P9" s="762"/>
      <c r="Q9" s="762"/>
      <c r="R9" s="762"/>
      <c r="S9" s="762"/>
      <c r="T9" s="762"/>
      <c r="U9" s="762"/>
      <c r="V9" s="762"/>
      <c r="W9" s="762"/>
      <c r="X9" s="762"/>
      <c r="Y9" s="762"/>
      <c r="Z9" s="729" t="s">
        <v>929</v>
      </c>
      <c r="AA9" s="729"/>
      <c r="AB9" s="729"/>
      <c r="AC9" s="729"/>
      <c r="AD9" s="729"/>
      <c r="AE9" s="730"/>
      <c r="AF9" s="796" t="s">
        <v>1007</v>
      </c>
      <c r="AG9" s="797"/>
      <c r="AH9" s="797"/>
      <c r="AI9" s="797"/>
      <c r="AJ9" s="797"/>
      <c r="AK9" s="797"/>
      <c r="AL9" s="797"/>
      <c r="AM9" s="797"/>
      <c r="AN9" s="797"/>
      <c r="AO9" s="797"/>
      <c r="AP9" s="797"/>
      <c r="AQ9" s="797"/>
      <c r="AR9" s="797"/>
      <c r="AS9" s="797"/>
      <c r="AT9" s="798"/>
      <c r="AU9" s="792"/>
      <c r="AV9" s="792"/>
      <c r="AW9" s="792"/>
      <c r="AX9" s="792"/>
      <c r="AY9" s="802"/>
      <c r="AZ9" s="447"/>
    </row>
    <row r="10" spans="1:52" s="454" customFormat="1" ht="21.75" customHeight="1">
      <c r="A10" s="734"/>
      <c r="B10" s="759"/>
      <c r="C10" s="759"/>
      <c r="D10" s="759"/>
      <c r="E10" s="759"/>
      <c r="F10" s="762"/>
      <c r="G10" s="762"/>
      <c r="H10" s="762"/>
      <c r="I10" s="762"/>
      <c r="J10" s="762"/>
      <c r="K10" s="762"/>
      <c r="L10" s="762"/>
      <c r="M10" s="762"/>
      <c r="N10" s="762"/>
      <c r="O10" s="762"/>
      <c r="P10" s="762"/>
      <c r="Q10" s="762"/>
      <c r="R10" s="762"/>
      <c r="S10" s="762"/>
      <c r="T10" s="762"/>
      <c r="U10" s="762"/>
      <c r="V10" s="762"/>
      <c r="W10" s="762"/>
      <c r="X10" s="762"/>
      <c r="Y10" s="762"/>
      <c r="Z10" s="729" t="s">
        <v>930</v>
      </c>
      <c r="AA10" s="729"/>
      <c r="AB10" s="729"/>
      <c r="AC10" s="729"/>
      <c r="AD10" s="729"/>
      <c r="AE10" s="730"/>
      <c r="AF10" s="731" t="s">
        <v>1007</v>
      </c>
      <c r="AG10" s="732"/>
      <c r="AH10" s="732"/>
      <c r="AI10" s="732"/>
      <c r="AJ10" s="732"/>
      <c r="AK10" s="732"/>
      <c r="AL10" s="732"/>
      <c r="AM10" s="732"/>
      <c r="AN10" s="732"/>
      <c r="AO10" s="732"/>
      <c r="AP10" s="732"/>
      <c r="AQ10" s="732"/>
      <c r="AR10" s="732"/>
      <c r="AS10" s="732"/>
      <c r="AT10" s="733"/>
      <c r="AU10" s="817"/>
      <c r="AV10" s="767"/>
      <c r="AW10" s="767"/>
      <c r="AX10" s="767"/>
      <c r="AY10" s="818"/>
      <c r="AZ10" s="447"/>
    </row>
    <row r="11" spans="1:52" s="454" customFormat="1" ht="62.25" customHeight="1">
      <c r="A11" s="734"/>
      <c r="B11" s="759"/>
      <c r="C11" s="759"/>
      <c r="D11" s="759"/>
      <c r="E11" s="759"/>
      <c r="F11" s="762"/>
      <c r="G11" s="762"/>
      <c r="H11" s="762"/>
      <c r="I11" s="762"/>
      <c r="J11" s="762"/>
      <c r="K11" s="762"/>
      <c r="L11" s="762"/>
      <c r="M11" s="762"/>
      <c r="N11" s="762"/>
      <c r="O11" s="762"/>
      <c r="P11" s="762"/>
      <c r="Q11" s="762"/>
      <c r="R11" s="762"/>
      <c r="S11" s="762"/>
      <c r="T11" s="762"/>
      <c r="U11" s="762"/>
      <c r="V11" s="762"/>
      <c r="W11" s="762"/>
      <c r="X11" s="762"/>
      <c r="Y11" s="762"/>
      <c r="Z11" s="766" t="s">
        <v>1008</v>
      </c>
      <c r="AA11" s="767"/>
      <c r="AB11" s="767"/>
      <c r="AC11" s="767"/>
      <c r="AD11" s="767"/>
      <c r="AE11" s="768"/>
      <c r="AF11" s="769" t="s">
        <v>931</v>
      </c>
      <c r="AG11" s="770"/>
      <c r="AH11" s="770"/>
      <c r="AI11" s="770"/>
      <c r="AJ11" s="770"/>
      <c r="AK11" s="770"/>
      <c r="AL11" s="770"/>
      <c r="AM11" s="770"/>
      <c r="AN11" s="770"/>
      <c r="AO11" s="770"/>
      <c r="AP11" s="770"/>
      <c r="AQ11" s="770"/>
      <c r="AR11" s="770"/>
      <c r="AS11" s="770"/>
      <c r="AT11" s="771"/>
      <c r="AU11" s="792"/>
      <c r="AV11" s="822"/>
      <c r="AW11" s="822"/>
      <c r="AX11" s="822"/>
      <c r="AY11" s="823"/>
      <c r="AZ11" s="447"/>
    </row>
    <row r="12" spans="1:52" s="454" customFormat="1" ht="21.75" customHeight="1">
      <c r="A12" s="734"/>
      <c r="B12" s="759" t="s">
        <v>23</v>
      </c>
      <c r="C12" s="824"/>
      <c r="D12" s="824"/>
      <c r="E12" s="824"/>
      <c r="F12" s="825"/>
      <c r="G12" s="762"/>
      <c r="H12" s="762"/>
      <c r="I12" s="825"/>
      <c r="J12" s="762"/>
      <c r="K12" s="762"/>
      <c r="L12" s="762"/>
      <c r="M12" s="762"/>
      <c r="N12" s="762"/>
      <c r="O12" s="825"/>
      <c r="P12" s="762"/>
      <c r="Q12" s="762"/>
      <c r="R12" s="762"/>
      <c r="S12" s="762"/>
      <c r="T12" s="762"/>
      <c r="U12" s="825"/>
      <c r="V12" s="762"/>
      <c r="W12" s="762"/>
      <c r="X12" s="762"/>
      <c r="Y12" s="762"/>
      <c r="Z12" s="826" t="s">
        <v>253</v>
      </c>
      <c r="AA12" s="827"/>
      <c r="AB12" s="827"/>
      <c r="AC12" s="827"/>
      <c r="AD12" s="827"/>
      <c r="AE12" s="828"/>
      <c r="AF12" s="763" t="s">
        <v>1006</v>
      </c>
      <c r="AG12" s="764"/>
      <c r="AH12" s="764"/>
      <c r="AI12" s="764"/>
      <c r="AJ12" s="764"/>
      <c r="AK12" s="764"/>
      <c r="AL12" s="764"/>
      <c r="AM12" s="764"/>
      <c r="AN12" s="764"/>
      <c r="AO12" s="764"/>
      <c r="AP12" s="764"/>
      <c r="AQ12" s="764"/>
      <c r="AR12" s="764"/>
      <c r="AS12" s="764"/>
      <c r="AT12" s="765"/>
      <c r="AU12" s="792"/>
      <c r="AV12" s="792"/>
      <c r="AW12" s="792"/>
      <c r="AX12" s="792"/>
      <c r="AY12" s="802"/>
      <c r="AZ12" s="447"/>
    </row>
    <row r="13" spans="1:52" s="454" customFormat="1" ht="21.75" customHeight="1">
      <c r="A13" s="734"/>
      <c r="B13" s="824"/>
      <c r="C13" s="824"/>
      <c r="D13" s="824"/>
      <c r="E13" s="824"/>
      <c r="F13" s="762"/>
      <c r="G13" s="762"/>
      <c r="H13" s="762"/>
      <c r="I13" s="762"/>
      <c r="J13" s="762"/>
      <c r="K13" s="762"/>
      <c r="L13" s="762"/>
      <c r="M13" s="762"/>
      <c r="N13" s="762"/>
      <c r="O13" s="762"/>
      <c r="P13" s="762"/>
      <c r="Q13" s="762"/>
      <c r="R13" s="762"/>
      <c r="S13" s="762"/>
      <c r="T13" s="762"/>
      <c r="U13" s="762"/>
      <c r="V13" s="762"/>
      <c r="W13" s="762"/>
      <c r="X13" s="762"/>
      <c r="Y13" s="762"/>
      <c r="Z13" s="729" t="s">
        <v>929</v>
      </c>
      <c r="AA13" s="729"/>
      <c r="AB13" s="729"/>
      <c r="AC13" s="729"/>
      <c r="AD13" s="729"/>
      <c r="AE13" s="730"/>
      <c r="AF13" s="796" t="s">
        <v>1007</v>
      </c>
      <c r="AG13" s="797"/>
      <c r="AH13" s="797"/>
      <c r="AI13" s="797"/>
      <c r="AJ13" s="797"/>
      <c r="AK13" s="797"/>
      <c r="AL13" s="797"/>
      <c r="AM13" s="797"/>
      <c r="AN13" s="797"/>
      <c r="AO13" s="797"/>
      <c r="AP13" s="797"/>
      <c r="AQ13" s="797"/>
      <c r="AR13" s="797"/>
      <c r="AS13" s="797"/>
      <c r="AT13" s="798"/>
      <c r="AU13" s="792"/>
      <c r="AV13" s="792"/>
      <c r="AW13" s="792"/>
      <c r="AX13" s="792"/>
      <c r="AY13" s="802"/>
      <c r="AZ13" s="447"/>
    </row>
    <row r="14" spans="1:52" s="454" customFormat="1" ht="21.75" customHeight="1">
      <c r="A14" s="734"/>
      <c r="B14" s="824"/>
      <c r="C14" s="824"/>
      <c r="D14" s="824"/>
      <c r="E14" s="824"/>
      <c r="F14" s="762"/>
      <c r="G14" s="762"/>
      <c r="H14" s="762"/>
      <c r="I14" s="762"/>
      <c r="J14" s="762"/>
      <c r="K14" s="762"/>
      <c r="L14" s="762"/>
      <c r="M14" s="762"/>
      <c r="N14" s="762"/>
      <c r="O14" s="762"/>
      <c r="P14" s="762"/>
      <c r="Q14" s="762"/>
      <c r="R14" s="762"/>
      <c r="S14" s="762"/>
      <c r="T14" s="762"/>
      <c r="U14" s="762"/>
      <c r="V14" s="762"/>
      <c r="W14" s="762"/>
      <c r="X14" s="762"/>
      <c r="Y14" s="762"/>
      <c r="Z14" s="729" t="s">
        <v>930</v>
      </c>
      <c r="AA14" s="729"/>
      <c r="AB14" s="729"/>
      <c r="AC14" s="729"/>
      <c r="AD14" s="729"/>
      <c r="AE14" s="730"/>
      <c r="AF14" s="731" t="s">
        <v>1007</v>
      </c>
      <c r="AG14" s="732"/>
      <c r="AH14" s="732"/>
      <c r="AI14" s="732"/>
      <c r="AJ14" s="732"/>
      <c r="AK14" s="732"/>
      <c r="AL14" s="732"/>
      <c r="AM14" s="732"/>
      <c r="AN14" s="732"/>
      <c r="AO14" s="732"/>
      <c r="AP14" s="732"/>
      <c r="AQ14" s="732"/>
      <c r="AR14" s="732"/>
      <c r="AS14" s="732"/>
      <c r="AT14" s="733"/>
      <c r="AU14" s="792"/>
      <c r="AV14" s="792"/>
      <c r="AW14" s="792"/>
      <c r="AX14" s="792"/>
      <c r="AY14" s="802"/>
      <c r="AZ14" s="447"/>
    </row>
    <row r="15" spans="1:52" s="454" customFormat="1" ht="62.25" customHeight="1">
      <c r="A15" s="734"/>
      <c r="B15" s="824"/>
      <c r="C15" s="824"/>
      <c r="D15" s="824"/>
      <c r="E15" s="824"/>
      <c r="F15" s="762"/>
      <c r="G15" s="762"/>
      <c r="H15" s="762"/>
      <c r="I15" s="762"/>
      <c r="J15" s="762"/>
      <c r="K15" s="762"/>
      <c r="L15" s="762"/>
      <c r="M15" s="762"/>
      <c r="N15" s="762"/>
      <c r="O15" s="762"/>
      <c r="P15" s="762"/>
      <c r="Q15" s="762"/>
      <c r="R15" s="762"/>
      <c r="S15" s="762"/>
      <c r="T15" s="762"/>
      <c r="U15" s="762"/>
      <c r="V15" s="762"/>
      <c r="W15" s="762"/>
      <c r="X15" s="762"/>
      <c r="Y15" s="762"/>
      <c r="Z15" s="817" t="s">
        <v>1008</v>
      </c>
      <c r="AA15" s="767"/>
      <c r="AB15" s="767"/>
      <c r="AC15" s="767"/>
      <c r="AD15" s="767"/>
      <c r="AE15" s="768"/>
      <c r="AF15" s="769" t="s">
        <v>931</v>
      </c>
      <c r="AG15" s="770"/>
      <c r="AH15" s="770"/>
      <c r="AI15" s="770"/>
      <c r="AJ15" s="770"/>
      <c r="AK15" s="770"/>
      <c r="AL15" s="770"/>
      <c r="AM15" s="770"/>
      <c r="AN15" s="770"/>
      <c r="AO15" s="770"/>
      <c r="AP15" s="770"/>
      <c r="AQ15" s="770"/>
      <c r="AR15" s="770"/>
      <c r="AS15" s="770"/>
      <c r="AT15" s="771"/>
      <c r="AU15" s="792"/>
      <c r="AV15" s="792"/>
      <c r="AW15" s="792"/>
      <c r="AX15" s="792"/>
      <c r="AY15" s="802"/>
      <c r="AZ15" s="447"/>
    </row>
    <row r="16" spans="1:52" s="454" customFormat="1" ht="21.75" customHeight="1">
      <c r="A16" s="734"/>
      <c r="B16" s="759" t="s">
        <v>654</v>
      </c>
      <c r="C16" s="759"/>
      <c r="D16" s="759"/>
      <c r="E16" s="759"/>
      <c r="F16" s="825"/>
      <c r="G16" s="762"/>
      <c r="H16" s="762"/>
      <c r="I16" s="825"/>
      <c r="J16" s="762"/>
      <c r="K16" s="762"/>
      <c r="L16" s="762"/>
      <c r="M16" s="762"/>
      <c r="N16" s="762"/>
      <c r="O16" s="825"/>
      <c r="P16" s="762"/>
      <c r="Q16" s="762"/>
      <c r="R16" s="762"/>
      <c r="S16" s="762"/>
      <c r="T16" s="762"/>
      <c r="U16" s="825"/>
      <c r="V16" s="762"/>
      <c r="W16" s="762"/>
      <c r="X16" s="762"/>
      <c r="Y16" s="762"/>
      <c r="Z16" s="819" t="s">
        <v>253</v>
      </c>
      <c r="AA16" s="820"/>
      <c r="AB16" s="820"/>
      <c r="AC16" s="820"/>
      <c r="AD16" s="820"/>
      <c r="AE16" s="821"/>
      <c r="AF16" s="763" t="s">
        <v>1006</v>
      </c>
      <c r="AG16" s="764"/>
      <c r="AH16" s="764"/>
      <c r="AI16" s="764"/>
      <c r="AJ16" s="764"/>
      <c r="AK16" s="764"/>
      <c r="AL16" s="764"/>
      <c r="AM16" s="764"/>
      <c r="AN16" s="764"/>
      <c r="AO16" s="764"/>
      <c r="AP16" s="764"/>
      <c r="AQ16" s="764"/>
      <c r="AR16" s="764"/>
      <c r="AS16" s="764"/>
      <c r="AT16" s="765"/>
      <c r="AU16" s="815"/>
      <c r="AV16" s="815"/>
      <c r="AW16" s="815"/>
      <c r="AX16" s="815"/>
      <c r="AY16" s="816"/>
      <c r="AZ16" s="447"/>
    </row>
    <row r="17" spans="1:52" s="454" customFormat="1" ht="21.75" customHeight="1">
      <c r="A17" s="734"/>
      <c r="B17" s="759"/>
      <c r="C17" s="759"/>
      <c r="D17" s="759"/>
      <c r="E17" s="759"/>
      <c r="F17" s="762"/>
      <c r="G17" s="762"/>
      <c r="H17" s="762"/>
      <c r="I17" s="762"/>
      <c r="J17" s="762"/>
      <c r="K17" s="762"/>
      <c r="L17" s="762"/>
      <c r="M17" s="762"/>
      <c r="N17" s="762"/>
      <c r="O17" s="762"/>
      <c r="P17" s="762"/>
      <c r="Q17" s="762"/>
      <c r="R17" s="762"/>
      <c r="S17" s="762"/>
      <c r="T17" s="762"/>
      <c r="U17" s="762"/>
      <c r="V17" s="762"/>
      <c r="W17" s="762"/>
      <c r="X17" s="762"/>
      <c r="Y17" s="762"/>
      <c r="Z17" s="729" t="s">
        <v>929</v>
      </c>
      <c r="AA17" s="729"/>
      <c r="AB17" s="729"/>
      <c r="AC17" s="729"/>
      <c r="AD17" s="729"/>
      <c r="AE17" s="730"/>
      <c r="AF17" s="796" t="s">
        <v>1007</v>
      </c>
      <c r="AG17" s="797"/>
      <c r="AH17" s="797"/>
      <c r="AI17" s="797"/>
      <c r="AJ17" s="797"/>
      <c r="AK17" s="797"/>
      <c r="AL17" s="797"/>
      <c r="AM17" s="797"/>
      <c r="AN17" s="797"/>
      <c r="AO17" s="797"/>
      <c r="AP17" s="797"/>
      <c r="AQ17" s="797"/>
      <c r="AR17" s="797"/>
      <c r="AS17" s="797"/>
      <c r="AT17" s="798"/>
      <c r="AU17" s="792"/>
      <c r="AV17" s="792"/>
      <c r="AW17" s="792"/>
      <c r="AX17" s="792"/>
      <c r="AY17" s="802"/>
      <c r="AZ17" s="447"/>
    </row>
    <row r="18" spans="1:52" s="454" customFormat="1" ht="21.75" customHeight="1">
      <c r="A18" s="734"/>
      <c r="B18" s="759"/>
      <c r="C18" s="759"/>
      <c r="D18" s="759"/>
      <c r="E18" s="759"/>
      <c r="F18" s="762"/>
      <c r="G18" s="762"/>
      <c r="H18" s="762"/>
      <c r="I18" s="762"/>
      <c r="J18" s="762"/>
      <c r="K18" s="762"/>
      <c r="L18" s="762"/>
      <c r="M18" s="762"/>
      <c r="N18" s="762"/>
      <c r="O18" s="762"/>
      <c r="P18" s="762"/>
      <c r="Q18" s="762"/>
      <c r="R18" s="762"/>
      <c r="S18" s="762"/>
      <c r="T18" s="762"/>
      <c r="U18" s="762"/>
      <c r="V18" s="762"/>
      <c r="W18" s="762"/>
      <c r="X18" s="762"/>
      <c r="Y18" s="762"/>
      <c r="Z18" s="729" t="s">
        <v>930</v>
      </c>
      <c r="AA18" s="729"/>
      <c r="AB18" s="729"/>
      <c r="AC18" s="729"/>
      <c r="AD18" s="729"/>
      <c r="AE18" s="730"/>
      <c r="AF18" s="731" t="s">
        <v>1007</v>
      </c>
      <c r="AG18" s="732"/>
      <c r="AH18" s="732"/>
      <c r="AI18" s="732"/>
      <c r="AJ18" s="732"/>
      <c r="AK18" s="732"/>
      <c r="AL18" s="732"/>
      <c r="AM18" s="732"/>
      <c r="AN18" s="732"/>
      <c r="AO18" s="732"/>
      <c r="AP18" s="732"/>
      <c r="AQ18" s="732"/>
      <c r="AR18" s="732"/>
      <c r="AS18" s="732"/>
      <c r="AT18" s="733"/>
      <c r="AU18" s="817"/>
      <c r="AV18" s="767"/>
      <c r="AW18" s="767"/>
      <c r="AX18" s="767"/>
      <c r="AY18" s="818"/>
      <c r="AZ18" s="447"/>
    </row>
    <row r="19" spans="1:52" s="454" customFormat="1" ht="62.25" customHeight="1">
      <c r="A19" s="734"/>
      <c r="B19" s="759"/>
      <c r="C19" s="759"/>
      <c r="D19" s="759"/>
      <c r="E19" s="759"/>
      <c r="F19" s="762"/>
      <c r="G19" s="762"/>
      <c r="H19" s="762"/>
      <c r="I19" s="762"/>
      <c r="J19" s="762"/>
      <c r="K19" s="762"/>
      <c r="L19" s="762"/>
      <c r="M19" s="762"/>
      <c r="N19" s="762"/>
      <c r="O19" s="762"/>
      <c r="P19" s="762"/>
      <c r="Q19" s="762"/>
      <c r="R19" s="762"/>
      <c r="S19" s="762"/>
      <c r="T19" s="762"/>
      <c r="U19" s="762"/>
      <c r="V19" s="762"/>
      <c r="W19" s="762"/>
      <c r="X19" s="762"/>
      <c r="Y19" s="762"/>
      <c r="Z19" s="817" t="s">
        <v>1008</v>
      </c>
      <c r="AA19" s="767"/>
      <c r="AB19" s="767"/>
      <c r="AC19" s="767"/>
      <c r="AD19" s="767"/>
      <c r="AE19" s="768"/>
      <c r="AF19" s="769" t="s">
        <v>931</v>
      </c>
      <c r="AG19" s="770"/>
      <c r="AH19" s="770"/>
      <c r="AI19" s="770"/>
      <c r="AJ19" s="770"/>
      <c r="AK19" s="770"/>
      <c r="AL19" s="770"/>
      <c r="AM19" s="770"/>
      <c r="AN19" s="770"/>
      <c r="AO19" s="770"/>
      <c r="AP19" s="770"/>
      <c r="AQ19" s="770"/>
      <c r="AR19" s="770"/>
      <c r="AS19" s="770"/>
      <c r="AT19" s="771"/>
      <c r="AU19" s="792"/>
      <c r="AV19" s="822"/>
      <c r="AW19" s="822"/>
      <c r="AX19" s="822"/>
      <c r="AY19" s="823"/>
      <c r="AZ19" s="447"/>
    </row>
    <row r="20" spans="1:52" s="454" customFormat="1" ht="21.75" customHeight="1">
      <c r="A20" s="734"/>
      <c r="B20" s="759" t="s">
        <v>24</v>
      </c>
      <c r="C20" s="759"/>
      <c r="D20" s="759"/>
      <c r="E20" s="759"/>
      <c r="F20" s="825"/>
      <c r="G20" s="762"/>
      <c r="H20" s="762"/>
      <c r="I20" s="825"/>
      <c r="J20" s="762"/>
      <c r="K20" s="762"/>
      <c r="L20" s="762"/>
      <c r="M20" s="762"/>
      <c r="N20" s="762"/>
      <c r="O20" s="825"/>
      <c r="P20" s="762"/>
      <c r="Q20" s="762"/>
      <c r="R20" s="762"/>
      <c r="S20" s="762"/>
      <c r="T20" s="762"/>
      <c r="U20" s="825"/>
      <c r="V20" s="762"/>
      <c r="W20" s="762"/>
      <c r="X20" s="762"/>
      <c r="Y20" s="762"/>
      <c r="Z20" s="819" t="s">
        <v>253</v>
      </c>
      <c r="AA20" s="820"/>
      <c r="AB20" s="820"/>
      <c r="AC20" s="820"/>
      <c r="AD20" s="820"/>
      <c r="AE20" s="821"/>
      <c r="AF20" s="763" t="s">
        <v>1006</v>
      </c>
      <c r="AG20" s="764"/>
      <c r="AH20" s="764"/>
      <c r="AI20" s="764"/>
      <c r="AJ20" s="764"/>
      <c r="AK20" s="764"/>
      <c r="AL20" s="764"/>
      <c r="AM20" s="764"/>
      <c r="AN20" s="764"/>
      <c r="AO20" s="764"/>
      <c r="AP20" s="764"/>
      <c r="AQ20" s="764"/>
      <c r="AR20" s="764"/>
      <c r="AS20" s="764"/>
      <c r="AT20" s="765"/>
      <c r="AU20" s="792"/>
      <c r="AV20" s="792"/>
      <c r="AW20" s="792"/>
      <c r="AX20" s="792"/>
      <c r="AY20" s="802"/>
      <c r="AZ20" s="447"/>
    </row>
    <row r="21" spans="1:52" s="454" customFormat="1" ht="21.75" customHeight="1">
      <c r="A21" s="734"/>
      <c r="B21" s="759"/>
      <c r="C21" s="759"/>
      <c r="D21" s="759"/>
      <c r="E21" s="759"/>
      <c r="F21" s="762"/>
      <c r="G21" s="762"/>
      <c r="H21" s="762"/>
      <c r="I21" s="762"/>
      <c r="J21" s="762"/>
      <c r="K21" s="762"/>
      <c r="L21" s="762"/>
      <c r="M21" s="762"/>
      <c r="N21" s="762"/>
      <c r="O21" s="762"/>
      <c r="P21" s="762"/>
      <c r="Q21" s="762"/>
      <c r="R21" s="762"/>
      <c r="S21" s="762"/>
      <c r="T21" s="762"/>
      <c r="U21" s="762"/>
      <c r="V21" s="762"/>
      <c r="W21" s="762"/>
      <c r="X21" s="762"/>
      <c r="Y21" s="762"/>
      <c r="Z21" s="729" t="s">
        <v>929</v>
      </c>
      <c r="AA21" s="729"/>
      <c r="AB21" s="729"/>
      <c r="AC21" s="729"/>
      <c r="AD21" s="729"/>
      <c r="AE21" s="730"/>
      <c r="AF21" s="796" t="s">
        <v>1007</v>
      </c>
      <c r="AG21" s="797"/>
      <c r="AH21" s="797"/>
      <c r="AI21" s="797"/>
      <c r="AJ21" s="797"/>
      <c r="AK21" s="797"/>
      <c r="AL21" s="797"/>
      <c r="AM21" s="797"/>
      <c r="AN21" s="797"/>
      <c r="AO21" s="797"/>
      <c r="AP21" s="797"/>
      <c r="AQ21" s="797"/>
      <c r="AR21" s="797"/>
      <c r="AS21" s="797"/>
      <c r="AT21" s="798"/>
      <c r="AU21" s="792"/>
      <c r="AV21" s="792"/>
      <c r="AW21" s="792"/>
      <c r="AX21" s="792"/>
      <c r="AY21" s="802"/>
      <c r="AZ21" s="447"/>
    </row>
    <row r="22" spans="1:52" s="454" customFormat="1" ht="21.75" customHeight="1">
      <c r="A22" s="734"/>
      <c r="B22" s="759"/>
      <c r="C22" s="759"/>
      <c r="D22" s="759"/>
      <c r="E22" s="759"/>
      <c r="F22" s="762"/>
      <c r="G22" s="762"/>
      <c r="H22" s="762"/>
      <c r="I22" s="762"/>
      <c r="J22" s="762"/>
      <c r="K22" s="762"/>
      <c r="L22" s="762"/>
      <c r="M22" s="762"/>
      <c r="N22" s="762"/>
      <c r="O22" s="762"/>
      <c r="P22" s="762"/>
      <c r="Q22" s="762"/>
      <c r="R22" s="762"/>
      <c r="S22" s="762"/>
      <c r="T22" s="762"/>
      <c r="U22" s="762"/>
      <c r="V22" s="762"/>
      <c r="W22" s="762"/>
      <c r="X22" s="762"/>
      <c r="Y22" s="762"/>
      <c r="Z22" s="729" t="s">
        <v>930</v>
      </c>
      <c r="AA22" s="729"/>
      <c r="AB22" s="729"/>
      <c r="AC22" s="729"/>
      <c r="AD22" s="729"/>
      <c r="AE22" s="730"/>
      <c r="AF22" s="731" t="s">
        <v>1007</v>
      </c>
      <c r="AG22" s="732"/>
      <c r="AH22" s="732"/>
      <c r="AI22" s="732"/>
      <c r="AJ22" s="732"/>
      <c r="AK22" s="732"/>
      <c r="AL22" s="732"/>
      <c r="AM22" s="732"/>
      <c r="AN22" s="732"/>
      <c r="AO22" s="732"/>
      <c r="AP22" s="732"/>
      <c r="AQ22" s="732"/>
      <c r="AR22" s="732"/>
      <c r="AS22" s="732"/>
      <c r="AT22" s="733"/>
      <c r="AU22" s="817"/>
      <c r="AV22" s="767"/>
      <c r="AW22" s="767"/>
      <c r="AX22" s="767"/>
      <c r="AY22" s="818"/>
      <c r="AZ22" s="447"/>
    </row>
    <row r="23" spans="1:52" s="454" customFormat="1" ht="62.25" customHeight="1">
      <c r="A23" s="734"/>
      <c r="B23" s="759"/>
      <c r="C23" s="759"/>
      <c r="D23" s="759"/>
      <c r="E23" s="759"/>
      <c r="F23" s="762"/>
      <c r="G23" s="762"/>
      <c r="H23" s="762"/>
      <c r="I23" s="762"/>
      <c r="J23" s="762"/>
      <c r="K23" s="762"/>
      <c r="L23" s="762"/>
      <c r="M23" s="762"/>
      <c r="N23" s="762"/>
      <c r="O23" s="762"/>
      <c r="P23" s="762"/>
      <c r="Q23" s="762"/>
      <c r="R23" s="762"/>
      <c r="S23" s="762"/>
      <c r="T23" s="762"/>
      <c r="U23" s="762"/>
      <c r="V23" s="762"/>
      <c r="W23" s="762"/>
      <c r="X23" s="762"/>
      <c r="Y23" s="762"/>
      <c r="Z23" s="766" t="s">
        <v>1008</v>
      </c>
      <c r="AA23" s="767"/>
      <c r="AB23" s="767"/>
      <c r="AC23" s="767"/>
      <c r="AD23" s="767"/>
      <c r="AE23" s="768"/>
      <c r="AF23" s="769" t="s">
        <v>931</v>
      </c>
      <c r="AG23" s="770"/>
      <c r="AH23" s="770"/>
      <c r="AI23" s="770"/>
      <c r="AJ23" s="770"/>
      <c r="AK23" s="770"/>
      <c r="AL23" s="770"/>
      <c r="AM23" s="770"/>
      <c r="AN23" s="770"/>
      <c r="AO23" s="770"/>
      <c r="AP23" s="770"/>
      <c r="AQ23" s="770"/>
      <c r="AR23" s="770"/>
      <c r="AS23" s="770"/>
      <c r="AT23" s="771"/>
      <c r="AU23" s="792"/>
      <c r="AV23" s="822"/>
      <c r="AW23" s="822"/>
      <c r="AX23" s="822"/>
      <c r="AY23" s="823"/>
      <c r="AZ23" s="447"/>
    </row>
    <row r="24" spans="1:52" s="454" customFormat="1" ht="21.75" customHeight="1">
      <c r="A24" s="734"/>
      <c r="B24" s="708" t="s">
        <v>94</v>
      </c>
      <c r="C24" s="709"/>
      <c r="D24" s="709"/>
      <c r="E24" s="709"/>
      <c r="F24" s="831"/>
      <c r="G24" s="832"/>
      <c r="H24" s="832"/>
      <c r="I24" s="837" t="s">
        <v>1009</v>
      </c>
      <c r="J24" s="838"/>
      <c r="K24" s="838"/>
      <c r="L24" s="838"/>
      <c r="M24" s="838"/>
      <c r="N24" s="839"/>
      <c r="O24" s="846"/>
      <c r="P24" s="847"/>
      <c r="Q24" s="847"/>
      <c r="R24" s="847"/>
      <c r="S24" s="847"/>
      <c r="T24" s="848"/>
      <c r="U24" s="837" t="s">
        <v>1010</v>
      </c>
      <c r="V24" s="838"/>
      <c r="W24" s="838"/>
      <c r="X24" s="838"/>
      <c r="Y24" s="839"/>
      <c r="Z24" s="729" t="s">
        <v>1011</v>
      </c>
      <c r="AA24" s="729"/>
      <c r="AB24" s="729"/>
      <c r="AC24" s="729"/>
      <c r="AD24" s="729"/>
      <c r="AE24" s="730"/>
      <c r="AF24" s="773" t="s">
        <v>1007</v>
      </c>
      <c r="AG24" s="774"/>
      <c r="AH24" s="774"/>
      <c r="AI24" s="774"/>
      <c r="AJ24" s="774"/>
      <c r="AK24" s="774"/>
      <c r="AL24" s="774"/>
      <c r="AM24" s="774"/>
      <c r="AN24" s="774"/>
      <c r="AO24" s="774"/>
      <c r="AP24" s="774"/>
      <c r="AQ24" s="774"/>
      <c r="AR24" s="774"/>
      <c r="AS24" s="774"/>
      <c r="AT24" s="775"/>
      <c r="AU24" s="792"/>
      <c r="AV24" s="792"/>
      <c r="AW24" s="792"/>
      <c r="AX24" s="792"/>
      <c r="AY24" s="802"/>
      <c r="AZ24" s="447"/>
    </row>
    <row r="25" spans="1:52" s="454" customFormat="1" ht="21.75" customHeight="1">
      <c r="A25" s="734"/>
      <c r="B25" s="710"/>
      <c r="C25" s="711"/>
      <c r="D25" s="711"/>
      <c r="E25" s="711"/>
      <c r="F25" s="833"/>
      <c r="G25" s="834"/>
      <c r="H25" s="834"/>
      <c r="I25" s="840"/>
      <c r="J25" s="841"/>
      <c r="K25" s="841"/>
      <c r="L25" s="841"/>
      <c r="M25" s="841"/>
      <c r="N25" s="842"/>
      <c r="O25" s="849"/>
      <c r="P25" s="850"/>
      <c r="Q25" s="850"/>
      <c r="R25" s="850"/>
      <c r="S25" s="850"/>
      <c r="T25" s="851"/>
      <c r="U25" s="840"/>
      <c r="V25" s="841"/>
      <c r="W25" s="841"/>
      <c r="X25" s="841"/>
      <c r="Y25" s="842"/>
      <c r="Z25" s="766" t="s">
        <v>208</v>
      </c>
      <c r="AA25" s="766"/>
      <c r="AB25" s="766"/>
      <c r="AC25" s="766"/>
      <c r="AD25" s="766"/>
      <c r="AE25" s="791"/>
      <c r="AF25" s="793" t="s">
        <v>1007</v>
      </c>
      <c r="AG25" s="794"/>
      <c r="AH25" s="794"/>
      <c r="AI25" s="794"/>
      <c r="AJ25" s="794"/>
      <c r="AK25" s="794"/>
      <c r="AL25" s="794"/>
      <c r="AM25" s="794"/>
      <c r="AN25" s="794"/>
      <c r="AO25" s="794"/>
      <c r="AP25" s="794"/>
      <c r="AQ25" s="794"/>
      <c r="AR25" s="794"/>
      <c r="AS25" s="794"/>
      <c r="AT25" s="795"/>
      <c r="AU25" s="792"/>
      <c r="AV25" s="792"/>
      <c r="AW25" s="792"/>
      <c r="AX25" s="792"/>
      <c r="AY25" s="802"/>
      <c r="AZ25" s="447"/>
    </row>
    <row r="26" spans="1:52" s="454" customFormat="1" ht="21.75" customHeight="1">
      <c r="A26" s="734"/>
      <c r="B26" s="710"/>
      <c r="C26" s="711"/>
      <c r="D26" s="711"/>
      <c r="E26" s="711"/>
      <c r="F26" s="833"/>
      <c r="G26" s="834"/>
      <c r="H26" s="834"/>
      <c r="I26" s="840"/>
      <c r="J26" s="841"/>
      <c r="K26" s="841"/>
      <c r="L26" s="841"/>
      <c r="M26" s="841"/>
      <c r="N26" s="842"/>
      <c r="O26" s="849"/>
      <c r="P26" s="850"/>
      <c r="Q26" s="850"/>
      <c r="R26" s="850"/>
      <c r="S26" s="850"/>
      <c r="T26" s="851"/>
      <c r="U26" s="840"/>
      <c r="V26" s="841"/>
      <c r="W26" s="841"/>
      <c r="X26" s="841"/>
      <c r="Y26" s="842"/>
      <c r="Z26" s="791" t="s">
        <v>112</v>
      </c>
      <c r="AA26" s="792"/>
      <c r="AB26" s="792"/>
      <c r="AC26" s="792"/>
      <c r="AD26" s="792"/>
      <c r="AE26" s="792"/>
      <c r="AF26" s="793" t="s">
        <v>1007</v>
      </c>
      <c r="AG26" s="794"/>
      <c r="AH26" s="794"/>
      <c r="AI26" s="794"/>
      <c r="AJ26" s="794"/>
      <c r="AK26" s="794"/>
      <c r="AL26" s="794"/>
      <c r="AM26" s="794"/>
      <c r="AN26" s="794"/>
      <c r="AO26" s="794"/>
      <c r="AP26" s="794"/>
      <c r="AQ26" s="794"/>
      <c r="AR26" s="794"/>
      <c r="AS26" s="794"/>
      <c r="AT26" s="795"/>
      <c r="AU26" s="792"/>
      <c r="AV26" s="792"/>
      <c r="AW26" s="792"/>
      <c r="AX26" s="792"/>
      <c r="AY26" s="802"/>
      <c r="AZ26" s="447"/>
    </row>
    <row r="27" spans="1:52" s="454" customFormat="1" ht="21.75" customHeight="1">
      <c r="A27" s="734"/>
      <c r="B27" s="710"/>
      <c r="C27" s="711"/>
      <c r="D27" s="711"/>
      <c r="E27" s="711"/>
      <c r="F27" s="833"/>
      <c r="G27" s="834"/>
      <c r="H27" s="834"/>
      <c r="I27" s="840"/>
      <c r="J27" s="841"/>
      <c r="K27" s="841"/>
      <c r="L27" s="841"/>
      <c r="M27" s="841"/>
      <c r="N27" s="842"/>
      <c r="O27" s="849"/>
      <c r="P27" s="850"/>
      <c r="Q27" s="850"/>
      <c r="R27" s="850"/>
      <c r="S27" s="850"/>
      <c r="T27" s="851"/>
      <c r="U27" s="840"/>
      <c r="V27" s="841"/>
      <c r="W27" s="841"/>
      <c r="X27" s="841"/>
      <c r="Y27" s="842"/>
      <c r="Z27" s="791" t="s">
        <v>1012</v>
      </c>
      <c r="AA27" s="792"/>
      <c r="AB27" s="792"/>
      <c r="AC27" s="792"/>
      <c r="AD27" s="792"/>
      <c r="AE27" s="792"/>
      <c r="AF27" s="793" t="s">
        <v>1007</v>
      </c>
      <c r="AG27" s="794"/>
      <c r="AH27" s="794"/>
      <c r="AI27" s="794"/>
      <c r="AJ27" s="794"/>
      <c r="AK27" s="794"/>
      <c r="AL27" s="794"/>
      <c r="AM27" s="794"/>
      <c r="AN27" s="794"/>
      <c r="AO27" s="794"/>
      <c r="AP27" s="794"/>
      <c r="AQ27" s="794"/>
      <c r="AR27" s="794"/>
      <c r="AS27" s="794"/>
      <c r="AT27" s="795"/>
      <c r="AU27" s="792"/>
      <c r="AV27" s="792"/>
      <c r="AW27" s="792"/>
      <c r="AX27" s="792"/>
      <c r="AY27" s="802"/>
      <c r="AZ27" s="447"/>
    </row>
    <row r="28" spans="1:52" s="454" customFormat="1" ht="21.75" customHeight="1">
      <c r="A28" s="734"/>
      <c r="B28" s="710"/>
      <c r="C28" s="711"/>
      <c r="D28" s="711"/>
      <c r="E28" s="711"/>
      <c r="F28" s="833"/>
      <c r="G28" s="834"/>
      <c r="H28" s="834"/>
      <c r="I28" s="840"/>
      <c r="J28" s="841"/>
      <c r="K28" s="841"/>
      <c r="L28" s="841"/>
      <c r="M28" s="841"/>
      <c r="N28" s="842"/>
      <c r="O28" s="849"/>
      <c r="P28" s="850"/>
      <c r="Q28" s="850"/>
      <c r="R28" s="850"/>
      <c r="S28" s="850"/>
      <c r="T28" s="851"/>
      <c r="U28" s="840"/>
      <c r="V28" s="841"/>
      <c r="W28" s="841"/>
      <c r="X28" s="841"/>
      <c r="Y28" s="842"/>
      <c r="Z28" s="730" t="s">
        <v>629</v>
      </c>
      <c r="AA28" s="772"/>
      <c r="AB28" s="772"/>
      <c r="AC28" s="772"/>
      <c r="AD28" s="772"/>
      <c r="AE28" s="772"/>
      <c r="AF28" s="773" t="s">
        <v>1007</v>
      </c>
      <c r="AG28" s="774"/>
      <c r="AH28" s="774"/>
      <c r="AI28" s="774"/>
      <c r="AJ28" s="774"/>
      <c r="AK28" s="774"/>
      <c r="AL28" s="774"/>
      <c r="AM28" s="774"/>
      <c r="AN28" s="774"/>
      <c r="AO28" s="774"/>
      <c r="AP28" s="774"/>
      <c r="AQ28" s="774"/>
      <c r="AR28" s="774"/>
      <c r="AS28" s="774"/>
      <c r="AT28" s="775"/>
      <c r="AU28" s="792"/>
      <c r="AV28" s="792"/>
      <c r="AW28" s="792"/>
      <c r="AX28" s="792"/>
      <c r="AY28" s="802"/>
      <c r="AZ28" s="447"/>
    </row>
    <row r="29" spans="1:52" s="454" customFormat="1" ht="21.75" customHeight="1">
      <c r="A29" s="734"/>
      <c r="B29" s="710"/>
      <c r="C29" s="711"/>
      <c r="D29" s="711"/>
      <c r="E29" s="711"/>
      <c r="F29" s="833"/>
      <c r="G29" s="834"/>
      <c r="H29" s="834"/>
      <c r="I29" s="840"/>
      <c r="J29" s="841"/>
      <c r="K29" s="841"/>
      <c r="L29" s="841"/>
      <c r="M29" s="841"/>
      <c r="N29" s="842"/>
      <c r="O29" s="849"/>
      <c r="P29" s="850"/>
      <c r="Q29" s="850"/>
      <c r="R29" s="850"/>
      <c r="S29" s="850"/>
      <c r="T29" s="851"/>
      <c r="U29" s="840"/>
      <c r="V29" s="841"/>
      <c r="W29" s="841"/>
      <c r="X29" s="841"/>
      <c r="Y29" s="842"/>
      <c r="Z29" s="729" t="s">
        <v>932</v>
      </c>
      <c r="AA29" s="729"/>
      <c r="AB29" s="729"/>
      <c r="AC29" s="729"/>
      <c r="AD29" s="729"/>
      <c r="AE29" s="730"/>
      <c r="AF29" s="793" t="s">
        <v>1007</v>
      </c>
      <c r="AG29" s="794"/>
      <c r="AH29" s="794"/>
      <c r="AI29" s="794"/>
      <c r="AJ29" s="794"/>
      <c r="AK29" s="794"/>
      <c r="AL29" s="794"/>
      <c r="AM29" s="794"/>
      <c r="AN29" s="794"/>
      <c r="AO29" s="794"/>
      <c r="AP29" s="794"/>
      <c r="AQ29" s="794"/>
      <c r="AR29" s="794"/>
      <c r="AS29" s="794"/>
      <c r="AT29" s="795"/>
      <c r="AU29" s="792"/>
      <c r="AV29" s="792"/>
      <c r="AW29" s="792"/>
      <c r="AX29" s="792"/>
      <c r="AY29" s="802"/>
      <c r="AZ29" s="447"/>
    </row>
    <row r="30" spans="1:52" s="454" customFormat="1" ht="21.75" customHeight="1">
      <c r="A30" s="734"/>
      <c r="B30" s="710"/>
      <c r="C30" s="711"/>
      <c r="D30" s="711"/>
      <c r="E30" s="711"/>
      <c r="F30" s="833"/>
      <c r="G30" s="834"/>
      <c r="H30" s="834"/>
      <c r="I30" s="840"/>
      <c r="J30" s="841"/>
      <c r="K30" s="841"/>
      <c r="L30" s="841"/>
      <c r="M30" s="841"/>
      <c r="N30" s="842"/>
      <c r="O30" s="849"/>
      <c r="P30" s="850"/>
      <c r="Q30" s="850"/>
      <c r="R30" s="850"/>
      <c r="S30" s="850"/>
      <c r="T30" s="851"/>
      <c r="U30" s="840"/>
      <c r="V30" s="841"/>
      <c r="W30" s="841"/>
      <c r="X30" s="841"/>
      <c r="Y30" s="842"/>
      <c r="Z30" s="729" t="s">
        <v>933</v>
      </c>
      <c r="AA30" s="729"/>
      <c r="AB30" s="729"/>
      <c r="AC30" s="729"/>
      <c r="AD30" s="729"/>
      <c r="AE30" s="730"/>
      <c r="AF30" s="793" t="s">
        <v>934</v>
      </c>
      <c r="AG30" s="794"/>
      <c r="AH30" s="794"/>
      <c r="AI30" s="794"/>
      <c r="AJ30" s="794"/>
      <c r="AK30" s="794"/>
      <c r="AL30" s="794"/>
      <c r="AM30" s="794"/>
      <c r="AN30" s="794"/>
      <c r="AO30" s="794"/>
      <c r="AP30" s="794"/>
      <c r="AQ30" s="794"/>
      <c r="AR30" s="794"/>
      <c r="AS30" s="794"/>
      <c r="AT30" s="795"/>
      <c r="AU30" s="792"/>
      <c r="AV30" s="792"/>
      <c r="AW30" s="792"/>
      <c r="AX30" s="792"/>
      <c r="AY30" s="802"/>
      <c r="AZ30" s="447"/>
    </row>
    <row r="31" spans="1:52" s="454" customFormat="1" ht="21.75" customHeight="1">
      <c r="A31" s="734"/>
      <c r="B31" s="710"/>
      <c r="C31" s="711"/>
      <c r="D31" s="711"/>
      <c r="E31" s="711"/>
      <c r="F31" s="833"/>
      <c r="G31" s="834"/>
      <c r="H31" s="834"/>
      <c r="I31" s="840"/>
      <c r="J31" s="841"/>
      <c r="K31" s="841"/>
      <c r="L31" s="841"/>
      <c r="M31" s="841"/>
      <c r="N31" s="842"/>
      <c r="O31" s="849"/>
      <c r="P31" s="850"/>
      <c r="Q31" s="850"/>
      <c r="R31" s="850"/>
      <c r="S31" s="850"/>
      <c r="T31" s="851"/>
      <c r="U31" s="840"/>
      <c r="V31" s="841"/>
      <c r="W31" s="841"/>
      <c r="X31" s="841"/>
      <c r="Y31" s="842"/>
      <c r="Z31" s="729" t="s">
        <v>929</v>
      </c>
      <c r="AA31" s="729"/>
      <c r="AB31" s="729"/>
      <c r="AC31" s="729"/>
      <c r="AD31" s="729"/>
      <c r="AE31" s="730"/>
      <c r="AF31" s="796" t="s">
        <v>1007</v>
      </c>
      <c r="AG31" s="797"/>
      <c r="AH31" s="797"/>
      <c r="AI31" s="797"/>
      <c r="AJ31" s="797"/>
      <c r="AK31" s="797"/>
      <c r="AL31" s="797"/>
      <c r="AM31" s="797"/>
      <c r="AN31" s="797"/>
      <c r="AO31" s="797"/>
      <c r="AP31" s="797"/>
      <c r="AQ31" s="797"/>
      <c r="AR31" s="797"/>
      <c r="AS31" s="797"/>
      <c r="AT31" s="798"/>
      <c r="AU31" s="792"/>
      <c r="AV31" s="792"/>
      <c r="AW31" s="792"/>
      <c r="AX31" s="792"/>
      <c r="AY31" s="802"/>
      <c r="AZ31" s="447"/>
    </row>
    <row r="32" spans="1:52" s="454" customFormat="1" ht="21.75" customHeight="1">
      <c r="A32" s="734"/>
      <c r="B32" s="710"/>
      <c r="C32" s="711"/>
      <c r="D32" s="711"/>
      <c r="E32" s="711"/>
      <c r="F32" s="833"/>
      <c r="G32" s="834"/>
      <c r="H32" s="834"/>
      <c r="I32" s="840"/>
      <c r="J32" s="841"/>
      <c r="K32" s="841"/>
      <c r="L32" s="841"/>
      <c r="M32" s="841"/>
      <c r="N32" s="842"/>
      <c r="O32" s="849"/>
      <c r="P32" s="850"/>
      <c r="Q32" s="850"/>
      <c r="R32" s="850"/>
      <c r="S32" s="850"/>
      <c r="T32" s="851"/>
      <c r="U32" s="840"/>
      <c r="V32" s="841"/>
      <c r="W32" s="841"/>
      <c r="X32" s="841"/>
      <c r="Y32" s="842"/>
      <c r="Z32" s="729" t="s">
        <v>930</v>
      </c>
      <c r="AA32" s="729"/>
      <c r="AB32" s="729"/>
      <c r="AC32" s="729"/>
      <c r="AD32" s="729"/>
      <c r="AE32" s="730"/>
      <c r="AF32" s="731" t="s">
        <v>1007</v>
      </c>
      <c r="AG32" s="732"/>
      <c r="AH32" s="732"/>
      <c r="AI32" s="732"/>
      <c r="AJ32" s="732"/>
      <c r="AK32" s="732"/>
      <c r="AL32" s="732"/>
      <c r="AM32" s="732"/>
      <c r="AN32" s="732"/>
      <c r="AO32" s="732"/>
      <c r="AP32" s="732"/>
      <c r="AQ32" s="732"/>
      <c r="AR32" s="732"/>
      <c r="AS32" s="732"/>
      <c r="AT32" s="733"/>
      <c r="AU32" s="792"/>
      <c r="AV32" s="792"/>
      <c r="AW32" s="792"/>
      <c r="AX32" s="792"/>
      <c r="AY32" s="802"/>
      <c r="AZ32" s="447"/>
    </row>
    <row r="33" spans="1:52" s="454" customFormat="1" ht="62.25" customHeight="1">
      <c r="A33" s="734"/>
      <c r="B33" s="829"/>
      <c r="C33" s="830"/>
      <c r="D33" s="830"/>
      <c r="E33" s="830"/>
      <c r="F33" s="835"/>
      <c r="G33" s="836"/>
      <c r="H33" s="836"/>
      <c r="I33" s="843"/>
      <c r="J33" s="844"/>
      <c r="K33" s="844"/>
      <c r="L33" s="844"/>
      <c r="M33" s="844"/>
      <c r="N33" s="845"/>
      <c r="O33" s="852"/>
      <c r="P33" s="853"/>
      <c r="Q33" s="853"/>
      <c r="R33" s="853"/>
      <c r="S33" s="853"/>
      <c r="T33" s="854"/>
      <c r="U33" s="843"/>
      <c r="V33" s="844"/>
      <c r="W33" s="844"/>
      <c r="X33" s="844"/>
      <c r="Y33" s="845"/>
      <c r="Z33" s="766" t="s">
        <v>1008</v>
      </c>
      <c r="AA33" s="767"/>
      <c r="AB33" s="767"/>
      <c r="AC33" s="767"/>
      <c r="AD33" s="767"/>
      <c r="AE33" s="768"/>
      <c r="AF33" s="769" t="s">
        <v>931</v>
      </c>
      <c r="AG33" s="770"/>
      <c r="AH33" s="770"/>
      <c r="AI33" s="770"/>
      <c r="AJ33" s="770"/>
      <c r="AK33" s="770"/>
      <c r="AL33" s="770"/>
      <c r="AM33" s="770"/>
      <c r="AN33" s="770"/>
      <c r="AO33" s="770"/>
      <c r="AP33" s="770"/>
      <c r="AQ33" s="770"/>
      <c r="AR33" s="770"/>
      <c r="AS33" s="770"/>
      <c r="AT33" s="771"/>
      <c r="AU33" s="792"/>
      <c r="AV33" s="792"/>
      <c r="AW33" s="792"/>
      <c r="AX33" s="792"/>
      <c r="AY33" s="802"/>
      <c r="AZ33" s="447"/>
    </row>
    <row r="34" spans="1:52" s="454" customFormat="1" ht="21.75" customHeight="1">
      <c r="A34" s="734"/>
      <c r="B34" s="708" t="s">
        <v>130</v>
      </c>
      <c r="C34" s="709"/>
      <c r="D34" s="709"/>
      <c r="E34" s="709"/>
      <c r="F34" s="714"/>
      <c r="G34" s="715"/>
      <c r="H34" s="715"/>
      <c r="I34" s="837" t="s">
        <v>935</v>
      </c>
      <c r="J34" s="838"/>
      <c r="K34" s="838"/>
      <c r="L34" s="838"/>
      <c r="M34" s="838"/>
      <c r="N34" s="839"/>
      <c r="O34" s="837" t="s">
        <v>1013</v>
      </c>
      <c r="P34" s="838"/>
      <c r="Q34" s="838"/>
      <c r="R34" s="838"/>
      <c r="S34" s="838"/>
      <c r="T34" s="839"/>
      <c r="U34" s="837" t="s">
        <v>1014</v>
      </c>
      <c r="V34" s="838"/>
      <c r="W34" s="838"/>
      <c r="X34" s="838"/>
      <c r="Y34" s="839"/>
      <c r="Z34" s="766" t="s">
        <v>115</v>
      </c>
      <c r="AA34" s="766"/>
      <c r="AB34" s="766"/>
      <c r="AC34" s="766"/>
      <c r="AD34" s="766"/>
      <c r="AE34" s="791"/>
      <c r="AF34" s="793" t="s">
        <v>936</v>
      </c>
      <c r="AG34" s="794"/>
      <c r="AH34" s="794"/>
      <c r="AI34" s="794"/>
      <c r="AJ34" s="794"/>
      <c r="AK34" s="794"/>
      <c r="AL34" s="794"/>
      <c r="AM34" s="794"/>
      <c r="AN34" s="794"/>
      <c r="AO34" s="794"/>
      <c r="AP34" s="794"/>
      <c r="AQ34" s="794"/>
      <c r="AR34" s="794"/>
      <c r="AS34" s="794"/>
      <c r="AT34" s="795"/>
      <c r="AU34" s="792"/>
      <c r="AV34" s="792"/>
      <c r="AW34" s="792"/>
      <c r="AX34" s="792"/>
      <c r="AY34" s="802"/>
      <c r="AZ34" s="447"/>
    </row>
    <row r="35" spans="1:52" s="454" customFormat="1" ht="21.75" customHeight="1">
      <c r="A35" s="734"/>
      <c r="B35" s="710"/>
      <c r="C35" s="711"/>
      <c r="D35" s="711"/>
      <c r="E35" s="711"/>
      <c r="F35" s="716"/>
      <c r="G35" s="717"/>
      <c r="H35" s="717"/>
      <c r="I35" s="840"/>
      <c r="J35" s="841"/>
      <c r="K35" s="841"/>
      <c r="L35" s="841"/>
      <c r="M35" s="841"/>
      <c r="N35" s="842"/>
      <c r="O35" s="840"/>
      <c r="P35" s="841"/>
      <c r="Q35" s="841"/>
      <c r="R35" s="841"/>
      <c r="S35" s="841"/>
      <c r="T35" s="842"/>
      <c r="U35" s="840"/>
      <c r="V35" s="841"/>
      <c r="W35" s="841"/>
      <c r="X35" s="841"/>
      <c r="Y35" s="842"/>
      <c r="Z35" s="766" t="s">
        <v>208</v>
      </c>
      <c r="AA35" s="766"/>
      <c r="AB35" s="766"/>
      <c r="AC35" s="766"/>
      <c r="AD35" s="766"/>
      <c r="AE35" s="791"/>
      <c r="AF35" s="796" t="s">
        <v>1007</v>
      </c>
      <c r="AG35" s="797"/>
      <c r="AH35" s="797"/>
      <c r="AI35" s="797"/>
      <c r="AJ35" s="797"/>
      <c r="AK35" s="797"/>
      <c r="AL35" s="797"/>
      <c r="AM35" s="797"/>
      <c r="AN35" s="797"/>
      <c r="AO35" s="797"/>
      <c r="AP35" s="797"/>
      <c r="AQ35" s="797"/>
      <c r="AR35" s="797"/>
      <c r="AS35" s="797"/>
      <c r="AT35" s="798"/>
      <c r="AU35" s="792"/>
      <c r="AV35" s="792"/>
      <c r="AW35" s="792"/>
      <c r="AX35" s="792"/>
      <c r="AY35" s="802"/>
      <c r="AZ35" s="447"/>
    </row>
    <row r="36" spans="1:52" s="454" customFormat="1" ht="21.75" customHeight="1">
      <c r="A36" s="734"/>
      <c r="B36" s="710"/>
      <c r="C36" s="711"/>
      <c r="D36" s="711"/>
      <c r="E36" s="711"/>
      <c r="F36" s="716"/>
      <c r="G36" s="717"/>
      <c r="H36" s="717"/>
      <c r="I36" s="840"/>
      <c r="J36" s="841"/>
      <c r="K36" s="841"/>
      <c r="L36" s="841"/>
      <c r="M36" s="841"/>
      <c r="N36" s="842"/>
      <c r="O36" s="840"/>
      <c r="P36" s="841"/>
      <c r="Q36" s="841"/>
      <c r="R36" s="841"/>
      <c r="S36" s="841"/>
      <c r="T36" s="842"/>
      <c r="U36" s="840"/>
      <c r="V36" s="841"/>
      <c r="W36" s="841"/>
      <c r="X36" s="841"/>
      <c r="Y36" s="842"/>
      <c r="Z36" s="791" t="s">
        <v>112</v>
      </c>
      <c r="AA36" s="792"/>
      <c r="AB36" s="792"/>
      <c r="AC36" s="792"/>
      <c r="AD36" s="792"/>
      <c r="AE36" s="792"/>
      <c r="AF36" s="793" t="s">
        <v>1007</v>
      </c>
      <c r="AG36" s="794"/>
      <c r="AH36" s="794"/>
      <c r="AI36" s="794"/>
      <c r="AJ36" s="794"/>
      <c r="AK36" s="794"/>
      <c r="AL36" s="794"/>
      <c r="AM36" s="794"/>
      <c r="AN36" s="794"/>
      <c r="AO36" s="794"/>
      <c r="AP36" s="794"/>
      <c r="AQ36" s="794"/>
      <c r="AR36" s="794"/>
      <c r="AS36" s="794"/>
      <c r="AT36" s="795"/>
      <c r="AU36" s="792"/>
      <c r="AV36" s="792"/>
      <c r="AW36" s="792"/>
      <c r="AX36" s="792"/>
      <c r="AY36" s="802"/>
      <c r="AZ36" s="447"/>
    </row>
    <row r="37" spans="1:52" s="454" customFormat="1" ht="21.75" customHeight="1">
      <c r="A37" s="734"/>
      <c r="B37" s="710"/>
      <c r="C37" s="711"/>
      <c r="D37" s="711"/>
      <c r="E37" s="711"/>
      <c r="F37" s="716"/>
      <c r="G37" s="717"/>
      <c r="H37" s="717"/>
      <c r="I37" s="840"/>
      <c r="J37" s="841"/>
      <c r="K37" s="841"/>
      <c r="L37" s="841"/>
      <c r="M37" s="841"/>
      <c r="N37" s="842"/>
      <c r="O37" s="840"/>
      <c r="P37" s="841"/>
      <c r="Q37" s="841"/>
      <c r="R37" s="841"/>
      <c r="S37" s="841"/>
      <c r="T37" s="842"/>
      <c r="U37" s="840"/>
      <c r="V37" s="841"/>
      <c r="W37" s="841"/>
      <c r="X37" s="841"/>
      <c r="Y37" s="842"/>
      <c r="Z37" s="858" t="s">
        <v>1031</v>
      </c>
      <c r="AA37" s="729"/>
      <c r="AB37" s="729"/>
      <c r="AC37" s="729"/>
      <c r="AD37" s="729"/>
      <c r="AE37" s="730"/>
      <c r="AF37" s="773" t="s">
        <v>937</v>
      </c>
      <c r="AG37" s="774"/>
      <c r="AH37" s="774"/>
      <c r="AI37" s="774"/>
      <c r="AJ37" s="774"/>
      <c r="AK37" s="774"/>
      <c r="AL37" s="774"/>
      <c r="AM37" s="774"/>
      <c r="AN37" s="774"/>
      <c r="AO37" s="774"/>
      <c r="AP37" s="774"/>
      <c r="AQ37" s="774"/>
      <c r="AR37" s="774"/>
      <c r="AS37" s="774"/>
      <c r="AT37" s="775"/>
      <c r="AU37" s="817"/>
      <c r="AV37" s="766"/>
      <c r="AW37" s="766"/>
      <c r="AX37" s="766"/>
      <c r="AY37" s="859"/>
      <c r="AZ37" s="447"/>
    </row>
    <row r="38" spans="1:52" s="454" customFormat="1" ht="21.75" customHeight="1">
      <c r="A38" s="734"/>
      <c r="B38" s="710"/>
      <c r="C38" s="711"/>
      <c r="D38" s="711"/>
      <c r="E38" s="711"/>
      <c r="F38" s="716"/>
      <c r="G38" s="717"/>
      <c r="H38" s="717"/>
      <c r="I38" s="840"/>
      <c r="J38" s="841"/>
      <c r="K38" s="841"/>
      <c r="L38" s="841"/>
      <c r="M38" s="841"/>
      <c r="N38" s="842"/>
      <c r="O38" s="840"/>
      <c r="P38" s="841"/>
      <c r="Q38" s="841"/>
      <c r="R38" s="841"/>
      <c r="S38" s="841"/>
      <c r="T38" s="842"/>
      <c r="U38" s="840"/>
      <c r="V38" s="841"/>
      <c r="W38" s="841"/>
      <c r="X38" s="841"/>
      <c r="Y38" s="842"/>
      <c r="Z38" s="730" t="s">
        <v>629</v>
      </c>
      <c r="AA38" s="772"/>
      <c r="AB38" s="772"/>
      <c r="AC38" s="772"/>
      <c r="AD38" s="772"/>
      <c r="AE38" s="772"/>
      <c r="AF38" s="773" t="s">
        <v>1007</v>
      </c>
      <c r="AG38" s="774"/>
      <c r="AH38" s="774"/>
      <c r="AI38" s="774"/>
      <c r="AJ38" s="774"/>
      <c r="AK38" s="774"/>
      <c r="AL38" s="774"/>
      <c r="AM38" s="774"/>
      <c r="AN38" s="774"/>
      <c r="AO38" s="774"/>
      <c r="AP38" s="774"/>
      <c r="AQ38" s="774"/>
      <c r="AR38" s="774"/>
      <c r="AS38" s="774"/>
      <c r="AT38" s="775"/>
      <c r="AU38" s="792"/>
      <c r="AV38" s="792"/>
      <c r="AW38" s="792"/>
      <c r="AX38" s="792"/>
      <c r="AY38" s="802"/>
      <c r="AZ38" s="447"/>
    </row>
    <row r="39" spans="1:52" s="454" customFormat="1" ht="21.75" customHeight="1">
      <c r="A39" s="734"/>
      <c r="B39" s="710"/>
      <c r="C39" s="711"/>
      <c r="D39" s="711"/>
      <c r="E39" s="711"/>
      <c r="F39" s="716"/>
      <c r="G39" s="717"/>
      <c r="H39" s="717"/>
      <c r="I39" s="840"/>
      <c r="J39" s="841"/>
      <c r="K39" s="841"/>
      <c r="L39" s="841"/>
      <c r="M39" s="841"/>
      <c r="N39" s="842"/>
      <c r="O39" s="840"/>
      <c r="P39" s="841"/>
      <c r="Q39" s="841"/>
      <c r="R39" s="841"/>
      <c r="S39" s="841"/>
      <c r="T39" s="842"/>
      <c r="U39" s="840"/>
      <c r="V39" s="841"/>
      <c r="W39" s="841"/>
      <c r="X39" s="841"/>
      <c r="Y39" s="842"/>
      <c r="Z39" s="791" t="s">
        <v>1012</v>
      </c>
      <c r="AA39" s="792"/>
      <c r="AB39" s="792"/>
      <c r="AC39" s="792"/>
      <c r="AD39" s="792"/>
      <c r="AE39" s="792"/>
      <c r="AF39" s="793" t="s">
        <v>1007</v>
      </c>
      <c r="AG39" s="794"/>
      <c r="AH39" s="794"/>
      <c r="AI39" s="794"/>
      <c r="AJ39" s="794"/>
      <c r="AK39" s="794"/>
      <c r="AL39" s="794"/>
      <c r="AM39" s="794"/>
      <c r="AN39" s="794"/>
      <c r="AO39" s="794"/>
      <c r="AP39" s="794"/>
      <c r="AQ39" s="794"/>
      <c r="AR39" s="794"/>
      <c r="AS39" s="794"/>
      <c r="AT39" s="795"/>
      <c r="AU39" s="792"/>
      <c r="AV39" s="792"/>
      <c r="AW39" s="792"/>
      <c r="AX39" s="792"/>
      <c r="AY39" s="802"/>
      <c r="AZ39" s="447"/>
    </row>
    <row r="40" spans="1:52" s="454" customFormat="1" ht="21.75" customHeight="1">
      <c r="A40" s="734"/>
      <c r="B40" s="710"/>
      <c r="C40" s="711"/>
      <c r="D40" s="711"/>
      <c r="E40" s="711"/>
      <c r="F40" s="716"/>
      <c r="G40" s="717"/>
      <c r="H40" s="717"/>
      <c r="I40" s="840"/>
      <c r="J40" s="841"/>
      <c r="K40" s="841"/>
      <c r="L40" s="841"/>
      <c r="M40" s="841"/>
      <c r="N40" s="842"/>
      <c r="O40" s="840"/>
      <c r="P40" s="841"/>
      <c r="Q40" s="841"/>
      <c r="R40" s="841"/>
      <c r="S40" s="841"/>
      <c r="T40" s="842"/>
      <c r="U40" s="840"/>
      <c r="V40" s="841"/>
      <c r="W40" s="841"/>
      <c r="X40" s="841"/>
      <c r="Y40" s="842"/>
      <c r="Z40" s="791" t="s">
        <v>938</v>
      </c>
      <c r="AA40" s="792"/>
      <c r="AB40" s="792"/>
      <c r="AC40" s="792"/>
      <c r="AD40" s="792"/>
      <c r="AE40" s="792"/>
      <c r="AF40" s="793" t="s">
        <v>1007</v>
      </c>
      <c r="AG40" s="794"/>
      <c r="AH40" s="794"/>
      <c r="AI40" s="794"/>
      <c r="AJ40" s="794"/>
      <c r="AK40" s="794"/>
      <c r="AL40" s="794"/>
      <c r="AM40" s="794"/>
      <c r="AN40" s="794"/>
      <c r="AO40" s="794"/>
      <c r="AP40" s="794"/>
      <c r="AQ40" s="794"/>
      <c r="AR40" s="794"/>
      <c r="AS40" s="794"/>
      <c r="AT40" s="795"/>
      <c r="AU40" s="792"/>
      <c r="AV40" s="792"/>
      <c r="AW40" s="792"/>
      <c r="AX40" s="792"/>
      <c r="AY40" s="802"/>
      <c r="AZ40" s="447"/>
    </row>
    <row r="41" spans="1:52" s="454" customFormat="1" ht="21.75" customHeight="1">
      <c r="A41" s="734"/>
      <c r="B41" s="710"/>
      <c r="C41" s="711"/>
      <c r="D41" s="711"/>
      <c r="E41" s="711"/>
      <c r="F41" s="716"/>
      <c r="G41" s="717"/>
      <c r="H41" s="717"/>
      <c r="I41" s="840"/>
      <c r="J41" s="841"/>
      <c r="K41" s="841"/>
      <c r="L41" s="841"/>
      <c r="M41" s="841"/>
      <c r="N41" s="842"/>
      <c r="O41" s="840"/>
      <c r="P41" s="841"/>
      <c r="Q41" s="841"/>
      <c r="R41" s="841"/>
      <c r="S41" s="841"/>
      <c r="T41" s="842"/>
      <c r="U41" s="840"/>
      <c r="V41" s="841"/>
      <c r="W41" s="841"/>
      <c r="X41" s="841"/>
      <c r="Y41" s="842"/>
      <c r="Z41" s="791" t="s">
        <v>939</v>
      </c>
      <c r="AA41" s="792"/>
      <c r="AB41" s="792"/>
      <c r="AC41" s="792"/>
      <c r="AD41" s="792"/>
      <c r="AE41" s="792"/>
      <c r="AF41" s="793" t="s">
        <v>1007</v>
      </c>
      <c r="AG41" s="794"/>
      <c r="AH41" s="794"/>
      <c r="AI41" s="794"/>
      <c r="AJ41" s="794"/>
      <c r="AK41" s="794"/>
      <c r="AL41" s="794"/>
      <c r="AM41" s="794"/>
      <c r="AN41" s="794"/>
      <c r="AO41" s="794"/>
      <c r="AP41" s="794"/>
      <c r="AQ41" s="794"/>
      <c r="AR41" s="794"/>
      <c r="AS41" s="794"/>
      <c r="AT41" s="795"/>
      <c r="AU41" s="792"/>
      <c r="AV41" s="792"/>
      <c r="AW41" s="792"/>
      <c r="AX41" s="792"/>
      <c r="AY41" s="802"/>
      <c r="AZ41" s="447"/>
    </row>
    <row r="42" spans="1:52" s="454" customFormat="1" ht="21.75" customHeight="1">
      <c r="A42" s="734"/>
      <c r="B42" s="710"/>
      <c r="C42" s="711"/>
      <c r="D42" s="711"/>
      <c r="E42" s="711"/>
      <c r="F42" s="716"/>
      <c r="G42" s="717"/>
      <c r="H42" s="717"/>
      <c r="I42" s="840"/>
      <c r="J42" s="841"/>
      <c r="K42" s="841"/>
      <c r="L42" s="841"/>
      <c r="M42" s="841"/>
      <c r="N42" s="842"/>
      <c r="O42" s="840"/>
      <c r="P42" s="841"/>
      <c r="Q42" s="841"/>
      <c r="R42" s="841"/>
      <c r="S42" s="841"/>
      <c r="T42" s="842"/>
      <c r="U42" s="840"/>
      <c r="V42" s="841"/>
      <c r="W42" s="841"/>
      <c r="X42" s="841"/>
      <c r="Y42" s="842"/>
      <c r="Z42" s="791" t="s">
        <v>113</v>
      </c>
      <c r="AA42" s="792"/>
      <c r="AB42" s="792"/>
      <c r="AC42" s="792"/>
      <c r="AD42" s="792"/>
      <c r="AE42" s="792"/>
      <c r="AF42" s="793" t="s">
        <v>1007</v>
      </c>
      <c r="AG42" s="794"/>
      <c r="AH42" s="794"/>
      <c r="AI42" s="794"/>
      <c r="AJ42" s="794"/>
      <c r="AK42" s="794"/>
      <c r="AL42" s="794"/>
      <c r="AM42" s="794"/>
      <c r="AN42" s="794"/>
      <c r="AO42" s="794"/>
      <c r="AP42" s="794"/>
      <c r="AQ42" s="794"/>
      <c r="AR42" s="794"/>
      <c r="AS42" s="794"/>
      <c r="AT42" s="795"/>
      <c r="AU42" s="792"/>
      <c r="AV42" s="792"/>
      <c r="AW42" s="792"/>
      <c r="AX42" s="792"/>
      <c r="AY42" s="802"/>
      <c r="AZ42" s="447"/>
    </row>
    <row r="43" spans="1:52" s="454" customFormat="1" ht="21.75" customHeight="1">
      <c r="A43" s="734"/>
      <c r="B43" s="710"/>
      <c r="C43" s="711"/>
      <c r="D43" s="711"/>
      <c r="E43" s="711"/>
      <c r="F43" s="716"/>
      <c r="G43" s="717"/>
      <c r="H43" s="717"/>
      <c r="I43" s="840"/>
      <c r="J43" s="841"/>
      <c r="K43" s="841"/>
      <c r="L43" s="841"/>
      <c r="M43" s="841"/>
      <c r="N43" s="842"/>
      <c r="O43" s="840"/>
      <c r="P43" s="841"/>
      <c r="Q43" s="841"/>
      <c r="R43" s="841"/>
      <c r="S43" s="841"/>
      <c r="T43" s="842"/>
      <c r="U43" s="840"/>
      <c r="V43" s="841"/>
      <c r="W43" s="841"/>
      <c r="X43" s="841"/>
      <c r="Y43" s="842"/>
      <c r="Z43" s="730" t="s">
        <v>693</v>
      </c>
      <c r="AA43" s="772"/>
      <c r="AB43" s="772"/>
      <c r="AC43" s="772"/>
      <c r="AD43" s="772"/>
      <c r="AE43" s="772"/>
      <c r="AF43" s="773" t="s">
        <v>1007</v>
      </c>
      <c r="AG43" s="774"/>
      <c r="AH43" s="774"/>
      <c r="AI43" s="774"/>
      <c r="AJ43" s="774"/>
      <c r="AK43" s="774"/>
      <c r="AL43" s="774"/>
      <c r="AM43" s="774"/>
      <c r="AN43" s="774"/>
      <c r="AO43" s="774"/>
      <c r="AP43" s="774"/>
      <c r="AQ43" s="774"/>
      <c r="AR43" s="774"/>
      <c r="AS43" s="774"/>
      <c r="AT43" s="775"/>
      <c r="AU43" s="792"/>
      <c r="AV43" s="792"/>
      <c r="AW43" s="792"/>
      <c r="AX43" s="792"/>
      <c r="AY43" s="802"/>
      <c r="AZ43" s="447"/>
    </row>
    <row r="44" spans="1:52" s="454" customFormat="1" ht="21.75" customHeight="1">
      <c r="A44" s="734"/>
      <c r="B44" s="710"/>
      <c r="C44" s="711"/>
      <c r="D44" s="711"/>
      <c r="E44" s="711"/>
      <c r="F44" s="716"/>
      <c r="G44" s="717"/>
      <c r="H44" s="717"/>
      <c r="I44" s="840"/>
      <c r="J44" s="841"/>
      <c r="K44" s="841"/>
      <c r="L44" s="841"/>
      <c r="M44" s="841"/>
      <c r="N44" s="842"/>
      <c r="O44" s="840"/>
      <c r="P44" s="841"/>
      <c r="Q44" s="841"/>
      <c r="R44" s="841"/>
      <c r="S44" s="841"/>
      <c r="T44" s="842"/>
      <c r="U44" s="840"/>
      <c r="V44" s="841"/>
      <c r="W44" s="841"/>
      <c r="X44" s="841"/>
      <c r="Y44" s="842"/>
      <c r="Z44" s="730" t="s">
        <v>114</v>
      </c>
      <c r="AA44" s="772"/>
      <c r="AB44" s="772"/>
      <c r="AC44" s="772"/>
      <c r="AD44" s="772"/>
      <c r="AE44" s="772"/>
      <c r="AF44" s="773" t="s">
        <v>1007</v>
      </c>
      <c r="AG44" s="774"/>
      <c r="AH44" s="774"/>
      <c r="AI44" s="774"/>
      <c r="AJ44" s="774"/>
      <c r="AK44" s="774"/>
      <c r="AL44" s="774"/>
      <c r="AM44" s="774"/>
      <c r="AN44" s="774"/>
      <c r="AO44" s="774"/>
      <c r="AP44" s="774"/>
      <c r="AQ44" s="774"/>
      <c r="AR44" s="774"/>
      <c r="AS44" s="774"/>
      <c r="AT44" s="775"/>
      <c r="AU44" s="792"/>
      <c r="AV44" s="792"/>
      <c r="AW44" s="792"/>
      <c r="AX44" s="792"/>
      <c r="AY44" s="802"/>
      <c r="AZ44" s="447"/>
    </row>
    <row r="45" spans="1:52" s="454" customFormat="1" ht="21.75" customHeight="1">
      <c r="A45" s="734"/>
      <c r="B45" s="710"/>
      <c r="C45" s="711"/>
      <c r="D45" s="711"/>
      <c r="E45" s="711"/>
      <c r="F45" s="716"/>
      <c r="G45" s="717"/>
      <c r="H45" s="717"/>
      <c r="I45" s="840"/>
      <c r="J45" s="841"/>
      <c r="K45" s="841"/>
      <c r="L45" s="841"/>
      <c r="M45" s="841"/>
      <c r="N45" s="842"/>
      <c r="O45" s="840"/>
      <c r="P45" s="841"/>
      <c r="Q45" s="841"/>
      <c r="R45" s="841"/>
      <c r="S45" s="841"/>
      <c r="T45" s="842"/>
      <c r="U45" s="840"/>
      <c r="V45" s="841"/>
      <c r="W45" s="841"/>
      <c r="X45" s="841"/>
      <c r="Y45" s="842"/>
      <c r="Z45" s="730" t="s">
        <v>940</v>
      </c>
      <c r="AA45" s="772"/>
      <c r="AB45" s="772"/>
      <c r="AC45" s="772"/>
      <c r="AD45" s="772"/>
      <c r="AE45" s="772"/>
      <c r="AF45" s="773" t="s">
        <v>1007</v>
      </c>
      <c r="AG45" s="774"/>
      <c r="AH45" s="774"/>
      <c r="AI45" s="774"/>
      <c r="AJ45" s="774"/>
      <c r="AK45" s="774"/>
      <c r="AL45" s="774"/>
      <c r="AM45" s="774"/>
      <c r="AN45" s="774"/>
      <c r="AO45" s="774"/>
      <c r="AP45" s="774"/>
      <c r="AQ45" s="774"/>
      <c r="AR45" s="774"/>
      <c r="AS45" s="774"/>
      <c r="AT45" s="775"/>
      <c r="AU45" s="792"/>
      <c r="AV45" s="792"/>
      <c r="AW45" s="792"/>
      <c r="AX45" s="792"/>
      <c r="AY45" s="802"/>
      <c r="AZ45" s="447"/>
    </row>
    <row r="46" spans="1:52" s="454" customFormat="1" ht="21.75" customHeight="1">
      <c r="A46" s="734"/>
      <c r="B46" s="710"/>
      <c r="C46" s="711"/>
      <c r="D46" s="711"/>
      <c r="E46" s="711"/>
      <c r="F46" s="716"/>
      <c r="G46" s="717"/>
      <c r="H46" s="717"/>
      <c r="I46" s="840"/>
      <c r="J46" s="841"/>
      <c r="K46" s="841"/>
      <c r="L46" s="841"/>
      <c r="M46" s="841"/>
      <c r="N46" s="842"/>
      <c r="O46" s="840"/>
      <c r="P46" s="841"/>
      <c r="Q46" s="841"/>
      <c r="R46" s="841"/>
      <c r="S46" s="841"/>
      <c r="T46" s="842"/>
      <c r="U46" s="840"/>
      <c r="V46" s="841"/>
      <c r="W46" s="841"/>
      <c r="X46" s="841"/>
      <c r="Y46" s="842"/>
      <c r="Z46" s="729" t="s">
        <v>932</v>
      </c>
      <c r="AA46" s="729"/>
      <c r="AB46" s="729"/>
      <c r="AC46" s="729"/>
      <c r="AD46" s="729"/>
      <c r="AE46" s="730"/>
      <c r="AF46" s="793" t="s">
        <v>1007</v>
      </c>
      <c r="AG46" s="794"/>
      <c r="AH46" s="794"/>
      <c r="AI46" s="794"/>
      <c r="AJ46" s="794"/>
      <c r="AK46" s="794"/>
      <c r="AL46" s="794"/>
      <c r="AM46" s="794"/>
      <c r="AN46" s="794"/>
      <c r="AO46" s="794"/>
      <c r="AP46" s="794"/>
      <c r="AQ46" s="794"/>
      <c r="AR46" s="794"/>
      <c r="AS46" s="794"/>
      <c r="AT46" s="795"/>
      <c r="AU46" s="792"/>
      <c r="AV46" s="792"/>
      <c r="AW46" s="792"/>
      <c r="AX46" s="792"/>
      <c r="AY46" s="802"/>
      <c r="AZ46" s="447"/>
    </row>
    <row r="47" spans="1:52" s="454" customFormat="1" ht="21.75" customHeight="1">
      <c r="A47" s="734"/>
      <c r="B47" s="710"/>
      <c r="C47" s="711"/>
      <c r="D47" s="711"/>
      <c r="E47" s="711"/>
      <c r="F47" s="716"/>
      <c r="G47" s="717"/>
      <c r="H47" s="717"/>
      <c r="I47" s="840"/>
      <c r="J47" s="841"/>
      <c r="K47" s="841"/>
      <c r="L47" s="841"/>
      <c r="M47" s="841"/>
      <c r="N47" s="842"/>
      <c r="O47" s="840"/>
      <c r="P47" s="841"/>
      <c r="Q47" s="841"/>
      <c r="R47" s="841"/>
      <c r="S47" s="841"/>
      <c r="T47" s="842"/>
      <c r="U47" s="840"/>
      <c r="V47" s="841"/>
      <c r="W47" s="841"/>
      <c r="X47" s="841"/>
      <c r="Y47" s="842"/>
      <c r="Z47" s="729" t="s">
        <v>933</v>
      </c>
      <c r="AA47" s="729"/>
      <c r="AB47" s="729"/>
      <c r="AC47" s="729"/>
      <c r="AD47" s="729"/>
      <c r="AE47" s="730"/>
      <c r="AF47" s="793" t="s">
        <v>934</v>
      </c>
      <c r="AG47" s="794"/>
      <c r="AH47" s="794"/>
      <c r="AI47" s="794"/>
      <c r="AJ47" s="794"/>
      <c r="AK47" s="794"/>
      <c r="AL47" s="794"/>
      <c r="AM47" s="794"/>
      <c r="AN47" s="794"/>
      <c r="AO47" s="794"/>
      <c r="AP47" s="794"/>
      <c r="AQ47" s="794"/>
      <c r="AR47" s="794"/>
      <c r="AS47" s="794"/>
      <c r="AT47" s="795"/>
      <c r="AU47" s="792"/>
      <c r="AV47" s="792"/>
      <c r="AW47" s="792"/>
      <c r="AX47" s="792"/>
      <c r="AY47" s="802"/>
      <c r="AZ47" s="447"/>
    </row>
    <row r="48" spans="1:52" s="454" customFormat="1" ht="21.75" customHeight="1">
      <c r="A48" s="734"/>
      <c r="B48" s="710"/>
      <c r="C48" s="711"/>
      <c r="D48" s="711"/>
      <c r="E48" s="711"/>
      <c r="F48" s="716"/>
      <c r="G48" s="717"/>
      <c r="H48" s="717"/>
      <c r="I48" s="840"/>
      <c r="J48" s="841"/>
      <c r="K48" s="841"/>
      <c r="L48" s="841"/>
      <c r="M48" s="841"/>
      <c r="N48" s="842"/>
      <c r="O48" s="840"/>
      <c r="P48" s="841"/>
      <c r="Q48" s="841"/>
      <c r="R48" s="841"/>
      <c r="S48" s="841"/>
      <c r="T48" s="842"/>
      <c r="U48" s="840"/>
      <c r="V48" s="841"/>
      <c r="W48" s="841"/>
      <c r="X48" s="841"/>
      <c r="Y48" s="842"/>
      <c r="Z48" s="729" t="s">
        <v>929</v>
      </c>
      <c r="AA48" s="729"/>
      <c r="AB48" s="729"/>
      <c r="AC48" s="729"/>
      <c r="AD48" s="729"/>
      <c r="AE48" s="730"/>
      <c r="AF48" s="796" t="s">
        <v>1007</v>
      </c>
      <c r="AG48" s="797"/>
      <c r="AH48" s="797"/>
      <c r="AI48" s="797"/>
      <c r="AJ48" s="797"/>
      <c r="AK48" s="797"/>
      <c r="AL48" s="797"/>
      <c r="AM48" s="797"/>
      <c r="AN48" s="797"/>
      <c r="AO48" s="797"/>
      <c r="AP48" s="797"/>
      <c r="AQ48" s="797"/>
      <c r="AR48" s="797"/>
      <c r="AS48" s="797"/>
      <c r="AT48" s="798"/>
      <c r="AU48" s="792"/>
      <c r="AV48" s="792"/>
      <c r="AW48" s="792"/>
      <c r="AX48" s="792"/>
      <c r="AY48" s="802"/>
      <c r="AZ48" s="447"/>
    </row>
    <row r="49" spans="1:52" s="454" customFormat="1" ht="21.75" customHeight="1">
      <c r="A49" s="734"/>
      <c r="B49" s="710"/>
      <c r="C49" s="711"/>
      <c r="D49" s="711"/>
      <c r="E49" s="711"/>
      <c r="F49" s="716"/>
      <c r="G49" s="717"/>
      <c r="H49" s="717"/>
      <c r="I49" s="840"/>
      <c r="J49" s="841"/>
      <c r="K49" s="841"/>
      <c r="L49" s="841"/>
      <c r="M49" s="841"/>
      <c r="N49" s="842"/>
      <c r="O49" s="840"/>
      <c r="P49" s="841"/>
      <c r="Q49" s="841"/>
      <c r="R49" s="841"/>
      <c r="S49" s="841"/>
      <c r="T49" s="842"/>
      <c r="U49" s="840"/>
      <c r="V49" s="841"/>
      <c r="W49" s="841"/>
      <c r="X49" s="841"/>
      <c r="Y49" s="842"/>
      <c r="Z49" s="729" t="s">
        <v>930</v>
      </c>
      <c r="AA49" s="729"/>
      <c r="AB49" s="729"/>
      <c r="AC49" s="729"/>
      <c r="AD49" s="729"/>
      <c r="AE49" s="730"/>
      <c r="AF49" s="731" t="s">
        <v>1007</v>
      </c>
      <c r="AG49" s="732"/>
      <c r="AH49" s="732"/>
      <c r="AI49" s="732"/>
      <c r="AJ49" s="732"/>
      <c r="AK49" s="732"/>
      <c r="AL49" s="732"/>
      <c r="AM49" s="732"/>
      <c r="AN49" s="732"/>
      <c r="AO49" s="732"/>
      <c r="AP49" s="732"/>
      <c r="AQ49" s="732"/>
      <c r="AR49" s="732"/>
      <c r="AS49" s="732"/>
      <c r="AT49" s="733"/>
      <c r="AU49" s="817"/>
      <c r="AV49" s="767"/>
      <c r="AW49" s="767"/>
      <c r="AX49" s="767"/>
      <c r="AY49" s="818"/>
      <c r="AZ49" s="447"/>
    </row>
    <row r="50" spans="1:52" s="454" customFormat="1" ht="66" customHeight="1">
      <c r="A50" s="734"/>
      <c r="B50" s="710"/>
      <c r="C50" s="711"/>
      <c r="D50" s="711"/>
      <c r="E50" s="711"/>
      <c r="F50" s="716"/>
      <c r="G50" s="717"/>
      <c r="H50" s="717"/>
      <c r="I50" s="840"/>
      <c r="J50" s="841"/>
      <c r="K50" s="841"/>
      <c r="L50" s="841"/>
      <c r="M50" s="841"/>
      <c r="N50" s="842"/>
      <c r="O50" s="840"/>
      <c r="P50" s="841"/>
      <c r="Q50" s="841"/>
      <c r="R50" s="841"/>
      <c r="S50" s="841"/>
      <c r="T50" s="842"/>
      <c r="U50" s="840"/>
      <c r="V50" s="841"/>
      <c r="W50" s="841"/>
      <c r="X50" s="841"/>
      <c r="Y50" s="842"/>
      <c r="Z50" s="766" t="s">
        <v>1008</v>
      </c>
      <c r="AA50" s="767"/>
      <c r="AB50" s="767"/>
      <c r="AC50" s="767"/>
      <c r="AD50" s="767"/>
      <c r="AE50" s="768"/>
      <c r="AF50" s="769" t="s">
        <v>931</v>
      </c>
      <c r="AG50" s="770"/>
      <c r="AH50" s="770"/>
      <c r="AI50" s="770"/>
      <c r="AJ50" s="770"/>
      <c r="AK50" s="770"/>
      <c r="AL50" s="770"/>
      <c r="AM50" s="770"/>
      <c r="AN50" s="770"/>
      <c r="AO50" s="770"/>
      <c r="AP50" s="770"/>
      <c r="AQ50" s="770"/>
      <c r="AR50" s="770"/>
      <c r="AS50" s="770"/>
      <c r="AT50" s="771"/>
      <c r="AU50" s="792"/>
      <c r="AV50" s="822"/>
      <c r="AW50" s="822"/>
      <c r="AX50" s="822"/>
      <c r="AY50" s="823"/>
      <c r="AZ50" s="447"/>
    </row>
    <row r="51" spans="1:52" s="454" customFormat="1" ht="21.75" customHeight="1" thickBot="1">
      <c r="A51" s="735"/>
      <c r="B51" s="712"/>
      <c r="C51" s="713"/>
      <c r="D51" s="713"/>
      <c r="E51" s="713"/>
      <c r="F51" s="718"/>
      <c r="G51" s="719"/>
      <c r="H51" s="719"/>
      <c r="I51" s="855"/>
      <c r="J51" s="856"/>
      <c r="K51" s="856"/>
      <c r="L51" s="856"/>
      <c r="M51" s="856"/>
      <c r="N51" s="857"/>
      <c r="O51" s="855"/>
      <c r="P51" s="856"/>
      <c r="Q51" s="856"/>
      <c r="R51" s="856"/>
      <c r="S51" s="856"/>
      <c r="T51" s="857"/>
      <c r="U51" s="855"/>
      <c r="V51" s="856"/>
      <c r="W51" s="856"/>
      <c r="X51" s="856"/>
      <c r="Y51" s="857"/>
      <c r="Z51" s="724" t="s">
        <v>1015</v>
      </c>
      <c r="AA51" s="725"/>
      <c r="AB51" s="725"/>
      <c r="AC51" s="725"/>
      <c r="AD51" s="725"/>
      <c r="AE51" s="726"/>
      <c r="AF51" s="718" t="s">
        <v>941</v>
      </c>
      <c r="AG51" s="727"/>
      <c r="AH51" s="727"/>
      <c r="AI51" s="727"/>
      <c r="AJ51" s="727"/>
      <c r="AK51" s="727"/>
      <c r="AL51" s="727"/>
      <c r="AM51" s="727"/>
      <c r="AN51" s="727"/>
      <c r="AO51" s="727"/>
      <c r="AP51" s="727"/>
      <c r="AQ51" s="727"/>
      <c r="AR51" s="727"/>
      <c r="AS51" s="727"/>
      <c r="AT51" s="728"/>
      <c r="AU51" s="860"/>
      <c r="AV51" s="861"/>
      <c r="AW51" s="861"/>
      <c r="AX51" s="861"/>
      <c r="AY51" s="862"/>
      <c r="AZ51" s="447"/>
    </row>
    <row r="52" spans="1:52" s="454" customFormat="1" ht="14.25" customHeight="1">
      <c r="A52" s="461"/>
      <c r="B52" s="455"/>
      <c r="C52" s="455"/>
      <c r="D52" s="455"/>
      <c r="E52" s="455"/>
      <c r="F52" s="7"/>
      <c r="G52" s="7"/>
      <c r="H52" s="7"/>
      <c r="I52" s="456"/>
      <c r="J52" s="456"/>
      <c r="K52" s="456"/>
      <c r="L52" s="456"/>
      <c r="M52" s="456"/>
      <c r="N52" s="456"/>
      <c r="O52" s="456"/>
      <c r="P52" s="456"/>
      <c r="Q52" s="456"/>
      <c r="R52" s="456"/>
      <c r="S52" s="456"/>
      <c r="T52" s="456"/>
      <c r="U52" s="456"/>
      <c r="V52" s="456"/>
      <c r="W52" s="456"/>
      <c r="X52" s="456"/>
      <c r="Y52" s="456"/>
      <c r="Z52" s="8"/>
      <c r="AA52" s="458"/>
      <c r="AB52" s="458"/>
      <c r="AC52" s="458"/>
      <c r="AD52" s="458"/>
      <c r="AE52" s="458"/>
      <c r="AF52" s="7"/>
      <c r="AG52" s="459"/>
      <c r="AH52" s="459"/>
      <c r="AI52" s="459"/>
      <c r="AJ52" s="459"/>
      <c r="AK52" s="459"/>
      <c r="AL52" s="459"/>
      <c r="AM52" s="459"/>
      <c r="AN52" s="459"/>
      <c r="AO52" s="459"/>
      <c r="AP52" s="459"/>
      <c r="AQ52" s="459"/>
      <c r="AR52" s="459"/>
      <c r="AS52" s="459"/>
      <c r="AT52" s="459"/>
      <c r="AU52" s="8"/>
      <c r="AV52" s="458"/>
      <c r="AW52" s="458"/>
      <c r="AX52" s="458"/>
      <c r="AY52" s="458"/>
      <c r="AZ52" s="447"/>
    </row>
    <row r="53" ht="18">
      <c r="A53" s="463" t="s">
        <v>740</v>
      </c>
    </row>
    <row r="54" ht="13.5"/>
    <row r="55" spans="1:52" ht="29.25">
      <c r="A55" s="707" t="s">
        <v>927</v>
      </c>
      <c r="B55" s="707"/>
      <c r="C55" s="707"/>
      <c r="D55" s="707"/>
      <c r="E55" s="707"/>
      <c r="F55" s="707"/>
      <c r="G55" s="707"/>
      <c r="H55" s="707"/>
      <c r="I55" s="707"/>
      <c r="J55" s="707"/>
      <c r="K55" s="707"/>
      <c r="L55" s="707"/>
      <c r="M55" s="707"/>
      <c r="N55" s="707"/>
      <c r="O55" s="707"/>
      <c r="P55" s="707"/>
      <c r="Q55" s="707"/>
      <c r="R55" s="707"/>
      <c r="S55" s="707"/>
      <c r="T55" s="707"/>
      <c r="U55" s="707"/>
      <c r="V55" s="707"/>
      <c r="W55" s="707"/>
      <c r="X55" s="707"/>
      <c r="Y55" s="707"/>
      <c r="Z55" s="707"/>
      <c r="AA55" s="707"/>
      <c r="AB55" s="707"/>
      <c r="AC55" s="707"/>
      <c r="AD55" s="707"/>
      <c r="AE55" s="707"/>
      <c r="AF55" s="707"/>
      <c r="AG55" s="707"/>
      <c r="AH55" s="707"/>
      <c r="AI55" s="707"/>
      <c r="AJ55" s="707"/>
      <c r="AK55" s="707"/>
      <c r="AL55" s="707"/>
      <c r="AM55" s="707"/>
      <c r="AN55" s="707"/>
      <c r="AO55" s="707"/>
      <c r="AP55" s="707"/>
      <c r="AQ55" s="707"/>
      <c r="AR55" s="707"/>
      <c r="AS55" s="707"/>
      <c r="AT55" s="707"/>
      <c r="AU55" s="707"/>
      <c r="AV55" s="707"/>
      <c r="AW55" s="707"/>
      <c r="AX55" s="707"/>
      <c r="AY55" s="707"/>
      <c r="AZ55" s="445"/>
    </row>
    <row r="56" spans="1:52" ht="15" thickBot="1">
      <c r="A56" s="446"/>
      <c r="B56" s="446"/>
      <c r="C56" s="446"/>
      <c r="D56" s="446"/>
      <c r="E56" s="446"/>
      <c r="F56" s="446"/>
      <c r="G56" s="446"/>
      <c r="H56" s="446"/>
      <c r="I56" s="446"/>
      <c r="J56" s="446"/>
      <c r="K56" s="446"/>
      <c r="L56" s="446"/>
      <c r="M56" s="446"/>
      <c r="N56" s="446"/>
      <c r="O56" s="446"/>
      <c r="P56" s="446"/>
      <c r="Q56" s="446"/>
      <c r="R56" s="446"/>
      <c r="S56" s="446"/>
      <c r="T56" s="446"/>
      <c r="U56" s="446"/>
      <c r="V56" s="446"/>
      <c r="W56" s="446"/>
      <c r="X56" s="446"/>
      <c r="Y56" s="446"/>
      <c r="Z56" s="446"/>
      <c r="AA56" s="446"/>
      <c r="AB56" s="446"/>
      <c r="AC56" s="446"/>
      <c r="AD56" s="446"/>
      <c r="AE56" s="446"/>
      <c r="AF56" s="446"/>
      <c r="AG56" s="446"/>
      <c r="AH56" s="446"/>
      <c r="AI56" s="446"/>
      <c r="AJ56" s="446"/>
      <c r="AK56" s="446"/>
      <c r="AL56" s="446"/>
      <c r="AM56" s="446"/>
      <c r="AN56" s="446"/>
      <c r="AO56" s="446"/>
      <c r="AP56" s="446"/>
      <c r="AQ56" s="446"/>
      <c r="AR56" s="446"/>
      <c r="AS56" s="446"/>
      <c r="AT56" s="446"/>
      <c r="AU56" s="446"/>
      <c r="AV56" s="446"/>
      <c r="AW56" s="446"/>
      <c r="AX56" s="446"/>
      <c r="AY56" s="446"/>
      <c r="AZ56" s="446"/>
    </row>
    <row r="57" spans="1:52" s="454" customFormat="1" ht="21.75" customHeight="1">
      <c r="A57" s="742" t="s">
        <v>107</v>
      </c>
      <c r="B57" s="743"/>
      <c r="C57" s="743"/>
      <c r="D57" s="743"/>
      <c r="E57" s="743"/>
      <c r="F57" s="746" t="s">
        <v>928</v>
      </c>
      <c r="G57" s="743"/>
      <c r="H57" s="743"/>
      <c r="I57" s="746" t="s">
        <v>108</v>
      </c>
      <c r="J57" s="743"/>
      <c r="K57" s="743"/>
      <c r="L57" s="743"/>
      <c r="M57" s="743"/>
      <c r="N57" s="748"/>
      <c r="O57" s="750" t="s">
        <v>1002</v>
      </c>
      <c r="P57" s="751"/>
      <c r="Q57" s="751"/>
      <c r="R57" s="751"/>
      <c r="S57" s="751"/>
      <c r="T57" s="752"/>
      <c r="U57" s="750" t="s">
        <v>1003</v>
      </c>
      <c r="V57" s="743"/>
      <c r="W57" s="743"/>
      <c r="X57" s="743"/>
      <c r="Y57" s="743"/>
      <c r="Z57" s="746" t="s">
        <v>110</v>
      </c>
      <c r="AA57" s="743"/>
      <c r="AB57" s="743"/>
      <c r="AC57" s="743"/>
      <c r="AD57" s="743"/>
      <c r="AE57" s="743"/>
      <c r="AF57" s="743"/>
      <c r="AG57" s="743"/>
      <c r="AH57" s="743"/>
      <c r="AI57" s="743"/>
      <c r="AJ57" s="743"/>
      <c r="AK57" s="743"/>
      <c r="AL57" s="743"/>
      <c r="AM57" s="743"/>
      <c r="AN57" s="743"/>
      <c r="AO57" s="743"/>
      <c r="AP57" s="743"/>
      <c r="AQ57" s="743"/>
      <c r="AR57" s="743"/>
      <c r="AS57" s="743"/>
      <c r="AT57" s="743"/>
      <c r="AU57" s="4"/>
      <c r="AV57" s="4"/>
      <c r="AW57" s="4"/>
      <c r="AX57" s="4"/>
      <c r="AY57" s="5"/>
      <c r="AZ57" s="447"/>
    </row>
    <row r="58" spans="1:52" s="454" customFormat="1" ht="21.75" customHeight="1" thickBot="1">
      <c r="A58" s="744"/>
      <c r="B58" s="745"/>
      <c r="C58" s="745"/>
      <c r="D58" s="745"/>
      <c r="E58" s="745"/>
      <c r="F58" s="747"/>
      <c r="G58" s="745"/>
      <c r="H58" s="745"/>
      <c r="I58" s="747"/>
      <c r="J58" s="745"/>
      <c r="K58" s="745"/>
      <c r="L58" s="745"/>
      <c r="M58" s="745"/>
      <c r="N58" s="749"/>
      <c r="O58" s="753"/>
      <c r="P58" s="754"/>
      <c r="Q58" s="754"/>
      <c r="R58" s="754"/>
      <c r="S58" s="754"/>
      <c r="T58" s="755"/>
      <c r="U58" s="747"/>
      <c r="V58" s="745"/>
      <c r="W58" s="745"/>
      <c r="X58" s="745"/>
      <c r="Y58" s="745"/>
      <c r="Z58" s="716"/>
      <c r="AA58" s="717"/>
      <c r="AB58" s="717"/>
      <c r="AC58" s="717"/>
      <c r="AD58" s="717"/>
      <c r="AE58" s="717"/>
      <c r="AF58" s="745"/>
      <c r="AG58" s="745"/>
      <c r="AH58" s="745"/>
      <c r="AI58" s="745"/>
      <c r="AJ58" s="745"/>
      <c r="AK58" s="745"/>
      <c r="AL58" s="745"/>
      <c r="AM58" s="745"/>
      <c r="AN58" s="745"/>
      <c r="AO58" s="745"/>
      <c r="AP58" s="745"/>
      <c r="AQ58" s="745"/>
      <c r="AR58" s="745"/>
      <c r="AS58" s="745"/>
      <c r="AT58" s="745"/>
      <c r="AU58" s="799" t="s">
        <v>111</v>
      </c>
      <c r="AV58" s="800"/>
      <c r="AW58" s="800"/>
      <c r="AX58" s="800"/>
      <c r="AY58" s="801"/>
      <c r="AZ58" s="447"/>
    </row>
    <row r="59" spans="1:52" s="454" customFormat="1" ht="85.5" customHeight="1" thickTop="1">
      <c r="A59" s="756" t="s">
        <v>16</v>
      </c>
      <c r="B59" s="757"/>
      <c r="C59" s="757"/>
      <c r="D59" s="757"/>
      <c r="E59" s="757"/>
      <c r="F59" s="736"/>
      <c r="G59" s="737"/>
      <c r="H59" s="737"/>
      <c r="I59" s="736"/>
      <c r="J59" s="737"/>
      <c r="K59" s="737"/>
      <c r="L59" s="737"/>
      <c r="M59" s="737"/>
      <c r="N59" s="738"/>
      <c r="O59" s="739"/>
      <c r="P59" s="740"/>
      <c r="Q59" s="740"/>
      <c r="R59" s="740"/>
      <c r="S59" s="740"/>
      <c r="T59" s="741"/>
      <c r="U59" s="736"/>
      <c r="V59" s="737"/>
      <c r="W59" s="737"/>
      <c r="X59" s="737"/>
      <c r="Y59" s="737"/>
      <c r="Z59" s="806" t="s">
        <v>1004</v>
      </c>
      <c r="AA59" s="807"/>
      <c r="AB59" s="807"/>
      <c r="AC59" s="807"/>
      <c r="AD59" s="807"/>
      <c r="AE59" s="808"/>
      <c r="AF59" s="809" t="s">
        <v>1005</v>
      </c>
      <c r="AG59" s="810"/>
      <c r="AH59" s="810"/>
      <c r="AI59" s="810"/>
      <c r="AJ59" s="810"/>
      <c r="AK59" s="810"/>
      <c r="AL59" s="810"/>
      <c r="AM59" s="810"/>
      <c r="AN59" s="810"/>
      <c r="AO59" s="810"/>
      <c r="AP59" s="810"/>
      <c r="AQ59" s="810"/>
      <c r="AR59" s="810"/>
      <c r="AS59" s="810"/>
      <c r="AT59" s="811"/>
      <c r="AU59" s="812"/>
      <c r="AV59" s="813"/>
      <c r="AW59" s="813"/>
      <c r="AX59" s="813"/>
      <c r="AY59" s="814"/>
      <c r="AZ59" s="447"/>
    </row>
    <row r="60" spans="1:52" s="454" customFormat="1" ht="21.75" customHeight="1">
      <c r="A60" s="734" t="s">
        <v>92</v>
      </c>
      <c r="B60" s="710" t="s">
        <v>95</v>
      </c>
      <c r="C60" s="711"/>
      <c r="D60" s="711"/>
      <c r="E60" s="711"/>
      <c r="F60" s="864"/>
      <c r="G60" s="865"/>
      <c r="H60" s="865"/>
      <c r="I60" s="870"/>
      <c r="J60" s="786"/>
      <c r="K60" s="786"/>
      <c r="L60" s="786"/>
      <c r="M60" s="786"/>
      <c r="N60" s="787"/>
      <c r="O60" s="870"/>
      <c r="P60" s="872"/>
      <c r="Q60" s="872"/>
      <c r="R60" s="872"/>
      <c r="S60" s="872"/>
      <c r="T60" s="873"/>
      <c r="U60" s="778"/>
      <c r="V60" s="779"/>
      <c r="W60" s="779"/>
      <c r="X60" s="779"/>
      <c r="Y60" s="874"/>
      <c r="Z60" s="815" t="s">
        <v>115</v>
      </c>
      <c r="AA60" s="815"/>
      <c r="AB60" s="815"/>
      <c r="AC60" s="815"/>
      <c r="AD60" s="815"/>
      <c r="AE60" s="815"/>
      <c r="AF60" s="796" t="s">
        <v>942</v>
      </c>
      <c r="AG60" s="797"/>
      <c r="AH60" s="797"/>
      <c r="AI60" s="797"/>
      <c r="AJ60" s="797"/>
      <c r="AK60" s="797"/>
      <c r="AL60" s="797"/>
      <c r="AM60" s="797"/>
      <c r="AN60" s="797"/>
      <c r="AO60" s="797"/>
      <c r="AP60" s="797"/>
      <c r="AQ60" s="797"/>
      <c r="AR60" s="797"/>
      <c r="AS60" s="797"/>
      <c r="AT60" s="798"/>
      <c r="AU60" s="815"/>
      <c r="AV60" s="815"/>
      <c r="AW60" s="815"/>
      <c r="AX60" s="815"/>
      <c r="AY60" s="816"/>
      <c r="AZ60" s="447"/>
    </row>
    <row r="61" spans="1:52" s="454" customFormat="1" ht="21.75" customHeight="1">
      <c r="A61" s="734"/>
      <c r="B61" s="710"/>
      <c r="C61" s="711"/>
      <c r="D61" s="711"/>
      <c r="E61" s="711"/>
      <c r="F61" s="864"/>
      <c r="G61" s="865"/>
      <c r="H61" s="865"/>
      <c r="I61" s="870"/>
      <c r="J61" s="786"/>
      <c r="K61" s="786"/>
      <c r="L61" s="786"/>
      <c r="M61" s="786"/>
      <c r="N61" s="787"/>
      <c r="O61" s="870"/>
      <c r="P61" s="872"/>
      <c r="Q61" s="872"/>
      <c r="R61" s="872"/>
      <c r="S61" s="872"/>
      <c r="T61" s="873"/>
      <c r="U61" s="778"/>
      <c r="V61" s="779"/>
      <c r="W61" s="779"/>
      <c r="X61" s="779"/>
      <c r="Y61" s="874"/>
      <c r="Z61" s="791" t="s">
        <v>728</v>
      </c>
      <c r="AA61" s="792"/>
      <c r="AB61" s="792"/>
      <c r="AC61" s="792"/>
      <c r="AD61" s="792"/>
      <c r="AE61" s="792"/>
      <c r="AF61" s="796" t="s">
        <v>1007</v>
      </c>
      <c r="AG61" s="797"/>
      <c r="AH61" s="797"/>
      <c r="AI61" s="797"/>
      <c r="AJ61" s="797"/>
      <c r="AK61" s="797"/>
      <c r="AL61" s="797"/>
      <c r="AM61" s="797"/>
      <c r="AN61" s="797"/>
      <c r="AO61" s="797"/>
      <c r="AP61" s="797"/>
      <c r="AQ61" s="797"/>
      <c r="AR61" s="797"/>
      <c r="AS61" s="797"/>
      <c r="AT61" s="798"/>
      <c r="AU61" s="792"/>
      <c r="AV61" s="792"/>
      <c r="AW61" s="792"/>
      <c r="AX61" s="792"/>
      <c r="AY61" s="802"/>
      <c r="AZ61" s="447"/>
    </row>
    <row r="62" spans="1:52" s="454" customFormat="1" ht="21.75" customHeight="1">
      <c r="A62" s="734"/>
      <c r="B62" s="710"/>
      <c r="C62" s="711"/>
      <c r="D62" s="711"/>
      <c r="E62" s="711"/>
      <c r="F62" s="864"/>
      <c r="G62" s="865"/>
      <c r="H62" s="865"/>
      <c r="I62" s="870"/>
      <c r="J62" s="786"/>
      <c r="K62" s="786"/>
      <c r="L62" s="786"/>
      <c r="M62" s="786"/>
      <c r="N62" s="787"/>
      <c r="O62" s="870"/>
      <c r="P62" s="872"/>
      <c r="Q62" s="872"/>
      <c r="R62" s="872"/>
      <c r="S62" s="872"/>
      <c r="T62" s="873"/>
      <c r="U62" s="778"/>
      <c r="V62" s="779"/>
      <c r="W62" s="779"/>
      <c r="X62" s="779"/>
      <c r="Y62" s="874"/>
      <c r="Z62" s="766" t="s">
        <v>1016</v>
      </c>
      <c r="AA62" s="766"/>
      <c r="AB62" s="766"/>
      <c r="AC62" s="766"/>
      <c r="AD62" s="766"/>
      <c r="AE62" s="791"/>
      <c r="AF62" s="796" t="s">
        <v>1007</v>
      </c>
      <c r="AG62" s="797"/>
      <c r="AH62" s="797"/>
      <c r="AI62" s="797"/>
      <c r="AJ62" s="797"/>
      <c r="AK62" s="797"/>
      <c r="AL62" s="797"/>
      <c r="AM62" s="797"/>
      <c r="AN62" s="797"/>
      <c r="AO62" s="797"/>
      <c r="AP62" s="797"/>
      <c r="AQ62" s="797"/>
      <c r="AR62" s="797"/>
      <c r="AS62" s="797"/>
      <c r="AT62" s="798"/>
      <c r="AU62" s="792"/>
      <c r="AV62" s="792"/>
      <c r="AW62" s="792"/>
      <c r="AX62" s="792"/>
      <c r="AY62" s="802"/>
      <c r="AZ62" s="447"/>
    </row>
    <row r="63" spans="1:52" s="454" customFormat="1" ht="21.75" customHeight="1">
      <c r="A63" s="734"/>
      <c r="B63" s="710"/>
      <c r="C63" s="711"/>
      <c r="D63" s="711"/>
      <c r="E63" s="711"/>
      <c r="F63" s="864"/>
      <c r="G63" s="865"/>
      <c r="H63" s="865"/>
      <c r="I63" s="870"/>
      <c r="J63" s="786"/>
      <c r="K63" s="786"/>
      <c r="L63" s="786"/>
      <c r="M63" s="786"/>
      <c r="N63" s="787"/>
      <c r="O63" s="870"/>
      <c r="P63" s="872"/>
      <c r="Q63" s="872"/>
      <c r="R63" s="872"/>
      <c r="S63" s="872"/>
      <c r="T63" s="873"/>
      <c r="U63" s="778"/>
      <c r="V63" s="779"/>
      <c r="W63" s="779"/>
      <c r="X63" s="779"/>
      <c r="Y63" s="874"/>
      <c r="Z63" s="791" t="s">
        <v>943</v>
      </c>
      <c r="AA63" s="792"/>
      <c r="AB63" s="792"/>
      <c r="AC63" s="792"/>
      <c r="AD63" s="792"/>
      <c r="AE63" s="792"/>
      <c r="AF63" s="796" t="s">
        <v>1007</v>
      </c>
      <c r="AG63" s="797"/>
      <c r="AH63" s="797"/>
      <c r="AI63" s="797"/>
      <c r="AJ63" s="797"/>
      <c r="AK63" s="797"/>
      <c r="AL63" s="797"/>
      <c r="AM63" s="797"/>
      <c r="AN63" s="797"/>
      <c r="AO63" s="797"/>
      <c r="AP63" s="797"/>
      <c r="AQ63" s="797"/>
      <c r="AR63" s="797"/>
      <c r="AS63" s="797"/>
      <c r="AT63" s="798"/>
      <c r="AU63" s="792"/>
      <c r="AV63" s="792"/>
      <c r="AW63" s="792"/>
      <c r="AX63" s="792"/>
      <c r="AY63" s="802"/>
      <c r="AZ63" s="447"/>
    </row>
    <row r="64" spans="1:52" s="454" customFormat="1" ht="21.75" customHeight="1">
      <c r="A64" s="734"/>
      <c r="B64" s="710"/>
      <c r="C64" s="711"/>
      <c r="D64" s="711"/>
      <c r="E64" s="711"/>
      <c r="F64" s="864"/>
      <c r="G64" s="865"/>
      <c r="H64" s="865"/>
      <c r="I64" s="870"/>
      <c r="J64" s="786"/>
      <c r="K64" s="786"/>
      <c r="L64" s="786"/>
      <c r="M64" s="786"/>
      <c r="N64" s="787"/>
      <c r="O64" s="871"/>
      <c r="P64" s="872"/>
      <c r="Q64" s="872"/>
      <c r="R64" s="872"/>
      <c r="S64" s="872"/>
      <c r="T64" s="873"/>
      <c r="U64" s="778"/>
      <c r="V64" s="779"/>
      <c r="W64" s="779"/>
      <c r="X64" s="779"/>
      <c r="Y64" s="874"/>
      <c r="Z64" s="791" t="s">
        <v>944</v>
      </c>
      <c r="AA64" s="792"/>
      <c r="AB64" s="792"/>
      <c r="AC64" s="792"/>
      <c r="AD64" s="792"/>
      <c r="AE64" s="792"/>
      <c r="AF64" s="879" t="s">
        <v>945</v>
      </c>
      <c r="AG64" s="880"/>
      <c r="AH64" s="880"/>
      <c r="AI64" s="880"/>
      <c r="AJ64" s="880"/>
      <c r="AK64" s="880"/>
      <c r="AL64" s="880"/>
      <c r="AM64" s="880"/>
      <c r="AN64" s="880"/>
      <c r="AO64" s="880"/>
      <c r="AP64" s="880"/>
      <c r="AQ64" s="880"/>
      <c r="AR64" s="880"/>
      <c r="AS64" s="880"/>
      <c r="AT64" s="881"/>
      <c r="AU64" s="792"/>
      <c r="AV64" s="792"/>
      <c r="AW64" s="792"/>
      <c r="AX64" s="792"/>
      <c r="AY64" s="802"/>
      <c r="AZ64" s="447"/>
    </row>
    <row r="65" spans="1:52" s="454" customFormat="1" ht="21.75" customHeight="1">
      <c r="A65" s="734"/>
      <c r="B65" s="710"/>
      <c r="C65" s="711"/>
      <c r="D65" s="711"/>
      <c r="E65" s="711"/>
      <c r="F65" s="864"/>
      <c r="G65" s="865"/>
      <c r="H65" s="865"/>
      <c r="I65" s="870"/>
      <c r="J65" s="786"/>
      <c r="K65" s="786"/>
      <c r="L65" s="786"/>
      <c r="M65" s="786"/>
      <c r="N65" s="787"/>
      <c r="O65" s="871"/>
      <c r="P65" s="872"/>
      <c r="Q65" s="872"/>
      <c r="R65" s="872"/>
      <c r="S65" s="872"/>
      <c r="T65" s="873"/>
      <c r="U65" s="778"/>
      <c r="V65" s="779"/>
      <c r="W65" s="779"/>
      <c r="X65" s="779"/>
      <c r="Y65" s="874"/>
      <c r="Z65" s="791" t="s">
        <v>113</v>
      </c>
      <c r="AA65" s="792"/>
      <c r="AB65" s="792"/>
      <c r="AC65" s="792"/>
      <c r="AD65" s="792"/>
      <c r="AE65" s="792"/>
      <c r="AF65" s="796" t="s">
        <v>1007</v>
      </c>
      <c r="AG65" s="797"/>
      <c r="AH65" s="797"/>
      <c r="AI65" s="797"/>
      <c r="AJ65" s="797"/>
      <c r="AK65" s="797"/>
      <c r="AL65" s="797"/>
      <c r="AM65" s="797"/>
      <c r="AN65" s="797"/>
      <c r="AO65" s="797"/>
      <c r="AP65" s="797"/>
      <c r="AQ65" s="797"/>
      <c r="AR65" s="797"/>
      <c r="AS65" s="797"/>
      <c r="AT65" s="798"/>
      <c r="AU65" s="792"/>
      <c r="AV65" s="792"/>
      <c r="AW65" s="792"/>
      <c r="AX65" s="792"/>
      <c r="AY65" s="802"/>
      <c r="AZ65" s="447"/>
    </row>
    <row r="66" spans="1:52" s="454" customFormat="1" ht="21.75" customHeight="1">
      <c r="A66" s="734"/>
      <c r="B66" s="710"/>
      <c r="C66" s="711"/>
      <c r="D66" s="711"/>
      <c r="E66" s="711"/>
      <c r="F66" s="864"/>
      <c r="G66" s="865"/>
      <c r="H66" s="865"/>
      <c r="I66" s="870"/>
      <c r="J66" s="786"/>
      <c r="K66" s="786"/>
      <c r="L66" s="786"/>
      <c r="M66" s="786"/>
      <c r="N66" s="787"/>
      <c r="O66" s="871"/>
      <c r="P66" s="872"/>
      <c r="Q66" s="872"/>
      <c r="R66" s="872"/>
      <c r="S66" s="872"/>
      <c r="T66" s="873"/>
      <c r="U66" s="778"/>
      <c r="V66" s="779"/>
      <c r="W66" s="779"/>
      <c r="X66" s="779"/>
      <c r="Y66" s="874"/>
      <c r="Z66" s="730" t="s">
        <v>946</v>
      </c>
      <c r="AA66" s="772"/>
      <c r="AB66" s="772"/>
      <c r="AC66" s="772"/>
      <c r="AD66" s="772"/>
      <c r="AE66" s="772"/>
      <c r="AF66" s="731" t="s">
        <v>1007</v>
      </c>
      <c r="AG66" s="732"/>
      <c r="AH66" s="732"/>
      <c r="AI66" s="732"/>
      <c r="AJ66" s="732"/>
      <c r="AK66" s="732"/>
      <c r="AL66" s="732"/>
      <c r="AM66" s="732"/>
      <c r="AN66" s="732"/>
      <c r="AO66" s="732"/>
      <c r="AP66" s="732"/>
      <c r="AQ66" s="732"/>
      <c r="AR66" s="732"/>
      <c r="AS66" s="732"/>
      <c r="AT66" s="733"/>
      <c r="AU66" s="792"/>
      <c r="AV66" s="792"/>
      <c r="AW66" s="792"/>
      <c r="AX66" s="792"/>
      <c r="AY66" s="802"/>
      <c r="AZ66" s="447"/>
    </row>
    <row r="67" spans="1:52" s="454" customFormat="1" ht="21.75" customHeight="1">
      <c r="A67" s="734"/>
      <c r="B67" s="710"/>
      <c r="C67" s="711"/>
      <c r="D67" s="711"/>
      <c r="E67" s="711"/>
      <c r="F67" s="864"/>
      <c r="G67" s="865"/>
      <c r="H67" s="865"/>
      <c r="I67" s="870"/>
      <c r="J67" s="786"/>
      <c r="K67" s="786"/>
      <c r="L67" s="786"/>
      <c r="M67" s="786"/>
      <c r="N67" s="787"/>
      <c r="O67" s="871"/>
      <c r="P67" s="872"/>
      <c r="Q67" s="872"/>
      <c r="R67" s="872"/>
      <c r="S67" s="872"/>
      <c r="T67" s="873"/>
      <c r="U67" s="778"/>
      <c r="V67" s="779"/>
      <c r="W67" s="779"/>
      <c r="X67" s="779"/>
      <c r="Y67" s="874"/>
      <c r="Z67" s="730" t="s">
        <v>114</v>
      </c>
      <c r="AA67" s="772"/>
      <c r="AB67" s="772"/>
      <c r="AC67" s="772"/>
      <c r="AD67" s="772"/>
      <c r="AE67" s="772"/>
      <c r="AF67" s="773" t="s">
        <v>1007</v>
      </c>
      <c r="AG67" s="774"/>
      <c r="AH67" s="774"/>
      <c r="AI67" s="774"/>
      <c r="AJ67" s="774"/>
      <c r="AK67" s="774"/>
      <c r="AL67" s="774"/>
      <c r="AM67" s="774"/>
      <c r="AN67" s="774"/>
      <c r="AO67" s="774"/>
      <c r="AP67" s="774"/>
      <c r="AQ67" s="774"/>
      <c r="AR67" s="774"/>
      <c r="AS67" s="774"/>
      <c r="AT67" s="775"/>
      <c r="AU67" s="792"/>
      <c r="AV67" s="792"/>
      <c r="AW67" s="792"/>
      <c r="AX67" s="792"/>
      <c r="AY67" s="802"/>
      <c r="AZ67" s="447"/>
    </row>
    <row r="68" spans="1:52" s="454" customFormat="1" ht="21.75" customHeight="1">
      <c r="A68" s="734"/>
      <c r="B68" s="710"/>
      <c r="C68" s="711"/>
      <c r="D68" s="711"/>
      <c r="E68" s="711"/>
      <c r="F68" s="864"/>
      <c r="G68" s="865"/>
      <c r="H68" s="865"/>
      <c r="I68" s="870"/>
      <c r="J68" s="786"/>
      <c r="K68" s="786"/>
      <c r="L68" s="786"/>
      <c r="M68" s="786"/>
      <c r="N68" s="787"/>
      <c r="O68" s="871"/>
      <c r="P68" s="872"/>
      <c r="Q68" s="872"/>
      <c r="R68" s="872"/>
      <c r="S68" s="872"/>
      <c r="T68" s="873"/>
      <c r="U68" s="778"/>
      <c r="V68" s="779"/>
      <c r="W68" s="779"/>
      <c r="X68" s="779"/>
      <c r="Y68" s="874"/>
      <c r="Z68" s="729" t="s">
        <v>929</v>
      </c>
      <c r="AA68" s="729"/>
      <c r="AB68" s="729"/>
      <c r="AC68" s="729"/>
      <c r="AD68" s="729"/>
      <c r="AE68" s="730"/>
      <c r="AF68" s="796" t="s">
        <v>1007</v>
      </c>
      <c r="AG68" s="797"/>
      <c r="AH68" s="797"/>
      <c r="AI68" s="797"/>
      <c r="AJ68" s="797"/>
      <c r="AK68" s="797"/>
      <c r="AL68" s="797"/>
      <c r="AM68" s="797"/>
      <c r="AN68" s="797"/>
      <c r="AO68" s="797"/>
      <c r="AP68" s="797"/>
      <c r="AQ68" s="797"/>
      <c r="AR68" s="797"/>
      <c r="AS68" s="797"/>
      <c r="AT68" s="798"/>
      <c r="AU68" s="792"/>
      <c r="AV68" s="792"/>
      <c r="AW68" s="792"/>
      <c r="AX68" s="792"/>
      <c r="AY68" s="802"/>
      <c r="AZ68" s="447"/>
    </row>
    <row r="69" spans="1:52" s="454" customFormat="1" ht="21.75" customHeight="1">
      <c r="A69" s="734"/>
      <c r="B69" s="863"/>
      <c r="C69" s="721"/>
      <c r="D69" s="721"/>
      <c r="E69" s="721"/>
      <c r="F69" s="866"/>
      <c r="G69" s="867"/>
      <c r="H69" s="867"/>
      <c r="I69" s="871"/>
      <c r="J69" s="872"/>
      <c r="K69" s="872"/>
      <c r="L69" s="872"/>
      <c r="M69" s="872"/>
      <c r="N69" s="873"/>
      <c r="O69" s="871"/>
      <c r="P69" s="872"/>
      <c r="Q69" s="872"/>
      <c r="R69" s="872"/>
      <c r="S69" s="872"/>
      <c r="T69" s="873"/>
      <c r="U69" s="875"/>
      <c r="V69" s="876"/>
      <c r="W69" s="876"/>
      <c r="X69" s="876"/>
      <c r="Y69" s="877"/>
      <c r="Z69" s="729" t="s">
        <v>930</v>
      </c>
      <c r="AA69" s="729"/>
      <c r="AB69" s="729"/>
      <c r="AC69" s="729"/>
      <c r="AD69" s="729"/>
      <c r="AE69" s="730"/>
      <c r="AF69" s="731" t="s">
        <v>1007</v>
      </c>
      <c r="AG69" s="732"/>
      <c r="AH69" s="732"/>
      <c r="AI69" s="732"/>
      <c r="AJ69" s="732"/>
      <c r="AK69" s="732"/>
      <c r="AL69" s="732"/>
      <c r="AM69" s="732"/>
      <c r="AN69" s="732"/>
      <c r="AO69" s="732"/>
      <c r="AP69" s="732"/>
      <c r="AQ69" s="732"/>
      <c r="AR69" s="732"/>
      <c r="AS69" s="732"/>
      <c r="AT69" s="733"/>
      <c r="AU69" s="792"/>
      <c r="AV69" s="792"/>
      <c r="AW69" s="792"/>
      <c r="AX69" s="792"/>
      <c r="AY69" s="802"/>
      <c r="AZ69" s="447"/>
    </row>
    <row r="70" spans="1:52" s="454" customFormat="1" ht="66" customHeight="1">
      <c r="A70" s="734"/>
      <c r="B70" s="863"/>
      <c r="C70" s="721"/>
      <c r="D70" s="721"/>
      <c r="E70" s="721"/>
      <c r="F70" s="866"/>
      <c r="G70" s="867"/>
      <c r="H70" s="867"/>
      <c r="I70" s="871"/>
      <c r="J70" s="872"/>
      <c r="K70" s="872"/>
      <c r="L70" s="872"/>
      <c r="M70" s="872"/>
      <c r="N70" s="873"/>
      <c r="O70" s="871"/>
      <c r="P70" s="872"/>
      <c r="Q70" s="872"/>
      <c r="R70" s="872"/>
      <c r="S70" s="872"/>
      <c r="T70" s="873"/>
      <c r="U70" s="875"/>
      <c r="V70" s="876"/>
      <c r="W70" s="876"/>
      <c r="X70" s="876"/>
      <c r="Y70" s="877"/>
      <c r="Z70" s="766" t="s">
        <v>1008</v>
      </c>
      <c r="AA70" s="767"/>
      <c r="AB70" s="767"/>
      <c r="AC70" s="767"/>
      <c r="AD70" s="767"/>
      <c r="AE70" s="768"/>
      <c r="AF70" s="769" t="s">
        <v>931</v>
      </c>
      <c r="AG70" s="770"/>
      <c r="AH70" s="770"/>
      <c r="AI70" s="770"/>
      <c r="AJ70" s="770"/>
      <c r="AK70" s="770"/>
      <c r="AL70" s="770"/>
      <c r="AM70" s="770"/>
      <c r="AN70" s="770"/>
      <c r="AO70" s="770"/>
      <c r="AP70" s="770"/>
      <c r="AQ70" s="770"/>
      <c r="AR70" s="770"/>
      <c r="AS70" s="770"/>
      <c r="AT70" s="771"/>
      <c r="AU70" s="817"/>
      <c r="AV70" s="767"/>
      <c r="AW70" s="767"/>
      <c r="AX70" s="767"/>
      <c r="AY70" s="818"/>
      <c r="AZ70" s="447"/>
    </row>
    <row r="71" spans="1:52" s="454" customFormat="1" ht="21.75" customHeight="1">
      <c r="A71" s="734"/>
      <c r="B71" s="722"/>
      <c r="C71" s="723"/>
      <c r="D71" s="723"/>
      <c r="E71" s="723"/>
      <c r="F71" s="868"/>
      <c r="G71" s="869"/>
      <c r="H71" s="869"/>
      <c r="I71" s="788"/>
      <c r="J71" s="789"/>
      <c r="K71" s="789"/>
      <c r="L71" s="789"/>
      <c r="M71" s="789"/>
      <c r="N71" s="790"/>
      <c r="O71" s="788"/>
      <c r="P71" s="789"/>
      <c r="Q71" s="789"/>
      <c r="R71" s="789"/>
      <c r="S71" s="789"/>
      <c r="T71" s="790"/>
      <c r="U71" s="780"/>
      <c r="V71" s="781"/>
      <c r="W71" s="781"/>
      <c r="X71" s="781"/>
      <c r="Y71" s="878"/>
      <c r="Z71" s="766" t="s">
        <v>1015</v>
      </c>
      <c r="AA71" s="767"/>
      <c r="AB71" s="767"/>
      <c r="AC71" s="767"/>
      <c r="AD71" s="767"/>
      <c r="AE71" s="768"/>
      <c r="AF71" s="796" t="s">
        <v>941</v>
      </c>
      <c r="AG71" s="804"/>
      <c r="AH71" s="804"/>
      <c r="AI71" s="804"/>
      <c r="AJ71" s="804"/>
      <c r="AK71" s="804"/>
      <c r="AL71" s="804"/>
      <c r="AM71" s="804"/>
      <c r="AN71" s="804"/>
      <c r="AO71" s="804"/>
      <c r="AP71" s="804"/>
      <c r="AQ71" s="804"/>
      <c r="AR71" s="804"/>
      <c r="AS71" s="804"/>
      <c r="AT71" s="805"/>
      <c r="AU71" s="792"/>
      <c r="AV71" s="792"/>
      <c r="AW71" s="792"/>
      <c r="AX71" s="792"/>
      <c r="AY71" s="802"/>
      <c r="AZ71" s="447"/>
    </row>
    <row r="72" spans="1:52" s="454" customFormat="1" ht="21.75" customHeight="1">
      <c r="A72" s="734"/>
      <c r="B72" s="708" t="s">
        <v>96</v>
      </c>
      <c r="C72" s="720"/>
      <c r="D72" s="720"/>
      <c r="E72" s="720"/>
      <c r="F72" s="776"/>
      <c r="G72" s="777"/>
      <c r="H72" s="777"/>
      <c r="I72" s="782"/>
      <c r="J72" s="783"/>
      <c r="K72" s="783"/>
      <c r="L72" s="783"/>
      <c r="M72" s="783"/>
      <c r="N72" s="784"/>
      <c r="O72" s="882"/>
      <c r="P72" s="783"/>
      <c r="Q72" s="783"/>
      <c r="R72" s="783"/>
      <c r="S72" s="783"/>
      <c r="T72" s="784"/>
      <c r="U72" s="776"/>
      <c r="V72" s="777"/>
      <c r="W72" s="777"/>
      <c r="X72" s="777"/>
      <c r="Y72" s="883"/>
      <c r="Z72" s="729" t="s">
        <v>929</v>
      </c>
      <c r="AA72" s="729"/>
      <c r="AB72" s="729"/>
      <c r="AC72" s="729"/>
      <c r="AD72" s="729"/>
      <c r="AE72" s="730"/>
      <c r="AF72" s="793" t="s">
        <v>1007</v>
      </c>
      <c r="AG72" s="794"/>
      <c r="AH72" s="794"/>
      <c r="AI72" s="794"/>
      <c r="AJ72" s="794"/>
      <c r="AK72" s="794"/>
      <c r="AL72" s="794"/>
      <c r="AM72" s="794"/>
      <c r="AN72" s="794"/>
      <c r="AO72" s="794"/>
      <c r="AP72" s="794"/>
      <c r="AQ72" s="794"/>
      <c r="AR72" s="794"/>
      <c r="AS72" s="794"/>
      <c r="AT72" s="795"/>
      <c r="AU72" s="792"/>
      <c r="AV72" s="792"/>
      <c r="AW72" s="792"/>
      <c r="AX72" s="792"/>
      <c r="AY72" s="802"/>
      <c r="AZ72" s="447"/>
    </row>
    <row r="73" spans="1:52" s="454" customFormat="1" ht="21.75" customHeight="1">
      <c r="A73" s="734"/>
      <c r="B73" s="710"/>
      <c r="C73" s="721"/>
      <c r="D73" s="721"/>
      <c r="E73" s="721"/>
      <c r="F73" s="778"/>
      <c r="G73" s="779"/>
      <c r="H73" s="779"/>
      <c r="I73" s="785"/>
      <c r="J73" s="786"/>
      <c r="K73" s="786"/>
      <c r="L73" s="786"/>
      <c r="M73" s="786"/>
      <c r="N73" s="787"/>
      <c r="O73" s="870"/>
      <c r="P73" s="786"/>
      <c r="Q73" s="786"/>
      <c r="R73" s="786"/>
      <c r="S73" s="786"/>
      <c r="T73" s="787"/>
      <c r="U73" s="778"/>
      <c r="V73" s="779"/>
      <c r="W73" s="779"/>
      <c r="X73" s="779"/>
      <c r="Y73" s="874"/>
      <c r="Z73" s="729" t="s">
        <v>930</v>
      </c>
      <c r="AA73" s="729"/>
      <c r="AB73" s="729"/>
      <c r="AC73" s="729"/>
      <c r="AD73" s="729"/>
      <c r="AE73" s="730"/>
      <c r="AF73" s="731" t="s">
        <v>1007</v>
      </c>
      <c r="AG73" s="732"/>
      <c r="AH73" s="732"/>
      <c r="AI73" s="732"/>
      <c r="AJ73" s="732"/>
      <c r="AK73" s="732"/>
      <c r="AL73" s="732"/>
      <c r="AM73" s="732"/>
      <c r="AN73" s="732"/>
      <c r="AO73" s="732"/>
      <c r="AP73" s="732"/>
      <c r="AQ73" s="732"/>
      <c r="AR73" s="732"/>
      <c r="AS73" s="732"/>
      <c r="AT73" s="733"/>
      <c r="AU73" s="792"/>
      <c r="AV73" s="822"/>
      <c r="AW73" s="822"/>
      <c r="AX73" s="822"/>
      <c r="AY73" s="823"/>
      <c r="AZ73" s="447"/>
    </row>
    <row r="74" spans="1:52" s="454" customFormat="1" ht="66" customHeight="1">
      <c r="A74" s="734"/>
      <c r="B74" s="722"/>
      <c r="C74" s="723"/>
      <c r="D74" s="723"/>
      <c r="E74" s="723"/>
      <c r="F74" s="780"/>
      <c r="G74" s="781"/>
      <c r="H74" s="781"/>
      <c r="I74" s="788"/>
      <c r="J74" s="789"/>
      <c r="K74" s="789"/>
      <c r="L74" s="789"/>
      <c r="M74" s="789"/>
      <c r="N74" s="790"/>
      <c r="O74" s="788"/>
      <c r="P74" s="789"/>
      <c r="Q74" s="789"/>
      <c r="R74" s="789"/>
      <c r="S74" s="789"/>
      <c r="T74" s="790"/>
      <c r="U74" s="780"/>
      <c r="V74" s="781"/>
      <c r="W74" s="781"/>
      <c r="X74" s="781"/>
      <c r="Y74" s="878"/>
      <c r="Z74" s="766" t="s">
        <v>1008</v>
      </c>
      <c r="AA74" s="767"/>
      <c r="AB74" s="767"/>
      <c r="AC74" s="767"/>
      <c r="AD74" s="767"/>
      <c r="AE74" s="768"/>
      <c r="AF74" s="769" t="s">
        <v>931</v>
      </c>
      <c r="AG74" s="770"/>
      <c r="AH74" s="770"/>
      <c r="AI74" s="770"/>
      <c r="AJ74" s="770"/>
      <c r="AK74" s="770"/>
      <c r="AL74" s="770"/>
      <c r="AM74" s="770"/>
      <c r="AN74" s="770"/>
      <c r="AO74" s="770"/>
      <c r="AP74" s="770"/>
      <c r="AQ74" s="770"/>
      <c r="AR74" s="770"/>
      <c r="AS74" s="770"/>
      <c r="AT74" s="771"/>
      <c r="AU74" s="817"/>
      <c r="AV74" s="767"/>
      <c r="AW74" s="767"/>
      <c r="AX74" s="767"/>
      <c r="AY74" s="818"/>
      <c r="AZ74" s="447"/>
    </row>
    <row r="75" spans="1:52" s="454" customFormat="1" ht="21.75" customHeight="1">
      <c r="A75" s="734"/>
      <c r="B75" s="884" t="s">
        <v>97</v>
      </c>
      <c r="C75" s="885"/>
      <c r="D75" s="885"/>
      <c r="E75" s="885"/>
      <c r="F75" s="716"/>
      <c r="G75" s="717"/>
      <c r="H75" s="717"/>
      <c r="I75" s="778"/>
      <c r="J75" s="779"/>
      <c r="K75" s="779"/>
      <c r="L75" s="779"/>
      <c r="M75" s="779"/>
      <c r="N75" s="874"/>
      <c r="O75" s="778"/>
      <c r="P75" s="779"/>
      <c r="Q75" s="779"/>
      <c r="R75" s="779"/>
      <c r="S75" s="779"/>
      <c r="T75" s="874"/>
      <c r="U75" s="893" t="s">
        <v>947</v>
      </c>
      <c r="V75" s="894"/>
      <c r="W75" s="894"/>
      <c r="X75" s="894"/>
      <c r="Y75" s="895"/>
      <c r="Z75" s="729" t="s">
        <v>210</v>
      </c>
      <c r="AA75" s="729"/>
      <c r="AB75" s="729"/>
      <c r="AC75" s="729"/>
      <c r="AD75" s="729"/>
      <c r="AE75" s="730"/>
      <c r="AF75" s="773" t="s">
        <v>948</v>
      </c>
      <c r="AG75" s="774"/>
      <c r="AH75" s="774"/>
      <c r="AI75" s="774"/>
      <c r="AJ75" s="774"/>
      <c r="AK75" s="774"/>
      <c r="AL75" s="774"/>
      <c r="AM75" s="774"/>
      <c r="AN75" s="774"/>
      <c r="AO75" s="774"/>
      <c r="AP75" s="774"/>
      <c r="AQ75" s="774"/>
      <c r="AR75" s="774"/>
      <c r="AS75" s="774"/>
      <c r="AT75" s="775"/>
      <c r="AU75" s="792"/>
      <c r="AV75" s="792"/>
      <c r="AW75" s="792"/>
      <c r="AX75" s="792"/>
      <c r="AY75" s="802"/>
      <c r="AZ75" s="447"/>
    </row>
    <row r="76" spans="1:52" s="454" customFormat="1" ht="39.75" customHeight="1">
      <c r="A76" s="734"/>
      <c r="B76" s="884"/>
      <c r="C76" s="885"/>
      <c r="D76" s="885"/>
      <c r="E76" s="885"/>
      <c r="F76" s="716"/>
      <c r="G76" s="717"/>
      <c r="H76" s="717"/>
      <c r="I76" s="778"/>
      <c r="J76" s="779"/>
      <c r="K76" s="779"/>
      <c r="L76" s="779"/>
      <c r="M76" s="779"/>
      <c r="N76" s="874"/>
      <c r="O76" s="778"/>
      <c r="P76" s="779"/>
      <c r="Q76" s="779"/>
      <c r="R76" s="779"/>
      <c r="S76" s="779"/>
      <c r="T76" s="874"/>
      <c r="U76" s="893"/>
      <c r="V76" s="894"/>
      <c r="W76" s="894"/>
      <c r="X76" s="894"/>
      <c r="Y76" s="895"/>
      <c r="Z76" s="791" t="s">
        <v>949</v>
      </c>
      <c r="AA76" s="792"/>
      <c r="AB76" s="792"/>
      <c r="AC76" s="792"/>
      <c r="AD76" s="792"/>
      <c r="AE76" s="792"/>
      <c r="AF76" s="902" t="s">
        <v>950</v>
      </c>
      <c r="AG76" s="903"/>
      <c r="AH76" s="903"/>
      <c r="AI76" s="903"/>
      <c r="AJ76" s="903"/>
      <c r="AK76" s="903"/>
      <c r="AL76" s="903"/>
      <c r="AM76" s="903"/>
      <c r="AN76" s="903"/>
      <c r="AO76" s="903"/>
      <c r="AP76" s="903"/>
      <c r="AQ76" s="903"/>
      <c r="AR76" s="903"/>
      <c r="AS76" s="903"/>
      <c r="AT76" s="904"/>
      <c r="AU76" s="792"/>
      <c r="AV76" s="792"/>
      <c r="AW76" s="792"/>
      <c r="AX76" s="792"/>
      <c r="AY76" s="802"/>
      <c r="AZ76" s="447"/>
    </row>
    <row r="77" spans="1:52" s="454" customFormat="1" ht="21.75" customHeight="1">
      <c r="A77" s="734"/>
      <c r="B77" s="884"/>
      <c r="C77" s="885"/>
      <c r="D77" s="885"/>
      <c r="E77" s="885"/>
      <c r="F77" s="716"/>
      <c r="G77" s="717"/>
      <c r="H77" s="717"/>
      <c r="I77" s="778"/>
      <c r="J77" s="779"/>
      <c r="K77" s="779"/>
      <c r="L77" s="779"/>
      <c r="M77" s="779"/>
      <c r="N77" s="874"/>
      <c r="O77" s="778"/>
      <c r="P77" s="779"/>
      <c r="Q77" s="779"/>
      <c r="R77" s="779"/>
      <c r="S77" s="779"/>
      <c r="T77" s="874"/>
      <c r="U77" s="893"/>
      <c r="V77" s="894"/>
      <c r="W77" s="894"/>
      <c r="X77" s="894"/>
      <c r="Y77" s="895"/>
      <c r="Z77" s="791" t="s">
        <v>112</v>
      </c>
      <c r="AA77" s="792"/>
      <c r="AB77" s="792"/>
      <c r="AC77" s="792"/>
      <c r="AD77" s="792"/>
      <c r="AE77" s="792"/>
      <c r="AF77" s="796" t="s">
        <v>1007</v>
      </c>
      <c r="AG77" s="797"/>
      <c r="AH77" s="797"/>
      <c r="AI77" s="797"/>
      <c r="AJ77" s="797"/>
      <c r="AK77" s="797"/>
      <c r="AL77" s="797"/>
      <c r="AM77" s="797"/>
      <c r="AN77" s="797"/>
      <c r="AO77" s="797"/>
      <c r="AP77" s="797"/>
      <c r="AQ77" s="797"/>
      <c r="AR77" s="797"/>
      <c r="AS77" s="797"/>
      <c r="AT77" s="798"/>
      <c r="AU77" s="792"/>
      <c r="AV77" s="792"/>
      <c r="AW77" s="792"/>
      <c r="AX77" s="792"/>
      <c r="AY77" s="802"/>
      <c r="AZ77" s="447"/>
    </row>
    <row r="78" spans="1:52" s="454" customFormat="1" ht="21.75" customHeight="1">
      <c r="A78" s="734"/>
      <c r="B78" s="884"/>
      <c r="C78" s="885"/>
      <c r="D78" s="885"/>
      <c r="E78" s="885"/>
      <c r="F78" s="716"/>
      <c r="G78" s="717"/>
      <c r="H78" s="717"/>
      <c r="I78" s="778"/>
      <c r="J78" s="779"/>
      <c r="K78" s="779"/>
      <c r="L78" s="779"/>
      <c r="M78" s="779"/>
      <c r="N78" s="874"/>
      <c r="O78" s="778"/>
      <c r="P78" s="779"/>
      <c r="Q78" s="779"/>
      <c r="R78" s="779"/>
      <c r="S78" s="779"/>
      <c r="T78" s="874"/>
      <c r="U78" s="893"/>
      <c r="V78" s="894"/>
      <c r="W78" s="894"/>
      <c r="X78" s="894"/>
      <c r="Y78" s="895"/>
      <c r="Z78" s="791" t="s">
        <v>1012</v>
      </c>
      <c r="AA78" s="792"/>
      <c r="AB78" s="792"/>
      <c r="AC78" s="792"/>
      <c r="AD78" s="792"/>
      <c r="AE78" s="792"/>
      <c r="AF78" s="796" t="s">
        <v>1007</v>
      </c>
      <c r="AG78" s="797"/>
      <c r="AH78" s="797"/>
      <c r="AI78" s="797"/>
      <c r="AJ78" s="797"/>
      <c r="AK78" s="797"/>
      <c r="AL78" s="797"/>
      <c r="AM78" s="797"/>
      <c r="AN78" s="797"/>
      <c r="AO78" s="797"/>
      <c r="AP78" s="797"/>
      <c r="AQ78" s="797"/>
      <c r="AR78" s="797"/>
      <c r="AS78" s="797"/>
      <c r="AT78" s="798"/>
      <c r="AU78" s="792"/>
      <c r="AV78" s="792"/>
      <c r="AW78" s="792"/>
      <c r="AX78" s="792"/>
      <c r="AY78" s="802"/>
      <c r="AZ78" s="447"/>
    </row>
    <row r="79" spans="1:52" s="454" customFormat="1" ht="21.75" customHeight="1">
      <c r="A79" s="734"/>
      <c r="B79" s="884"/>
      <c r="C79" s="885"/>
      <c r="D79" s="885"/>
      <c r="E79" s="885"/>
      <c r="F79" s="716"/>
      <c r="G79" s="717"/>
      <c r="H79" s="717"/>
      <c r="I79" s="778"/>
      <c r="J79" s="779"/>
      <c r="K79" s="779"/>
      <c r="L79" s="779"/>
      <c r="M79" s="779"/>
      <c r="N79" s="874"/>
      <c r="O79" s="778"/>
      <c r="P79" s="779"/>
      <c r="Q79" s="779"/>
      <c r="R79" s="779"/>
      <c r="S79" s="779"/>
      <c r="T79" s="874"/>
      <c r="U79" s="893"/>
      <c r="V79" s="894"/>
      <c r="W79" s="894"/>
      <c r="X79" s="894"/>
      <c r="Y79" s="895"/>
      <c r="Z79" s="766" t="s">
        <v>951</v>
      </c>
      <c r="AA79" s="766"/>
      <c r="AB79" s="766"/>
      <c r="AC79" s="766"/>
      <c r="AD79" s="766"/>
      <c r="AE79" s="791"/>
      <c r="AF79" s="793" t="s">
        <v>952</v>
      </c>
      <c r="AG79" s="794"/>
      <c r="AH79" s="794"/>
      <c r="AI79" s="794"/>
      <c r="AJ79" s="794"/>
      <c r="AK79" s="794"/>
      <c r="AL79" s="794"/>
      <c r="AM79" s="794"/>
      <c r="AN79" s="794"/>
      <c r="AO79" s="794"/>
      <c r="AP79" s="794"/>
      <c r="AQ79" s="794"/>
      <c r="AR79" s="794"/>
      <c r="AS79" s="794"/>
      <c r="AT79" s="795"/>
      <c r="AU79" s="792"/>
      <c r="AV79" s="792"/>
      <c r="AW79" s="792"/>
      <c r="AX79" s="792"/>
      <c r="AY79" s="802"/>
      <c r="AZ79" s="447"/>
    </row>
    <row r="80" spans="1:52" s="454" customFormat="1" ht="21.75" customHeight="1">
      <c r="A80" s="734"/>
      <c r="B80" s="884"/>
      <c r="C80" s="885"/>
      <c r="D80" s="885"/>
      <c r="E80" s="885"/>
      <c r="F80" s="716"/>
      <c r="G80" s="717"/>
      <c r="H80" s="717"/>
      <c r="I80" s="778"/>
      <c r="J80" s="779"/>
      <c r="K80" s="779"/>
      <c r="L80" s="779"/>
      <c r="M80" s="779"/>
      <c r="N80" s="874"/>
      <c r="O80" s="778"/>
      <c r="P80" s="779"/>
      <c r="Q80" s="779"/>
      <c r="R80" s="779"/>
      <c r="S80" s="779"/>
      <c r="T80" s="874"/>
      <c r="U80" s="893"/>
      <c r="V80" s="894"/>
      <c r="W80" s="894"/>
      <c r="X80" s="894"/>
      <c r="Y80" s="895"/>
      <c r="Z80" s="729" t="s">
        <v>953</v>
      </c>
      <c r="AA80" s="729"/>
      <c r="AB80" s="729"/>
      <c r="AC80" s="729"/>
      <c r="AD80" s="729"/>
      <c r="AE80" s="730"/>
      <c r="AF80" s="731" t="s">
        <v>1007</v>
      </c>
      <c r="AG80" s="732"/>
      <c r="AH80" s="732"/>
      <c r="AI80" s="732"/>
      <c r="AJ80" s="732"/>
      <c r="AK80" s="732"/>
      <c r="AL80" s="732"/>
      <c r="AM80" s="732"/>
      <c r="AN80" s="732"/>
      <c r="AO80" s="732"/>
      <c r="AP80" s="732"/>
      <c r="AQ80" s="732"/>
      <c r="AR80" s="732"/>
      <c r="AS80" s="732"/>
      <c r="AT80" s="733"/>
      <c r="AU80" s="792"/>
      <c r="AV80" s="792"/>
      <c r="AW80" s="792"/>
      <c r="AX80" s="792"/>
      <c r="AY80" s="802"/>
      <c r="AZ80" s="447"/>
    </row>
    <row r="81" spans="1:52" s="454" customFormat="1" ht="21.75" customHeight="1">
      <c r="A81" s="734"/>
      <c r="B81" s="884"/>
      <c r="C81" s="885"/>
      <c r="D81" s="885"/>
      <c r="E81" s="885"/>
      <c r="F81" s="716"/>
      <c r="G81" s="717"/>
      <c r="H81" s="717"/>
      <c r="I81" s="778"/>
      <c r="J81" s="779"/>
      <c r="K81" s="779"/>
      <c r="L81" s="779"/>
      <c r="M81" s="779"/>
      <c r="N81" s="874"/>
      <c r="O81" s="778"/>
      <c r="P81" s="779"/>
      <c r="Q81" s="779"/>
      <c r="R81" s="779"/>
      <c r="S81" s="779"/>
      <c r="T81" s="874"/>
      <c r="U81" s="893"/>
      <c r="V81" s="894"/>
      <c r="W81" s="894"/>
      <c r="X81" s="894"/>
      <c r="Y81" s="895"/>
      <c r="Z81" s="766" t="s">
        <v>954</v>
      </c>
      <c r="AA81" s="766"/>
      <c r="AB81" s="766"/>
      <c r="AC81" s="766"/>
      <c r="AD81" s="766"/>
      <c r="AE81" s="791"/>
      <c r="AF81" s="796" t="s">
        <v>1007</v>
      </c>
      <c r="AG81" s="797"/>
      <c r="AH81" s="797"/>
      <c r="AI81" s="797"/>
      <c r="AJ81" s="797"/>
      <c r="AK81" s="797"/>
      <c r="AL81" s="797"/>
      <c r="AM81" s="797"/>
      <c r="AN81" s="797"/>
      <c r="AO81" s="797"/>
      <c r="AP81" s="797"/>
      <c r="AQ81" s="797"/>
      <c r="AR81" s="797"/>
      <c r="AS81" s="797"/>
      <c r="AT81" s="798"/>
      <c r="AU81" s="792"/>
      <c r="AV81" s="792"/>
      <c r="AW81" s="792"/>
      <c r="AX81" s="792"/>
      <c r="AY81" s="802"/>
      <c r="AZ81" s="447"/>
    </row>
    <row r="82" spans="1:52" s="454" customFormat="1" ht="21.75" customHeight="1">
      <c r="A82" s="734"/>
      <c r="B82" s="884"/>
      <c r="C82" s="885"/>
      <c r="D82" s="885"/>
      <c r="E82" s="885"/>
      <c r="F82" s="716"/>
      <c r="G82" s="717"/>
      <c r="H82" s="717"/>
      <c r="I82" s="778"/>
      <c r="J82" s="779"/>
      <c r="K82" s="779"/>
      <c r="L82" s="779"/>
      <c r="M82" s="779"/>
      <c r="N82" s="874"/>
      <c r="O82" s="778"/>
      <c r="P82" s="779"/>
      <c r="Q82" s="779"/>
      <c r="R82" s="779"/>
      <c r="S82" s="779"/>
      <c r="T82" s="874"/>
      <c r="U82" s="893"/>
      <c r="V82" s="894"/>
      <c r="W82" s="894"/>
      <c r="X82" s="894"/>
      <c r="Y82" s="895"/>
      <c r="Z82" s="791" t="s">
        <v>955</v>
      </c>
      <c r="AA82" s="792"/>
      <c r="AB82" s="792"/>
      <c r="AC82" s="792"/>
      <c r="AD82" s="792"/>
      <c r="AE82" s="792"/>
      <c r="AF82" s="796" t="s">
        <v>1007</v>
      </c>
      <c r="AG82" s="797"/>
      <c r="AH82" s="797"/>
      <c r="AI82" s="797"/>
      <c r="AJ82" s="797"/>
      <c r="AK82" s="797"/>
      <c r="AL82" s="797"/>
      <c r="AM82" s="797"/>
      <c r="AN82" s="797"/>
      <c r="AO82" s="797"/>
      <c r="AP82" s="797"/>
      <c r="AQ82" s="797"/>
      <c r="AR82" s="797"/>
      <c r="AS82" s="797"/>
      <c r="AT82" s="798"/>
      <c r="AU82" s="792"/>
      <c r="AV82" s="792"/>
      <c r="AW82" s="792"/>
      <c r="AX82" s="792"/>
      <c r="AY82" s="802"/>
      <c r="AZ82" s="447"/>
    </row>
    <row r="83" spans="1:52" s="454" customFormat="1" ht="21.75" customHeight="1">
      <c r="A83" s="734"/>
      <c r="B83" s="884"/>
      <c r="C83" s="885"/>
      <c r="D83" s="885"/>
      <c r="E83" s="885"/>
      <c r="F83" s="716"/>
      <c r="G83" s="717"/>
      <c r="H83" s="717"/>
      <c r="I83" s="778"/>
      <c r="J83" s="779"/>
      <c r="K83" s="779"/>
      <c r="L83" s="779"/>
      <c r="M83" s="779"/>
      <c r="N83" s="874"/>
      <c r="O83" s="778"/>
      <c r="P83" s="779"/>
      <c r="Q83" s="779"/>
      <c r="R83" s="779"/>
      <c r="S83" s="779"/>
      <c r="T83" s="874"/>
      <c r="U83" s="893"/>
      <c r="V83" s="894"/>
      <c r="W83" s="894"/>
      <c r="X83" s="894"/>
      <c r="Y83" s="895"/>
      <c r="Z83" s="766" t="s">
        <v>956</v>
      </c>
      <c r="AA83" s="766"/>
      <c r="AB83" s="766"/>
      <c r="AC83" s="766"/>
      <c r="AD83" s="766"/>
      <c r="AE83" s="791"/>
      <c r="AF83" s="796" t="s">
        <v>1007</v>
      </c>
      <c r="AG83" s="797"/>
      <c r="AH83" s="797"/>
      <c r="AI83" s="797"/>
      <c r="AJ83" s="797"/>
      <c r="AK83" s="797"/>
      <c r="AL83" s="797"/>
      <c r="AM83" s="797"/>
      <c r="AN83" s="797"/>
      <c r="AO83" s="797"/>
      <c r="AP83" s="797"/>
      <c r="AQ83" s="797"/>
      <c r="AR83" s="797"/>
      <c r="AS83" s="797"/>
      <c r="AT83" s="798"/>
      <c r="AU83" s="792"/>
      <c r="AV83" s="792"/>
      <c r="AW83" s="792"/>
      <c r="AX83" s="792"/>
      <c r="AY83" s="802"/>
      <c r="AZ83" s="447"/>
    </row>
    <row r="84" spans="1:52" s="454" customFormat="1" ht="21.75" customHeight="1">
      <c r="A84" s="734"/>
      <c r="B84" s="884"/>
      <c r="C84" s="885"/>
      <c r="D84" s="885"/>
      <c r="E84" s="885"/>
      <c r="F84" s="716"/>
      <c r="G84" s="717"/>
      <c r="H84" s="717"/>
      <c r="I84" s="778"/>
      <c r="J84" s="779"/>
      <c r="K84" s="779"/>
      <c r="L84" s="779"/>
      <c r="M84" s="779"/>
      <c r="N84" s="874"/>
      <c r="O84" s="778"/>
      <c r="P84" s="779"/>
      <c r="Q84" s="779"/>
      <c r="R84" s="779"/>
      <c r="S84" s="779"/>
      <c r="T84" s="874"/>
      <c r="U84" s="893"/>
      <c r="V84" s="894"/>
      <c r="W84" s="894"/>
      <c r="X84" s="894"/>
      <c r="Y84" s="895"/>
      <c r="Z84" s="730" t="s">
        <v>957</v>
      </c>
      <c r="AA84" s="772"/>
      <c r="AB84" s="772"/>
      <c r="AC84" s="772"/>
      <c r="AD84" s="772"/>
      <c r="AE84" s="772"/>
      <c r="AF84" s="731" t="s">
        <v>1007</v>
      </c>
      <c r="AG84" s="732"/>
      <c r="AH84" s="732"/>
      <c r="AI84" s="732"/>
      <c r="AJ84" s="732"/>
      <c r="AK84" s="732"/>
      <c r="AL84" s="732"/>
      <c r="AM84" s="732"/>
      <c r="AN84" s="732"/>
      <c r="AO84" s="732"/>
      <c r="AP84" s="732"/>
      <c r="AQ84" s="732"/>
      <c r="AR84" s="732"/>
      <c r="AS84" s="732"/>
      <c r="AT84" s="733"/>
      <c r="AU84" s="792"/>
      <c r="AV84" s="792"/>
      <c r="AW84" s="792"/>
      <c r="AX84" s="792"/>
      <c r="AY84" s="802"/>
      <c r="AZ84" s="447"/>
    </row>
    <row r="85" spans="1:52" s="454" customFormat="1" ht="21.75" customHeight="1">
      <c r="A85" s="734"/>
      <c r="B85" s="886"/>
      <c r="C85" s="887"/>
      <c r="D85" s="887"/>
      <c r="E85" s="887"/>
      <c r="F85" s="890"/>
      <c r="G85" s="891"/>
      <c r="H85" s="891"/>
      <c r="I85" s="875"/>
      <c r="J85" s="876"/>
      <c r="K85" s="876"/>
      <c r="L85" s="876"/>
      <c r="M85" s="876"/>
      <c r="N85" s="877"/>
      <c r="O85" s="875"/>
      <c r="P85" s="876"/>
      <c r="Q85" s="876"/>
      <c r="R85" s="876"/>
      <c r="S85" s="876"/>
      <c r="T85" s="877"/>
      <c r="U85" s="896"/>
      <c r="V85" s="897"/>
      <c r="W85" s="897"/>
      <c r="X85" s="897"/>
      <c r="Y85" s="898"/>
      <c r="Z85" s="729" t="s">
        <v>932</v>
      </c>
      <c r="AA85" s="729"/>
      <c r="AB85" s="729"/>
      <c r="AC85" s="729"/>
      <c r="AD85" s="729"/>
      <c r="AE85" s="730"/>
      <c r="AF85" s="793" t="s">
        <v>1007</v>
      </c>
      <c r="AG85" s="794"/>
      <c r="AH85" s="794"/>
      <c r="AI85" s="794"/>
      <c r="AJ85" s="794"/>
      <c r="AK85" s="794"/>
      <c r="AL85" s="794"/>
      <c r="AM85" s="794"/>
      <c r="AN85" s="794"/>
      <c r="AO85" s="794"/>
      <c r="AP85" s="794"/>
      <c r="AQ85" s="794"/>
      <c r="AR85" s="794"/>
      <c r="AS85" s="794"/>
      <c r="AT85" s="795"/>
      <c r="AU85" s="792"/>
      <c r="AV85" s="792"/>
      <c r="AW85" s="792"/>
      <c r="AX85" s="792"/>
      <c r="AY85" s="802"/>
      <c r="AZ85" s="447"/>
    </row>
    <row r="86" spans="1:52" s="454" customFormat="1" ht="21.75" customHeight="1">
      <c r="A86" s="734"/>
      <c r="B86" s="886"/>
      <c r="C86" s="887"/>
      <c r="D86" s="887"/>
      <c r="E86" s="887"/>
      <c r="F86" s="890"/>
      <c r="G86" s="891"/>
      <c r="H86" s="891"/>
      <c r="I86" s="875"/>
      <c r="J86" s="876"/>
      <c r="K86" s="876"/>
      <c r="L86" s="876"/>
      <c r="M86" s="876"/>
      <c r="N86" s="877"/>
      <c r="O86" s="875"/>
      <c r="P86" s="876"/>
      <c r="Q86" s="876"/>
      <c r="R86" s="876"/>
      <c r="S86" s="876"/>
      <c r="T86" s="877"/>
      <c r="U86" s="896"/>
      <c r="V86" s="897"/>
      <c r="W86" s="897"/>
      <c r="X86" s="897"/>
      <c r="Y86" s="898"/>
      <c r="Z86" s="729" t="s">
        <v>933</v>
      </c>
      <c r="AA86" s="729"/>
      <c r="AB86" s="729"/>
      <c r="AC86" s="729"/>
      <c r="AD86" s="729"/>
      <c r="AE86" s="730"/>
      <c r="AF86" s="793" t="s">
        <v>934</v>
      </c>
      <c r="AG86" s="794"/>
      <c r="AH86" s="794"/>
      <c r="AI86" s="794"/>
      <c r="AJ86" s="794"/>
      <c r="AK86" s="794"/>
      <c r="AL86" s="794"/>
      <c r="AM86" s="794"/>
      <c r="AN86" s="794"/>
      <c r="AO86" s="794"/>
      <c r="AP86" s="794"/>
      <c r="AQ86" s="794"/>
      <c r="AR86" s="794"/>
      <c r="AS86" s="794"/>
      <c r="AT86" s="795"/>
      <c r="AU86" s="792"/>
      <c r="AV86" s="792"/>
      <c r="AW86" s="792"/>
      <c r="AX86" s="792"/>
      <c r="AY86" s="802"/>
      <c r="AZ86" s="447"/>
    </row>
    <row r="87" spans="1:52" s="454" customFormat="1" ht="21.75" customHeight="1">
      <c r="A87" s="734"/>
      <c r="B87" s="886"/>
      <c r="C87" s="887"/>
      <c r="D87" s="887"/>
      <c r="E87" s="887"/>
      <c r="F87" s="890"/>
      <c r="G87" s="891"/>
      <c r="H87" s="891"/>
      <c r="I87" s="875"/>
      <c r="J87" s="876"/>
      <c r="K87" s="876"/>
      <c r="L87" s="876"/>
      <c r="M87" s="876"/>
      <c r="N87" s="877"/>
      <c r="O87" s="875"/>
      <c r="P87" s="876"/>
      <c r="Q87" s="876"/>
      <c r="R87" s="876"/>
      <c r="S87" s="876"/>
      <c r="T87" s="877"/>
      <c r="U87" s="896"/>
      <c r="V87" s="897"/>
      <c r="W87" s="897"/>
      <c r="X87" s="897"/>
      <c r="Y87" s="898"/>
      <c r="Z87" s="729" t="s">
        <v>929</v>
      </c>
      <c r="AA87" s="729"/>
      <c r="AB87" s="729"/>
      <c r="AC87" s="729"/>
      <c r="AD87" s="729"/>
      <c r="AE87" s="730"/>
      <c r="AF87" s="796" t="s">
        <v>1007</v>
      </c>
      <c r="AG87" s="797"/>
      <c r="AH87" s="797"/>
      <c r="AI87" s="797"/>
      <c r="AJ87" s="797"/>
      <c r="AK87" s="797"/>
      <c r="AL87" s="797"/>
      <c r="AM87" s="797"/>
      <c r="AN87" s="797"/>
      <c r="AO87" s="797"/>
      <c r="AP87" s="797"/>
      <c r="AQ87" s="797"/>
      <c r="AR87" s="797"/>
      <c r="AS87" s="797"/>
      <c r="AT87" s="798"/>
      <c r="AU87" s="792"/>
      <c r="AV87" s="792"/>
      <c r="AW87" s="792"/>
      <c r="AX87" s="792"/>
      <c r="AY87" s="802"/>
      <c r="AZ87" s="447"/>
    </row>
    <row r="88" spans="1:52" s="454" customFormat="1" ht="21.75" customHeight="1">
      <c r="A88" s="734"/>
      <c r="B88" s="886"/>
      <c r="C88" s="887"/>
      <c r="D88" s="887"/>
      <c r="E88" s="887"/>
      <c r="F88" s="890"/>
      <c r="G88" s="891"/>
      <c r="H88" s="891"/>
      <c r="I88" s="875"/>
      <c r="J88" s="876"/>
      <c r="K88" s="876"/>
      <c r="L88" s="876"/>
      <c r="M88" s="876"/>
      <c r="N88" s="877"/>
      <c r="O88" s="875"/>
      <c r="P88" s="876"/>
      <c r="Q88" s="876"/>
      <c r="R88" s="876"/>
      <c r="S88" s="876"/>
      <c r="T88" s="877"/>
      <c r="U88" s="896"/>
      <c r="V88" s="897"/>
      <c r="W88" s="897"/>
      <c r="X88" s="897"/>
      <c r="Y88" s="898"/>
      <c r="Z88" s="729" t="s">
        <v>930</v>
      </c>
      <c r="AA88" s="729"/>
      <c r="AB88" s="729"/>
      <c r="AC88" s="729"/>
      <c r="AD88" s="729"/>
      <c r="AE88" s="730"/>
      <c r="AF88" s="731" t="s">
        <v>1007</v>
      </c>
      <c r="AG88" s="732"/>
      <c r="AH88" s="732"/>
      <c r="AI88" s="732"/>
      <c r="AJ88" s="732"/>
      <c r="AK88" s="732"/>
      <c r="AL88" s="732"/>
      <c r="AM88" s="732"/>
      <c r="AN88" s="732"/>
      <c r="AO88" s="732"/>
      <c r="AP88" s="732"/>
      <c r="AQ88" s="732"/>
      <c r="AR88" s="732"/>
      <c r="AS88" s="732"/>
      <c r="AT88" s="733"/>
      <c r="AU88" s="817"/>
      <c r="AV88" s="766"/>
      <c r="AW88" s="766"/>
      <c r="AX88" s="766"/>
      <c r="AY88" s="859"/>
      <c r="AZ88" s="447"/>
    </row>
    <row r="89" spans="1:52" s="454" customFormat="1" ht="66" customHeight="1">
      <c r="A89" s="734"/>
      <c r="B89" s="888"/>
      <c r="C89" s="889"/>
      <c r="D89" s="889"/>
      <c r="E89" s="889"/>
      <c r="F89" s="892"/>
      <c r="G89" s="804"/>
      <c r="H89" s="804"/>
      <c r="I89" s="780"/>
      <c r="J89" s="781"/>
      <c r="K89" s="781"/>
      <c r="L89" s="781"/>
      <c r="M89" s="781"/>
      <c r="N89" s="878"/>
      <c r="O89" s="780"/>
      <c r="P89" s="781"/>
      <c r="Q89" s="781"/>
      <c r="R89" s="781"/>
      <c r="S89" s="781"/>
      <c r="T89" s="878"/>
      <c r="U89" s="899"/>
      <c r="V89" s="900"/>
      <c r="W89" s="900"/>
      <c r="X89" s="900"/>
      <c r="Y89" s="901"/>
      <c r="Z89" s="766" t="s">
        <v>1008</v>
      </c>
      <c r="AA89" s="767"/>
      <c r="AB89" s="767"/>
      <c r="AC89" s="767"/>
      <c r="AD89" s="767"/>
      <c r="AE89" s="768"/>
      <c r="AF89" s="769" t="s">
        <v>931</v>
      </c>
      <c r="AG89" s="770"/>
      <c r="AH89" s="770"/>
      <c r="AI89" s="770"/>
      <c r="AJ89" s="770"/>
      <c r="AK89" s="770"/>
      <c r="AL89" s="770"/>
      <c r="AM89" s="770"/>
      <c r="AN89" s="770"/>
      <c r="AO89" s="770"/>
      <c r="AP89" s="770"/>
      <c r="AQ89" s="770"/>
      <c r="AR89" s="770"/>
      <c r="AS89" s="770"/>
      <c r="AT89" s="771"/>
      <c r="AU89" s="817"/>
      <c r="AV89" s="766"/>
      <c r="AW89" s="766"/>
      <c r="AX89" s="766"/>
      <c r="AY89" s="859"/>
      <c r="AZ89" s="447"/>
    </row>
    <row r="90" spans="1:52" s="454" customFormat="1" ht="21.75" customHeight="1">
      <c r="A90" s="734"/>
      <c r="B90" s="905" t="s">
        <v>98</v>
      </c>
      <c r="C90" s="906"/>
      <c r="D90" s="906"/>
      <c r="E90" s="906"/>
      <c r="F90" s="909"/>
      <c r="G90" s="909"/>
      <c r="H90" s="909"/>
      <c r="I90" s="913" t="s">
        <v>958</v>
      </c>
      <c r="J90" s="913"/>
      <c r="K90" s="913"/>
      <c r="L90" s="913"/>
      <c r="M90" s="913"/>
      <c r="N90" s="913"/>
      <c r="O90" s="913" t="s">
        <v>958</v>
      </c>
      <c r="P90" s="913"/>
      <c r="Q90" s="913"/>
      <c r="R90" s="913"/>
      <c r="S90" s="913"/>
      <c r="T90" s="913"/>
      <c r="U90" s="917"/>
      <c r="V90" s="918"/>
      <c r="W90" s="918"/>
      <c r="X90" s="918"/>
      <c r="Y90" s="918"/>
      <c r="Z90" s="766" t="s">
        <v>208</v>
      </c>
      <c r="AA90" s="766"/>
      <c r="AB90" s="766"/>
      <c r="AC90" s="766"/>
      <c r="AD90" s="766"/>
      <c r="AE90" s="791"/>
      <c r="AF90" s="793" t="s">
        <v>1007</v>
      </c>
      <c r="AG90" s="794"/>
      <c r="AH90" s="794"/>
      <c r="AI90" s="794"/>
      <c r="AJ90" s="794"/>
      <c r="AK90" s="794"/>
      <c r="AL90" s="794"/>
      <c r="AM90" s="794"/>
      <c r="AN90" s="794"/>
      <c r="AO90" s="794"/>
      <c r="AP90" s="794"/>
      <c r="AQ90" s="794"/>
      <c r="AR90" s="794"/>
      <c r="AS90" s="794"/>
      <c r="AT90" s="795"/>
      <c r="AU90" s="792"/>
      <c r="AV90" s="792"/>
      <c r="AW90" s="792"/>
      <c r="AX90" s="792"/>
      <c r="AY90" s="802"/>
      <c r="AZ90" s="447"/>
    </row>
    <row r="91" spans="1:52" s="454" customFormat="1" ht="21.75" customHeight="1">
      <c r="A91" s="734"/>
      <c r="B91" s="884"/>
      <c r="C91" s="885"/>
      <c r="D91" s="885"/>
      <c r="E91" s="885"/>
      <c r="F91" s="910"/>
      <c r="G91" s="910"/>
      <c r="H91" s="910"/>
      <c r="I91" s="914"/>
      <c r="J91" s="914"/>
      <c r="K91" s="914"/>
      <c r="L91" s="914"/>
      <c r="M91" s="914"/>
      <c r="N91" s="914"/>
      <c r="O91" s="914"/>
      <c r="P91" s="914"/>
      <c r="Q91" s="914"/>
      <c r="R91" s="914"/>
      <c r="S91" s="914"/>
      <c r="T91" s="914"/>
      <c r="U91" s="919"/>
      <c r="V91" s="920"/>
      <c r="W91" s="920"/>
      <c r="X91" s="920"/>
      <c r="Y91" s="920"/>
      <c r="Z91" s="766" t="s">
        <v>112</v>
      </c>
      <c r="AA91" s="766"/>
      <c r="AB91" s="766"/>
      <c r="AC91" s="766"/>
      <c r="AD91" s="766"/>
      <c r="AE91" s="791"/>
      <c r="AF91" s="796" t="s">
        <v>1007</v>
      </c>
      <c r="AG91" s="797"/>
      <c r="AH91" s="797"/>
      <c r="AI91" s="797"/>
      <c r="AJ91" s="797"/>
      <c r="AK91" s="797"/>
      <c r="AL91" s="797"/>
      <c r="AM91" s="797"/>
      <c r="AN91" s="797"/>
      <c r="AO91" s="797"/>
      <c r="AP91" s="797"/>
      <c r="AQ91" s="797"/>
      <c r="AR91" s="797"/>
      <c r="AS91" s="797"/>
      <c r="AT91" s="798"/>
      <c r="AU91" s="792"/>
      <c r="AV91" s="792"/>
      <c r="AW91" s="792"/>
      <c r="AX91" s="792"/>
      <c r="AY91" s="802"/>
      <c r="AZ91" s="447"/>
    </row>
    <row r="92" spans="1:52" s="454" customFormat="1" ht="21.75" customHeight="1">
      <c r="A92" s="734"/>
      <c r="B92" s="884"/>
      <c r="C92" s="885"/>
      <c r="D92" s="885"/>
      <c r="E92" s="885"/>
      <c r="F92" s="910"/>
      <c r="G92" s="910"/>
      <c r="H92" s="910"/>
      <c r="I92" s="914"/>
      <c r="J92" s="914"/>
      <c r="K92" s="914"/>
      <c r="L92" s="914"/>
      <c r="M92" s="914"/>
      <c r="N92" s="914"/>
      <c r="O92" s="914"/>
      <c r="P92" s="914"/>
      <c r="Q92" s="914"/>
      <c r="R92" s="914"/>
      <c r="S92" s="914"/>
      <c r="T92" s="914"/>
      <c r="U92" s="919"/>
      <c r="V92" s="920"/>
      <c r="W92" s="920"/>
      <c r="X92" s="920"/>
      <c r="Y92" s="920"/>
      <c r="Z92" s="729" t="s">
        <v>959</v>
      </c>
      <c r="AA92" s="729"/>
      <c r="AB92" s="729"/>
      <c r="AC92" s="729"/>
      <c r="AD92" s="729"/>
      <c r="AE92" s="730"/>
      <c r="AF92" s="922" t="s">
        <v>960</v>
      </c>
      <c r="AG92" s="923"/>
      <c r="AH92" s="923"/>
      <c r="AI92" s="923"/>
      <c r="AJ92" s="923"/>
      <c r="AK92" s="923"/>
      <c r="AL92" s="923"/>
      <c r="AM92" s="923"/>
      <c r="AN92" s="923"/>
      <c r="AO92" s="923"/>
      <c r="AP92" s="923"/>
      <c r="AQ92" s="923"/>
      <c r="AR92" s="923"/>
      <c r="AS92" s="923"/>
      <c r="AT92" s="924"/>
      <c r="AU92" s="817"/>
      <c r="AV92" s="766"/>
      <c r="AW92" s="766"/>
      <c r="AX92" s="766"/>
      <c r="AY92" s="859"/>
      <c r="AZ92" s="447"/>
    </row>
    <row r="93" spans="1:52" s="454" customFormat="1" ht="21.75" customHeight="1">
      <c r="A93" s="734"/>
      <c r="B93" s="884"/>
      <c r="C93" s="885"/>
      <c r="D93" s="885"/>
      <c r="E93" s="885"/>
      <c r="F93" s="910"/>
      <c r="G93" s="910"/>
      <c r="H93" s="910"/>
      <c r="I93" s="914"/>
      <c r="J93" s="914"/>
      <c r="K93" s="914"/>
      <c r="L93" s="914"/>
      <c r="M93" s="914"/>
      <c r="N93" s="914"/>
      <c r="O93" s="914"/>
      <c r="P93" s="914"/>
      <c r="Q93" s="914"/>
      <c r="R93" s="914"/>
      <c r="S93" s="914"/>
      <c r="T93" s="914"/>
      <c r="U93" s="919"/>
      <c r="V93" s="920"/>
      <c r="W93" s="920"/>
      <c r="X93" s="920"/>
      <c r="Y93" s="920"/>
      <c r="Z93" s="766" t="s">
        <v>1032</v>
      </c>
      <c r="AA93" s="766"/>
      <c r="AB93" s="766"/>
      <c r="AC93" s="766"/>
      <c r="AD93" s="766"/>
      <c r="AE93" s="791"/>
      <c r="AF93" s="796" t="s">
        <v>1007</v>
      </c>
      <c r="AG93" s="797"/>
      <c r="AH93" s="797"/>
      <c r="AI93" s="797"/>
      <c r="AJ93" s="797"/>
      <c r="AK93" s="797"/>
      <c r="AL93" s="797"/>
      <c r="AM93" s="797"/>
      <c r="AN93" s="797"/>
      <c r="AO93" s="797"/>
      <c r="AP93" s="797"/>
      <c r="AQ93" s="797"/>
      <c r="AR93" s="797"/>
      <c r="AS93" s="797"/>
      <c r="AT93" s="798"/>
      <c r="AU93" s="792"/>
      <c r="AV93" s="792"/>
      <c r="AW93" s="792"/>
      <c r="AX93" s="792"/>
      <c r="AY93" s="802"/>
      <c r="AZ93" s="447"/>
    </row>
    <row r="94" spans="1:52" s="454" customFormat="1" ht="21.75" customHeight="1">
      <c r="A94" s="734"/>
      <c r="B94" s="884"/>
      <c r="C94" s="885"/>
      <c r="D94" s="885"/>
      <c r="E94" s="885"/>
      <c r="F94" s="910"/>
      <c r="G94" s="910"/>
      <c r="H94" s="910"/>
      <c r="I94" s="914"/>
      <c r="J94" s="914"/>
      <c r="K94" s="914"/>
      <c r="L94" s="914"/>
      <c r="M94" s="914"/>
      <c r="N94" s="914"/>
      <c r="O94" s="914"/>
      <c r="P94" s="914"/>
      <c r="Q94" s="914"/>
      <c r="R94" s="914"/>
      <c r="S94" s="914"/>
      <c r="T94" s="914"/>
      <c r="U94" s="920"/>
      <c r="V94" s="920"/>
      <c r="W94" s="920"/>
      <c r="X94" s="920"/>
      <c r="Y94" s="920"/>
      <c r="Z94" s="766" t="s">
        <v>255</v>
      </c>
      <c r="AA94" s="766"/>
      <c r="AB94" s="766"/>
      <c r="AC94" s="766"/>
      <c r="AD94" s="766"/>
      <c r="AE94" s="791"/>
      <c r="AF94" s="796" t="s">
        <v>1007</v>
      </c>
      <c r="AG94" s="797"/>
      <c r="AH94" s="797"/>
      <c r="AI94" s="797"/>
      <c r="AJ94" s="797"/>
      <c r="AK94" s="797"/>
      <c r="AL94" s="797"/>
      <c r="AM94" s="797"/>
      <c r="AN94" s="797"/>
      <c r="AO94" s="797"/>
      <c r="AP94" s="797"/>
      <c r="AQ94" s="797"/>
      <c r="AR94" s="797"/>
      <c r="AS94" s="797"/>
      <c r="AT94" s="798"/>
      <c r="AU94" s="792"/>
      <c r="AV94" s="792"/>
      <c r="AW94" s="792"/>
      <c r="AX94" s="792"/>
      <c r="AY94" s="802"/>
      <c r="AZ94" s="447"/>
    </row>
    <row r="95" spans="1:52" s="454" customFormat="1" ht="21.75" customHeight="1">
      <c r="A95" s="734"/>
      <c r="B95" s="884"/>
      <c r="C95" s="885"/>
      <c r="D95" s="885"/>
      <c r="E95" s="885"/>
      <c r="F95" s="910"/>
      <c r="G95" s="910"/>
      <c r="H95" s="910"/>
      <c r="I95" s="914"/>
      <c r="J95" s="914"/>
      <c r="K95" s="914"/>
      <c r="L95" s="914"/>
      <c r="M95" s="914"/>
      <c r="N95" s="914"/>
      <c r="O95" s="914"/>
      <c r="P95" s="914"/>
      <c r="Q95" s="914"/>
      <c r="R95" s="914"/>
      <c r="S95" s="914"/>
      <c r="T95" s="914"/>
      <c r="U95" s="920"/>
      <c r="V95" s="920"/>
      <c r="W95" s="920"/>
      <c r="X95" s="920"/>
      <c r="Y95" s="920"/>
      <c r="Z95" s="766" t="s">
        <v>961</v>
      </c>
      <c r="AA95" s="766"/>
      <c r="AB95" s="766"/>
      <c r="AC95" s="766"/>
      <c r="AD95" s="766"/>
      <c r="AE95" s="791"/>
      <c r="AF95" s="796" t="s">
        <v>1007</v>
      </c>
      <c r="AG95" s="797"/>
      <c r="AH95" s="797"/>
      <c r="AI95" s="797"/>
      <c r="AJ95" s="797"/>
      <c r="AK95" s="797"/>
      <c r="AL95" s="797"/>
      <c r="AM95" s="797"/>
      <c r="AN95" s="797"/>
      <c r="AO95" s="797"/>
      <c r="AP95" s="797"/>
      <c r="AQ95" s="797"/>
      <c r="AR95" s="797"/>
      <c r="AS95" s="797"/>
      <c r="AT95" s="798"/>
      <c r="AU95" s="792"/>
      <c r="AV95" s="792"/>
      <c r="AW95" s="792"/>
      <c r="AX95" s="792"/>
      <c r="AY95" s="802"/>
      <c r="AZ95" s="447"/>
    </row>
    <row r="96" spans="1:52" s="454" customFormat="1" ht="21.75" customHeight="1">
      <c r="A96" s="734"/>
      <c r="B96" s="884"/>
      <c r="C96" s="885"/>
      <c r="D96" s="885"/>
      <c r="E96" s="885"/>
      <c r="F96" s="910"/>
      <c r="G96" s="910"/>
      <c r="H96" s="910"/>
      <c r="I96" s="914"/>
      <c r="J96" s="914"/>
      <c r="K96" s="914"/>
      <c r="L96" s="914"/>
      <c r="M96" s="914"/>
      <c r="N96" s="914"/>
      <c r="O96" s="914"/>
      <c r="P96" s="914"/>
      <c r="Q96" s="914"/>
      <c r="R96" s="914"/>
      <c r="S96" s="914"/>
      <c r="T96" s="914"/>
      <c r="U96" s="920"/>
      <c r="V96" s="920"/>
      <c r="W96" s="920"/>
      <c r="X96" s="920"/>
      <c r="Y96" s="920"/>
      <c r="Z96" s="729" t="s">
        <v>962</v>
      </c>
      <c r="AA96" s="729"/>
      <c r="AB96" s="729"/>
      <c r="AC96" s="729"/>
      <c r="AD96" s="729"/>
      <c r="AE96" s="730"/>
      <c r="AF96" s="731" t="s">
        <v>1007</v>
      </c>
      <c r="AG96" s="732"/>
      <c r="AH96" s="732"/>
      <c r="AI96" s="732"/>
      <c r="AJ96" s="732"/>
      <c r="AK96" s="732"/>
      <c r="AL96" s="732"/>
      <c r="AM96" s="732"/>
      <c r="AN96" s="732"/>
      <c r="AO96" s="732"/>
      <c r="AP96" s="732"/>
      <c r="AQ96" s="732"/>
      <c r="AR96" s="732"/>
      <c r="AS96" s="732"/>
      <c r="AT96" s="733"/>
      <c r="AU96" s="792"/>
      <c r="AV96" s="792"/>
      <c r="AW96" s="792"/>
      <c r="AX96" s="792"/>
      <c r="AY96" s="802"/>
      <c r="AZ96" s="447"/>
    </row>
    <row r="97" spans="1:52" s="454" customFormat="1" ht="21.75" customHeight="1">
      <c r="A97" s="734"/>
      <c r="B97" s="884"/>
      <c r="C97" s="885"/>
      <c r="D97" s="885"/>
      <c r="E97" s="885"/>
      <c r="F97" s="910"/>
      <c r="G97" s="910"/>
      <c r="H97" s="910"/>
      <c r="I97" s="914"/>
      <c r="J97" s="914"/>
      <c r="K97" s="914"/>
      <c r="L97" s="914"/>
      <c r="M97" s="914"/>
      <c r="N97" s="914"/>
      <c r="O97" s="914"/>
      <c r="P97" s="914"/>
      <c r="Q97" s="914"/>
      <c r="R97" s="914"/>
      <c r="S97" s="914"/>
      <c r="T97" s="914"/>
      <c r="U97" s="920"/>
      <c r="V97" s="920"/>
      <c r="W97" s="920"/>
      <c r="X97" s="920"/>
      <c r="Y97" s="920"/>
      <c r="Z97" s="766" t="s">
        <v>963</v>
      </c>
      <c r="AA97" s="766"/>
      <c r="AB97" s="766"/>
      <c r="AC97" s="766"/>
      <c r="AD97" s="766"/>
      <c r="AE97" s="791"/>
      <c r="AF97" s="796" t="s">
        <v>1007</v>
      </c>
      <c r="AG97" s="797"/>
      <c r="AH97" s="797"/>
      <c r="AI97" s="797"/>
      <c r="AJ97" s="797"/>
      <c r="AK97" s="797"/>
      <c r="AL97" s="797"/>
      <c r="AM97" s="797"/>
      <c r="AN97" s="797"/>
      <c r="AO97" s="797"/>
      <c r="AP97" s="797"/>
      <c r="AQ97" s="797"/>
      <c r="AR97" s="797"/>
      <c r="AS97" s="797"/>
      <c r="AT97" s="798"/>
      <c r="AU97" s="792"/>
      <c r="AV97" s="792"/>
      <c r="AW97" s="792"/>
      <c r="AX97" s="792"/>
      <c r="AY97" s="802"/>
      <c r="AZ97" s="447"/>
    </row>
    <row r="98" spans="1:52" s="454" customFormat="1" ht="21.75" customHeight="1">
      <c r="A98" s="734"/>
      <c r="B98" s="884"/>
      <c r="C98" s="885"/>
      <c r="D98" s="885"/>
      <c r="E98" s="885"/>
      <c r="F98" s="910"/>
      <c r="G98" s="910"/>
      <c r="H98" s="910"/>
      <c r="I98" s="914"/>
      <c r="J98" s="914"/>
      <c r="K98" s="914"/>
      <c r="L98" s="914"/>
      <c r="M98" s="914"/>
      <c r="N98" s="914"/>
      <c r="O98" s="914"/>
      <c r="P98" s="914"/>
      <c r="Q98" s="914"/>
      <c r="R98" s="914"/>
      <c r="S98" s="914"/>
      <c r="T98" s="914"/>
      <c r="U98" s="920"/>
      <c r="V98" s="920"/>
      <c r="W98" s="920"/>
      <c r="X98" s="920"/>
      <c r="Y98" s="920"/>
      <c r="Z98" s="766" t="s">
        <v>254</v>
      </c>
      <c r="AA98" s="766"/>
      <c r="AB98" s="766"/>
      <c r="AC98" s="766"/>
      <c r="AD98" s="766"/>
      <c r="AE98" s="791"/>
      <c r="AF98" s="796" t="s">
        <v>1007</v>
      </c>
      <c r="AG98" s="797"/>
      <c r="AH98" s="797"/>
      <c r="AI98" s="797"/>
      <c r="AJ98" s="797"/>
      <c r="AK98" s="797"/>
      <c r="AL98" s="797"/>
      <c r="AM98" s="797"/>
      <c r="AN98" s="797"/>
      <c r="AO98" s="797"/>
      <c r="AP98" s="797"/>
      <c r="AQ98" s="797"/>
      <c r="AR98" s="797"/>
      <c r="AS98" s="797"/>
      <c r="AT98" s="798"/>
      <c r="AU98" s="792"/>
      <c r="AV98" s="792"/>
      <c r="AW98" s="792"/>
      <c r="AX98" s="792"/>
      <c r="AY98" s="802"/>
      <c r="AZ98" s="447"/>
    </row>
    <row r="99" spans="1:52" s="454" customFormat="1" ht="21.75" customHeight="1">
      <c r="A99" s="734"/>
      <c r="B99" s="884"/>
      <c r="C99" s="885"/>
      <c r="D99" s="885"/>
      <c r="E99" s="885"/>
      <c r="F99" s="910"/>
      <c r="G99" s="910"/>
      <c r="H99" s="910"/>
      <c r="I99" s="914"/>
      <c r="J99" s="914"/>
      <c r="K99" s="914"/>
      <c r="L99" s="914"/>
      <c r="M99" s="914"/>
      <c r="N99" s="914"/>
      <c r="O99" s="914"/>
      <c r="P99" s="914"/>
      <c r="Q99" s="914"/>
      <c r="R99" s="914"/>
      <c r="S99" s="914"/>
      <c r="T99" s="914"/>
      <c r="U99" s="920"/>
      <c r="V99" s="920"/>
      <c r="W99" s="920"/>
      <c r="X99" s="920"/>
      <c r="Y99" s="920"/>
      <c r="Z99" s="766" t="s">
        <v>956</v>
      </c>
      <c r="AA99" s="766"/>
      <c r="AB99" s="766"/>
      <c r="AC99" s="766"/>
      <c r="AD99" s="766"/>
      <c r="AE99" s="791"/>
      <c r="AF99" s="796" t="s">
        <v>1007</v>
      </c>
      <c r="AG99" s="797"/>
      <c r="AH99" s="797"/>
      <c r="AI99" s="797"/>
      <c r="AJ99" s="797"/>
      <c r="AK99" s="797"/>
      <c r="AL99" s="797"/>
      <c r="AM99" s="797"/>
      <c r="AN99" s="797"/>
      <c r="AO99" s="797"/>
      <c r="AP99" s="797"/>
      <c r="AQ99" s="797"/>
      <c r="AR99" s="797"/>
      <c r="AS99" s="797"/>
      <c r="AT99" s="798"/>
      <c r="AU99" s="792"/>
      <c r="AV99" s="792"/>
      <c r="AW99" s="792"/>
      <c r="AX99" s="792"/>
      <c r="AY99" s="802"/>
      <c r="AZ99" s="447"/>
    </row>
    <row r="100" spans="1:52" s="454" customFormat="1" ht="21.75" customHeight="1">
      <c r="A100" s="734"/>
      <c r="B100" s="884"/>
      <c r="C100" s="885"/>
      <c r="D100" s="885"/>
      <c r="E100" s="885"/>
      <c r="F100" s="910"/>
      <c r="G100" s="910"/>
      <c r="H100" s="910"/>
      <c r="I100" s="914"/>
      <c r="J100" s="914"/>
      <c r="K100" s="914"/>
      <c r="L100" s="914"/>
      <c r="M100" s="914"/>
      <c r="N100" s="914"/>
      <c r="O100" s="914"/>
      <c r="P100" s="914"/>
      <c r="Q100" s="914"/>
      <c r="R100" s="914"/>
      <c r="S100" s="914"/>
      <c r="T100" s="914"/>
      <c r="U100" s="920"/>
      <c r="V100" s="920"/>
      <c r="W100" s="920"/>
      <c r="X100" s="920"/>
      <c r="Y100" s="920"/>
      <c r="Z100" s="729" t="s">
        <v>932</v>
      </c>
      <c r="AA100" s="729"/>
      <c r="AB100" s="729"/>
      <c r="AC100" s="729"/>
      <c r="AD100" s="729"/>
      <c r="AE100" s="730"/>
      <c r="AF100" s="793" t="s">
        <v>1007</v>
      </c>
      <c r="AG100" s="794"/>
      <c r="AH100" s="794"/>
      <c r="AI100" s="794"/>
      <c r="AJ100" s="794"/>
      <c r="AK100" s="794"/>
      <c r="AL100" s="794"/>
      <c r="AM100" s="794"/>
      <c r="AN100" s="794"/>
      <c r="AO100" s="794"/>
      <c r="AP100" s="794"/>
      <c r="AQ100" s="794"/>
      <c r="AR100" s="794"/>
      <c r="AS100" s="794"/>
      <c r="AT100" s="795"/>
      <c r="AU100" s="815"/>
      <c r="AV100" s="815"/>
      <c r="AW100" s="815"/>
      <c r="AX100" s="815"/>
      <c r="AY100" s="816"/>
      <c r="AZ100" s="447"/>
    </row>
    <row r="101" spans="1:52" s="454" customFormat="1" ht="21.75" customHeight="1">
      <c r="A101" s="734"/>
      <c r="B101" s="884"/>
      <c r="C101" s="885"/>
      <c r="D101" s="885"/>
      <c r="E101" s="885"/>
      <c r="F101" s="910"/>
      <c r="G101" s="910"/>
      <c r="H101" s="910"/>
      <c r="I101" s="914"/>
      <c r="J101" s="914"/>
      <c r="K101" s="914"/>
      <c r="L101" s="914"/>
      <c r="M101" s="914"/>
      <c r="N101" s="914"/>
      <c r="O101" s="914"/>
      <c r="P101" s="914"/>
      <c r="Q101" s="914"/>
      <c r="R101" s="914"/>
      <c r="S101" s="914"/>
      <c r="T101" s="914"/>
      <c r="U101" s="920"/>
      <c r="V101" s="920"/>
      <c r="W101" s="920"/>
      <c r="X101" s="920"/>
      <c r="Y101" s="920"/>
      <c r="Z101" s="729" t="s">
        <v>933</v>
      </c>
      <c r="AA101" s="729"/>
      <c r="AB101" s="729"/>
      <c r="AC101" s="729"/>
      <c r="AD101" s="729"/>
      <c r="AE101" s="730"/>
      <c r="AF101" s="793" t="s">
        <v>934</v>
      </c>
      <c r="AG101" s="794"/>
      <c r="AH101" s="794"/>
      <c r="AI101" s="794"/>
      <c r="AJ101" s="794"/>
      <c r="AK101" s="794"/>
      <c r="AL101" s="794"/>
      <c r="AM101" s="794"/>
      <c r="AN101" s="794"/>
      <c r="AO101" s="794"/>
      <c r="AP101" s="794"/>
      <c r="AQ101" s="794"/>
      <c r="AR101" s="794"/>
      <c r="AS101" s="794"/>
      <c r="AT101" s="795"/>
      <c r="AU101" s="925"/>
      <c r="AV101" s="925"/>
      <c r="AW101" s="925"/>
      <c r="AX101" s="925"/>
      <c r="AY101" s="926"/>
      <c r="AZ101" s="447"/>
    </row>
    <row r="102" spans="1:52" s="454" customFormat="1" ht="21.75" customHeight="1">
      <c r="A102" s="734"/>
      <c r="B102" s="886"/>
      <c r="C102" s="887"/>
      <c r="D102" s="887"/>
      <c r="E102" s="887"/>
      <c r="F102" s="911"/>
      <c r="G102" s="911"/>
      <c r="H102" s="911"/>
      <c r="I102" s="915"/>
      <c r="J102" s="915"/>
      <c r="K102" s="915"/>
      <c r="L102" s="915"/>
      <c r="M102" s="915"/>
      <c r="N102" s="915"/>
      <c r="O102" s="915"/>
      <c r="P102" s="915"/>
      <c r="Q102" s="915"/>
      <c r="R102" s="915"/>
      <c r="S102" s="915"/>
      <c r="T102" s="915"/>
      <c r="U102" s="920"/>
      <c r="V102" s="920"/>
      <c r="W102" s="920"/>
      <c r="X102" s="920"/>
      <c r="Y102" s="920"/>
      <c r="Z102" s="729" t="s">
        <v>929</v>
      </c>
      <c r="AA102" s="729"/>
      <c r="AB102" s="729"/>
      <c r="AC102" s="729"/>
      <c r="AD102" s="729"/>
      <c r="AE102" s="730"/>
      <c r="AF102" s="796" t="s">
        <v>1007</v>
      </c>
      <c r="AG102" s="797"/>
      <c r="AH102" s="797"/>
      <c r="AI102" s="797"/>
      <c r="AJ102" s="797"/>
      <c r="AK102" s="797"/>
      <c r="AL102" s="797"/>
      <c r="AM102" s="797"/>
      <c r="AN102" s="797"/>
      <c r="AO102" s="797"/>
      <c r="AP102" s="797"/>
      <c r="AQ102" s="797"/>
      <c r="AR102" s="797"/>
      <c r="AS102" s="797"/>
      <c r="AT102" s="798"/>
      <c r="AU102" s="815"/>
      <c r="AV102" s="815"/>
      <c r="AW102" s="815"/>
      <c r="AX102" s="815"/>
      <c r="AY102" s="816"/>
      <c r="AZ102" s="447"/>
    </row>
    <row r="103" spans="1:52" s="454" customFormat="1" ht="21.75" customHeight="1">
      <c r="A103" s="734"/>
      <c r="B103" s="886"/>
      <c r="C103" s="887"/>
      <c r="D103" s="887"/>
      <c r="E103" s="887"/>
      <c r="F103" s="911"/>
      <c r="G103" s="911"/>
      <c r="H103" s="911"/>
      <c r="I103" s="915"/>
      <c r="J103" s="915"/>
      <c r="K103" s="915"/>
      <c r="L103" s="915"/>
      <c r="M103" s="915"/>
      <c r="N103" s="915"/>
      <c r="O103" s="915"/>
      <c r="P103" s="915"/>
      <c r="Q103" s="915"/>
      <c r="R103" s="915"/>
      <c r="S103" s="915"/>
      <c r="T103" s="915"/>
      <c r="U103" s="920"/>
      <c r="V103" s="920"/>
      <c r="W103" s="920"/>
      <c r="X103" s="920"/>
      <c r="Y103" s="920"/>
      <c r="Z103" s="729" t="s">
        <v>930</v>
      </c>
      <c r="AA103" s="729"/>
      <c r="AB103" s="729"/>
      <c r="AC103" s="729"/>
      <c r="AD103" s="729"/>
      <c r="AE103" s="730"/>
      <c r="AF103" s="731" t="s">
        <v>1007</v>
      </c>
      <c r="AG103" s="732"/>
      <c r="AH103" s="732"/>
      <c r="AI103" s="732"/>
      <c r="AJ103" s="732"/>
      <c r="AK103" s="732"/>
      <c r="AL103" s="732"/>
      <c r="AM103" s="732"/>
      <c r="AN103" s="732"/>
      <c r="AO103" s="732"/>
      <c r="AP103" s="732"/>
      <c r="AQ103" s="732"/>
      <c r="AR103" s="732"/>
      <c r="AS103" s="732"/>
      <c r="AT103" s="733"/>
      <c r="AU103" s="925"/>
      <c r="AV103" s="925"/>
      <c r="AW103" s="925"/>
      <c r="AX103" s="925"/>
      <c r="AY103" s="926"/>
      <c r="AZ103" s="447"/>
    </row>
    <row r="104" spans="1:52" s="454" customFormat="1" ht="66" customHeight="1" thickBot="1">
      <c r="A104" s="735"/>
      <c r="B104" s="907"/>
      <c r="C104" s="908"/>
      <c r="D104" s="908"/>
      <c r="E104" s="908"/>
      <c r="F104" s="912"/>
      <c r="G104" s="912"/>
      <c r="H104" s="912"/>
      <c r="I104" s="916"/>
      <c r="J104" s="916"/>
      <c r="K104" s="916"/>
      <c r="L104" s="916"/>
      <c r="M104" s="916"/>
      <c r="N104" s="916"/>
      <c r="O104" s="916"/>
      <c r="P104" s="916"/>
      <c r="Q104" s="916"/>
      <c r="R104" s="916"/>
      <c r="S104" s="916"/>
      <c r="T104" s="916"/>
      <c r="U104" s="921"/>
      <c r="V104" s="921"/>
      <c r="W104" s="921"/>
      <c r="X104" s="921"/>
      <c r="Y104" s="921"/>
      <c r="Z104" s="724" t="s">
        <v>1008</v>
      </c>
      <c r="AA104" s="725"/>
      <c r="AB104" s="725"/>
      <c r="AC104" s="725"/>
      <c r="AD104" s="725"/>
      <c r="AE104" s="726"/>
      <c r="AF104" s="927" t="s">
        <v>931</v>
      </c>
      <c r="AG104" s="928"/>
      <c r="AH104" s="928"/>
      <c r="AI104" s="928"/>
      <c r="AJ104" s="928"/>
      <c r="AK104" s="928"/>
      <c r="AL104" s="928"/>
      <c r="AM104" s="928"/>
      <c r="AN104" s="928"/>
      <c r="AO104" s="928"/>
      <c r="AP104" s="928"/>
      <c r="AQ104" s="928"/>
      <c r="AR104" s="928"/>
      <c r="AS104" s="928"/>
      <c r="AT104" s="929"/>
      <c r="AU104" s="860"/>
      <c r="AV104" s="860"/>
      <c r="AW104" s="860"/>
      <c r="AX104" s="860"/>
      <c r="AY104" s="930"/>
      <c r="AZ104" s="447"/>
    </row>
    <row r="105" spans="1:52" s="454" customFormat="1" ht="14.25" customHeight="1">
      <c r="A105" s="461"/>
      <c r="B105" s="455"/>
      <c r="C105" s="455"/>
      <c r="D105" s="455"/>
      <c r="E105" s="455"/>
      <c r="F105" s="7"/>
      <c r="G105" s="7"/>
      <c r="H105" s="7"/>
      <c r="I105" s="456"/>
      <c r="J105" s="456"/>
      <c r="K105" s="456"/>
      <c r="L105" s="456"/>
      <c r="M105" s="456"/>
      <c r="N105" s="456"/>
      <c r="O105" s="456"/>
      <c r="P105" s="456"/>
      <c r="Q105" s="456"/>
      <c r="R105" s="456"/>
      <c r="S105" s="456"/>
      <c r="T105" s="456"/>
      <c r="U105" s="456"/>
      <c r="V105" s="456"/>
      <c r="W105" s="456"/>
      <c r="X105" s="456"/>
      <c r="Y105" s="456"/>
      <c r="Z105" s="8"/>
      <c r="AA105" s="458"/>
      <c r="AB105" s="458"/>
      <c r="AC105" s="458"/>
      <c r="AD105" s="458"/>
      <c r="AE105" s="458"/>
      <c r="AF105" s="7"/>
      <c r="AG105" s="459"/>
      <c r="AH105" s="459"/>
      <c r="AI105" s="459"/>
      <c r="AJ105" s="459"/>
      <c r="AK105" s="459"/>
      <c r="AL105" s="459"/>
      <c r="AM105" s="459"/>
      <c r="AN105" s="459"/>
      <c r="AO105" s="459"/>
      <c r="AP105" s="459"/>
      <c r="AQ105" s="459"/>
      <c r="AR105" s="459"/>
      <c r="AS105" s="459"/>
      <c r="AT105" s="459"/>
      <c r="AU105" s="8"/>
      <c r="AV105" s="458"/>
      <c r="AW105" s="458"/>
      <c r="AX105" s="458"/>
      <c r="AY105" s="458"/>
      <c r="AZ105" s="447"/>
    </row>
    <row r="106" ht="18">
      <c r="A106" s="463" t="s">
        <v>1024</v>
      </c>
    </row>
    <row r="107" ht="13.5"/>
    <row r="108" spans="1:52" ht="29.25">
      <c r="A108" s="707" t="s">
        <v>927</v>
      </c>
      <c r="B108" s="707"/>
      <c r="C108" s="707"/>
      <c r="D108" s="707"/>
      <c r="E108" s="707"/>
      <c r="F108" s="707"/>
      <c r="G108" s="707"/>
      <c r="H108" s="707"/>
      <c r="I108" s="707"/>
      <c r="J108" s="707"/>
      <c r="K108" s="707"/>
      <c r="L108" s="707"/>
      <c r="M108" s="707"/>
      <c r="N108" s="707"/>
      <c r="O108" s="707"/>
      <c r="P108" s="707"/>
      <c r="Q108" s="707"/>
      <c r="R108" s="707"/>
      <c r="S108" s="707"/>
      <c r="T108" s="707"/>
      <c r="U108" s="707"/>
      <c r="V108" s="707"/>
      <c r="W108" s="707"/>
      <c r="X108" s="707"/>
      <c r="Y108" s="707"/>
      <c r="Z108" s="707"/>
      <c r="AA108" s="707"/>
      <c r="AB108" s="707"/>
      <c r="AC108" s="707"/>
      <c r="AD108" s="707"/>
      <c r="AE108" s="707"/>
      <c r="AF108" s="707"/>
      <c r="AG108" s="707"/>
      <c r="AH108" s="707"/>
      <c r="AI108" s="707"/>
      <c r="AJ108" s="707"/>
      <c r="AK108" s="707"/>
      <c r="AL108" s="707"/>
      <c r="AM108" s="707"/>
      <c r="AN108" s="707"/>
      <c r="AO108" s="707"/>
      <c r="AP108" s="707"/>
      <c r="AQ108" s="707"/>
      <c r="AR108" s="707"/>
      <c r="AS108" s="707"/>
      <c r="AT108" s="707"/>
      <c r="AU108" s="707"/>
      <c r="AV108" s="707"/>
      <c r="AW108" s="707"/>
      <c r="AX108" s="707"/>
      <c r="AY108" s="707"/>
      <c r="AZ108" s="445"/>
    </row>
    <row r="109" spans="1:52" ht="15" thickBot="1">
      <c r="A109" s="446"/>
      <c r="B109" s="446"/>
      <c r="C109" s="446"/>
      <c r="D109" s="446"/>
      <c r="E109" s="446"/>
      <c r="F109" s="446"/>
      <c r="G109" s="446"/>
      <c r="H109" s="446"/>
      <c r="I109" s="446"/>
      <c r="J109" s="446"/>
      <c r="K109" s="446"/>
      <c r="L109" s="446"/>
      <c r="M109" s="446"/>
      <c r="N109" s="446"/>
      <c r="O109" s="446"/>
      <c r="P109" s="446"/>
      <c r="Q109" s="446"/>
      <c r="R109" s="446"/>
      <c r="S109" s="446"/>
      <c r="T109" s="446"/>
      <c r="U109" s="446"/>
      <c r="V109" s="446"/>
      <c r="W109" s="446"/>
      <c r="X109" s="446"/>
      <c r="Y109" s="446"/>
      <c r="Z109" s="446"/>
      <c r="AA109" s="446"/>
      <c r="AB109" s="446"/>
      <c r="AC109" s="446"/>
      <c r="AD109" s="446"/>
      <c r="AE109" s="446"/>
      <c r="AF109" s="446"/>
      <c r="AG109" s="446"/>
      <c r="AH109" s="446"/>
      <c r="AI109" s="446"/>
      <c r="AJ109" s="446"/>
      <c r="AK109" s="446"/>
      <c r="AL109" s="446"/>
      <c r="AM109" s="446"/>
      <c r="AN109" s="446"/>
      <c r="AO109" s="446"/>
      <c r="AP109" s="446"/>
      <c r="AQ109" s="446"/>
      <c r="AR109" s="446"/>
      <c r="AS109" s="446"/>
      <c r="AT109" s="446"/>
      <c r="AU109" s="446"/>
      <c r="AV109" s="446"/>
      <c r="AW109" s="446"/>
      <c r="AX109" s="446"/>
      <c r="AY109" s="446"/>
      <c r="AZ109" s="446"/>
    </row>
    <row r="110" spans="1:52" s="454" customFormat="1" ht="21.75" customHeight="1">
      <c r="A110" s="742" t="s">
        <v>107</v>
      </c>
      <c r="B110" s="743"/>
      <c r="C110" s="743"/>
      <c r="D110" s="743"/>
      <c r="E110" s="743"/>
      <c r="F110" s="746" t="s">
        <v>928</v>
      </c>
      <c r="G110" s="743"/>
      <c r="H110" s="743"/>
      <c r="I110" s="746" t="s">
        <v>108</v>
      </c>
      <c r="J110" s="743"/>
      <c r="K110" s="743"/>
      <c r="L110" s="743"/>
      <c r="M110" s="743"/>
      <c r="N110" s="748"/>
      <c r="O110" s="750" t="s">
        <v>1002</v>
      </c>
      <c r="P110" s="751"/>
      <c r="Q110" s="751"/>
      <c r="R110" s="751"/>
      <c r="S110" s="751"/>
      <c r="T110" s="752"/>
      <c r="U110" s="750" t="s">
        <v>1003</v>
      </c>
      <c r="V110" s="743"/>
      <c r="W110" s="743"/>
      <c r="X110" s="743"/>
      <c r="Y110" s="743"/>
      <c r="Z110" s="746" t="s">
        <v>110</v>
      </c>
      <c r="AA110" s="743"/>
      <c r="AB110" s="743"/>
      <c r="AC110" s="743"/>
      <c r="AD110" s="743"/>
      <c r="AE110" s="743"/>
      <c r="AF110" s="743"/>
      <c r="AG110" s="743"/>
      <c r="AH110" s="743"/>
      <c r="AI110" s="743"/>
      <c r="AJ110" s="743"/>
      <c r="AK110" s="743"/>
      <c r="AL110" s="743"/>
      <c r="AM110" s="743"/>
      <c r="AN110" s="743"/>
      <c r="AO110" s="743"/>
      <c r="AP110" s="743"/>
      <c r="AQ110" s="743"/>
      <c r="AR110" s="743"/>
      <c r="AS110" s="743"/>
      <c r="AT110" s="743"/>
      <c r="AU110" s="4"/>
      <c r="AV110" s="4"/>
      <c r="AW110" s="4"/>
      <c r="AX110" s="4"/>
      <c r="AY110" s="5"/>
      <c r="AZ110" s="447"/>
    </row>
    <row r="111" spans="1:52" s="454" customFormat="1" ht="21.75" customHeight="1" thickBot="1">
      <c r="A111" s="744"/>
      <c r="B111" s="745"/>
      <c r="C111" s="745"/>
      <c r="D111" s="745"/>
      <c r="E111" s="745"/>
      <c r="F111" s="747"/>
      <c r="G111" s="745"/>
      <c r="H111" s="745"/>
      <c r="I111" s="747"/>
      <c r="J111" s="745"/>
      <c r="K111" s="745"/>
      <c r="L111" s="745"/>
      <c r="M111" s="745"/>
      <c r="N111" s="749"/>
      <c r="O111" s="753"/>
      <c r="P111" s="754"/>
      <c r="Q111" s="754"/>
      <c r="R111" s="754"/>
      <c r="S111" s="754"/>
      <c r="T111" s="755"/>
      <c r="U111" s="747"/>
      <c r="V111" s="745"/>
      <c r="W111" s="745"/>
      <c r="X111" s="745"/>
      <c r="Y111" s="745"/>
      <c r="Z111" s="716"/>
      <c r="AA111" s="717"/>
      <c r="AB111" s="717"/>
      <c r="AC111" s="717"/>
      <c r="AD111" s="717"/>
      <c r="AE111" s="717"/>
      <c r="AF111" s="745"/>
      <c r="AG111" s="745"/>
      <c r="AH111" s="745"/>
      <c r="AI111" s="745"/>
      <c r="AJ111" s="745"/>
      <c r="AK111" s="745"/>
      <c r="AL111" s="745"/>
      <c r="AM111" s="745"/>
      <c r="AN111" s="745"/>
      <c r="AO111" s="745"/>
      <c r="AP111" s="745"/>
      <c r="AQ111" s="745"/>
      <c r="AR111" s="745"/>
      <c r="AS111" s="745"/>
      <c r="AT111" s="745"/>
      <c r="AU111" s="799" t="s">
        <v>111</v>
      </c>
      <c r="AV111" s="800"/>
      <c r="AW111" s="800"/>
      <c r="AX111" s="800"/>
      <c r="AY111" s="801"/>
      <c r="AZ111" s="447"/>
    </row>
    <row r="112" spans="1:52" s="454" customFormat="1" ht="85.5" customHeight="1" thickTop="1">
      <c r="A112" s="756" t="s">
        <v>16</v>
      </c>
      <c r="B112" s="757"/>
      <c r="C112" s="757"/>
      <c r="D112" s="757"/>
      <c r="E112" s="757"/>
      <c r="F112" s="736"/>
      <c r="G112" s="737"/>
      <c r="H112" s="737"/>
      <c r="I112" s="736"/>
      <c r="J112" s="737"/>
      <c r="K112" s="737"/>
      <c r="L112" s="737"/>
      <c r="M112" s="737"/>
      <c r="N112" s="738"/>
      <c r="O112" s="739"/>
      <c r="P112" s="740"/>
      <c r="Q112" s="740"/>
      <c r="R112" s="740"/>
      <c r="S112" s="740"/>
      <c r="T112" s="741"/>
      <c r="U112" s="736"/>
      <c r="V112" s="737"/>
      <c r="W112" s="737"/>
      <c r="X112" s="737"/>
      <c r="Y112" s="737"/>
      <c r="Z112" s="806" t="s">
        <v>1004</v>
      </c>
      <c r="AA112" s="807"/>
      <c r="AB112" s="807"/>
      <c r="AC112" s="807"/>
      <c r="AD112" s="807"/>
      <c r="AE112" s="808"/>
      <c r="AF112" s="809" t="s">
        <v>1005</v>
      </c>
      <c r="AG112" s="810"/>
      <c r="AH112" s="810"/>
      <c r="AI112" s="810"/>
      <c r="AJ112" s="810"/>
      <c r="AK112" s="810"/>
      <c r="AL112" s="810"/>
      <c r="AM112" s="810"/>
      <c r="AN112" s="810"/>
      <c r="AO112" s="810"/>
      <c r="AP112" s="810"/>
      <c r="AQ112" s="810"/>
      <c r="AR112" s="810"/>
      <c r="AS112" s="810"/>
      <c r="AT112" s="811"/>
      <c r="AU112" s="812"/>
      <c r="AV112" s="813"/>
      <c r="AW112" s="813"/>
      <c r="AX112" s="813"/>
      <c r="AY112" s="814"/>
      <c r="AZ112" s="447"/>
    </row>
    <row r="113" spans="1:52" s="454" customFormat="1" ht="21.75" customHeight="1">
      <c r="A113" s="803" t="s">
        <v>99</v>
      </c>
      <c r="B113" s="884" t="s">
        <v>100</v>
      </c>
      <c r="C113" s="885"/>
      <c r="D113" s="885"/>
      <c r="E113" s="885"/>
      <c r="F113" s="716"/>
      <c r="G113" s="717"/>
      <c r="H113" s="717"/>
      <c r="I113" s="840" t="s">
        <v>964</v>
      </c>
      <c r="J113" s="841"/>
      <c r="K113" s="841"/>
      <c r="L113" s="841"/>
      <c r="M113" s="841"/>
      <c r="N113" s="842"/>
      <c r="O113" s="785"/>
      <c r="P113" s="937"/>
      <c r="Q113" s="937"/>
      <c r="R113" s="937"/>
      <c r="S113" s="937"/>
      <c r="T113" s="938"/>
      <c r="U113" s="870"/>
      <c r="V113" s="786"/>
      <c r="W113" s="786"/>
      <c r="X113" s="786"/>
      <c r="Y113" s="787"/>
      <c r="Z113" s="943" t="s">
        <v>115</v>
      </c>
      <c r="AA113" s="944"/>
      <c r="AB113" s="944"/>
      <c r="AC113" s="944"/>
      <c r="AD113" s="944"/>
      <c r="AE113" s="948"/>
      <c r="AF113" s="796" t="s">
        <v>965</v>
      </c>
      <c r="AG113" s="797"/>
      <c r="AH113" s="797"/>
      <c r="AI113" s="797"/>
      <c r="AJ113" s="797"/>
      <c r="AK113" s="797"/>
      <c r="AL113" s="797"/>
      <c r="AM113" s="797"/>
      <c r="AN113" s="797"/>
      <c r="AO113" s="797"/>
      <c r="AP113" s="797"/>
      <c r="AQ113" s="797"/>
      <c r="AR113" s="797"/>
      <c r="AS113" s="797"/>
      <c r="AT113" s="798"/>
      <c r="AU113" s="943"/>
      <c r="AV113" s="944"/>
      <c r="AW113" s="944"/>
      <c r="AX113" s="944"/>
      <c r="AY113" s="945"/>
      <c r="AZ113" s="447"/>
    </row>
    <row r="114" spans="1:52" s="454" customFormat="1" ht="21.75" customHeight="1">
      <c r="A114" s="588"/>
      <c r="B114" s="884"/>
      <c r="C114" s="885"/>
      <c r="D114" s="885"/>
      <c r="E114" s="885"/>
      <c r="F114" s="716"/>
      <c r="G114" s="717"/>
      <c r="H114" s="717"/>
      <c r="I114" s="840"/>
      <c r="J114" s="841"/>
      <c r="K114" s="841"/>
      <c r="L114" s="841"/>
      <c r="M114" s="841"/>
      <c r="N114" s="842"/>
      <c r="O114" s="785"/>
      <c r="P114" s="937"/>
      <c r="Q114" s="937"/>
      <c r="R114" s="937"/>
      <c r="S114" s="937"/>
      <c r="T114" s="938"/>
      <c r="U114" s="870"/>
      <c r="V114" s="786"/>
      <c r="W114" s="786"/>
      <c r="X114" s="786"/>
      <c r="Y114" s="787"/>
      <c r="Z114" s="791" t="s">
        <v>117</v>
      </c>
      <c r="AA114" s="792"/>
      <c r="AB114" s="792"/>
      <c r="AC114" s="792"/>
      <c r="AD114" s="792"/>
      <c r="AE114" s="792"/>
      <c r="AF114" s="796" t="s">
        <v>966</v>
      </c>
      <c r="AG114" s="797"/>
      <c r="AH114" s="797"/>
      <c r="AI114" s="797"/>
      <c r="AJ114" s="797"/>
      <c r="AK114" s="797"/>
      <c r="AL114" s="797"/>
      <c r="AM114" s="797"/>
      <c r="AN114" s="797"/>
      <c r="AO114" s="797"/>
      <c r="AP114" s="797"/>
      <c r="AQ114" s="797"/>
      <c r="AR114" s="797"/>
      <c r="AS114" s="797"/>
      <c r="AT114" s="798"/>
      <c r="AU114" s="792"/>
      <c r="AV114" s="792"/>
      <c r="AW114" s="792"/>
      <c r="AX114" s="792"/>
      <c r="AY114" s="802"/>
      <c r="AZ114" s="447"/>
    </row>
    <row r="115" spans="1:52" s="454" customFormat="1" ht="21.75" customHeight="1">
      <c r="A115" s="588"/>
      <c r="B115" s="884"/>
      <c r="C115" s="885"/>
      <c r="D115" s="885"/>
      <c r="E115" s="885"/>
      <c r="F115" s="716"/>
      <c r="G115" s="717"/>
      <c r="H115" s="717"/>
      <c r="I115" s="840"/>
      <c r="J115" s="841"/>
      <c r="K115" s="841"/>
      <c r="L115" s="841"/>
      <c r="M115" s="841"/>
      <c r="N115" s="842"/>
      <c r="O115" s="785"/>
      <c r="P115" s="937"/>
      <c r="Q115" s="937"/>
      <c r="R115" s="937"/>
      <c r="S115" s="937"/>
      <c r="T115" s="938"/>
      <c r="U115" s="870"/>
      <c r="V115" s="786"/>
      <c r="W115" s="786"/>
      <c r="X115" s="786"/>
      <c r="Y115" s="787"/>
      <c r="Z115" s="946" t="s">
        <v>967</v>
      </c>
      <c r="AA115" s="946"/>
      <c r="AB115" s="946"/>
      <c r="AC115" s="946"/>
      <c r="AD115" s="946"/>
      <c r="AE115" s="947"/>
      <c r="AF115" s="796" t="s">
        <v>966</v>
      </c>
      <c r="AG115" s="797"/>
      <c r="AH115" s="797"/>
      <c r="AI115" s="797"/>
      <c r="AJ115" s="797"/>
      <c r="AK115" s="797"/>
      <c r="AL115" s="797"/>
      <c r="AM115" s="797"/>
      <c r="AN115" s="797"/>
      <c r="AO115" s="797"/>
      <c r="AP115" s="797"/>
      <c r="AQ115" s="797"/>
      <c r="AR115" s="797"/>
      <c r="AS115" s="797"/>
      <c r="AT115" s="798"/>
      <c r="AU115" s="792"/>
      <c r="AV115" s="822"/>
      <c r="AW115" s="822"/>
      <c r="AX115" s="822"/>
      <c r="AY115" s="823"/>
      <c r="AZ115" s="447"/>
    </row>
    <row r="116" spans="1:52" s="454" customFormat="1" ht="21.75" customHeight="1">
      <c r="A116" s="588"/>
      <c r="B116" s="884"/>
      <c r="C116" s="885"/>
      <c r="D116" s="885"/>
      <c r="E116" s="885"/>
      <c r="F116" s="716"/>
      <c r="G116" s="717"/>
      <c r="H116" s="717"/>
      <c r="I116" s="840"/>
      <c r="J116" s="841"/>
      <c r="K116" s="841"/>
      <c r="L116" s="841"/>
      <c r="M116" s="841"/>
      <c r="N116" s="842"/>
      <c r="O116" s="785"/>
      <c r="P116" s="937"/>
      <c r="Q116" s="937"/>
      <c r="R116" s="937"/>
      <c r="S116" s="937"/>
      <c r="T116" s="938"/>
      <c r="U116" s="870"/>
      <c r="V116" s="786"/>
      <c r="W116" s="786"/>
      <c r="X116" s="786"/>
      <c r="Y116" s="787"/>
      <c r="Z116" s="766" t="s">
        <v>208</v>
      </c>
      <c r="AA116" s="766"/>
      <c r="AB116" s="766"/>
      <c r="AC116" s="766"/>
      <c r="AD116" s="766"/>
      <c r="AE116" s="791"/>
      <c r="AF116" s="796" t="s">
        <v>1007</v>
      </c>
      <c r="AG116" s="797"/>
      <c r="AH116" s="797"/>
      <c r="AI116" s="797"/>
      <c r="AJ116" s="797"/>
      <c r="AK116" s="797"/>
      <c r="AL116" s="797"/>
      <c r="AM116" s="797"/>
      <c r="AN116" s="797"/>
      <c r="AO116" s="797"/>
      <c r="AP116" s="797"/>
      <c r="AQ116" s="797"/>
      <c r="AR116" s="797"/>
      <c r="AS116" s="797"/>
      <c r="AT116" s="798"/>
      <c r="AU116" s="792"/>
      <c r="AV116" s="792"/>
      <c r="AW116" s="792"/>
      <c r="AX116" s="792"/>
      <c r="AY116" s="802"/>
      <c r="AZ116" s="447"/>
    </row>
    <row r="117" spans="1:52" s="454" customFormat="1" ht="21.75" customHeight="1">
      <c r="A117" s="588"/>
      <c r="B117" s="884"/>
      <c r="C117" s="885"/>
      <c r="D117" s="885"/>
      <c r="E117" s="885"/>
      <c r="F117" s="716"/>
      <c r="G117" s="717"/>
      <c r="H117" s="717"/>
      <c r="I117" s="840"/>
      <c r="J117" s="841"/>
      <c r="K117" s="841"/>
      <c r="L117" s="841"/>
      <c r="M117" s="841"/>
      <c r="N117" s="842"/>
      <c r="O117" s="939"/>
      <c r="P117" s="937"/>
      <c r="Q117" s="937"/>
      <c r="R117" s="937"/>
      <c r="S117" s="937"/>
      <c r="T117" s="938"/>
      <c r="U117" s="870"/>
      <c r="V117" s="786"/>
      <c r="W117" s="786"/>
      <c r="X117" s="786"/>
      <c r="Y117" s="787"/>
      <c r="Z117" s="791" t="s">
        <v>112</v>
      </c>
      <c r="AA117" s="792"/>
      <c r="AB117" s="792"/>
      <c r="AC117" s="792"/>
      <c r="AD117" s="792"/>
      <c r="AE117" s="792"/>
      <c r="AF117" s="796" t="s">
        <v>1007</v>
      </c>
      <c r="AG117" s="797"/>
      <c r="AH117" s="797"/>
      <c r="AI117" s="797"/>
      <c r="AJ117" s="797"/>
      <c r="AK117" s="797"/>
      <c r="AL117" s="797"/>
      <c r="AM117" s="797"/>
      <c r="AN117" s="797"/>
      <c r="AO117" s="797"/>
      <c r="AP117" s="797"/>
      <c r="AQ117" s="797"/>
      <c r="AR117" s="797"/>
      <c r="AS117" s="797"/>
      <c r="AT117" s="798"/>
      <c r="AU117" s="792"/>
      <c r="AV117" s="792"/>
      <c r="AW117" s="792"/>
      <c r="AX117" s="792"/>
      <c r="AY117" s="802"/>
      <c r="AZ117" s="447"/>
    </row>
    <row r="118" spans="1:52" s="454" customFormat="1" ht="21.75" customHeight="1">
      <c r="A118" s="588"/>
      <c r="B118" s="884"/>
      <c r="C118" s="885"/>
      <c r="D118" s="885"/>
      <c r="E118" s="885"/>
      <c r="F118" s="716"/>
      <c r="G118" s="717"/>
      <c r="H118" s="717"/>
      <c r="I118" s="840"/>
      <c r="J118" s="841"/>
      <c r="K118" s="841"/>
      <c r="L118" s="841"/>
      <c r="M118" s="841"/>
      <c r="N118" s="842"/>
      <c r="O118" s="939"/>
      <c r="P118" s="937"/>
      <c r="Q118" s="937"/>
      <c r="R118" s="937"/>
      <c r="S118" s="937"/>
      <c r="T118" s="938"/>
      <c r="U118" s="870"/>
      <c r="V118" s="786"/>
      <c r="W118" s="786"/>
      <c r="X118" s="786"/>
      <c r="Y118" s="787"/>
      <c r="Z118" s="791" t="s">
        <v>14</v>
      </c>
      <c r="AA118" s="792"/>
      <c r="AB118" s="792"/>
      <c r="AC118" s="792"/>
      <c r="AD118" s="792"/>
      <c r="AE118" s="792"/>
      <c r="AF118" s="793" t="s">
        <v>1017</v>
      </c>
      <c r="AG118" s="794"/>
      <c r="AH118" s="794"/>
      <c r="AI118" s="794"/>
      <c r="AJ118" s="794"/>
      <c r="AK118" s="794"/>
      <c r="AL118" s="794"/>
      <c r="AM118" s="794"/>
      <c r="AN118" s="794"/>
      <c r="AO118" s="794"/>
      <c r="AP118" s="794"/>
      <c r="AQ118" s="794"/>
      <c r="AR118" s="794"/>
      <c r="AS118" s="794"/>
      <c r="AT118" s="795"/>
      <c r="AU118" s="792"/>
      <c r="AV118" s="792"/>
      <c r="AW118" s="792"/>
      <c r="AX118" s="792"/>
      <c r="AY118" s="802"/>
      <c r="AZ118" s="447"/>
    </row>
    <row r="119" spans="1:52" s="454" customFormat="1" ht="21.75" customHeight="1">
      <c r="A119" s="588"/>
      <c r="B119" s="884"/>
      <c r="C119" s="885"/>
      <c r="D119" s="885"/>
      <c r="E119" s="885"/>
      <c r="F119" s="716"/>
      <c r="G119" s="717"/>
      <c r="H119" s="717"/>
      <c r="I119" s="840"/>
      <c r="J119" s="841"/>
      <c r="K119" s="841"/>
      <c r="L119" s="841"/>
      <c r="M119" s="841"/>
      <c r="N119" s="842"/>
      <c r="O119" s="939"/>
      <c r="P119" s="937"/>
      <c r="Q119" s="937"/>
      <c r="R119" s="937"/>
      <c r="S119" s="937"/>
      <c r="T119" s="938"/>
      <c r="U119" s="870"/>
      <c r="V119" s="786"/>
      <c r="W119" s="786"/>
      <c r="X119" s="786"/>
      <c r="Y119" s="787"/>
      <c r="Z119" s="791" t="s">
        <v>1012</v>
      </c>
      <c r="AA119" s="792"/>
      <c r="AB119" s="792"/>
      <c r="AC119" s="792"/>
      <c r="AD119" s="792"/>
      <c r="AE119" s="792"/>
      <c r="AF119" s="796" t="s">
        <v>966</v>
      </c>
      <c r="AG119" s="797"/>
      <c r="AH119" s="797"/>
      <c r="AI119" s="797"/>
      <c r="AJ119" s="797"/>
      <c r="AK119" s="797"/>
      <c r="AL119" s="797"/>
      <c r="AM119" s="797"/>
      <c r="AN119" s="797"/>
      <c r="AO119" s="797"/>
      <c r="AP119" s="797"/>
      <c r="AQ119" s="797"/>
      <c r="AR119" s="797"/>
      <c r="AS119" s="797"/>
      <c r="AT119" s="798"/>
      <c r="AU119" s="792"/>
      <c r="AV119" s="792"/>
      <c r="AW119" s="792"/>
      <c r="AX119" s="792"/>
      <c r="AY119" s="802"/>
      <c r="AZ119" s="447"/>
    </row>
    <row r="120" spans="1:52" s="454" customFormat="1" ht="21.75" customHeight="1">
      <c r="A120" s="588"/>
      <c r="B120" s="884"/>
      <c r="C120" s="885"/>
      <c r="D120" s="885"/>
      <c r="E120" s="885"/>
      <c r="F120" s="716"/>
      <c r="G120" s="717"/>
      <c r="H120" s="717"/>
      <c r="I120" s="840"/>
      <c r="J120" s="841"/>
      <c r="K120" s="841"/>
      <c r="L120" s="841"/>
      <c r="M120" s="841"/>
      <c r="N120" s="842"/>
      <c r="O120" s="939"/>
      <c r="P120" s="937"/>
      <c r="Q120" s="937"/>
      <c r="R120" s="937"/>
      <c r="S120" s="937"/>
      <c r="T120" s="938"/>
      <c r="U120" s="870"/>
      <c r="V120" s="786"/>
      <c r="W120" s="786"/>
      <c r="X120" s="786"/>
      <c r="Y120" s="787"/>
      <c r="Z120" s="791" t="s">
        <v>938</v>
      </c>
      <c r="AA120" s="792"/>
      <c r="AB120" s="792"/>
      <c r="AC120" s="792"/>
      <c r="AD120" s="792"/>
      <c r="AE120" s="792"/>
      <c r="AF120" s="796" t="s">
        <v>966</v>
      </c>
      <c r="AG120" s="797"/>
      <c r="AH120" s="797"/>
      <c r="AI120" s="797"/>
      <c r="AJ120" s="797"/>
      <c r="AK120" s="797"/>
      <c r="AL120" s="797"/>
      <c r="AM120" s="797"/>
      <c r="AN120" s="797"/>
      <c r="AO120" s="797"/>
      <c r="AP120" s="797"/>
      <c r="AQ120" s="797"/>
      <c r="AR120" s="797"/>
      <c r="AS120" s="797"/>
      <c r="AT120" s="798"/>
      <c r="AU120" s="792"/>
      <c r="AV120" s="792"/>
      <c r="AW120" s="792"/>
      <c r="AX120" s="792"/>
      <c r="AY120" s="802"/>
      <c r="AZ120" s="447"/>
    </row>
    <row r="121" spans="1:52" s="454" customFormat="1" ht="21.75" customHeight="1">
      <c r="A121" s="588"/>
      <c r="B121" s="884"/>
      <c r="C121" s="885"/>
      <c r="D121" s="885"/>
      <c r="E121" s="885"/>
      <c r="F121" s="716"/>
      <c r="G121" s="717"/>
      <c r="H121" s="717"/>
      <c r="I121" s="840"/>
      <c r="J121" s="841"/>
      <c r="K121" s="841"/>
      <c r="L121" s="841"/>
      <c r="M121" s="841"/>
      <c r="N121" s="842"/>
      <c r="O121" s="939"/>
      <c r="P121" s="937"/>
      <c r="Q121" s="937"/>
      <c r="R121" s="937"/>
      <c r="S121" s="937"/>
      <c r="T121" s="938"/>
      <c r="U121" s="870"/>
      <c r="V121" s="786"/>
      <c r="W121" s="786"/>
      <c r="X121" s="786"/>
      <c r="Y121" s="787"/>
      <c r="Z121" s="766" t="s">
        <v>968</v>
      </c>
      <c r="AA121" s="766"/>
      <c r="AB121" s="766"/>
      <c r="AC121" s="766"/>
      <c r="AD121" s="766"/>
      <c r="AE121" s="791"/>
      <c r="AF121" s="796" t="s">
        <v>966</v>
      </c>
      <c r="AG121" s="797"/>
      <c r="AH121" s="797"/>
      <c r="AI121" s="797"/>
      <c r="AJ121" s="797"/>
      <c r="AK121" s="797"/>
      <c r="AL121" s="797"/>
      <c r="AM121" s="797"/>
      <c r="AN121" s="797"/>
      <c r="AO121" s="797"/>
      <c r="AP121" s="797"/>
      <c r="AQ121" s="797"/>
      <c r="AR121" s="797"/>
      <c r="AS121" s="797"/>
      <c r="AT121" s="798"/>
      <c r="AU121" s="793"/>
      <c r="AV121" s="794"/>
      <c r="AW121" s="794"/>
      <c r="AX121" s="794"/>
      <c r="AY121" s="949"/>
      <c r="AZ121" s="447"/>
    </row>
    <row r="122" spans="1:52" s="454" customFormat="1" ht="21.75" customHeight="1">
      <c r="A122" s="588"/>
      <c r="B122" s="884"/>
      <c r="C122" s="885"/>
      <c r="D122" s="885"/>
      <c r="E122" s="885"/>
      <c r="F122" s="716"/>
      <c r="G122" s="717"/>
      <c r="H122" s="717"/>
      <c r="I122" s="840"/>
      <c r="J122" s="841"/>
      <c r="K122" s="841"/>
      <c r="L122" s="841"/>
      <c r="M122" s="841"/>
      <c r="N122" s="842"/>
      <c r="O122" s="939"/>
      <c r="P122" s="937"/>
      <c r="Q122" s="937"/>
      <c r="R122" s="937"/>
      <c r="S122" s="937"/>
      <c r="T122" s="938"/>
      <c r="U122" s="870"/>
      <c r="V122" s="786"/>
      <c r="W122" s="786"/>
      <c r="X122" s="786"/>
      <c r="Y122" s="787"/>
      <c r="Z122" s="791" t="s">
        <v>939</v>
      </c>
      <c r="AA122" s="792"/>
      <c r="AB122" s="792"/>
      <c r="AC122" s="792"/>
      <c r="AD122" s="792"/>
      <c r="AE122" s="792"/>
      <c r="AF122" s="796" t="s">
        <v>966</v>
      </c>
      <c r="AG122" s="797"/>
      <c r="AH122" s="797"/>
      <c r="AI122" s="797"/>
      <c r="AJ122" s="797"/>
      <c r="AK122" s="797"/>
      <c r="AL122" s="797"/>
      <c r="AM122" s="797"/>
      <c r="AN122" s="797"/>
      <c r="AO122" s="797"/>
      <c r="AP122" s="797"/>
      <c r="AQ122" s="797"/>
      <c r="AR122" s="797"/>
      <c r="AS122" s="797"/>
      <c r="AT122" s="798"/>
      <c r="AU122" s="792"/>
      <c r="AV122" s="792"/>
      <c r="AW122" s="792"/>
      <c r="AX122" s="792"/>
      <c r="AY122" s="802"/>
      <c r="AZ122" s="447"/>
    </row>
    <row r="123" spans="1:52" s="454" customFormat="1" ht="21.75" customHeight="1">
      <c r="A123" s="588"/>
      <c r="B123" s="884"/>
      <c r="C123" s="885"/>
      <c r="D123" s="885"/>
      <c r="E123" s="885"/>
      <c r="F123" s="716"/>
      <c r="G123" s="717"/>
      <c r="H123" s="717"/>
      <c r="I123" s="840"/>
      <c r="J123" s="841"/>
      <c r="K123" s="841"/>
      <c r="L123" s="841"/>
      <c r="M123" s="841"/>
      <c r="N123" s="842"/>
      <c r="O123" s="939"/>
      <c r="P123" s="937"/>
      <c r="Q123" s="937"/>
      <c r="R123" s="937"/>
      <c r="S123" s="937"/>
      <c r="T123" s="938"/>
      <c r="U123" s="870"/>
      <c r="V123" s="786"/>
      <c r="W123" s="786"/>
      <c r="X123" s="786"/>
      <c r="Y123" s="787"/>
      <c r="Z123" s="791" t="s">
        <v>13</v>
      </c>
      <c r="AA123" s="792"/>
      <c r="AB123" s="792"/>
      <c r="AC123" s="792"/>
      <c r="AD123" s="792"/>
      <c r="AE123" s="792"/>
      <c r="AF123" s="793" t="s">
        <v>969</v>
      </c>
      <c r="AG123" s="794"/>
      <c r="AH123" s="794"/>
      <c r="AI123" s="794"/>
      <c r="AJ123" s="794"/>
      <c r="AK123" s="794"/>
      <c r="AL123" s="794"/>
      <c r="AM123" s="794"/>
      <c r="AN123" s="794"/>
      <c r="AO123" s="794"/>
      <c r="AP123" s="794"/>
      <c r="AQ123" s="794"/>
      <c r="AR123" s="794"/>
      <c r="AS123" s="794"/>
      <c r="AT123" s="795"/>
      <c r="AU123" s="792"/>
      <c r="AV123" s="792"/>
      <c r="AW123" s="792"/>
      <c r="AX123" s="792"/>
      <c r="AY123" s="802"/>
      <c r="AZ123" s="447"/>
    </row>
    <row r="124" spans="1:52" s="454" customFormat="1" ht="21.75" customHeight="1">
      <c r="A124" s="588"/>
      <c r="B124" s="884"/>
      <c r="C124" s="885"/>
      <c r="D124" s="885"/>
      <c r="E124" s="885"/>
      <c r="F124" s="716"/>
      <c r="G124" s="717"/>
      <c r="H124" s="717"/>
      <c r="I124" s="840"/>
      <c r="J124" s="841"/>
      <c r="K124" s="841"/>
      <c r="L124" s="841"/>
      <c r="M124" s="841"/>
      <c r="N124" s="842"/>
      <c r="O124" s="939"/>
      <c r="P124" s="937"/>
      <c r="Q124" s="937"/>
      <c r="R124" s="937"/>
      <c r="S124" s="937"/>
      <c r="T124" s="938"/>
      <c r="U124" s="870"/>
      <c r="V124" s="786"/>
      <c r="W124" s="786"/>
      <c r="X124" s="786"/>
      <c r="Y124" s="787"/>
      <c r="Z124" s="791" t="s">
        <v>118</v>
      </c>
      <c r="AA124" s="792"/>
      <c r="AB124" s="792"/>
      <c r="AC124" s="792"/>
      <c r="AD124" s="792"/>
      <c r="AE124" s="792"/>
      <c r="AF124" s="793" t="s">
        <v>1018</v>
      </c>
      <c r="AG124" s="794"/>
      <c r="AH124" s="794"/>
      <c r="AI124" s="794"/>
      <c r="AJ124" s="794"/>
      <c r="AK124" s="794"/>
      <c r="AL124" s="794"/>
      <c r="AM124" s="794"/>
      <c r="AN124" s="794"/>
      <c r="AO124" s="794"/>
      <c r="AP124" s="794"/>
      <c r="AQ124" s="794"/>
      <c r="AR124" s="794"/>
      <c r="AS124" s="794"/>
      <c r="AT124" s="795"/>
      <c r="AU124" s="792"/>
      <c r="AV124" s="822"/>
      <c r="AW124" s="822"/>
      <c r="AX124" s="822"/>
      <c r="AY124" s="823"/>
      <c r="AZ124" s="447"/>
    </row>
    <row r="125" spans="1:52" s="454" customFormat="1" ht="21.75" customHeight="1">
      <c r="A125" s="588"/>
      <c r="B125" s="884"/>
      <c r="C125" s="885"/>
      <c r="D125" s="885"/>
      <c r="E125" s="885"/>
      <c r="F125" s="716"/>
      <c r="G125" s="717"/>
      <c r="H125" s="717"/>
      <c r="I125" s="840"/>
      <c r="J125" s="841"/>
      <c r="K125" s="841"/>
      <c r="L125" s="841"/>
      <c r="M125" s="841"/>
      <c r="N125" s="842"/>
      <c r="O125" s="939"/>
      <c r="P125" s="937"/>
      <c r="Q125" s="937"/>
      <c r="R125" s="937"/>
      <c r="S125" s="937"/>
      <c r="T125" s="938"/>
      <c r="U125" s="870"/>
      <c r="V125" s="786"/>
      <c r="W125" s="786"/>
      <c r="X125" s="786"/>
      <c r="Y125" s="787"/>
      <c r="Z125" s="766" t="s">
        <v>957</v>
      </c>
      <c r="AA125" s="766"/>
      <c r="AB125" s="766"/>
      <c r="AC125" s="766"/>
      <c r="AD125" s="766"/>
      <c r="AE125" s="791"/>
      <c r="AF125" s="793" t="s">
        <v>966</v>
      </c>
      <c r="AG125" s="794"/>
      <c r="AH125" s="794"/>
      <c r="AI125" s="794"/>
      <c r="AJ125" s="794"/>
      <c r="AK125" s="794"/>
      <c r="AL125" s="794"/>
      <c r="AM125" s="794"/>
      <c r="AN125" s="794"/>
      <c r="AO125" s="794"/>
      <c r="AP125" s="794"/>
      <c r="AQ125" s="794"/>
      <c r="AR125" s="794"/>
      <c r="AS125" s="794"/>
      <c r="AT125" s="795"/>
      <c r="AU125" s="792"/>
      <c r="AV125" s="792"/>
      <c r="AW125" s="792"/>
      <c r="AX125" s="792"/>
      <c r="AY125" s="802"/>
      <c r="AZ125" s="447"/>
    </row>
    <row r="126" spans="1:52" s="454" customFormat="1" ht="21.75" customHeight="1">
      <c r="A126" s="588"/>
      <c r="B126" s="884"/>
      <c r="C126" s="885"/>
      <c r="D126" s="885"/>
      <c r="E126" s="885"/>
      <c r="F126" s="716"/>
      <c r="G126" s="717"/>
      <c r="H126" s="717"/>
      <c r="I126" s="840"/>
      <c r="J126" s="841"/>
      <c r="K126" s="841"/>
      <c r="L126" s="841"/>
      <c r="M126" s="841"/>
      <c r="N126" s="842"/>
      <c r="O126" s="939"/>
      <c r="P126" s="937"/>
      <c r="Q126" s="937"/>
      <c r="R126" s="937"/>
      <c r="S126" s="937"/>
      <c r="T126" s="938"/>
      <c r="U126" s="870"/>
      <c r="V126" s="786"/>
      <c r="W126" s="786"/>
      <c r="X126" s="786"/>
      <c r="Y126" s="787"/>
      <c r="Z126" s="766" t="s">
        <v>956</v>
      </c>
      <c r="AA126" s="766"/>
      <c r="AB126" s="766"/>
      <c r="AC126" s="766"/>
      <c r="AD126" s="766"/>
      <c r="AE126" s="791"/>
      <c r="AF126" s="793" t="s">
        <v>966</v>
      </c>
      <c r="AG126" s="794"/>
      <c r="AH126" s="794"/>
      <c r="AI126" s="794"/>
      <c r="AJ126" s="794"/>
      <c r="AK126" s="794"/>
      <c r="AL126" s="794"/>
      <c r="AM126" s="794"/>
      <c r="AN126" s="794"/>
      <c r="AO126" s="794"/>
      <c r="AP126" s="794"/>
      <c r="AQ126" s="794"/>
      <c r="AR126" s="794"/>
      <c r="AS126" s="794"/>
      <c r="AT126" s="795"/>
      <c r="AU126" s="792"/>
      <c r="AV126" s="792"/>
      <c r="AW126" s="792"/>
      <c r="AX126" s="792"/>
      <c r="AY126" s="802"/>
      <c r="AZ126" s="447"/>
    </row>
    <row r="127" spans="1:52" s="454" customFormat="1" ht="21.75" customHeight="1">
      <c r="A127" s="588"/>
      <c r="B127" s="884"/>
      <c r="C127" s="885"/>
      <c r="D127" s="885"/>
      <c r="E127" s="885"/>
      <c r="F127" s="716"/>
      <c r="G127" s="717"/>
      <c r="H127" s="717"/>
      <c r="I127" s="840"/>
      <c r="J127" s="841"/>
      <c r="K127" s="841"/>
      <c r="L127" s="841"/>
      <c r="M127" s="841"/>
      <c r="N127" s="842"/>
      <c r="O127" s="939"/>
      <c r="P127" s="937"/>
      <c r="Q127" s="937"/>
      <c r="R127" s="937"/>
      <c r="S127" s="937"/>
      <c r="T127" s="938"/>
      <c r="U127" s="870"/>
      <c r="V127" s="786"/>
      <c r="W127" s="786"/>
      <c r="X127" s="786"/>
      <c r="Y127" s="787"/>
      <c r="Z127" s="791" t="s">
        <v>113</v>
      </c>
      <c r="AA127" s="792"/>
      <c r="AB127" s="792"/>
      <c r="AC127" s="792"/>
      <c r="AD127" s="792"/>
      <c r="AE127" s="792"/>
      <c r="AF127" s="796" t="s">
        <v>966</v>
      </c>
      <c r="AG127" s="797"/>
      <c r="AH127" s="797"/>
      <c r="AI127" s="797"/>
      <c r="AJ127" s="797"/>
      <c r="AK127" s="797"/>
      <c r="AL127" s="797"/>
      <c r="AM127" s="797"/>
      <c r="AN127" s="797"/>
      <c r="AO127" s="797"/>
      <c r="AP127" s="797"/>
      <c r="AQ127" s="797"/>
      <c r="AR127" s="797"/>
      <c r="AS127" s="797"/>
      <c r="AT127" s="798"/>
      <c r="AU127" s="792"/>
      <c r="AV127" s="792"/>
      <c r="AW127" s="792"/>
      <c r="AX127" s="792"/>
      <c r="AY127" s="802"/>
      <c r="AZ127" s="447"/>
    </row>
    <row r="128" spans="1:52" s="454" customFormat="1" ht="21.75" customHeight="1">
      <c r="A128" s="588"/>
      <c r="B128" s="884"/>
      <c r="C128" s="885"/>
      <c r="D128" s="885"/>
      <c r="E128" s="885"/>
      <c r="F128" s="716"/>
      <c r="G128" s="717"/>
      <c r="H128" s="717"/>
      <c r="I128" s="840"/>
      <c r="J128" s="841"/>
      <c r="K128" s="841"/>
      <c r="L128" s="841"/>
      <c r="M128" s="841"/>
      <c r="N128" s="842"/>
      <c r="O128" s="939"/>
      <c r="P128" s="937"/>
      <c r="Q128" s="937"/>
      <c r="R128" s="937"/>
      <c r="S128" s="937"/>
      <c r="T128" s="938"/>
      <c r="U128" s="870"/>
      <c r="V128" s="786"/>
      <c r="W128" s="786"/>
      <c r="X128" s="786"/>
      <c r="Y128" s="787"/>
      <c r="Z128" s="730" t="s">
        <v>970</v>
      </c>
      <c r="AA128" s="772"/>
      <c r="AB128" s="772"/>
      <c r="AC128" s="772"/>
      <c r="AD128" s="772"/>
      <c r="AE128" s="772"/>
      <c r="AF128" s="731" t="s">
        <v>966</v>
      </c>
      <c r="AG128" s="732"/>
      <c r="AH128" s="732"/>
      <c r="AI128" s="732"/>
      <c r="AJ128" s="732"/>
      <c r="AK128" s="732"/>
      <c r="AL128" s="732"/>
      <c r="AM128" s="732"/>
      <c r="AN128" s="732"/>
      <c r="AO128" s="732"/>
      <c r="AP128" s="732"/>
      <c r="AQ128" s="732"/>
      <c r="AR128" s="732"/>
      <c r="AS128" s="732"/>
      <c r="AT128" s="733"/>
      <c r="AU128" s="792"/>
      <c r="AV128" s="792"/>
      <c r="AW128" s="792"/>
      <c r="AX128" s="792"/>
      <c r="AY128" s="802"/>
      <c r="AZ128" s="447"/>
    </row>
    <row r="129" spans="1:52" s="454" customFormat="1" ht="21.75" customHeight="1">
      <c r="A129" s="588"/>
      <c r="B129" s="884"/>
      <c r="C129" s="885"/>
      <c r="D129" s="885"/>
      <c r="E129" s="885"/>
      <c r="F129" s="716"/>
      <c r="G129" s="717"/>
      <c r="H129" s="717"/>
      <c r="I129" s="840"/>
      <c r="J129" s="841"/>
      <c r="K129" s="841"/>
      <c r="L129" s="841"/>
      <c r="M129" s="841"/>
      <c r="N129" s="842"/>
      <c r="O129" s="939"/>
      <c r="P129" s="937"/>
      <c r="Q129" s="937"/>
      <c r="R129" s="937"/>
      <c r="S129" s="937"/>
      <c r="T129" s="938"/>
      <c r="U129" s="870"/>
      <c r="V129" s="786"/>
      <c r="W129" s="786"/>
      <c r="X129" s="786"/>
      <c r="Y129" s="787"/>
      <c r="Z129" s="730" t="s">
        <v>114</v>
      </c>
      <c r="AA129" s="772"/>
      <c r="AB129" s="772"/>
      <c r="AC129" s="772"/>
      <c r="AD129" s="772"/>
      <c r="AE129" s="772"/>
      <c r="AF129" s="773" t="s">
        <v>1007</v>
      </c>
      <c r="AG129" s="774"/>
      <c r="AH129" s="774"/>
      <c r="AI129" s="774"/>
      <c r="AJ129" s="774"/>
      <c r="AK129" s="774"/>
      <c r="AL129" s="774"/>
      <c r="AM129" s="774"/>
      <c r="AN129" s="774"/>
      <c r="AO129" s="774"/>
      <c r="AP129" s="774"/>
      <c r="AQ129" s="774"/>
      <c r="AR129" s="774"/>
      <c r="AS129" s="774"/>
      <c r="AT129" s="775"/>
      <c r="AU129" s="792"/>
      <c r="AV129" s="792"/>
      <c r="AW129" s="792"/>
      <c r="AX129" s="792"/>
      <c r="AY129" s="802"/>
      <c r="AZ129" s="447"/>
    </row>
    <row r="130" spans="1:52" s="454" customFormat="1" ht="21.75" customHeight="1">
      <c r="A130" s="588"/>
      <c r="B130" s="884"/>
      <c r="C130" s="885"/>
      <c r="D130" s="885"/>
      <c r="E130" s="885"/>
      <c r="F130" s="716"/>
      <c r="G130" s="717"/>
      <c r="H130" s="717"/>
      <c r="I130" s="840"/>
      <c r="J130" s="841"/>
      <c r="K130" s="841"/>
      <c r="L130" s="841"/>
      <c r="M130" s="841"/>
      <c r="N130" s="842"/>
      <c r="O130" s="939"/>
      <c r="P130" s="937"/>
      <c r="Q130" s="937"/>
      <c r="R130" s="937"/>
      <c r="S130" s="937"/>
      <c r="T130" s="938"/>
      <c r="U130" s="870"/>
      <c r="V130" s="786"/>
      <c r="W130" s="786"/>
      <c r="X130" s="786"/>
      <c r="Y130" s="787"/>
      <c r="Z130" s="730" t="s">
        <v>971</v>
      </c>
      <c r="AA130" s="772"/>
      <c r="AB130" s="772"/>
      <c r="AC130" s="772"/>
      <c r="AD130" s="772"/>
      <c r="AE130" s="772"/>
      <c r="AF130" s="731" t="s">
        <v>966</v>
      </c>
      <c r="AG130" s="732"/>
      <c r="AH130" s="732"/>
      <c r="AI130" s="732"/>
      <c r="AJ130" s="732"/>
      <c r="AK130" s="732"/>
      <c r="AL130" s="732"/>
      <c r="AM130" s="732"/>
      <c r="AN130" s="732"/>
      <c r="AO130" s="732"/>
      <c r="AP130" s="732"/>
      <c r="AQ130" s="732"/>
      <c r="AR130" s="732"/>
      <c r="AS130" s="732"/>
      <c r="AT130" s="733"/>
      <c r="AU130" s="792"/>
      <c r="AV130" s="792"/>
      <c r="AW130" s="792"/>
      <c r="AX130" s="792"/>
      <c r="AY130" s="802"/>
      <c r="AZ130" s="447"/>
    </row>
    <row r="131" spans="1:52" s="454" customFormat="1" ht="21.75" customHeight="1">
      <c r="A131" s="588"/>
      <c r="B131" s="884"/>
      <c r="C131" s="885"/>
      <c r="D131" s="885"/>
      <c r="E131" s="885"/>
      <c r="F131" s="716"/>
      <c r="G131" s="717"/>
      <c r="H131" s="717"/>
      <c r="I131" s="840"/>
      <c r="J131" s="841"/>
      <c r="K131" s="841"/>
      <c r="L131" s="841"/>
      <c r="M131" s="841"/>
      <c r="N131" s="842"/>
      <c r="O131" s="939"/>
      <c r="P131" s="937"/>
      <c r="Q131" s="937"/>
      <c r="R131" s="937"/>
      <c r="S131" s="937"/>
      <c r="T131" s="938"/>
      <c r="U131" s="870"/>
      <c r="V131" s="786"/>
      <c r="W131" s="786"/>
      <c r="X131" s="786"/>
      <c r="Y131" s="787"/>
      <c r="Z131" s="730" t="s">
        <v>972</v>
      </c>
      <c r="AA131" s="772"/>
      <c r="AB131" s="772"/>
      <c r="AC131" s="772"/>
      <c r="AD131" s="772"/>
      <c r="AE131" s="772"/>
      <c r="AF131" s="731" t="s">
        <v>966</v>
      </c>
      <c r="AG131" s="732"/>
      <c r="AH131" s="732"/>
      <c r="AI131" s="732"/>
      <c r="AJ131" s="732"/>
      <c r="AK131" s="732"/>
      <c r="AL131" s="732"/>
      <c r="AM131" s="732"/>
      <c r="AN131" s="732"/>
      <c r="AO131" s="732"/>
      <c r="AP131" s="732"/>
      <c r="AQ131" s="732"/>
      <c r="AR131" s="732"/>
      <c r="AS131" s="732"/>
      <c r="AT131" s="733"/>
      <c r="AU131" s="792"/>
      <c r="AV131" s="792"/>
      <c r="AW131" s="792"/>
      <c r="AX131" s="792"/>
      <c r="AY131" s="802"/>
      <c r="AZ131" s="447"/>
    </row>
    <row r="132" spans="1:52" s="454" customFormat="1" ht="21.75" customHeight="1">
      <c r="A132" s="588"/>
      <c r="B132" s="886"/>
      <c r="C132" s="887"/>
      <c r="D132" s="887"/>
      <c r="E132" s="887"/>
      <c r="F132" s="890"/>
      <c r="G132" s="891"/>
      <c r="H132" s="891"/>
      <c r="I132" s="931"/>
      <c r="J132" s="932"/>
      <c r="K132" s="932"/>
      <c r="L132" s="932"/>
      <c r="M132" s="932"/>
      <c r="N132" s="933"/>
      <c r="O132" s="939"/>
      <c r="P132" s="937"/>
      <c r="Q132" s="937"/>
      <c r="R132" s="937"/>
      <c r="S132" s="937"/>
      <c r="T132" s="938"/>
      <c r="U132" s="871"/>
      <c r="V132" s="872"/>
      <c r="W132" s="872"/>
      <c r="X132" s="872"/>
      <c r="Y132" s="873"/>
      <c r="Z132" s="729" t="s">
        <v>932</v>
      </c>
      <c r="AA132" s="729"/>
      <c r="AB132" s="729"/>
      <c r="AC132" s="729"/>
      <c r="AD132" s="729"/>
      <c r="AE132" s="730"/>
      <c r="AF132" s="793" t="s">
        <v>1007</v>
      </c>
      <c r="AG132" s="794"/>
      <c r="AH132" s="794"/>
      <c r="AI132" s="794"/>
      <c r="AJ132" s="794"/>
      <c r="AK132" s="794"/>
      <c r="AL132" s="794"/>
      <c r="AM132" s="794"/>
      <c r="AN132" s="794"/>
      <c r="AO132" s="794"/>
      <c r="AP132" s="794"/>
      <c r="AQ132" s="794"/>
      <c r="AR132" s="794"/>
      <c r="AS132" s="794"/>
      <c r="AT132" s="795"/>
      <c r="AU132" s="815"/>
      <c r="AV132" s="815"/>
      <c r="AW132" s="815"/>
      <c r="AX132" s="815"/>
      <c r="AY132" s="816"/>
      <c r="AZ132" s="447"/>
    </row>
    <row r="133" spans="1:52" s="454" customFormat="1" ht="21.75" customHeight="1">
      <c r="A133" s="588"/>
      <c r="B133" s="886"/>
      <c r="C133" s="887"/>
      <c r="D133" s="887"/>
      <c r="E133" s="887"/>
      <c r="F133" s="890"/>
      <c r="G133" s="891"/>
      <c r="H133" s="891"/>
      <c r="I133" s="931"/>
      <c r="J133" s="932"/>
      <c r="K133" s="932"/>
      <c r="L133" s="932"/>
      <c r="M133" s="932"/>
      <c r="N133" s="933"/>
      <c r="O133" s="939"/>
      <c r="P133" s="937"/>
      <c r="Q133" s="937"/>
      <c r="R133" s="937"/>
      <c r="S133" s="937"/>
      <c r="T133" s="938"/>
      <c r="U133" s="871"/>
      <c r="V133" s="872"/>
      <c r="W133" s="872"/>
      <c r="X133" s="872"/>
      <c r="Y133" s="873"/>
      <c r="Z133" s="729" t="s">
        <v>933</v>
      </c>
      <c r="AA133" s="729"/>
      <c r="AB133" s="729"/>
      <c r="AC133" s="729"/>
      <c r="AD133" s="729"/>
      <c r="AE133" s="730"/>
      <c r="AF133" s="793" t="s">
        <v>934</v>
      </c>
      <c r="AG133" s="794"/>
      <c r="AH133" s="794"/>
      <c r="AI133" s="794"/>
      <c r="AJ133" s="794"/>
      <c r="AK133" s="794"/>
      <c r="AL133" s="794"/>
      <c r="AM133" s="794"/>
      <c r="AN133" s="794"/>
      <c r="AO133" s="794"/>
      <c r="AP133" s="794"/>
      <c r="AQ133" s="794"/>
      <c r="AR133" s="794"/>
      <c r="AS133" s="794"/>
      <c r="AT133" s="795"/>
      <c r="AU133" s="792"/>
      <c r="AV133" s="792"/>
      <c r="AW133" s="792"/>
      <c r="AX133" s="792"/>
      <c r="AY133" s="802"/>
      <c r="AZ133" s="447"/>
    </row>
    <row r="134" spans="1:52" s="454" customFormat="1" ht="21.75" customHeight="1">
      <c r="A134" s="588"/>
      <c r="B134" s="886"/>
      <c r="C134" s="887"/>
      <c r="D134" s="887"/>
      <c r="E134" s="887"/>
      <c r="F134" s="890"/>
      <c r="G134" s="891"/>
      <c r="H134" s="891"/>
      <c r="I134" s="931"/>
      <c r="J134" s="932"/>
      <c r="K134" s="932"/>
      <c r="L134" s="932"/>
      <c r="M134" s="932"/>
      <c r="N134" s="933"/>
      <c r="O134" s="939"/>
      <c r="P134" s="937"/>
      <c r="Q134" s="937"/>
      <c r="R134" s="937"/>
      <c r="S134" s="937"/>
      <c r="T134" s="938"/>
      <c r="U134" s="871"/>
      <c r="V134" s="872"/>
      <c r="W134" s="872"/>
      <c r="X134" s="872"/>
      <c r="Y134" s="873"/>
      <c r="Z134" s="729" t="s">
        <v>929</v>
      </c>
      <c r="AA134" s="729"/>
      <c r="AB134" s="729"/>
      <c r="AC134" s="729"/>
      <c r="AD134" s="729"/>
      <c r="AE134" s="730"/>
      <c r="AF134" s="796" t="s">
        <v>1007</v>
      </c>
      <c r="AG134" s="797"/>
      <c r="AH134" s="797"/>
      <c r="AI134" s="797"/>
      <c r="AJ134" s="797"/>
      <c r="AK134" s="797"/>
      <c r="AL134" s="797"/>
      <c r="AM134" s="797"/>
      <c r="AN134" s="797"/>
      <c r="AO134" s="797"/>
      <c r="AP134" s="797"/>
      <c r="AQ134" s="797"/>
      <c r="AR134" s="797"/>
      <c r="AS134" s="797"/>
      <c r="AT134" s="798"/>
      <c r="AU134" s="792"/>
      <c r="AV134" s="792"/>
      <c r="AW134" s="792"/>
      <c r="AX134" s="792"/>
      <c r="AY134" s="802"/>
      <c r="AZ134" s="447"/>
    </row>
    <row r="135" spans="1:52" s="454" customFormat="1" ht="21.75" customHeight="1">
      <c r="A135" s="588"/>
      <c r="B135" s="886"/>
      <c r="C135" s="887"/>
      <c r="D135" s="887"/>
      <c r="E135" s="887"/>
      <c r="F135" s="890"/>
      <c r="G135" s="891"/>
      <c r="H135" s="891"/>
      <c r="I135" s="931"/>
      <c r="J135" s="932"/>
      <c r="K135" s="932"/>
      <c r="L135" s="932"/>
      <c r="M135" s="932"/>
      <c r="N135" s="933"/>
      <c r="O135" s="939"/>
      <c r="P135" s="937"/>
      <c r="Q135" s="937"/>
      <c r="R135" s="937"/>
      <c r="S135" s="937"/>
      <c r="T135" s="938"/>
      <c r="U135" s="871"/>
      <c r="V135" s="872"/>
      <c r="W135" s="872"/>
      <c r="X135" s="872"/>
      <c r="Y135" s="873"/>
      <c r="Z135" s="729" t="s">
        <v>930</v>
      </c>
      <c r="AA135" s="729"/>
      <c r="AB135" s="729"/>
      <c r="AC135" s="729"/>
      <c r="AD135" s="729"/>
      <c r="AE135" s="730"/>
      <c r="AF135" s="731" t="s">
        <v>1007</v>
      </c>
      <c r="AG135" s="732"/>
      <c r="AH135" s="732"/>
      <c r="AI135" s="732"/>
      <c r="AJ135" s="732"/>
      <c r="AK135" s="732"/>
      <c r="AL135" s="732"/>
      <c r="AM135" s="732"/>
      <c r="AN135" s="732"/>
      <c r="AO135" s="732"/>
      <c r="AP135" s="732"/>
      <c r="AQ135" s="732"/>
      <c r="AR135" s="732"/>
      <c r="AS135" s="732"/>
      <c r="AT135" s="733"/>
      <c r="AU135" s="817"/>
      <c r="AV135" s="767"/>
      <c r="AW135" s="767"/>
      <c r="AX135" s="767"/>
      <c r="AY135" s="818"/>
      <c r="AZ135" s="447"/>
    </row>
    <row r="136" spans="1:52" s="454" customFormat="1" ht="64.5" customHeight="1">
      <c r="A136" s="588"/>
      <c r="B136" s="886"/>
      <c r="C136" s="887"/>
      <c r="D136" s="887"/>
      <c r="E136" s="887"/>
      <c r="F136" s="890"/>
      <c r="G136" s="891"/>
      <c r="H136" s="891"/>
      <c r="I136" s="931"/>
      <c r="J136" s="932"/>
      <c r="K136" s="932"/>
      <c r="L136" s="932"/>
      <c r="M136" s="932"/>
      <c r="N136" s="933"/>
      <c r="O136" s="939"/>
      <c r="P136" s="937"/>
      <c r="Q136" s="937"/>
      <c r="R136" s="937"/>
      <c r="S136" s="937"/>
      <c r="T136" s="938"/>
      <c r="U136" s="871"/>
      <c r="V136" s="872"/>
      <c r="W136" s="872"/>
      <c r="X136" s="872"/>
      <c r="Y136" s="873"/>
      <c r="Z136" s="766" t="s">
        <v>1008</v>
      </c>
      <c r="AA136" s="767"/>
      <c r="AB136" s="767"/>
      <c r="AC136" s="767"/>
      <c r="AD136" s="767"/>
      <c r="AE136" s="768"/>
      <c r="AF136" s="769" t="s">
        <v>931</v>
      </c>
      <c r="AG136" s="770"/>
      <c r="AH136" s="770"/>
      <c r="AI136" s="770"/>
      <c r="AJ136" s="770"/>
      <c r="AK136" s="770"/>
      <c r="AL136" s="770"/>
      <c r="AM136" s="770"/>
      <c r="AN136" s="770"/>
      <c r="AO136" s="770"/>
      <c r="AP136" s="770"/>
      <c r="AQ136" s="770"/>
      <c r="AR136" s="770"/>
      <c r="AS136" s="770"/>
      <c r="AT136" s="771"/>
      <c r="AU136" s="792"/>
      <c r="AV136" s="822"/>
      <c r="AW136" s="822"/>
      <c r="AX136" s="822"/>
      <c r="AY136" s="823"/>
      <c r="AZ136" s="447"/>
    </row>
    <row r="137" spans="1:52" s="454" customFormat="1" ht="21.75" customHeight="1">
      <c r="A137" s="588"/>
      <c r="B137" s="888"/>
      <c r="C137" s="889"/>
      <c r="D137" s="889"/>
      <c r="E137" s="889"/>
      <c r="F137" s="892"/>
      <c r="G137" s="804"/>
      <c r="H137" s="804"/>
      <c r="I137" s="934"/>
      <c r="J137" s="935"/>
      <c r="K137" s="935"/>
      <c r="L137" s="935"/>
      <c r="M137" s="935"/>
      <c r="N137" s="936"/>
      <c r="O137" s="940"/>
      <c r="P137" s="941"/>
      <c r="Q137" s="941"/>
      <c r="R137" s="941"/>
      <c r="S137" s="941"/>
      <c r="T137" s="942"/>
      <c r="U137" s="788"/>
      <c r="V137" s="789"/>
      <c r="W137" s="789"/>
      <c r="X137" s="789"/>
      <c r="Y137" s="790"/>
      <c r="Z137" s="766" t="s">
        <v>1015</v>
      </c>
      <c r="AA137" s="767"/>
      <c r="AB137" s="767"/>
      <c r="AC137" s="767"/>
      <c r="AD137" s="767"/>
      <c r="AE137" s="768"/>
      <c r="AF137" s="796" t="s">
        <v>941</v>
      </c>
      <c r="AG137" s="804"/>
      <c r="AH137" s="804"/>
      <c r="AI137" s="804"/>
      <c r="AJ137" s="804"/>
      <c r="AK137" s="804"/>
      <c r="AL137" s="804"/>
      <c r="AM137" s="804"/>
      <c r="AN137" s="804"/>
      <c r="AO137" s="804"/>
      <c r="AP137" s="804"/>
      <c r="AQ137" s="804"/>
      <c r="AR137" s="804"/>
      <c r="AS137" s="804"/>
      <c r="AT137" s="805"/>
      <c r="AU137" s="792"/>
      <c r="AV137" s="822"/>
      <c r="AW137" s="822"/>
      <c r="AX137" s="822"/>
      <c r="AY137" s="823"/>
      <c r="AZ137" s="447"/>
    </row>
    <row r="138" spans="1:52" s="454" customFormat="1" ht="21.75" customHeight="1">
      <c r="A138" s="588"/>
      <c r="B138" s="905" t="s">
        <v>72</v>
      </c>
      <c r="C138" s="906"/>
      <c r="D138" s="906"/>
      <c r="E138" s="906"/>
      <c r="F138" s="714"/>
      <c r="G138" s="715"/>
      <c r="H138" s="715"/>
      <c r="I138" s="837" t="s">
        <v>964</v>
      </c>
      <c r="J138" s="838"/>
      <c r="K138" s="838"/>
      <c r="L138" s="838"/>
      <c r="M138" s="838"/>
      <c r="N138" s="839"/>
      <c r="O138" s="782"/>
      <c r="P138" s="954"/>
      <c r="Q138" s="954"/>
      <c r="R138" s="954"/>
      <c r="S138" s="954"/>
      <c r="T138" s="955"/>
      <c r="U138" s="776"/>
      <c r="V138" s="777"/>
      <c r="W138" s="777"/>
      <c r="X138" s="777"/>
      <c r="Y138" s="883"/>
      <c r="Z138" s="791" t="s">
        <v>115</v>
      </c>
      <c r="AA138" s="792"/>
      <c r="AB138" s="792"/>
      <c r="AC138" s="792"/>
      <c r="AD138" s="792"/>
      <c r="AE138" s="792"/>
      <c r="AF138" s="793" t="s">
        <v>973</v>
      </c>
      <c r="AG138" s="794"/>
      <c r="AH138" s="794"/>
      <c r="AI138" s="794"/>
      <c r="AJ138" s="794"/>
      <c r="AK138" s="794"/>
      <c r="AL138" s="794"/>
      <c r="AM138" s="794"/>
      <c r="AN138" s="794"/>
      <c r="AO138" s="794"/>
      <c r="AP138" s="794"/>
      <c r="AQ138" s="794"/>
      <c r="AR138" s="794"/>
      <c r="AS138" s="794"/>
      <c r="AT138" s="795"/>
      <c r="AU138" s="792"/>
      <c r="AV138" s="792"/>
      <c r="AW138" s="792"/>
      <c r="AX138" s="792"/>
      <c r="AY138" s="802"/>
      <c r="AZ138" s="447"/>
    </row>
    <row r="139" spans="1:52" s="454" customFormat="1" ht="21.75" customHeight="1">
      <c r="A139" s="588"/>
      <c r="B139" s="884"/>
      <c r="C139" s="885"/>
      <c r="D139" s="885"/>
      <c r="E139" s="885"/>
      <c r="F139" s="716"/>
      <c r="G139" s="717"/>
      <c r="H139" s="717"/>
      <c r="I139" s="840"/>
      <c r="J139" s="841"/>
      <c r="K139" s="841"/>
      <c r="L139" s="841"/>
      <c r="M139" s="841"/>
      <c r="N139" s="842"/>
      <c r="O139" s="785"/>
      <c r="P139" s="937"/>
      <c r="Q139" s="937"/>
      <c r="R139" s="937"/>
      <c r="S139" s="937"/>
      <c r="T139" s="938"/>
      <c r="U139" s="778"/>
      <c r="V139" s="779"/>
      <c r="W139" s="779"/>
      <c r="X139" s="779"/>
      <c r="Y139" s="874"/>
      <c r="Z139" s="766" t="s">
        <v>208</v>
      </c>
      <c r="AA139" s="766"/>
      <c r="AB139" s="766"/>
      <c r="AC139" s="766"/>
      <c r="AD139" s="766"/>
      <c r="AE139" s="791"/>
      <c r="AF139" s="796" t="s">
        <v>1007</v>
      </c>
      <c r="AG139" s="797"/>
      <c r="AH139" s="797"/>
      <c r="AI139" s="797"/>
      <c r="AJ139" s="797"/>
      <c r="AK139" s="797"/>
      <c r="AL139" s="797"/>
      <c r="AM139" s="797"/>
      <c r="AN139" s="797"/>
      <c r="AO139" s="797"/>
      <c r="AP139" s="797"/>
      <c r="AQ139" s="797"/>
      <c r="AR139" s="797"/>
      <c r="AS139" s="797"/>
      <c r="AT139" s="798"/>
      <c r="AU139" s="792"/>
      <c r="AV139" s="792"/>
      <c r="AW139" s="792"/>
      <c r="AX139" s="792"/>
      <c r="AY139" s="802"/>
      <c r="AZ139" s="447"/>
    </row>
    <row r="140" spans="1:52" s="454" customFormat="1" ht="21.75" customHeight="1">
      <c r="A140" s="588"/>
      <c r="B140" s="884"/>
      <c r="C140" s="885"/>
      <c r="D140" s="885"/>
      <c r="E140" s="885"/>
      <c r="F140" s="716"/>
      <c r="G140" s="717"/>
      <c r="H140" s="717"/>
      <c r="I140" s="840"/>
      <c r="J140" s="841"/>
      <c r="K140" s="841"/>
      <c r="L140" s="841"/>
      <c r="M140" s="841"/>
      <c r="N140" s="842"/>
      <c r="O140" s="785"/>
      <c r="P140" s="937"/>
      <c r="Q140" s="937"/>
      <c r="R140" s="937"/>
      <c r="S140" s="937"/>
      <c r="T140" s="938"/>
      <c r="U140" s="778"/>
      <c r="V140" s="779"/>
      <c r="W140" s="779"/>
      <c r="X140" s="779"/>
      <c r="Y140" s="874"/>
      <c r="Z140" s="791" t="s">
        <v>112</v>
      </c>
      <c r="AA140" s="792"/>
      <c r="AB140" s="792"/>
      <c r="AC140" s="792"/>
      <c r="AD140" s="792"/>
      <c r="AE140" s="792"/>
      <c r="AF140" s="796" t="s">
        <v>1007</v>
      </c>
      <c r="AG140" s="797"/>
      <c r="AH140" s="797"/>
      <c r="AI140" s="797"/>
      <c r="AJ140" s="797"/>
      <c r="AK140" s="797"/>
      <c r="AL140" s="797"/>
      <c r="AM140" s="797"/>
      <c r="AN140" s="797"/>
      <c r="AO140" s="797"/>
      <c r="AP140" s="797"/>
      <c r="AQ140" s="797"/>
      <c r="AR140" s="797"/>
      <c r="AS140" s="797"/>
      <c r="AT140" s="798"/>
      <c r="AU140" s="792"/>
      <c r="AV140" s="792"/>
      <c r="AW140" s="792"/>
      <c r="AX140" s="792"/>
      <c r="AY140" s="802"/>
      <c r="AZ140" s="447"/>
    </row>
    <row r="141" spans="1:52" s="454" customFormat="1" ht="21.75" customHeight="1">
      <c r="A141" s="588"/>
      <c r="B141" s="884"/>
      <c r="C141" s="885"/>
      <c r="D141" s="885"/>
      <c r="E141" s="885"/>
      <c r="F141" s="716"/>
      <c r="G141" s="717"/>
      <c r="H141" s="717"/>
      <c r="I141" s="840"/>
      <c r="J141" s="841"/>
      <c r="K141" s="841"/>
      <c r="L141" s="841"/>
      <c r="M141" s="841"/>
      <c r="N141" s="842"/>
      <c r="O141" s="939"/>
      <c r="P141" s="937"/>
      <c r="Q141" s="937"/>
      <c r="R141" s="937"/>
      <c r="S141" s="937"/>
      <c r="T141" s="938"/>
      <c r="U141" s="778"/>
      <c r="V141" s="779"/>
      <c r="W141" s="779"/>
      <c r="X141" s="779"/>
      <c r="Y141" s="874"/>
      <c r="Z141" s="791" t="s">
        <v>14</v>
      </c>
      <c r="AA141" s="792"/>
      <c r="AB141" s="792"/>
      <c r="AC141" s="792"/>
      <c r="AD141" s="792"/>
      <c r="AE141" s="792"/>
      <c r="AF141" s="796" t="s">
        <v>1007</v>
      </c>
      <c r="AG141" s="797"/>
      <c r="AH141" s="797"/>
      <c r="AI141" s="797"/>
      <c r="AJ141" s="797"/>
      <c r="AK141" s="797"/>
      <c r="AL141" s="797"/>
      <c r="AM141" s="797"/>
      <c r="AN141" s="797"/>
      <c r="AO141" s="797"/>
      <c r="AP141" s="797"/>
      <c r="AQ141" s="797"/>
      <c r="AR141" s="797"/>
      <c r="AS141" s="797"/>
      <c r="AT141" s="798"/>
      <c r="AU141" s="792"/>
      <c r="AV141" s="792"/>
      <c r="AW141" s="792"/>
      <c r="AX141" s="792"/>
      <c r="AY141" s="802"/>
      <c r="AZ141" s="447"/>
    </row>
    <row r="142" spans="1:52" s="454" customFormat="1" ht="21.75" customHeight="1">
      <c r="A142" s="588"/>
      <c r="B142" s="884"/>
      <c r="C142" s="885"/>
      <c r="D142" s="885"/>
      <c r="E142" s="885"/>
      <c r="F142" s="716"/>
      <c r="G142" s="717"/>
      <c r="H142" s="717"/>
      <c r="I142" s="840"/>
      <c r="J142" s="841"/>
      <c r="K142" s="841"/>
      <c r="L142" s="841"/>
      <c r="M142" s="841"/>
      <c r="N142" s="842"/>
      <c r="O142" s="939"/>
      <c r="P142" s="937"/>
      <c r="Q142" s="937"/>
      <c r="R142" s="937"/>
      <c r="S142" s="937"/>
      <c r="T142" s="938"/>
      <c r="U142" s="778"/>
      <c r="V142" s="779"/>
      <c r="W142" s="779"/>
      <c r="X142" s="779"/>
      <c r="Y142" s="874"/>
      <c r="Z142" s="730" t="s">
        <v>974</v>
      </c>
      <c r="AA142" s="772"/>
      <c r="AB142" s="772"/>
      <c r="AC142" s="772"/>
      <c r="AD142" s="772"/>
      <c r="AE142" s="772"/>
      <c r="AF142" s="731" t="s">
        <v>975</v>
      </c>
      <c r="AG142" s="732"/>
      <c r="AH142" s="732"/>
      <c r="AI142" s="732"/>
      <c r="AJ142" s="732"/>
      <c r="AK142" s="732"/>
      <c r="AL142" s="732"/>
      <c r="AM142" s="732"/>
      <c r="AN142" s="732"/>
      <c r="AO142" s="732"/>
      <c r="AP142" s="732"/>
      <c r="AQ142" s="732"/>
      <c r="AR142" s="732"/>
      <c r="AS142" s="732"/>
      <c r="AT142" s="733"/>
      <c r="AU142" s="792"/>
      <c r="AV142" s="792"/>
      <c r="AW142" s="792"/>
      <c r="AX142" s="792"/>
      <c r="AY142" s="802"/>
      <c r="AZ142" s="447"/>
    </row>
    <row r="143" spans="1:52" s="454" customFormat="1" ht="21.75" customHeight="1">
      <c r="A143" s="588"/>
      <c r="B143" s="884"/>
      <c r="C143" s="885"/>
      <c r="D143" s="885"/>
      <c r="E143" s="885"/>
      <c r="F143" s="716"/>
      <c r="G143" s="717"/>
      <c r="H143" s="717"/>
      <c r="I143" s="840"/>
      <c r="J143" s="841"/>
      <c r="K143" s="841"/>
      <c r="L143" s="841"/>
      <c r="M143" s="841"/>
      <c r="N143" s="842"/>
      <c r="O143" s="939"/>
      <c r="P143" s="937"/>
      <c r="Q143" s="937"/>
      <c r="R143" s="937"/>
      <c r="S143" s="937"/>
      <c r="T143" s="938"/>
      <c r="U143" s="778"/>
      <c r="V143" s="779"/>
      <c r="W143" s="779"/>
      <c r="X143" s="779"/>
      <c r="Y143" s="874"/>
      <c r="Z143" s="791" t="s">
        <v>1012</v>
      </c>
      <c r="AA143" s="792"/>
      <c r="AB143" s="792"/>
      <c r="AC143" s="792"/>
      <c r="AD143" s="792"/>
      <c r="AE143" s="792"/>
      <c r="AF143" s="796" t="s">
        <v>1007</v>
      </c>
      <c r="AG143" s="797"/>
      <c r="AH143" s="797"/>
      <c r="AI143" s="797"/>
      <c r="AJ143" s="797"/>
      <c r="AK143" s="797"/>
      <c r="AL143" s="797"/>
      <c r="AM143" s="797"/>
      <c r="AN143" s="797"/>
      <c r="AO143" s="797"/>
      <c r="AP143" s="797"/>
      <c r="AQ143" s="797"/>
      <c r="AR143" s="797"/>
      <c r="AS143" s="797"/>
      <c r="AT143" s="798"/>
      <c r="AU143" s="792"/>
      <c r="AV143" s="792"/>
      <c r="AW143" s="792"/>
      <c r="AX143" s="792"/>
      <c r="AY143" s="802"/>
      <c r="AZ143" s="447"/>
    </row>
    <row r="144" spans="1:52" s="454" customFormat="1" ht="21.75" customHeight="1">
      <c r="A144" s="588"/>
      <c r="B144" s="884"/>
      <c r="C144" s="885"/>
      <c r="D144" s="885"/>
      <c r="E144" s="885"/>
      <c r="F144" s="716"/>
      <c r="G144" s="717"/>
      <c r="H144" s="717"/>
      <c r="I144" s="840"/>
      <c r="J144" s="841"/>
      <c r="K144" s="841"/>
      <c r="L144" s="841"/>
      <c r="M144" s="841"/>
      <c r="N144" s="842"/>
      <c r="O144" s="939"/>
      <c r="P144" s="937"/>
      <c r="Q144" s="937"/>
      <c r="R144" s="937"/>
      <c r="S144" s="937"/>
      <c r="T144" s="938"/>
      <c r="U144" s="778"/>
      <c r="V144" s="779"/>
      <c r="W144" s="779"/>
      <c r="X144" s="779"/>
      <c r="Y144" s="874"/>
      <c r="Z144" s="791" t="s">
        <v>976</v>
      </c>
      <c r="AA144" s="792"/>
      <c r="AB144" s="792"/>
      <c r="AC144" s="792"/>
      <c r="AD144" s="792"/>
      <c r="AE144" s="792"/>
      <c r="AF144" s="796" t="s">
        <v>1007</v>
      </c>
      <c r="AG144" s="797"/>
      <c r="AH144" s="797"/>
      <c r="AI144" s="797"/>
      <c r="AJ144" s="797"/>
      <c r="AK144" s="797"/>
      <c r="AL144" s="797"/>
      <c r="AM144" s="797"/>
      <c r="AN144" s="797"/>
      <c r="AO144" s="797"/>
      <c r="AP144" s="797"/>
      <c r="AQ144" s="797"/>
      <c r="AR144" s="797"/>
      <c r="AS144" s="797"/>
      <c r="AT144" s="798"/>
      <c r="AU144" s="792"/>
      <c r="AV144" s="792"/>
      <c r="AW144" s="792"/>
      <c r="AX144" s="792"/>
      <c r="AY144" s="802"/>
      <c r="AZ144" s="447"/>
    </row>
    <row r="145" spans="1:52" s="454" customFormat="1" ht="21.75" customHeight="1">
      <c r="A145" s="588"/>
      <c r="B145" s="884"/>
      <c r="C145" s="885"/>
      <c r="D145" s="885"/>
      <c r="E145" s="885"/>
      <c r="F145" s="716"/>
      <c r="G145" s="717"/>
      <c r="H145" s="717"/>
      <c r="I145" s="840"/>
      <c r="J145" s="841"/>
      <c r="K145" s="841"/>
      <c r="L145" s="841"/>
      <c r="M145" s="841"/>
      <c r="N145" s="842"/>
      <c r="O145" s="939"/>
      <c r="P145" s="937"/>
      <c r="Q145" s="937"/>
      <c r="R145" s="937"/>
      <c r="S145" s="937"/>
      <c r="T145" s="938"/>
      <c r="U145" s="778"/>
      <c r="V145" s="779"/>
      <c r="W145" s="779"/>
      <c r="X145" s="779"/>
      <c r="Y145" s="874"/>
      <c r="Z145" s="791" t="s">
        <v>938</v>
      </c>
      <c r="AA145" s="792"/>
      <c r="AB145" s="792"/>
      <c r="AC145" s="792"/>
      <c r="AD145" s="792"/>
      <c r="AE145" s="792"/>
      <c r="AF145" s="796" t="s">
        <v>1007</v>
      </c>
      <c r="AG145" s="797"/>
      <c r="AH145" s="797"/>
      <c r="AI145" s="797"/>
      <c r="AJ145" s="797"/>
      <c r="AK145" s="797"/>
      <c r="AL145" s="797"/>
      <c r="AM145" s="797"/>
      <c r="AN145" s="797"/>
      <c r="AO145" s="797"/>
      <c r="AP145" s="797"/>
      <c r="AQ145" s="797"/>
      <c r="AR145" s="797"/>
      <c r="AS145" s="797"/>
      <c r="AT145" s="798"/>
      <c r="AU145" s="792"/>
      <c r="AV145" s="792"/>
      <c r="AW145" s="792"/>
      <c r="AX145" s="792"/>
      <c r="AY145" s="802"/>
      <c r="AZ145" s="447"/>
    </row>
    <row r="146" spans="1:52" s="454" customFormat="1" ht="88.5" customHeight="1">
      <c r="A146" s="588"/>
      <c r="B146" s="884"/>
      <c r="C146" s="885"/>
      <c r="D146" s="885"/>
      <c r="E146" s="885"/>
      <c r="F146" s="716"/>
      <c r="G146" s="717"/>
      <c r="H146" s="717"/>
      <c r="I146" s="840"/>
      <c r="J146" s="841"/>
      <c r="K146" s="841"/>
      <c r="L146" s="841"/>
      <c r="M146" s="841"/>
      <c r="N146" s="842"/>
      <c r="O146" s="939"/>
      <c r="P146" s="937"/>
      <c r="Q146" s="937"/>
      <c r="R146" s="937"/>
      <c r="S146" s="937"/>
      <c r="T146" s="938"/>
      <c r="U146" s="778"/>
      <c r="V146" s="779"/>
      <c r="W146" s="779"/>
      <c r="X146" s="779"/>
      <c r="Y146" s="874"/>
      <c r="Z146" s="791" t="s">
        <v>15</v>
      </c>
      <c r="AA146" s="792"/>
      <c r="AB146" s="792"/>
      <c r="AC146" s="792"/>
      <c r="AD146" s="792"/>
      <c r="AE146" s="792"/>
      <c r="AF146" s="962" t="s">
        <v>977</v>
      </c>
      <c r="AG146" s="766"/>
      <c r="AH146" s="766"/>
      <c r="AI146" s="766"/>
      <c r="AJ146" s="766"/>
      <c r="AK146" s="766"/>
      <c r="AL146" s="766"/>
      <c r="AM146" s="766"/>
      <c r="AN146" s="766"/>
      <c r="AO146" s="766"/>
      <c r="AP146" s="766"/>
      <c r="AQ146" s="766"/>
      <c r="AR146" s="766"/>
      <c r="AS146" s="766"/>
      <c r="AT146" s="791"/>
      <c r="AU146" s="792"/>
      <c r="AV146" s="792"/>
      <c r="AW146" s="792"/>
      <c r="AX146" s="792"/>
      <c r="AY146" s="802"/>
      <c r="AZ146" s="447"/>
    </row>
    <row r="147" spans="1:52" s="454" customFormat="1" ht="21.75" customHeight="1">
      <c r="A147" s="588"/>
      <c r="B147" s="884"/>
      <c r="C147" s="885"/>
      <c r="D147" s="885"/>
      <c r="E147" s="885"/>
      <c r="F147" s="716"/>
      <c r="G147" s="717"/>
      <c r="H147" s="717"/>
      <c r="I147" s="840"/>
      <c r="J147" s="841"/>
      <c r="K147" s="841"/>
      <c r="L147" s="841"/>
      <c r="M147" s="841"/>
      <c r="N147" s="842"/>
      <c r="O147" s="939"/>
      <c r="P147" s="937"/>
      <c r="Q147" s="937"/>
      <c r="R147" s="937"/>
      <c r="S147" s="937"/>
      <c r="T147" s="938"/>
      <c r="U147" s="778"/>
      <c r="V147" s="779"/>
      <c r="W147" s="779"/>
      <c r="X147" s="779"/>
      <c r="Y147" s="874"/>
      <c r="Z147" s="791" t="s">
        <v>118</v>
      </c>
      <c r="AA147" s="792"/>
      <c r="AB147" s="792"/>
      <c r="AC147" s="792"/>
      <c r="AD147" s="792"/>
      <c r="AE147" s="792"/>
      <c r="AF147" s="793" t="s">
        <v>1018</v>
      </c>
      <c r="AG147" s="794"/>
      <c r="AH147" s="794"/>
      <c r="AI147" s="794"/>
      <c r="AJ147" s="794"/>
      <c r="AK147" s="794"/>
      <c r="AL147" s="794"/>
      <c r="AM147" s="794"/>
      <c r="AN147" s="794"/>
      <c r="AO147" s="794"/>
      <c r="AP147" s="794"/>
      <c r="AQ147" s="794"/>
      <c r="AR147" s="794"/>
      <c r="AS147" s="794"/>
      <c r="AT147" s="795"/>
      <c r="AU147" s="792"/>
      <c r="AV147" s="792"/>
      <c r="AW147" s="792"/>
      <c r="AX147" s="792"/>
      <c r="AY147" s="802"/>
      <c r="AZ147" s="447"/>
    </row>
    <row r="148" spans="1:52" s="454" customFormat="1" ht="21.75" customHeight="1">
      <c r="A148" s="588"/>
      <c r="B148" s="884"/>
      <c r="C148" s="885"/>
      <c r="D148" s="885"/>
      <c r="E148" s="885"/>
      <c r="F148" s="716"/>
      <c r="G148" s="717"/>
      <c r="H148" s="717"/>
      <c r="I148" s="840"/>
      <c r="J148" s="841"/>
      <c r="K148" s="841"/>
      <c r="L148" s="841"/>
      <c r="M148" s="841"/>
      <c r="N148" s="842"/>
      <c r="O148" s="939"/>
      <c r="P148" s="937"/>
      <c r="Q148" s="937"/>
      <c r="R148" s="937"/>
      <c r="S148" s="937"/>
      <c r="T148" s="938"/>
      <c r="U148" s="778"/>
      <c r="V148" s="779"/>
      <c r="W148" s="779"/>
      <c r="X148" s="779"/>
      <c r="Y148" s="874"/>
      <c r="Z148" s="791" t="s">
        <v>113</v>
      </c>
      <c r="AA148" s="792"/>
      <c r="AB148" s="792"/>
      <c r="AC148" s="792"/>
      <c r="AD148" s="792"/>
      <c r="AE148" s="792"/>
      <c r="AF148" s="796" t="s">
        <v>1007</v>
      </c>
      <c r="AG148" s="797"/>
      <c r="AH148" s="797"/>
      <c r="AI148" s="797"/>
      <c r="AJ148" s="797"/>
      <c r="AK148" s="797"/>
      <c r="AL148" s="797"/>
      <c r="AM148" s="797"/>
      <c r="AN148" s="797"/>
      <c r="AO148" s="797"/>
      <c r="AP148" s="797"/>
      <c r="AQ148" s="797"/>
      <c r="AR148" s="797"/>
      <c r="AS148" s="797"/>
      <c r="AT148" s="798"/>
      <c r="AU148" s="792"/>
      <c r="AV148" s="792"/>
      <c r="AW148" s="792"/>
      <c r="AX148" s="792"/>
      <c r="AY148" s="802"/>
      <c r="AZ148" s="447"/>
    </row>
    <row r="149" spans="1:52" s="454" customFormat="1" ht="21.75" customHeight="1">
      <c r="A149" s="588"/>
      <c r="B149" s="884"/>
      <c r="C149" s="885"/>
      <c r="D149" s="885"/>
      <c r="E149" s="885"/>
      <c r="F149" s="716"/>
      <c r="G149" s="717"/>
      <c r="H149" s="717"/>
      <c r="I149" s="840"/>
      <c r="J149" s="841"/>
      <c r="K149" s="841"/>
      <c r="L149" s="841"/>
      <c r="M149" s="841"/>
      <c r="N149" s="842"/>
      <c r="O149" s="939"/>
      <c r="P149" s="937"/>
      <c r="Q149" s="937"/>
      <c r="R149" s="937"/>
      <c r="S149" s="937"/>
      <c r="T149" s="938"/>
      <c r="U149" s="778"/>
      <c r="V149" s="779"/>
      <c r="W149" s="779"/>
      <c r="X149" s="779"/>
      <c r="Y149" s="874"/>
      <c r="Z149" s="730" t="s">
        <v>978</v>
      </c>
      <c r="AA149" s="772"/>
      <c r="AB149" s="772"/>
      <c r="AC149" s="772"/>
      <c r="AD149" s="772"/>
      <c r="AE149" s="772"/>
      <c r="AF149" s="731" t="s">
        <v>1007</v>
      </c>
      <c r="AG149" s="732"/>
      <c r="AH149" s="732"/>
      <c r="AI149" s="732"/>
      <c r="AJ149" s="732"/>
      <c r="AK149" s="732"/>
      <c r="AL149" s="732"/>
      <c r="AM149" s="732"/>
      <c r="AN149" s="732"/>
      <c r="AO149" s="732"/>
      <c r="AP149" s="732"/>
      <c r="AQ149" s="732"/>
      <c r="AR149" s="732"/>
      <c r="AS149" s="732"/>
      <c r="AT149" s="733"/>
      <c r="AU149" s="792"/>
      <c r="AV149" s="792"/>
      <c r="AW149" s="792"/>
      <c r="AX149" s="792"/>
      <c r="AY149" s="802"/>
      <c r="AZ149" s="447"/>
    </row>
    <row r="150" spans="1:52" s="454" customFormat="1" ht="21.75" customHeight="1">
      <c r="A150" s="588"/>
      <c r="B150" s="884"/>
      <c r="C150" s="885"/>
      <c r="D150" s="885"/>
      <c r="E150" s="885"/>
      <c r="F150" s="716"/>
      <c r="G150" s="717"/>
      <c r="H150" s="717"/>
      <c r="I150" s="840"/>
      <c r="J150" s="841"/>
      <c r="K150" s="841"/>
      <c r="L150" s="841"/>
      <c r="M150" s="841"/>
      <c r="N150" s="842"/>
      <c r="O150" s="939"/>
      <c r="P150" s="937"/>
      <c r="Q150" s="937"/>
      <c r="R150" s="937"/>
      <c r="S150" s="937"/>
      <c r="T150" s="938"/>
      <c r="U150" s="778"/>
      <c r="V150" s="779"/>
      <c r="W150" s="779"/>
      <c r="X150" s="779"/>
      <c r="Y150" s="874"/>
      <c r="Z150" s="730" t="s">
        <v>114</v>
      </c>
      <c r="AA150" s="772"/>
      <c r="AB150" s="772"/>
      <c r="AC150" s="772"/>
      <c r="AD150" s="772"/>
      <c r="AE150" s="772"/>
      <c r="AF150" s="773" t="s">
        <v>1007</v>
      </c>
      <c r="AG150" s="774"/>
      <c r="AH150" s="774"/>
      <c r="AI150" s="774"/>
      <c r="AJ150" s="774"/>
      <c r="AK150" s="774"/>
      <c r="AL150" s="774"/>
      <c r="AM150" s="774"/>
      <c r="AN150" s="774"/>
      <c r="AO150" s="774"/>
      <c r="AP150" s="774"/>
      <c r="AQ150" s="774"/>
      <c r="AR150" s="774"/>
      <c r="AS150" s="774"/>
      <c r="AT150" s="775"/>
      <c r="AU150" s="792"/>
      <c r="AV150" s="792"/>
      <c r="AW150" s="792"/>
      <c r="AX150" s="792"/>
      <c r="AY150" s="802"/>
      <c r="AZ150" s="447"/>
    </row>
    <row r="151" spans="1:52" s="454" customFormat="1" ht="21.75" customHeight="1">
      <c r="A151" s="588"/>
      <c r="B151" s="886"/>
      <c r="C151" s="887"/>
      <c r="D151" s="887"/>
      <c r="E151" s="887"/>
      <c r="F151" s="890"/>
      <c r="G151" s="891"/>
      <c r="H151" s="891"/>
      <c r="I151" s="931"/>
      <c r="J151" s="932"/>
      <c r="K151" s="932"/>
      <c r="L151" s="932"/>
      <c r="M151" s="932"/>
      <c r="N151" s="933"/>
      <c r="O151" s="939"/>
      <c r="P151" s="937"/>
      <c r="Q151" s="937"/>
      <c r="R151" s="937"/>
      <c r="S151" s="937"/>
      <c r="T151" s="938"/>
      <c r="U151" s="875"/>
      <c r="V151" s="876"/>
      <c r="W151" s="876"/>
      <c r="X151" s="876"/>
      <c r="Y151" s="877"/>
      <c r="Z151" s="729" t="s">
        <v>932</v>
      </c>
      <c r="AA151" s="729"/>
      <c r="AB151" s="729"/>
      <c r="AC151" s="729"/>
      <c r="AD151" s="729"/>
      <c r="AE151" s="730"/>
      <c r="AF151" s="793" t="s">
        <v>1007</v>
      </c>
      <c r="AG151" s="794"/>
      <c r="AH151" s="794"/>
      <c r="AI151" s="794"/>
      <c r="AJ151" s="794"/>
      <c r="AK151" s="794"/>
      <c r="AL151" s="794"/>
      <c r="AM151" s="794"/>
      <c r="AN151" s="794"/>
      <c r="AO151" s="794"/>
      <c r="AP151" s="794"/>
      <c r="AQ151" s="794"/>
      <c r="AR151" s="794"/>
      <c r="AS151" s="794"/>
      <c r="AT151" s="795"/>
      <c r="AU151" s="815"/>
      <c r="AV151" s="815"/>
      <c r="AW151" s="815"/>
      <c r="AX151" s="815"/>
      <c r="AY151" s="816"/>
      <c r="AZ151" s="447"/>
    </row>
    <row r="152" spans="1:52" s="454" customFormat="1" ht="21.75" customHeight="1">
      <c r="A152" s="588"/>
      <c r="B152" s="886"/>
      <c r="C152" s="887"/>
      <c r="D152" s="887"/>
      <c r="E152" s="887"/>
      <c r="F152" s="890"/>
      <c r="G152" s="891"/>
      <c r="H152" s="891"/>
      <c r="I152" s="931"/>
      <c r="J152" s="932"/>
      <c r="K152" s="932"/>
      <c r="L152" s="932"/>
      <c r="M152" s="932"/>
      <c r="N152" s="933"/>
      <c r="O152" s="939"/>
      <c r="P152" s="937"/>
      <c r="Q152" s="937"/>
      <c r="R152" s="937"/>
      <c r="S152" s="937"/>
      <c r="T152" s="938"/>
      <c r="U152" s="875"/>
      <c r="V152" s="876"/>
      <c r="W152" s="876"/>
      <c r="X152" s="876"/>
      <c r="Y152" s="877"/>
      <c r="Z152" s="729" t="s">
        <v>933</v>
      </c>
      <c r="AA152" s="729"/>
      <c r="AB152" s="729"/>
      <c r="AC152" s="729"/>
      <c r="AD152" s="729"/>
      <c r="AE152" s="730"/>
      <c r="AF152" s="793" t="s">
        <v>934</v>
      </c>
      <c r="AG152" s="794"/>
      <c r="AH152" s="794"/>
      <c r="AI152" s="794"/>
      <c r="AJ152" s="794"/>
      <c r="AK152" s="794"/>
      <c r="AL152" s="794"/>
      <c r="AM152" s="794"/>
      <c r="AN152" s="794"/>
      <c r="AO152" s="794"/>
      <c r="AP152" s="794"/>
      <c r="AQ152" s="794"/>
      <c r="AR152" s="794"/>
      <c r="AS152" s="794"/>
      <c r="AT152" s="795"/>
      <c r="AU152" s="792"/>
      <c r="AV152" s="792"/>
      <c r="AW152" s="792"/>
      <c r="AX152" s="792"/>
      <c r="AY152" s="802"/>
      <c r="AZ152" s="447"/>
    </row>
    <row r="153" spans="1:52" s="454" customFormat="1" ht="21.75" customHeight="1">
      <c r="A153" s="588"/>
      <c r="B153" s="886"/>
      <c r="C153" s="887"/>
      <c r="D153" s="887"/>
      <c r="E153" s="887"/>
      <c r="F153" s="890"/>
      <c r="G153" s="891"/>
      <c r="H153" s="891"/>
      <c r="I153" s="931"/>
      <c r="J153" s="932"/>
      <c r="K153" s="932"/>
      <c r="L153" s="932"/>
      <c r="M153" s="932"/>
      <c r="N153" s="933"/>
      <c r="O153" s="939"/>
      <c r="P153" s="937"/>
      <c r="Q153" s="937"/>
      <c r="R153" s="937"/>
      <c r="S153" s="937"/>
      <c r="T153" s="938"/>
      <c r="U153" s="875"/>
      <c r="V153" s="876"/>
      <c r="W153" s="876"/>
      <c r="X153" s="876"/>
      <c r="Y153" s="877"/>
      <c r="Z153" s="729" t="s">
        <v>929</v>
      </c>
      <c r="AA153" s="729"/>
      <c r="AB153" s="729"/>
      <c r="AC153" s="729"/>
      <c r="AD153" s="729"/>
      <c r="AE153" s="730"/>
      <c r="AF153" s="796" t="s">
        <v>1007</v>
      </c>
      <c r="AG153" s="797"/>
      <c r="AH153" s="797"/>
      <c r="AI153" s="797"/>
      <c r="AJ153" s="797"/>
      <c r="AK153" s="797"/>
      <c r="AL153" s="797"/>
      <c r="AM153" s="797"/>
      <c r="AN153" s="797"/>
      <c r="AO153" s="797"/>
      <c r="AP153" s="797"/>
      <c r="AQ153" s="797"/>
      <c r="AR153" s="797"/>
      <c r="AS153" s="797"/>
      <c r="AT153" s="798"/>
      <c r="AU153" s="792"/>
      <c r="AV153" s="792"/>
      <c r="AW153" s="792"/>
      <c r="AX153" s="792"/>
      <c r="AY153" s="802"/>
      <c r="AZ153" s="447"/>
    </row>
    <row r="154" spans="1:52" s="454" customFormat="1" ht="21.75" customHeight="1">
      <c r="A154" s="588"/>
      <c r="B154" s="886"/>
      <c r="C154" s="887"/>
      <c r="D154" s="887"/>
      <c r="E154" s="887"/>
      <c r="F154" s="890"/>
      <c r="G154" s="891"/>
      <c r="H154" s="891"/>
      <c r="I154" s="931"/>
      <c r="J154" s="932"/>
      <c r="K154" s="932"/>
      <c r="L154" s="932"/>
      <c r="M154" s="932"/>
      <c r="N154" s="933"/>
      <c r="O154" s="939"/>
      <c r="P154" s="937"/>
      <c r="Q154" s="937"/>
      <c r="R154" s="937"/>
      <c r="S154" s="937"/>
      <c r="T154" s="938"/>
      <c r="U154" s="875"/>
      <c r="V154" s="876"/>
      <c r="W154" s="876"/>
      <c r="X154" s="876"/>
      <c r="Y154" s="877"/>
      <c r="Z154" s="729" t="s">
        <v>930</v>
      </c>
      <c r="AA154" s="729"/>
      <c r="AB154" s="729"/>
      <c r="AC154" s="729"/>
      <c r="AD154" s="729"/>
      <c r="AE154" s="730"/>
      <c r="AF154" s="731" t="s">
        <v>1007</v>
      </c>
      <c r="AG154" s="732"/>
      <c r="AH154" s="732"/>
      <c r="AI154" s="732"/>
      <c r="AJ154" s="732"/>
      <c r="AK154" s="732"/>
      <c r="AL154" s="732"/>
      <c r="AM154" s="732"/>
      <c r="AN154" s="732"/>
      <c r="AO154" s="732"/>
      <c r="AP154" s="732"/>
      <c r="AQ154" s="732"/>
      <c r="AR154" s="732"/>
      <c r="AS154" s="732"/>
      <c r="AT154" s="733"/>
      <c r="AU154" s="792"/>
      <c r="AV154" s="822"/>
      <c r="AW154" s="822"/>
      <c r="AX154" s="822"/>
      <c r="AY154" s="823"/>
      <c r="AZ154" s="447"/>
    </row>
    <row r="155" spans="1:52" s="454" customFormat="1" ht="66" customHeight="1">
      <c r="A155" s="588"/>
      <c r="B155" s="886"/>
      <c r="C155" s="887"/>
      <c r="D155" s="887"/>
      <c r="E155" s="887"/>
      <c r="F155" s="890"/>
      <c r="G155" s="891"/>
      <c r="H155" s="891"/>
      <c r="I155" s="931"/>
      <c r="J155" s="932"/>
      <c r="K155" s="932"/>
      <c r="L155" s="932"/>
      <c r="M155" s="932"/>
      <c r="N155" s="933"/>
      <c r="O155" s="939"/>
      <c r="P155" s="937"/>
      <c r="Q155" s="937"/>
      <c r="R155" s="937"/>
      <c r="S155" s="937"/>
      <c r="T155" s="938"/>
      <c r="U155" s="875"/>
      <c r="V155" s="876"/>
      <c r="W155" s="876"/>
      <c r="X155" s="876"/>
      <c r="Y155" s="877"/>
      <c r="Z155" s="766" t="s">
        <v>1008</v>
      </c>
      <c r="AA155" s="767"/>
      <c r="AB155" s="767"/>
      <c r="AC155" s="767"/>
      <c r="AD155" s="767"/>
      <c r="AE155" s="768"/>
      <c r="AF155" s="769" t="s">
        <v>931</v>
      </c>
      <c r="AG155" s="770"/>
      <c r="AH155" s="770"/>
      <c r="AI155" s="770"/>
      <c r="AJ155" s="770"/>
      <c r="AK155" s="770"/>
      <c r="AL155" s="770"/>
      <c r="AM155" s="770"/>
      <c r="AN155" s="770"/>
      <c r="AO155" s="770"/>
      <c r="AP155" s="770"/>
      <c r="AQ155" s="770"/>
      <c r="AR155" s="770"/>
      <c r="AS155" s="770"/>
      <c r="AT155" s="771"/>
      <c r="AU155" s="817"/>
      <c r="AV155" s="767"/>
      <c r="AW155" s="767"/>
      <c r="AX155" s="767"/>
      <c r="AY155" s="818"/>
      <c r="AZ155" s="447"/>
    </row>
    <row r="156" spans="1:52" s="454" customFormat="1" ht="21.75" customHeight="1" thickBot="1">
      <c r="A156" s="589"/>
      <c r="B156" s="907"/>
      <c r="C156" s="908"/>
      <c r="D156" s="908"/>
      <c r="E156" s="908"/>
      <c r="F156" s="950"/>
      <c r="G156" s="727"/>
      <c r="H156" s="727"/>
      <c r="I156" s="951"/>
      <c r="J156" s="952"/>
      <c r="K156" s="952"/>
      <c r="L156" s="952"/>
      <c r="M156" s="952"/>
      <c r="N156" s="953"/>
      <c r="O156" s="956"/>
      <c r="P156" s="957"/>
      <c r="Q156" s="957"/>
      <c r="R156" s="957"/>
      <c r="S156" s="957"/>
      <c r="T156" s="958"/>
      <c r="U156" s="959"/>
      <c r="V156" s="960"/>
      <c r="W156" s="960"/>
      <c r="X156" s="960"/>
      <c r="Y156" s="961"/>
      <c r="Z156" s="724" t="s">
        <v>1015</v>
      </c>
      <c r="AA156" s="725"/>
      <c r="AB156" s="725"/>
      <c r="AC156" s="725"/>
      <c r="AD156" s="725"/>
      <c r="AE156" s="726"/>
      <c r="AF156" s="963" t="s">
        <v>941</v>
      </c>
      <c r="AG156" s="964"/>
      <c r="AH156" s="964"/>
      <c r="AI156" s="964"/>
      <c r="AJ156" s="964"/>
      <c r="AK156" s="964"/>
      <c r="AL156" s="964"/>
      <c r="AM156" s="964"/>
      <c r="AN156" s="964"/>
      <c r="AO156" s="964"/>
      <c r="AP156" s="964"/>
      <c r="AQ156" s="964"/>
      <c r="AR156" s="964"/>
      <c r="AS156" s="964"/>
      <c r="AT156" s="965"/>
      <c r="AU156" s="860"/>
      <c r="AV156" s="861"/>
      <c r="AW156" s="861"/>
      <c r="AX156" s="861"/>
      <c r="AY156" s="862"/>
      <c r="AZ156" s="447"/>
    </row>
    <row r="157" spans="1:52" s="454" customFormat="1" ht="14.25" customHeight="1">
      <c r="A157" s="461"/>
      <c r="B157" s="455"/>
      <c r="C157" s="455"/>
      <c r="D157" s="455"/>
      <c r="E157" s="455"/>
      <c r="F157" s="7"/>
      <c r="G157" s="7"/>
      <c r="H157" s="7"/>
      <c r="I157" s="456"/>
      <c r="J157" s="456"/>
      <c r="K157" s="456"/>
      <c r="L157" s="456"/>
      <c r="M157" s="456"/>
      <c r="N157" s="456"/>
      <c r="O157" s="456"/>
      <c r="P157" s="456"/>
      <c r="Q157" s="456"/>
      <c r="R157" s="456"/>
      <c r="S157" s="456"/>
      <c r="T157" s="456"/>
      <c r="U157" s="456"/>
      <c r="V157" s="456"/>
      <c r="W157" s="456"/>
      <c r="X157" s="456"/>
      <c r="Y157" s="456"/>
      <c r="Z157" s="8"/>
      <c r="AA157" s="458"/>
      <c r="AB157" s="458"/>
      <c r="AC157" s="458"/>
      <c r="AD157" s="458"/>
      <c r="AE157" s="458"/>
      <c r="AF157" s="7"/>
      <c r="AG157" s="459"/>
      <c r="AH157" s="459"/>
      <c r="AI157" s="459"/>
      <c r="AJ157" s="459"/>
      <c r="AK157" s="459"/>
      <c r="AL157" s="459"/>
      <c r="AM157" s="459"/>
      <c r="AN157" s="459"/>
      <c r="AO157" s="459"/>
      <c r="AP157" s="459"/>
      <c r="AQ157" s="459"/>
      <c r="AR157" s="459"/>
      <c r="AS157" s="459"/>
      <c r="AT157" s="459"/>
      <c r="AU157" s="8"/>
      <c r="AV157" s="458"/>
      <c r="AW157" s="458"/>
      <c r="AX157" s="458"/>
      <c r="AY157" s="458"/>
      <c r="AZ157" s="447"/>
    </row>
    <row r="158" ht="18">
      <c r="A158" s="463" t="s">
        <v>1023</v>
      </c>
    </row>
    <row r="159" ht="13.5"/>
    <row r="160" spans="1:52" ht="29.25">
      <c r="A160" s="707" t="s">
        <v>927</v>
      </c>
      <c r="B160" s="707"/>
      <c r="C160" s="707"/>
      <c r="D160" s="707"/>
      <c r="E160" s="707"/>
      <c r="F160" s="707"/>
      <c r="G160" s="707"/>
      <c r="H160" s="707"/>
      <c r="I160" s="707"/>
      <c r="J160" s="707"/>
      <c r="K160" s="707"/>
      <c r="L160" s="707"/>
      <c r="M160" s="707"/>
      <c r="N160" s="707"/>
      <c r="O160" s="707"/>
      <c r="P160" s="707"/>
      <c r="Q160" s="707"/>
      <c r="R160" s="707"/>
      <c r="S160" s="707"/>
      <c r="T160" s="707"/>
      <c r="U160" s="707"/>
      <c r="V160" s="707"/>
      <c r="W160" s="707"/>
      <c r="X160" s="707"/>
      <c r="Y160" s="707"/>
      <c r="Z160" s="707"/>
      <c r="AA160" s="707"/>
      <c r="AB160" s="707"/>
      <c r="AC160" s="707"/>
      <c r="AD160" s="707"/>
      <c r="AE160" s="707"/>
      <c r="AF160" s="707"/>
      <c r="AG160" s="707"/>
      <c r="AH160" s="707"/>
      <c r="AI160" s="707"/>
      <c r="AJ160" s="707"/>
      <c r="AK160" s="707"/>
      <c r="AL160" s="707"/>
      <c r="AM160" s="707"/>
      <c r="AN160" s="707"/>
      <c r="AO160" s="707"/>
      <c r="AP160" s="707"/>
      <c r="AQ160" s="707"/>
      <c r="AR160" s="707"/>
      <c r="AS160" s="707"/>
      <c r="AT160" s="707"/>
      <c r="AU160" s="707"/>
      <c r="AV160" s="707"/>
      <c r="AW160" s="707"/>
      <c r="AX160" s="707"/>
      <c r="AY160" s="707"/>
      <c r="AZ160" s="445"/>
    </row>
    <row r="161" spans="1:52" ht="15" thickBot="1">
      <c r="A161" s="446"/>
      <c r="B161" s="446"/>
      <c r="C161" s="446"/>
      <c r="D161" s="446"/>
      <c r="E161" s="446"/>
      <c r="F161" s="446"/>
      <c r="G161" s="446"/>
      <c r="H161" s="446"/>
      <c r="I161" s="446"/>
      <c r="J161" s="446"/>
      <c r="K161" s="446"/>
      <c r="L161" s="446"/>
      <c r="M161" s="446"/>
      <c r="N161" s="446"/>
      <c r="O161" s="446"/>
      <c r="P161" s="446"/>
      <c r="Q161" s="446"/>
      <c r="R161" s="446"/>
      <c r="S161" s="446"/>
      <c r="T161" s="446"/>
      <c r="U161" s="446"/>
      <c r="V161" s="446"/>
      <c r="W161" s="446"/>
      <c r="X161" s="446"/>
      <c r="Y161" s="446"/>
      <c r="Z161" s="446"/>
      <c r="AA161" s="446"/>
      <c r="AB161" s="446"/>
      <c r="AC161" s="446"/>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6"/>
      <c r="AY161" s="446"/>
      <c r="AZ161" s="446"/>
    </row>
    <row r="162" spans="1:52" s="454" customFormat="1" ht="21.75" customHeight="1">
      <c r="A162" s="742" t="s">
        <v>107</v>
      </c>
      <c r="B162" s="743"/>
      <c r="C162" s="743"/>
      <c r="D162" s="743"/>
      <c r="E162" s="743"/>
      <c r="F162" s="746" t="s">
        <v>928</v>
      </c>
      <c r="G162" s="743"/>
      <c r="H162" s="743"/>
      <c r="I162" s="746" t="s">
        <v>108</v>
      </c>
      <c r="J162" s="743"/>
      <c r="K162" s="743"/>
      <c r="L162" s="743"/>
      <c r="M162" s="743"/>
      <c r="N162" s="748"/>
      <c r="O162" s="750" t="s">
        <v>1002</v>
      </c>
      <c r="P162" s="751"/>
      <c r="Q162" s="751"/>
      <c r="R162" s="751"/>
      <c r="S162" s="751"/>
      <c r="T162" s="752"/>
      <c r="U162" s="750" t="s">
        <v>1003</v>
      </c>
      <c r="V162" s="743"/>
      <c r="W162" s="743"/>
      <c r="X162" s="743"/>
      <c r="Y162" s="743"/>
      <c r="Z162" s="746" t="s">
        <v>110</v>
      </c>
      <c r="AA162" s="743"/>
      <c r="AB162" s="743"/>
      <c r="AC162" s="743"/>
      <c r="AD162" s="743"/>
      <c r="AE162" s="743"/>
      <c r="AF162" s="743"/>
      <c r="AG162" s="743"/>
      <c r="AH162" s="743"/>
      <c r="AI162" s="743"/>
      <c r="AJ162" s="743"/>
      <c r="AK162" s="743"/>
      <c r="AL162" s="743"/>
      <c r="AM162" s="743"/>
      <c r="AN162" s="743"/>
      <c r="AO162" s="743"/>
      <c r="AP162" s="743"/>
      <c r="AQ162" s="743"/>
      <c r="AR162" s="743"/>
      <c r="AS162" s="743"/>
      <c r="AT162" s="743"/>
      <c r="AU162" s="4"/>
      <c r="AV162" s="4"/>
      <c r="AW162" s="4"/>
      <c r="AX162" s="4"/>
      <c r="AY162" s="5"/>
      <c r="AZ162" s="447"/>
    </row>
    <row r="163" spans="1:52" s="454" customFormat="1" ht="21.75" customHeight="1" thickBot="1">
      <c r="A163" s="744"/>
      <c r="B163" s="745"/>
      <c r="C163" s="745"/>
      <c r="D163" s="745"/>
      <c r="E163" s="745"/>
      <c r="F163" s="747"/>
      <c r="G163" s="745"/>
      <c r="H163" s="745"/>
      <c r="I163" s="747"/>
      <c r="J163" s="745"/>
      <c r="K163" s="745"/>
      <c r="L163" s="745"/>
      <c r="M163" s="745"/>
      <c r="N163" s="749"/>
      <c r="O163" s="753"/>
      <c r="P163" s="754"/>
      <c r="Q163" s="754"/>
      <c r="R163" s="754"/>
      <c r="S163" s="754"/>
      <c r="T163" s="755"/>
      <c r="U163" s="747"/>
      <c r="V163" s="745"/>
      <c r="W163" s="745"/>
      <c r="X163" s="745"/>
      <c r="Y163" s="745"/>
      <c r="Z163" s="716"/>
      <c r="AA163" s="717"/>
      <c r="AB163" s="717"/>
      <c r="AC163" s="717"/>
      <c r="AD163" s="717"/>
      <c r="AE163" s="717"/>
      <c r="AF163" s="745"/>
      <c r="AG163" s="745"/>
      <c r="AH163" s="745"/>
      <c r="AI163" s="745"/>
      <c r="AJ163" s="745"/>
      <c r="AK163" s="745"/>
      <c r="AL163" s="745"/>
      <c r="AM163" s="745"/>
      <c r="AN163" s="745"/>
      <c r="AO163" s="745"/>
      <c r="AP163" s="745"/>
      <c r="AQ163" s="745"/>
      <c r="AR163" s="745"/>
      <c r="AS163" s="745"/>
      <c r="AT163" s="745"/>
      <c r="AU163" s="799" t="s">
        <v>111</v>
      </c>
      <c r="AV163" s="800"/>
      <c r="AW163" s="800"/>
      <c r="AX163" s="800"/>
      <c r="AY163" s="801"/>
      <c r="AZ163" s="447"/>
    </row>
    <row r="164" spans="1:52" s="454" customFormat="1" ht="85.5" customHeight="1" thickTop="1">
      <c r="A164" s="756" t="s">
        <v>16</v>
      </c>
      <c r="B164" s="757"/>
      <c r="C164" s="757"/>
      <c r="D164" s="757"/>
      <c r="E164" s="757"/>
      <c r="F164" s="736"/>
      <c r="G164" s="737"/>
      <c r="H164" s="737"/>
      <c r="I164" s="736"/>
      <c r="J164" s="737"/>
      <c r="K164" s="737"/>
      <c r="L164" s="737"/>
      <c r="M164" s="737"/>
      <c r="N164" s="738"/>
      <c r="O164" s="739"/>
      <c r="P164" s="740"/>
      <c r="Q164" s="740"/>
      <c r="R164" s="740"/>
      <c r="S164" s="740"/>
      <c r="T164" s="741"/>
      <c r="U164" s="736"/>
      <c r="V164" s="737"/>
      <c r="W164" s="737"/>
      <c r="X164" s="737"/>
      <c r="Y164" s="737"/>
      <c r="Z164" s="806" t="s">
        <v>1004</v>
      </c>
      <c r="AA164" s="807"/>
      <c r="AB164" s="807"/>
      <c r="AC164" s="807"/>
      <c r="AD164" s="807"/>
      <c r="AE164" s="808"/>
      <c r="AF164" s="809" t="s">
        <v>1005</v>
      </c>
      <c r="AG164" s="810"/>
      <c r="AH164" s="810"/>
      <c r="AI164" s="810"/>
      <c r="AJ164" s="810"/>
      <c r="AK164" s="810"/>
      <c r="AL164" s="810"/>
      <c r="AM164" s="810"/>
      <c r="AN164" s="810"/>
      <c r="AO164" s="810"/>
      <c r="AP164" s="810"/>
      <c r="AQ164" s="810"/>
      <c r="AR164" s="810"/>
      <c r="AS164" s="810"/>
      <c r="AT164" s="811"/>
      <c r="AU164" s="812"/>
      <c r="AV164" s="813"/>
      <c r="AW164" s="813"/>
      <c r="AX164" s="813"/>
      <c r="AY164" s="814"/>
      <c r="AZ164" s="447"/>
    </row>
    <row r="165" spans="1:52" s="454" customFormat="1" ht="21.75" customHeight="1">
      <c r="A165" s="803" t="s">
        <v>1025</v>
      </c>
      <c r="B165" s="884" t="s">
        <v>101</v>
      </c>
      <c r="C165" s="885"/>
      <c r="D165" s="885"/>
      <c r="E165" s="885"/>
      <c r="F165" s="716"/>
      <c r="G165" s="717"/>
      <c r="H165" s="717"/>
      <c r="I165" s="840" t="s">
        <v>964</v>
      </c>
      <c r="J165" s="841"/>
      <c r="K165" s="841"/>
      <c r="L165" s="841"/>
      <c r="M165" s="841"/>
      <c r="N165" s="842"/>
      <c r="O165" s="840" t="s">
        <v>964</v>
      </c>
      <c r="P165" s="841"/>
      <c r="Q165" s="841"/>
      <c r="R165" s="841"/>
      <c r="S165" s="841"/>
      <c r="T165" s="842"/>
      <c r="U165" s="840" t="s">
        <v>1019</v>
      </c>
      <c r="V165" s="841"/>
      <c r="W165" s="841"/>
      <c r="X165" s="841"/>
      <c r="Y165" s="842"/>
      <c r="Z165" s="943" t="s">
        <v>115</v>
      </c>
      <c r="AA165" s="944"/>
      <c r="AB165" s="944"/>
      <c r="AC165" s="944"/>
      <c r="AD165" s="944"/>
      <c r="AE165" s="948"/>
      <c r="AF165" s="966" t="s">
        <v>979</v>
      </c>
      <c r="AG165" s="967"/>
      <c r="AH165" s="967"/>
      <c r="AI165" s="967"/>
      <c r="AJ165" s="967"/>
      <c r="AK165" s="967"/>
      <c r="AL165" s="967"/>
      <c r="AM165" s="967"/>
      <c r="AN165" s="967"/>
      <c r="AO165" s="967"/>
      <c r="AP165" s="967"/>
      <c r="AQ165" s="967"/>
      <c r="AR165" s="967"/>
      <c r="AS165" s="967"/>
      <c r="AT165" s="968"/>
      <c r="AU165" s="943"/>
      <c r="AV165" s="944"/>
      <c r="AW165" s="944"/>
      <c r="AX165" s="944"/>
      <c r="AY165" s="945"/>
      <c r="AZ165" s="447"/>
    </row>
    <row r="166" spans="1:52" s="454" customFormat="1" ht="21.75" customHeight="1">
      <c r="A166" s="588"/>
      <c r="B166" s="884"/>
      <c r="C166" s="885"/>
      <c r="D166" s="885"/>
      <c r="E166" s="885"/>
      <c r="F166" s="716"/>
      <c r="G166" s="717"/>
      <c r="H166" s="717"/>
      <c r="I166" s="840"/>
      <c r="J166" s="841"/>
      <c r="K166" s="841"/>
      <c r="L166" s="841"/>
      <c r="M166" s="841"/>
      <c r="N166" s="842"/>
      <c r="O166" s="840"/>
      <c r="P166" s="841"/>
      <c r="Q166" s="841"/>
      <c r="R166" s="841"/>
      <c r="S166" s="841"/>
      <c r="T166" s="842"/>
      <c r="U166" s="840"/>
      <c r="V166" s="841"/>
      <c r="W166" s="841"/>
      <c r="X166" s="841"/>
      <c r="Y166" s="842"/>
      <c r="Z166" s="766" t="s">
        <v>208</v>
      </c>
      <c r="AA166" s="766"/>
      <c r="AB166" s="766"/>
      <c r="AC166" s="766"/>
      <c r="AD166" s="766"/>
      <c r="AE166" s="791"/>
      <c r="AF166" s="796" t="s">
        <v>1007</v>
      </c>
      <c r="AG166" s="797"/>
      <c r="AH166" s="797"/>
      <c r="AI166" s="797"/>
      <c r="AJ166" s="797"/>
      <c r="AK166" s="797"/>
      <c r="AL166" s="797"/>
      <c r="AM166" s="797"/>
      <c r="AN166" s="797"/>
      <c r="AO166" s="797"/>
      <c r="AP166" s="797"/>
      <c r="AQ166" s="797"/>
      <c r="AR166" s="797"/>
      <c r="AS166" s="797"/>
      <c r="AT166" s="798"/>
      <c r="AU166" s="792"/>
      <c r="AV166" s="792"/>
      <c r="AW166" s="792"/>
      <c r="AX166" s="792"/>
      <c r="AY166" s="802"/>
      <c r="AZ166" s="447"/>
    </row>
    <row r="167" spans="1:52" s="454" customFormat="1" ht="21.75" customHeight="1">
      <c r="A167" s="588"/>
      <c r="B167" s="884"/>
      <c r="C167" s="885"/>
      <c r="D167" s="885"/>
      <c r="E167" s="885"/>
      <c r="F167" s="716"/>
      <c r="G167" s="717"/>
      <c r="H167" s="717"/>
      <c r="I167" s="840"/>
      <c r="J167" s="841"/>
      <c r="K167" s="841"/>
      <c r="L167" s="841"/>
      <c r="M167" s="841"/>
      <c r="N167" s="842"/>
      <c r="O167" s="840"/>
      <c r="P167" s="841"/>
      <c r="Q167" s="841"/>
      <c r="R167" s="841"/>
      <c r="S167" s="841"/>
      <c r="T167" s="842"/>
      <c r="U167" s="840"/>
      <c r="V167" s="841"/>
      <c r="W167" s="841"/>
      <c r="X167" s="841"/>
      <c r="Y167" s="842"/>
      <c r="Z167" s="791" t="s">
        <v>112</v>
      </c>
      <c r="AA167" s="792"/>
      <c r="AB167" s="792"/>
      <c r="AC167" s="792"/>
      <c r="AD167" s="792"/>
      <c r="AE167" s="792"/>
      <c r="AF167" s="796" t="s">
        <v>1007</v>
      </c>
      <c r="AG167" s="797"/>
      <c r="AH167" s="797"/>
      <c r="AI167" s="797"/>
      <c r="AJ167" s="797"/>
      <c r="AK167" s="797"/>
      <c r="AL167" s="797"/>
      <c r="AM167" s="797"/>
      <c r="AN167" s="797"/>
      <c r="AO167" s="797"/>
      <c r="AP167" s="797"/>
      <c r="AQ167" s="797"/>
      <c r="AR167" s="797"/>
      <c r="AS167" s="797"/>
      <c r="AT167" s="798"/>
      <c r="AU167" s="792"/>
      <c r="AV167" s="792"/>
      <c r="AW167" s="792"/>
      <c r="AX167" s="792"/>
      <c r="AY167" s="802"/>
      <c r="AZ167" s="447"/>
    </row>
    <row r="168" spans="1:52" s="454" customFormat="1" ht="21.75" customHeight="1">
      <c r="A168" s="588"/>
      <c r="B168" s="884"/>
      <c r="C168" s="885"/>
      <c r="D168" s="885"/>
      <c r="E168" s="885"/>
      <c r="F168" s="716"/>
      <c r="G168" s="717"/>
      <c r="H168" s="717"/>
      <c r="I168" s="840"/>
      <c r="J168" s="841"/>
      <c r="K168" s="841"/>
      <c r="L168" s="841"/>
      <c r="M168" s="841"/>
      <c r="N168" s="842"/>
      <c r="O168" s="840"/>
      <c r="P168" s="841"/>
      <c r="Q168" s="841"/>
      <c r="R168" s="841"/>
      <c r="S168" s="841"/>
      <c r="T168" s="842"/>
      <c r="U168" s="840"/>
      <c r="V168" s="841"/>
      <c r="W168" s="841"/>
      <c r="X168" s="841"/>
      <c r="Y168" s="842"/>
      <c r="Z168" s="791" t="s">
        <v>1012</v>
      </c>
      <c r="AA168" s="792"/>
      <c r="AB168" s="792"/>
      <c r="AC168" s="792"/>
      <c r="AD168" s="792"/>
      <c r="AE168" s="792"/>
      <c r="AF168" s="796" t="s">
        <v>1007</v>
      </c>
      <c r="AG168" s="797"/>
      <c r="AH168" s="797"/>
      <c r="AI168" s="797"/>
      <c r="AJ168" s="797"/>
      <c r="AK168" s="797"/>
      <c r="AL168" s="797"/>
      <c r="AM168" s="797"/>
      <c r="AN168" s="797"/>
      <c r="AO168" s="797"/>
      <c r="AP168" s="797"/>
      <c r="AQ168" s="797"/>
      <c r="AR168" s="797"/>
      <c r="AS168" s="797"/>
      <c r="AT168" s="798"/>
      <c r="AU168" s="792"/>
      <c r="AV168" s="792"/>
      <c r="AW168" s="792"/>
      <c r="AX168" s="792"/>
      <c r="AY168" s="802"/>
      <c r="AZ168" s="447"/>
    </row>
    <row r="169" spans="1:52" s="454" customFormat="1" ht="21.75" customHeight="1">
      <c r="A169" s="588"/>
      <c r="B169" s="884"/>
      <c r="C169" s="885"/>
      <c r="D169" s="885"/>
      <c r="E169" s="885"/>
      <c r="F169" s="716"/>
      <c r="G169" s="717"/>
      <c r="H169" s="717"/>
      <c r="I169" s="840"/>
      <c r="J169" s="841"/>
      <c r="K169" s="841"/>
      <c r="L169" s="841"/>
      <c r="M169" s="841"/>
      <c r="N169" s="842"/>
      <c r="O169" s="840"/>
      <c r="P169" s="841"/>
      <c r="Q169" s="841"/>
      <c r="R169" s="841"/>
      <c r="S169" s="841"/>
      <c r="T169" s="842"/>
      <c r="U169" s="840"/>
      <c r="V169" s="841"/>
      <c r="W169" s="841"/>
      <c r="X169" s="841"/>
      <c r="Y169" s="842"/>
      <c r="Z169" s="766" t="s">
        <v>938</v>
      </c>
      <c r="AA169" s="766"/>
      <c r="AB169" s="766"/>
      <c r="AC169" s="766"/>
      <c r="AD169" s="766"/>
      <c r="AE169" s="791"/>
      <c r="AF169" s="793" t="s">
        <v>1007</v>
      </c>
      <c r="AG169" s="794"/>
      <c r="AH169" s="794"/>
      <c r="AI169" s="794"/>
      <c r="AJ169" s="794"/>
      <c r="AK169" s="794"/>
      <c r="AL169" s="794"/>
      <c r="AM169" s="794"/>
      <c r="AN169" s="794"/>
      <c r="AO169" s="794"/>
      <c r="AP169" s="794"/>
      <c r="AQ169" s="794"/>
      <c r="AR169" s="794"/>
      <c r="AS169" s="794"/>
      <c r="AT169" s="795"/>
      <c r="AU169" s="792"/>
      <c r="AV169" s="792"/>
      <c r="AW169" s="792"/>
      <c r="AX169" s="792"/>
      <c r="AY169" s="802"/>
      <c r="AZ169" s="447"/>
    </row>
    <row r="170" spans="1:52" s="454" customFormat="1" ht="21.75" customHeight="1">
      <c r="A170" s="588"/>
      <c r="B170" s="884"/>
      <c r="C170" s="885"/>
      <c r="D170" s="885"/>
      <c r="E170" s="885"/>
      <c r="F170" s="716"/>
      <c r="G170" s="717"/>
      <c r="H170" s="717"/>
      <c r="I170" s="840"/>
      <c r="J170" s="841"/>
      <c r="K170" s="841"/>
      <c r="L170" s="841"/>
      <c r="M170" s="841"/>
      <c r="N170" s="842"/>
      <c r="O170" s="840"/>
      <c r="P170" s="841"/>
      <c r="Q170" s="841"/>
      <c r="R170" s="841"/>
      <c r="S170" s="841"/>
      <c r="T170" s="842"/>
      <c r="U170" s="840"/>
      <c r="V170" s="841"/>
      <c r="W170" s="841"/>
      <c r="X170" s="841"/>
      <c r="Y170" s="842"/>
      <c r="Z170" s="791" t="s">
        <v>980</v>
      </c>
      <c r="AA170" s="792"/>
      <c r="AB170" s="792"/>
      <c r="AC170" s="792"/>
      <c r="AD170" s="792"/>
      <c r="AE170" s="792"/>
      <c r="AF170" s="731" t="s">
        <v>1020</v>
      </c>
      <c r="AG170" s="732"/>
      <c r="AH170" s="732"/>
      <c r="AI170" s="732"/>
      <c r="AJ170" s="732"/>
      <c r="AK170" s="732"/>
      <c r="AL170" s="732"/>
      <c r="AM170" s="732"/>
      <c r="AN170" s="732"/>
      <c r="AO170" s="732"/>
      <c r="AP170" s="732"/>
      <c r="AQ170" s="732"/>
      <c r="AR170" s="732"/>
      <c r="AS170" s="732"/>
      <c r="AT170" s="733"/>
      <c r="AU170" s="792"/>
      <c r="AV170" s="792"/>
      <c r="AW170" s="792"/>
      <c r="AX170" s="792"/>
      <c r="AY170" s="802"/>
      <c r="AZ170" s="447"/>
    </row>
    <row r="171" spans="1:52" s="454" customFormat="1" ht="21.75" customHeight="1">
      <c r="A171" s="588"/>
      <c r="B171" s="884"/>
      <c r="C171" s="885"/>
      <c r="D171" s="885"/>
      <c r="E171" s="885"/>
      <c r="F171" s="716"/>
      <c r="G171" s="717"/>
      <c r="H171" s="717"/>
      <c r="I171" s="840"/>
      <c r="J171" s="841"/>
      <c r="K171" s="841"/>
      <c r="L171" s="841"/>
      <c r="M171" s="841"/>
      <c r="N171" s="842"/>
      <c r="O171" s="840"/>
      <c r="P171" s="841"/>
      <c r="Q171" s="841"/>
      <c r="R171" s="841"/>
      <c r="S171" s="841"/>
      <c r="T171" s="842"/>
      <c r="U171" s="840"/>
      <c r="V171" s="841"/>
      <c r="W171" s="841"/>
      <c r="X171" s="841"/>
      <c r="Y171" s="842"/>
      <c r="Z171" s="791" t="s">
        <v>15</v>
      </c>
      <c r="AA171" s="792"/>
      <c r="AB171" s="792"/>
      <c r="AC171" s="792"/>
      <c r="AD171" s="792"/>
      <c r="AE171" s="792"/>
      <c r="AF171" s="796" t="s">
        <v>1007</v>
      </c>
      <c r="AG171" s="797"/>
      <c r="AH171" s="797"/>
      <c r="AI171" s="797"/>
      <c r="AJ171" s="797"/>
      <c r="AK171" s="797"/>
      <c r="AL171" s="797"/>
      <c r="AM171" s="797"/>
      <c r="AN171" s="797"/>
      <c r="AO171" s="797"/>
      <c r="AP171" s="797"/>
      <c r="AQ171" s="797"/>
      <c r="AR171" s="797"/>
      <c r="AS171" s="797"/>
      <c r="AT171" s="798"/>
      <c r="AU171" s="792"/>
      <c r="AV171" s="792"/>
      <c r="AW171" s="792"/>
      <c r="AX171" s="792"/>
      <c r="AY171" s="802"/>
      <c r="AZ171" s="447"/>
    </row>
    <row r="172" spans="1:52" s="454" customFormat="1" ht="21.75" customHeight="1">
      <c r="A172" s="588"/>
      <c r="B172" s="884"/>
      <c r="C172" s="885"/>
      <c r="D172" s="885"/>
      <c r="E172" s="885"/>
      <c r="F172" s="716"/>
      <c r="G172" s="717"/>
      <c r="H172" s="717"/>
      <c r="I172" s="840"/>
      <c r="J172" s="841"/>
      <c r="K172" s="841"/>
      <c r="L172" s="841"/>
      <c r="M172" s="841"/>
      <c r="N172" s="842"/>
      <c r="O172" s="840"/>
      <c r="P172" s="841"/>
      <c r="Q172" s="841"/>
      <c r="R172" s="841"/>
      <c r="S172" s="841"/>
      <c r="T172" s="842"/>
      <c r="U172" s="840"/>
      <c r="V172" s="841"/>
      <c r="W172" s="841"/>
      <c r="X172" s="841"/>
      <c r="Y172" s="842"/>
      <c r="Z172" s="791" t="s">
        <v>119</v>
      </c>
      <c r="AA172" s="792"/>
      <c r="AB172" s="792"/>
      <c r="AC172" s="792"/>
      <c r="AD172" s="792"/>
      <c r="AE172" s="792"/>
      <c r="AF172" s="793" t="s">
        <v>981</v>
      </c>
      <c r="AG172" s="794"/>
      <c r="AH172" s="794"/>
      <c r="AI172" s="794"/>
      <c r="AJ172" s="794"/>
      <c r="AK172" s="794"/>
      <c r="AL172" s="794"/>
      <c r="AM172" s="794"/>
      <c r="AN172" s="794"/>
      <c r="AO172" s="794"/>
      <c r="AP172" s="794"/>
      <c r="AQ172" s="794"/>
      <c r="AR172" s="794"/>
      <c r="AS172" s="794"/>
      <c r="AT172" s="795"/>
      <c r="AU172" s="792"/>
      <c r="AV172" s="792"/>
      <c r="AW172" s="792"/>
      <c r="AX172" s="792"/>
      <c r="AY172" s="802"/>
      <c r="AZ172" s="447"/>
    </row>
    <row r="173" spans="1:52" s="454" customFormat="1" ht="21.75" customHeight="1">
      <c r="A173" s="588"/>
      <c r="B173" s="884"/>
      <c r="C173" s="885"/>
      <c r="D173" s="885"/>
      <c r="E173" s="885"/>
      <c r="F173" s="716"/>
      <c r="G173" s="717"/>
      <c r="H173" s="717"/>
      <c r="I173" s="840"/>
      <c r="J173" s="841"/>
      <c r="K173" s="841"/>
      <c r="L173" s="841"/>
      <c r="M173" s="841"/>
      <c r="N173" s="842"/>
      <c r="O173" s="840"/>
      <c r="P173" s="841"/>
      <c r="Q173" s="841"/>
      <c r="R173" s="841"/>
      <c r="S173" s="841"/>
      <c r="T173" s="842"/>
      <c r="U173" s="840"/>
      <c r="V173" s="841"/>
      <c r="W173" s="841"/>
      <c r="X173" s="841"/>
      <c r="Y173" s="842"/>
      <c r="Z173" s="791" t="s">
        <v>982</v>
      </c>
      <c r="AA173" s="792"/>
      <c r="AB173" s="792"/>
      <c r="AC173" s="792"/>
      <c r="AD173" s="792"/>
      <c r="AE173" s="792"/>
      <c r="AF173" s="796" t="s">
        <v>1007</v>
      </c>
      <c r="AG173" s="797"/>
      <c r="AH173" s="797"/>
      <c r="AI173" s="797"/>
      <c r="AJ173" s="797"/>
      <c r="AK173" s="797"/>
      <c r="AL173" s="797"/>
      <c r="AM173" s="797"/>
      <c r="AN173" s="797"/>
      <c r="AO173" s="797"/>
      <c r="AP173" s="797"/>
      <c r="AQ173" s="797"/>
      <c r="AR173" s="797"/>
      <c r="AS173" s="797"/>
      <c r="AT173" s="798"/>
      <c r="AU173" s="792"/>
      <c r="AV173" s="792"/>
      <c r="AW173" s="792"/>
      <c r="AX173" s="792"/>
      <c r="AY173" s="802"/>
      <c r="AZ173" s="447"/>
    </row>
    <row r="174" spans="1:52" s="454" customFormat="1" ht="21.75" customHeight="1">
      <c r="A174" s="588"/>
      <c r="B174" s="884"/>
      <c r="C174" s="885"/>
      <c r="D174" s="885"/>
      <c r="E174" s="885"/>
      <c r="F174" s="716"/>
      <c r="G174" s="717"/>
      <c r="H174" s="717"/>
      <c r="I174" s="840"/>
      <c r="J174" s="841"/>
      <c r="K174" s="841"/>
      <c r="L174" s="841"/>
      <c r="M174" s="841"/>
      <c r="N174" s="842"/>
      <c r="O174" s="840"/>
      <c r="P174" s="841"/>
      <c r="Q174" s="841"/>
      <c r="R174" s="841"/>
      <c r="S174" s="841"/>
      <c r="T174" s="842"/>
      <c r="U174" s="840"/>
      <c r="V174" s="841"/>
      <c r="W174" s="841"/>
      <c r="X174" s="841"/>
      <c r="Y174" s="842"/>
      <c r="Z174" s="730" t="s">
        <v>114</v>
      </c>
      <c r="AA174" s="772"/>
      <c r="AB174" s="772"/>
      <c r="AC174" s="772"/>
      <c r="AD174" s="772"/>
      <c r="AE174" s="772"/>
      <c r="AF174" s="773" t="s">
        <v>1007</v>
      </c>
      <c r="AG174" s="774"/>
      <c r="AH174" s="774"/>
      <c r="AI174" s="774"/>
      <c r="AJ174" s="774"/>
      <c r="AK174" s="774"/>
      <c r="AL174" s="774"/>
      <c r="AM174" s="774"/>
      <c r="AN174" s="774"/>
      <c r="AO174" s="774"/>
      <c r="AP174" s="774"/>
      <c r="AQ174" s="774"/>
      <c r="AR174" s="774"/>
      <c r="AS174" s="774"/>
      <c r="AT174" s="775"/>
      <c r="AU174" s="792"/>
      <c r="AV174" s="792"/>
      <c r="AW174" s="792"/>
      <c r="AX174" s="792"/>
      <c r="AY174" s="802"/>
      <c r="AZ174" s="447"/>
    </row>
    <row r="175" spans="1:52" s="454" customFormat="1" ht="21" customHeight="1">
      <c r="A175" s="588"/>
      <c r="B175" s="884"/>
      <c r="C175" s="885"/>
      <c r="D175" s="885"/>
      <c r="E175" s="885"/>
      <c r="F175" s="716"/>
      <c r="G175" s="717"/>
      <c r="H175" s="717"/>
      <c r="I175" s="840"/>
      <c r="J175" s="841"/>
      <c r="K175" s="841"/>
      <c r="L175" s="841"/>
      <c r="M175" s="841"/>
      <c r="N175" s="842"/>
      <c r="O175" s="840"/>
      <c r="P175" s="841"/>
      <c r="Q175" s="841"/>
      <c r="R175" s="841"/>
      <c r="S175" s="841"/>
      <c r="T175" s="842"/>
      <c r="U175" s="840"/>
      <c r="V175" s="841"/>
      <c r="W175" s="841"/>
      <c r="X175" s="841"/>
      <c r="Y175" s="842"/>
      <c r="Z175" s="791" t="s">
        <v>113</v>
      </c>
      <c r="AA175" s="792"/>
      <c r="AB175" s="792"/>
      <c r="AC175" s="792"/>
      <c r="AD175" s="792"/>
      <c r="AE175" s="792"/>
      <c r="AF175" s="796" t="s">
        <v>1007</v>
      </c>
      <c r="AG175" s="797"/>
      <c r="AH175" s="797"/>
      <c r="AI175" s="797"/>
      <c r="AJ175" s="797"/>
      <c r="AK175" s="797"/>
      <c r="AL175" s="797"/>
      <c r="AM175" s="797"/>
      <c r="AN175" s="797"/>
      <c r="AO175" s="797"/>
      <c r="AP175" s="797"/>
      <c r="AQ175" s="797"/>
      <c r="AR175" s="797"/>
      <c r="AS175" s="797"/>
      <c r="AT175" s="798"/>
      <c r="AU175" s="792"/>
      <c r="AV175" s="792"/>
      <c r="AW175" s="792"/>
      <c r="AX175" s="792"/>
      <c r="AY175" s="802"/>
      <c r="AZ175" s="447"/>
    </row>
    <row r="176" spans="1:52" s="454" customFormat="1" ht="21.75" customHeight="1">
      <c r="A176" s="588"/>
      <c r="B176" s="886"/>
      <c r="C176" s="887"/>
      <c r="D176" s="887"/>
      <c r="E176" s="887"/>
      <c r="F176" s="890"/>
      <c r="G176" s="891"/>
      <c r="H176" s="891"/>
      <c r="I176" s="931"/>
      <c r="J176" s="932"/>
      <c r="K176" s="932"/>
      <c r="L176" s="932"/>
      <c r="M176" s="932"/>
      <c r="N176" s="933"/>
      <c r="O176" s="931"/>
      <c r="P176" s="932"/>
      <c r="Q176" s="932"/>
      <c r="R176" s="932"/>
      <c r="S176" s="932"/>
      <c r="T176" s="933"/>
      <c r="U176" s="931"/>
      <c r="V176" s="932"/>
      <c r="W176" s="932"/>
      <c r="X176" s="932"/>
      <c r="Y176" s="933"/>
      <c r="Z176" s="944" t="s">
        <v>983</v>
      </c>
      <c r="AA176" s="944"/>
      <c r="AB176" s="944"/>
      <c r="AC176" s="944"/>
      <c r="AD176" s="944"/>
      <c r="AE176" s="948"/>
      <c r="AF176" s="796" t="s">
        <v>984</v>
      </c>
      <c r="AG176" s="797"/>
      <c r="AH176" s="797"/>
      <c r="AI176" s="797"/>
      <c r="AJ176" s="797"/>
      <c r="AK176" s="797"/>
      <c r="AL176" s="797"/>
      <c r="AM176" s="797"/>
      <c r="AN176" s="797"/>
      <c r="AO176" s="797"/>
      <c r="AP176" s="797"/>
      <c r="AQ176" s="797"/>
      <c r="AR176" s="797"/>
      <c r="AS176" s="797"/>
      <c r="AT176" s="798"/>
      <c r="AU176" s="815"/>
      <c r="AV176" s="815"/>
      <c r="AW176" s="815"/>
      <c r="AX176" s="815"/>
      <c r="AY176" s="816"/>
      <c r="AZ176" s="447"/>
    </row>
    <row r="177" spans="1:52" s="454" customFormat="1" ht="21.75" customHeight="1">
      <c r="A177" s="588"/>
      <c r="B177" s="886"/>
      <c r="C177" s="887"/>
      <c r="D177" s="887"/>
      <c r="E177" s="887"/>
      <c r="F177" s="890"/>
      <c r="G177" s="891"/>
      <c r="H177" s="891"/>
      <c r="I177" s="931"/>
      <c r="J177" s="932"/>
      <c r="K177" s="932"/>
      <c r="L177" s="932"/>
      <c r="M177" s="932"/>
      <c r="N177" s="933"/>
      <c r="O177" s="931"/>
      <c r="P177" s="932"/>
      <c r="Q177" s="932"/>
      <c r="R177" s="932"/>
      <c r="S177" s="932"/>
      <c r="T177" s="933"/>
      <c r="U177" s="931"/>
      <c r="V177" s="932"/>
      <c r="W177" s="932"/>
      <c r="X177" s="932"/>
      <c r="Y177" s="933"/>
      <c r="Z177" s="729" t="s">
        <v>932</v>
      </c>
      <c r="AA177" s="729"/>
      <c r="AB177" s="729"/>
      <c r="AC177" s="729"/>
      <c r="AD177" s="729"/>
      <c r="AE177" s="730"/>
      <c r="AF177" s="793" t="s">
        <v>1007</v>
      </c>
      <c r="AG177" s="794"/>
      <c r="AH177" s="794"/>
      <c r="AI177" s="794"/>
      <c r="AJ177" s="794"/>
      <c r="AK177" s="794"/>
      <c r="AL177" s="794"/>
      <c r="AM177" s="794"/>
      <c r="AN177" s="794"/>
      <c r="AO177" s="794"/>
      <c r="AP177" s="794"/>
      <c r="AQ177" s="794"/>
      <c r="AR177" s="794"/>
      <c r="AS177" s="794"/>
      <c r="AT177" s="795"/>
      <c r="AU177" s="815"/>
      <c r="AV177" s="815"/>
      <c r="AW177" s="815"/>
      <c r="AX177" s="815"/>
      <c r="AY177" s="816"/>
      <c r="AZ177" s="447"/>
    </row>
    <row r="178" spans="1:52" s="454" customFormat="1" ht="21.75" customHeight="1">
      <c r="A178" s="588"/>
      <c r="B178" s="886"/>
      <c r="C178" s="887"/>
      <c r="D178" s="887"/>
      <c r="E178" s="887"/>
      <c r="F178" s="890"/>
      <c r="G178" s="891"/>
      <c r="H178" s="891"/>
      <c r="I178" s="931"/>
      <c r="J178" s="932"/>
      <c r="K178" s="932"/>
      <c r="L178" s="932"/>
      <c r="M178" s="932"/>
      <c r="N178" s="933"/>
      <c r="O178" s="931"/>
      <c r="P178" s="932"/>
      <c r="Q178" s="932"/>
      <c r="R178" s="932"/>
      <c r="S178" s="932"/>
      <c r="T178" s="933"/>
      <c r="U178" s="931"/>
      <c r="V178" s="932"/>
      <c r="W178" s="932"/>
      <c r="X178" s="932"/>
      <c r="Y178" s="933"/>
      <c r="Z178" s="729" t="s">
        <v>933</v>
      </c>
      <c r="AA178" s="729"/>
      <c r="AB178" s="729"/>
      <c r="AC178" s="729"/>
      <c r="AD178" s="729"/>
      <c r="AE178" s="730"/>
      <c r="AF178" s="793" t="s">
        <v>934</v>
      </c>
      <c r="AG178" s="794"/>
      <c r="AH178" s="794"/>
      <c r="AI178" s="794"/>
      <c r="AJ178" s="794"/>
      <c r="AK178" s="794"/>
      <c r="AL178" s="794"/>
      <c r="AM178" s="794"/>
      <c r="AN178" s="794"/>
      <c r="AO178" s="794"/>
      <c r="AP178" s="794"/>
      <c r="AQ178" s="794"/>
      <c r="AR178" s="794"/>
      <c r="AS178" s="794"/>
      <c r="AT178" s="795"/>
      <c r="AU178" s="792"/>
      <c r="AV178" s="792"/>
      <c r="AW178" s="792"/>
      <c r="AX178" s="792"/>
      <c r="AY178" s="802"/>
      <c r="AZ178" s="447"/>
    </row>
    <row r="179" spans="1:52" s="454" customFormat="1" ht="21.75" customHeight="1">
      <c r="A179" s="588"/>
      <c r="B179" s="886"/>
      <c r="C179" s="887"/>
      <c r="D179" s="887"/>
      <c r="E179" s="887"/>
      <c r="F179" s="890"/>
      <c r="G179" s="891"/>
      <c r="H179" s="891"/>
      <c r="I179" s="931"/>
      <c r="J179" s="932"/>
      <c r="K179" s="932"/>
      <c r="L179" s="932"/>
      <c r="M179" s="932"/>
      <c r="N179" s="933"/>
      <c r="O179" s="931"/>
      <c r="P179" s="932"/>
      <c r="Q179" s="932"/>
      <c r="R179" s="932"/>
      <c r="S179" s="932"/>
      <c r="T179" s="933"/>
      <c r="U179" s="931"/>
      <c r="V179" s="932"/>
      <c r="W179" s="932"/>
      <c r="X179" s="932"/>
      <c r="Y179" s="933"/>
      <c r="Z179" s="729" t="s">
        <v>929</v>
      </c>
      <c r="AA179" s="729"/>
      <c r="AB179" s="729"/>
      <c r="AC179" s="729"/>
      <c r="AD179" s="729"/>
      <c r="AE179" s="730"/>
      <c r="AF179" s="796" t="s">
        <v>1007</v>
      </c>
      <c r="AG179" s="797"/>
      <c r="AH179" s="797"/>
      <c r="AI179" s="797"/>
      <c r="AJ179" s="797"/>
      <c r="AK179" s="797"/>
      <c r="AL179" s="797"/>
      <c r="AM179" s="797"/>
      <c r="AN179" s="797"/>
      <c r="AO179" s="797"/>
      <c r="AP179" s="797"/>
      <c r="AQ179" s="797"/>
      <c r="AR179" s="797"/>
      <c r="AS179" s="797"/>
      <c r="AT179" s="798"/>
      <c r="AU179" s="792"/>
      <c r="AV179" s="792"/>
      <c r="AW179" s="792"/>
      <c r="AX179" s="792"/>
      <c r="AY179" s="802"/>
      <c r="AZ179" s="447"/>
    </row>
    <row r="180" spans="1:52" s="454" customFormat="1" ht="21.75" customHeight="1">
      <c r="A180" s="588"/>
      <c r="B180" s="886"/>
      <c r="C180" s="887"/>
      <c r="D180" s="887"/>
      <c r="E180" s="887"/>
      <c r="F180" s="890"/>
      <c r="G180" s="891"/>
      <c r="H180" s="891"/>
      <c r="I180" s="931"/>
      <c r="J180" s="932"/>
      <c r="K180" s="932"/>
      <c r="L180" s="932"/>
      <c r="M180" s="932"/>
      <c r="N180" s="933"/>
      <c r="O180" s="931"/>
      <c r="P180" s="932"/>
      <c r="Q180" s="932"/>
      <c r="R180" s="932"/>
      <c r="S180" s="932"/>
      <c r="T180" s="933"/>
      <c r="U180" s="931"/>
      <c r="V180" s="932"/>
      <c r="W180" s="932"/>
      <c r="X180" s="932"/>
      <c r="Y180" s="933"/>
      <c r="Z180" s="729" t="s">
        <v>930</v>
      </c>
      <c r="AA180" s="729"/>
      <c r="AB180" s="729"/>
      <c r="AC180" s="729"/>
      <c r="AD180" s="729"/>
      <c r="AE180" s="730"/>
      <c r="AF180" s="731" t="s">
        <v>1007</v>
      </c>
      <c r="AG180" s="732"/>
      <c r="AH180" s="732"/>
      <c r="AI180" s="732"/>
      <c r="AJ180" s="732"/>
      <c r="AK180" s="732"/>
      <c r="AL180" s="732"/>
      <c r="AM180" s="732"/>
      <c r="AN180" s="732"/>
      <c r="AO180" s="732"/>
      <c r="AP180" s="732"/>
      <c r="AQ180" s="732"/>
      <c r="AR180" s="732"/>
      <c r="AS180" s="732"/>
      <c r="AT180" s="733"/>
      <c r="AU180" s="792"/>
      <c r="AV180" s="822"/>
      <c r="AW180" s="822"/>
      <c r="AX180" s="822"/>
      <c r="AY180" s="823"/>
      <c r="AZ180" s="447"/>
    </row>
    <row r="181" spans="1:52" s="454" customFormat="1" ht="66" customHeight="1">
      <c r="A181" s="588"/>
      <c r="B181" s="886"/>
      <c r="C181" s="887"/>
      <c r="D181" s="887"/>
      <c r="E181" s="887"/>
      <c r="F181" s="890"/>
      <c r="G181" s="891"/>
      <c r="H181" s="891"/>
      <c r="I181" s="931"/>
      <c r="J181" s="932"/>
      <c r="K181" s="932"/>
      <c r="L181" s="932"/>
      <c r="M181" s="932"/>
      <c r="N181" s="933"/>
      <c r="O181" s="931"/>
      <c r="P181" s="932"/>
      <c r="Q181" s="932"/>
      <c r="R181" s="932"/>
      <c r="S181" s="932"/>
      <c r="T181" s="933"/>
      <c r="U181" s="931"/>
      <c r="V181" s="932"/>
      <c r="W181" s="932"/>
      <c r="X181" s="932"/>
      <c r="Y181" s="933"/>
      <c r="Z181" s="766" t="s">
        <v>1008</v>
      </c>
      <c r="AA181" s="767"/>
      <c r="AB181" s="767"/>
      <c r="AC181" s="767"/>
      <c r="AD181" s="767"/>
      <c r="AE181" s="768"/>
      <c r="AF181" s="769" t="s">
        <v>931</v>
      </c>
      <c r="AG181" s="770"/>
      <c r="AH181" s="770"/>
      <c r="AI181" s="770"/>
      <c r="AJ181" s="770"/>
      <c r="AK181" s="770"/>
      <c r="AL181" s="770"/>
      <c r="AM181" s="770"/>
      <c r="AN181" s="770"/>
      <c r="AO181" s="770"/>
      <c r="AP181" s="770"/>
      <c r="AQ181" s="770"/>
      <c r="AR181" s="770"/>
      <c r="AS181" s="770"/>
      <c r="AT181" s="771"/>
      <c r="AU181" s="817"/>
      <c r="AV181" s="767"/>
      <c r="AW181" s="767"/>
      <c r="AX181" s="767"/>
      <c r="AY181" s="818"/>
      <c r="AZ181" s="447"/>
    </row>
    <row r="182" spans="1:52" s="454" customFormat="1" ht="21.75" customHeight="1">
      <c r="A182" s="588"/>
      <c r="B182" s="888"/>
      <c r="C182" s="889"/>
      <c r="D182" s="889"/>
      <c r="E182" s="889"/>
      <c r="F182" s="892"/>
      <c r="G182" s="804"/>
      <c r="H182" s="804"/>
      <c r="I182" s="934"/>
      <c r="J182" s="935"/>
      <c r="K182" s="935"/>
      <c r="L182" s="935"/>
      <c r="M182" s="935"/>
      <c r="N182" s="936"/>
      <c r="O182" s="934"/>
      <c r="P182" s="935"/>
      <c r="Q182" s="935"/>
      <c r="R182" s="935"/>
      <c r="S182" s="935"/>
      <c r="T182" s="936"/>
      <c r="U182" s="934"/>
      <c r="V182" s="935"/>
      <c r="W182" s="935"/>
      <c r="X182" s="935"/>
      <c r="Y182" s="936"/>
      <c r="Z182" s="766" t="s">
        <v>1015</v>
      </c>
      <c r="AA182" s="767"/>
      <c r="AB182" s="767"/>
      <c r="AC182" s="767"/>
      <c r="AD182" s="767"/>
      <c r="AE182" s="768"/>
      <c r="AF182" s="796" t="s">
        <v>941</v>
      </c>
      <c r="AG182" s="804"/>
      <c r="AH182" s="804"/>
      <c r="AI182" s="804"/>
      <c r="AJ182" s="804"/>
      <c r="AK182" s="804"/>
      <c r="AL182" s="804"/>
      <c r="AM182" s="804"/>
      <c r="AN182" s="804"/>
      <c r="AO182" s="804"/>
      <c r="AP182" s="804"/>
      <c r="AQ182" s="804"/>
      <c r="AR182" s="804"/>
      <c r="AS182" s="804"/>
      <c r="AT182" s="805"/>
      <c r="AU182" s="792"/>
      <c r="AV182" s="822"/>
      <c r="AW182" s="822"/>
      <c r="AX182" s="822"/>
      <c r="AY182" s="823"/>
      <c r="AZ182" s="447"/>
    </row>
    <row r="183" spans="1:52" s="454" customFormat="1" ht="21.75" customHeight="1">
      <c r="A183" s="588"/>
      <c r="B183" s="708" t="s">
        <v>102</v>
      </c>
      <c r="C183" s="709"/>
      <c r="D183" s="709"/>
      <c r="E183" s="709"/>
      <c r="F183" s="714"/>
      <c r="G183" s="715"/>
      <c r="H183" s="715"/>
      <c r="I183" s="776"/>
      <c r="J183" s="777"/>
      <c r="K183" s="777"/>
      <c r="L183" s="777"/>
      <c r="M183" s="777"/>
      <c r="N183" s="883"/>
      <c r="O183" s="776"/>
      <c r="P183" s="971"/>
      <c r="Q183" s="971"/>
      <c r="R183" s="971"/>
      <c r="S183" s="971"/>
      <c r="T183" s="972"/>
      <c r="U183" s="973" t="s">
        <v>1021</v>
      </c>
      <c r="V183" s="974"/>
      <c r="W183" s="974"/>
      <c r="X183" s="974"/>
      <c r="Y183" s="975"/>
      <c r="Z183" s="766" t="s">
        <v>210</v>
      </c>
      <c r="AA183" s="766"/>
      <c r="AB183" s="766"/>
      <c r="AC183" s="766"/>
      <c r="AD183" s="766"/>
      <c r="AE183" s="791"/>
      <c r="AF183" s="793" t="s">
        <v>985</v>
      </c>
      <c r="AG183" s="794"/>
      <c r="AH183" s="794"/>
      <c r="AI183" s="794"/>
      <c r="AJ183" s="794"/>
      <c r="AK183" s="794"/>
      <c r="AL183" s="794"/>
      <c r="AM183" s="794"/>
      <c r="AN183" s="794"/>
      <c r="AO183" s="794"/>
      <c r="AP183" s="794"/>
      <c r="AQ183" s="794"/>
      <c r="AR183" s="794"/>
      <c r="AS183" s="794"/>
      <c r="AT183" s="795"/>
      <c r="AU183" s="792"/>
      <c r="AV183" s="792"/>
      <c r="AW183" s="792"/>
      <c r="AX183" s="792"/>
      <c r="AY183" s="802"/>
      <c r="AZ183" s="447"/>
    </row>
    <row r="184" spans="1:52" s="454" customFormat="1" ht="21.75" customHeight="1">
      <c r="A184" s="588"/>
      <c r="B184" s="710"/>
      <c r="C184" s="711"/>
      <c r="D184" s="711"/>
      <c r="E184" s="711"/>
      <c r="F184" s="716"/>
      <c r="G184" s="717"/>
      <c r="H184" s="717"/>
      <c r="I184" s="778"/>
      <c r="J184" s="779"/>
      <c r="K184" s="779"/>
      <c r="L184" s="779"/>
      <c r="M184" s="779"/>
      <c r="N184" s="874"/>
      <c r="O184" s="778"/>
      <c r="P184" s="876"/>
      <c r="Q184" s="876"/>
      <c r="R184" s="876"/>
      <c r="S184" s="876"/>
      <c r="T184" s="877"/>
      <c r="U184" s="976"/>
      <c r="V184" s="977"/>
      <c r="W184" s="977"/>
      <c r="X184" s="977"/>
      <c r="Y184" s="978"/>
      <c r="Z184" s="766" t="s">
        <v>116</v>
      </c>
      <c r="AA184" s="766"/>
      <c r="AB184" s="766"/>
      <c r="AC184" s="766"/>
      <c r="AD184" s="766"/>
      <c r="AE184" s="791"/>
      <c r="AF184" s="793" t="s">
        <v>986</v>
      </c>
      <c r="AG184" s="794"/>
      <c r="AH184" s="794"/>
      <c r="AI184" s="794"/>
      <c r="AJ184" s="794"/>
      <c r="AK184" s="794"/>
      <c r="AL184" s="794"/>
      <c r="AM184" s="794"/>
      <c r="AN184" s="794"/>
      <c r="AO184" s="794"/>
      <c r="AP184" s="794"/>
      <c r="AQ184" s="794"/>
      <c r="AR184" s="794"/>
      <c r="AS184" s="794"/>
      <c r="AT184" s="795"/>
      <c r="AU184" s="792"/>
      <c r="AV184" s="792"/>
      <c r="AW184" s="792"/>
      <c r="AX184" s="792"/>
      <c r="AY184" s="802"/>
      <c r="AZ184" s="447"/>
    </row>
    <row r="185" spans="1:52" s="454" customFormat="1" ht="21.75" customHeight="1">
      <c r="A185" s="588"/>
      <c r="B185" s="710"/>
      <c r="C185" s="711"/>
      <c r="D185" s="711"/>
      <c r="E185" s="711"/>
      <c r="F185" s="716"/>
      <c r="G185" s="717"/>
      <c r="H185" s="717"/>
      <c r="I185" s="778"/>
      <c r="J185" s="779"/>
      <c r="K185" s="779"/>
      <c r="L185" s="779"/>
      <c r="M185" s="779"/>
      <c r="N185" s="874"/>
      <c r="O185" s="778"/>
      <c r="P185" s="876"/>
      <c r="Q185" s="876"/>
      <c r="R185" s="876"/>
      <c r="S185" s="876"/>
      <c r="T185" s="877"/>
      <c r="U185" s="976"/>
      <c r="V185" s="977"/>
      <c r="W185" s="977"/>
      <c r="X185" s="977"/>
      <c r="Y185" s="978"/>
      <c r="Z185" s="766" t="s">
        <v>112</v>
      </c>
      <c r="AA185" s="766"/>
      <c r="AB185" s="766"/>
      <c r="AC185" s="766"/>
      <c r="AD185" s="766"/>
      <c r="AE185" s="791"/>
      <c r="AF185" s="796" t="s">
        <v>1007</v>
      </c>
      <c r="AG185" s="797"/>
      <c r="AH185" s="797"/>
      <c r="AI185" s="797"/>
      <c r="AJ185" s="797"/>
      <c r="AK185" s="797"/>
      <c r="AL185" s="797"/>
      <c r="AM185" s="797"/>
      <c r="AN185" s="797"/>
      <c r="AO185" s="797"/>
      <c r="AP185" s="797"/>
      <c r="AQ185" s="797"/>
      <c r="AR185" s="797"/>
      <c r="AS185" s="797"/>
      <c r="AT185" s="798"/>
      <c r="AU185" s="792"/>
      <c r="AV185" s="792"/>
      <c r="AW185" s="792"/>
      <c r="AX185" s="792"/>
      <c r="AY185" s="802"/>
      <c r="AZ185" s="447"/>
    </row>
    <row r="186" spans="1:52" s="454" customFormat="1" ht="21.75" customHeight="1">
      <c r="A186" s="588"/>
      <c r="B186" s="710"/>
      <c r="C186" s="711"/>
      <c r="D186" s="711"/>
      <c r="E186" s="711"/>
      <c r="F186" s="716"/>
      <c r="G186" s="717"/>
      <c r="H186" s="717"/>
      <c r="I186" s="778"/>
      <c r="J186" s="779"/>
      <c r="K186" s="779"/>
      <c r="L186" s="779"/>
      <c r="M186" s="779"/>
      <c r="N186" s="874"/>
      <c r="O186" s="778"/>
      <c r="P186" s="876"/>
      <c r="Q186" s="876"/>
      <c r="R186" s="876"/>
      <c r="S186" s="876"/>
      <c r="T186" s="877"/>
      <c r="U186" s="976"/>
      <c r="V186" s="977"/>
      <c r="W186" s="977"/>
      <c r="X186" s="977"/>
      <c r="Y186" s="978"/>
      <c r="Z186" s="791" t="s">
        <v>1012</v>
      </c>
      <c r="AA186" s="792"/>
      <c r="AB186" s="792"/>
      <c r="AC186" s="792"/>
      <c r="AD186" s="792"/>
      <c r="AE186" s="792"/>
      <c r="AF186" s="796" t="s">
        <v>1007</v>
      </c>
      <c r="AG186" s="797"/>
      <c r="AH186" s="797"/>
      <c r="AI186" s="797"/>
      <c r="AJ186" s="797"/>
      <c r="AK186" s="797"/>
      <c r="AL186" s="797"/>
      <c r="AM186" s="797"/>
      <c r="AN186" s="797"/>
      <c r="AO186" s="797"/>
      <c r="AP186" s="797"/>
      <c r="AQ186" s="797"/>
      <c r="AR186" s="797"/>
      <c r="AS186" s="797"/>
      <c r="AT186" s="798"/>
      <c r="AU186" s="815"/>
      <c r="AV186" s="815"/>
      <c r="AW186" s="815"/>
      <c r="AX186" s="815"/>
      <c r="AY186" s="816"/>
      <c r="AZ186" s="447"/>
    </row>
    <row r="187" spans="1:52" s="454" customFormat="1" ht="21.75" customHeight="1">
      <c r="A187" s="588"/>
      <c r="B187" s="710"/>
      <c r="C187" s="711"/>
      <c r="D187" s="711"/>
      <c r="E187" s="711"/>
      <c r="F187" s="716"/>
      <c r="G187" s="717"/>
      <c r="H187" s="717"/>
      <c r="I187" s="778"/>
      <c r="J187" s="779"/>
      <c r="K187" s="779"/>
      <c r="L187" s="779"/>
      <c r="M187" s="779"/>
      <c r="N187" s="874"/>
      <c r="O187" s="778"/>
      <c r="P187" s="876"/>
      <c r="Q187" s="876"/>
      <c r="R187" s="876"/>
      <c r="S187" s="876"/>
      <c r="T187" s="877"/>
      <c r="U187" s="976"/>
      <c r="V187" s="977"/>
      <c r="W187" s="977"/>
      <c r="X187" s="977"/>
      <c r="Y187" s="978"/>
      <c r="Z187" s="730" t="s">
        <v>971</v>
      </c>
      <c r="AA187" s="772"/>
      <c r="AB187" s="772"/>
      <c r="AC187" s="772"/>
      <c r="AD187" s="772"/>
      <c r="AE187" s="772"/>
      <c r="AF187" s="793" t="s">
        <v>952</v>
      </c>
      <c r="AG187" s="794"/>
      <c r="AH187" s="794"/>
      <c r="AI187" s="794"/>
      <c r="AJ187" s="794"/>
      <c r="AK187" s="794"/>
      <c r="AL187" s="794"/>
      <c r="AM187" s="794"/>
      <c r="AN187" s="794"/>
      <c r="AO187" s="794"/>
      <c r="AP187" s="794"/>
      <c r="AQ187" s="794"/>
      <c r="AR187" s="794"/>
      <c r="AS187" s="794"/>
      <c r="AT187" s="795"/>
      <c r="AU187" s="815"/>
      <c r="AV187" s="815"/>
      <c r="AW187" s="815"/>
      <c r="AX187" s="815"/>
      <c r="AY187" s="816"/>
      <c r="AZ187" s="447"/>
    </row>
    <row r="188" spans="1:52" s="454" customFormat="1" ht="21.75" customHeight="1">
      <c r="A188" s="588"/>
      <c r="B188" s="710"/>
      <c r="C188" s="711"/>
      <c r="D188" s="711"/>
      <c r="E188" s="711"/>
      <c r="F188" s="716"/>
      <c r="G188" s="717"/>
      <c r="H188" s="717"/>
      <c r="I188" s="778"/>
      <c r="J188" s="779"/>
      <c r="K188" s="779"/>
      <c r="L188" s="779"/>
      <c r="M188" s="779"/>
      <c r="N188" s="874"/>
      <c r="O188" s="778"/>
      <c r="P188" s="876"/>
      <c r="Q188" s="876"/>
      <c r="R188" s="876"/>
      <c r="S188" s="876"/>
      <c r="T188" s="877"/>
      <c r="U188" s="976"/>
      <c r="V188" s="977"/>
      <c r="W188" s="977"/>
      <c r="X188" s="977"/>
      <c r="Y188" s="978"/>
      <c r="Z188" s="730" t="s">
        <v>972</v>
      </c>
      <c r="AA188" s="772"/>
      <c r="AB188" s="772"/>
      <c r="AC188" s="772"/>
      <c r="AD188" s="772"/>
      <c r="AE188" s="772"/>
      <c r="AF188" s="796" t="s">
        <v>1007</v>
      </c>
      <c r="AG188" s="797"/>
      <c r="AH188" s="797"/>
      <c r="AI188" s="797"/>
      <c r="AJ188" s="797"/>
      <c r="AK188" s="797"/>
      <c r="AL188" s="797"/>
      <c r="AM188" s="797"/>
      <c r="AN188" s="797"/>
      <c r="AO188" s="797"/>
      <c r="AP188" s="797"/>
      <c r="AQ188" s="797"/>
      <c r="AR188" s="797"/>
      <c r="AS188" s="797"/>
      <c r="AT188" s="798"/>
      <c r="AU188" s="815"/>
      <c r="AV188" s="815"/>
      <c r="AW188" s="815"/>
      <c r="AX188" s="815"/>
      <c r="AY188" s="816"/>
      <c r="AZ188" s="447"/>
    </row>
    <row r="189" spans="1:52" s="454" customFormat="1" ht="21.75" customHeight="1">
      <c r="A189" s="588"/>
      <c r="B189" s="710"/>
      <c r="C189" s="711"/>
      <c r="D189" s="711"/>
      <c r="E189" s="711"/>
      <c r="F189" s="716"/>
      <c r="G189" s="717"/>
      <c r="H189" s="717"/>
      <c r="I189" s="778"/>
      <c r="J189" s="779"/>
      <c r="K189" s="779"/>
      <c r="L189" s="779"/>
      <c r="M189" s="779"/>
      <c r="N189" s="874"/>
      <c r="O189" s="875"/>
      <c r="P189" s="876"/>
      <c r="Q189" s="876"/>
      <c r="R189" s="876"/>
      <c r="S189" s="876"/>
      <c r="T189" s="877"/>
      <c r="U189" s="976"/>
      <c r="V189" s="977"/>
      <c r="W189" s="977"/>
      <c r="X189" s="977"/>
      <c r="Y189" s="978"/>
      <c r="Z189" s="766" t="s">
        <v>209</v>
      </c>
      <c r="AA189" s="766"/>
      <c r="AB189" s="766"/>
      <c r="AC189" s="766"/>
      <c r="AD189" s="766"/>
      <c r="AE189" s="791"/>
      <c r="AF189" s="796" t="s">
        <v>1007</v>
      </c>
      <c r="AG189" s="797"/>
      <c r="AH189" s="797"/>
      <c r="AI189" s="797"/>
      <c r="AJ189" s="797"/>
      <c r="AK189" s="797"/>
      <c r="AL189" s="797"/>
      <c r="AM189" s="797"/>
      <c r="AN189" s="797"/>
      <c r="AO189" s="797"/>
      <c r="AP189" s="797"/>
      <c r="AQ189" s="797"/>
      <c r="AR189" s="797"/>
      <c r="AS189" s="797"/>
      <c r="AT189" s="798"/>
      <c r="AU189" s="792"/>
      <c r="AV189" s="792"/>
      <c r="AW189" s="792"/>
      <c r="AX189" s="792"/>
      <c r="AY189" s="802"/>
      <c r="AZ189" s="447"/>
    </row>
    <row r="190" spans="1:52" s="454" customFormat="1" ht="21.75" customHeight="1">
      <c r="A190" s="588"/>
      <c r="B190" s="710"/>
      <c r="C190" s="711"/>
      <c r="D190" s="711"/>
      <c r="E190" s="711"/>
      <c r="F190" s="716"/>
      <c r="G190" s="717"/>
      <c r="H190" s="717"/>
      <c r="I190" s="778"/>
      <c r="J190" s="779"/>
      <c r="K190" s="779"/>
      <c r="L190" s="779"/>
      <c r="M190" s="779"/>
      <c r="N190" s="874"/>
      <c r="O190" s="875"/>
      <c r="P190" s="876"/>
      <c r="Q190" s="876"/>
      <c r="R190" s="876"/>
      <c r="S190" s="876"/>
      <c r="T190" s="877"/>
      <c r="U190" s="976"/>
      <c r="V190" s="977"/>
      <c r="W190" s="977"/>
      <c r="X190" s="977"/>
      <c r="Y190" s="978"/>
      <c r="Z190" s="791" t="s">
        <v>956</v>
      </c>
      <c r="AA190" s="792"/>
      <c r="AB190" s="792"/>
      <c r="AC190" s="792"/>
      <c r="AD190" s="792"/>
      <c r="AE190" s="792"/>
      <c r="AF190" s="796" t="s">
        <v>1007</v>
      </c>
      <c r="AG190" s="797"/>
      <c r="AH190" s="797"/>
      <c r="AI190" s="797"/>
      <c r="AJ190" s="797"/>
      <c r="AK190" s="797"/>
      <c r="AL190" s="797"/>
      <c r="AM190" s="797"/>
      <c r="AN190" s="797"/>
      <c r="AO190" s="797"/>
      <c r="AP190" s="797"/>
      <c r="AQ190" s="797"/>
      <c r="AR190" s="797"/>
      <c r="AS190" s="797"/>
      <c r="AT190" s="798"/>
      <c r="AU190" s="792"/>
      <c r="AV190" s="792"/>
      <c r="AW190" s="792"/>
      <c r="AX190" s="792"/>
      <c r="AY190" s="802"/>
      <c r="AZ190" s="447"/>
    </row>
    <row r="191" spans="1:52" s="454" customFormat="1" ht="21.75" customHeight="1">
      <c r="A191" s="588"/>
      <c r="B191" s="710"/>
      <c r="C191" s="711"/>
      <c r="D191" s="711"/>
      <c r="E191" s="711"/>
      <c r="F191" s="716"/>
      <c r="G191" s="717"/>
      <c r="H191" s="717"/>
      <c r="I191" s="778"/>
      <c r="J191" s="779"/>
      <c r="K191" s="779"/>
      <c r="L191" s="779"/>
      <c r="M191" s="779"/>
      <c r="N191" s="874"/>
      <c r="O191" s="875"/>
      <c r="P191" s="876"/>
      <c r="Q191" s="876"/>
      <c r="R191" s="876"/>
      <c r="S191" s="876"/>
      <c r="T191" s="877"/>
      <c r="U191" s="976"/>
      <c r="V191" s="977"/>
      <c r="W191" s="977"/>
      <c r="X191" s="977"/>
      <c r="Y191" s="978"/>
      <c r="Z191" s="730" t="s">
        <v>957</v>
      </c>
      <c r="AA191" s="772"/>
      <c r="AB191" s="772"/>
      <c r="AC191" s="772"/>
      <c r="AD191" s="772"/>
      <c r="AE191" s="772"/>
      <c r="AF191" s="731" t="s">
        <v>1007</v>
      </c>
      <c r="AG191" s="732"/>
      <c r="AH191" s="732"/>
      <c r="AI191" s="732"/>
      <c r="AJ191" s="732"/>
      <c r="AK191" s="732"/>
      <c r="AL191" s="732"/>
      <c r="AM191" s="732"/>
      <c r="AN191" s="732"/>
      <c r="AO191" s="732"/>
      <c r="AP191" s="732"/>
      <c r="AQ191" s="732"/>
      <c r="AR191" s="732"/>
      <c r="AS191" s="732"/>
      <c r="AT191" s="733"/>
      <c r="AU191" s="792"/>
      <c r="AV191" s="792"/>
      <c r="AW191" s="792"/>
      <c r="AX191" s="792"/>
      <c r="AY191" s="802"/>
      <c r="AZ191" s="447"/>
    </row>
    <row r="192" spans="1:52" s="454" customFormat="1" ht="21.75" customHeight="1">
      <c r="A192" s="588"/>
      <c r="B192" s="710"/>
      <c r="C192" s="711"/>
      <c r="D192" s="711"/>
      <c r="E192" s="711"/>
      <c r="F192" s="716"/>
      <c r="G192" s="717"/>
      <c r="H192" s="717"/>
      <c r="I192" s="778"/>
      <c r="J192" s="779"/>
      <c r="K192" s="779"/>
      <c r="L192" s="779"/>
      <c r="M192" s="779"/>
      <c r="N192" s="874"/>
      <c r="O192" s="875"/>
      <c r="P192" s="876"/>
      <c r="Q192" s="876"/>
      <c r="R192" s="876"/>
      <c r="S192" s="876"/>
      <c r="T192" s="877"/>
      <c r="U192" s="976"/>
      <c r="V192" s="977"/>
      <c r="W192" s="977"/>
      <c r="X192" s="977"/>
      <c r="Y192" s="978"/>
      <c r="Z192" s="729" t="s">
        <v>932</v>
      </c>
      <c r="AA192" s="729"/>
      <c r="AB192" s="729"/>
      <c r="AC192" s="729"/>
      <c r="AD192" s="729"/>
      <c r="AE192" s="730"/>
      <c r="AF192" s="793" t="s">
        <v>1007</v>
      </c>
      <c r="AG192" s="794"/>
      <c r="AH192" s="794"/>
      <c r="AI192" s="794"/>
      <c r="AJ192" s="794"/>
      <c r="AK192" s="794"/>
      <c r="AL192" s="794"/>
      <c r="AM192" s="794"/>
      <c r="AN192" s="794"/>
      <c r="AO192" s="794"/>
      <c r="AP192" s="794"/>
      <c r="AQ192" s="794"/>
      <c r="AR192" s="794"/>
      <c r="AS192" s="794"/>
      <c r="AT192" s="795"/>
      <c r="AU192" s="985"/>
      <c r="AV192" s="986"/>
      <c r="AW192" s="986"/>
      <c r="AX192" s="986"/>
      <c r="AY192" s="987"/>
      <c r="AZ192" s="447"/>
    </row>
    <row r="193" spans="1:52" s="454" customFormat="1" ht="21.75" customHeight="1">
      <c r="A193" s="588"/>
      <c r="B193" s="710"/>
      <c r="C193" s="711"/>
      <c r="D193" s="711"/>
      <c r="E193" s="711"/>
      <c r="F193" s="716"/>
      <c r="G193" s="717"/>
      <c r="H193" s="717"/>
      <c r="I193" s="778"/>
      <c r="J193" s="779"/>
      <c r="K193" s="779"/>
      <c r="L193" s="779"/>
      <c r="M193" s="779"/>
      <c r="N193" s="874"/>
      <c r="O193" s="875"/>
      <c r="P193" s="876"/>
      <c r="Q193" s="876"/>
      <c r="R193" s="876"/>
      <c r="S193" s="876"/>
      <c r="T193" s="877"/>
      <c r="U193" s="976"/>
      <c r="V193" s="977"/>
      <c r="W193" s="977"/>
      <c r="X193" s="977"/>
      <c r="Y193" s="978"/>
      <c r="Z193" s="729" t="s">
        <v>933</v>
      </c>
      <c r="AA193" s="729"/>
      <c r="AB193" s="729"/>
      <c r="AC193" s="729"/>
      <c r="AD193" s="729"/>
      <c r="AE193" s="730"/>
      <c r="AF193" s="793" t="s">
        <v>934</v>
      </c>
      <c r="AG193" s="794"/>
      <c r="AH193" s="794"/>
      <c r="AI193" s="794"/>
      <c r="AJ193" s="794"/>
      <c r="AK193" s="794"/>
      <c r="AL193" s="794"/>
      <c r="AM193" s="794"/>
      <c r="AN193" s="794"/>
      <c r="AO193" s="794"/>
      <c r="AP193" s="794"/>
      <c r="AQ193" s="794"/>
      <c r="AR193" s="794"/>
      <c r="AS193" s="794"/>
      <c r="AT193" s="795"/>
      <c r="AU193" s="716"/>
      <c r="AV193" s="717"/>
      <c r="AW193" s="717"/>
      <c r="AX193" s="717"/>
      <c r="AY193" s="988"/>
      <c r="AZ193" s="447"/>
    </row>
    <row r="194" spans="1:52" s="454" customFormat="1" ht="21.75" customHeight="1">
      <c r="A194" s="588"/>
      <c r="B194" s="863"/>
      <c r="C194" s="721"/>
      <c r="D194" s="721"/>
      <c r="E194" s="721"/>
      <c r="F194" s="890"/>
      <c r="G194" s="891"/>
      <c r="H194" s="891"/>
      <c r="I194" s="875"/>
      <c r="J194" s="876"/>
      <c r="K194" s="876"/>
      <c r="L194" s="876"/>
      <c r="M194" s="876"/>
      <c r="N194" s="877"/>
      <c r="O194" s="875"/>
      <c r="P194" s="876"/>
      <c r="Q194" s="876"/>
      <c r="R194" s="876"/>
      <c r="S194" s="876"/>
      <c r="T194" s="877"/>
      <c r="U194" s="979"/>
      <c r="V194" s="980"/>
      <c r="W194" s="980"/>
      <c r="X194" s="980"/>
      <c r="Y194" s="981"/>
      <c r="Z194" s="729" t="s">
        <v>929</v>
      </c>
      <c r="AA194" s="729"/>
      <c r="AB194" s="729"/>
      <c r="AC194" s="729"/>
      <c r="AD194" s="729"/>
      <c r="AE194" s="730"/>
      <c r="AF194" s="796" t="s">
        <v>1007</v>
      </c>
      <c r="AG194" s="797"/>
      <c r="AH194" s="797"/>
      <c r="AI194" s="797"/>
      <c r="AJ194" s="797"/>
      <c r="AK194" s="797"/>
      <c r="AL194" s="797"/>
      <c r="AM194" s="797"/>
      <c r="AN194" s="797"/>
      <c r="AO194" s="797"/>
      <c r="AP194" s="797"/>
      <c r="AQ194" s="797"/>
      <c r="AR194" s="797"/>
      <c r="AS194" s="797"/>
      <c r="AT194" s="798"/>
      <c r="AU194" s="792"/>
      <c r="AV194" s="792"/>
      <c r="AW194" s="792"/>
      <c r="AX194" s="792"/>
      <c r="AY194" s="802"/>
      <c r="AZ194" s="447"/>
    </row>
    <row r="195" spans="1:52" s="454" customFormat="1" ht="21.75" customHeight="1">
      <c r="A195" s="588"/>
      <c r="B195" s="863"/>
      <c r="C195" s="721"/>
      <c r="D195" s="721"/>
      <c r="E195" s="721"/>
      <c r="F195" s="890"/>
      <c r="G195" s="891"/>
      <c r="H195" s="891"/>
      <c r="I195" s="875"/>
      <c r="J195" s="876"/>
      <c r="K195" s="876"/>
      <c r="L195" s="876"/>
      <c r="M195" s="876"/>
      <c r="N195" s="877"/>
      <c r="O195" s="875"/>
      <c r="P195" s="876"/>
      <c r="Q195" s="876"/>
      <c r="R195" s="876"/>
      <c r="S195" s="876"/>
      <c r="T195" s="877"/>
      <c r="U195" s="979"/>
      <c r="V195" s="980"/>
      <c r="W195" s="980"/>
      <c r="X195" s="980"/>
      <c r="Y195" s="981"/>
      <c r="Z195" s="729" t="s">
        <v>930</v>
      </c>
      <c r="AA195" s="729"/>
      <c r="AB195" s="729"/>
      <c r="AC195" s="729"/>
      <c r="AD195" s="729"/>
      <c r="AE195" s="730"/>
      <c r="AF195" s="731" t="s">
        <v>1007</v>
      </c>
      <c r="AG195" s="732"/>
      <c r="AH195" s="732"/>
      <c r="AI195" s="732"/>
      <c r="AJ195" s="732"/>
      <c r="AK195" s="732"/>
      <c r="AL195" s="732"/>
      <c r="AM195" s="732"/>
      <c r="AN195" s="732"/>
      <c r="AO195" s="732"/>
      <c r="AP195" s="732"/>
      <c r="AQ195" s="732"/>
      <c r="AR195" s="732"/>
      <c r="AS195" s="732"/>
      <c r="AT195" s="733"/>
      <c r="AU195" s="792"/>
      <c r="AV195" s="792"/>
      <c r="AW195" s="792"/>
      <c r="AX195" s="792"/>
      <c r="AY195" s="802"/>
      <c r="AZ195" s="447"/>
    </row>
    <row r="196" spans="1:52" s="454" customFormat="1" ht="64.5" customHeight="1" thickBot="1">
      <c r="A196" s="589"/>
      <c r="B196" s="969"/>
      <c r="C196" s="970"/>
      <c r="D196" s="970"/>
      <c r="E196" s="970"/>
      <c r="F196" s="950"/>
      <c r="G196" s="727"/>
      <c r="H196" s="727"/>
      <c r="I196" s="959"/>
      <c r="J196" s="960"/>
      <c r="K196" s="960"/>
      <c r="L196" s="960"/>
      <c r="M196" s="960"/>
      <c r="N196" s="961"/>
      <c r="O196" s="959"/>
      <c r="P196" s="960"/>
      <c r="Q196" s="960"/>
      <c r="R196" s="960"/>
      <c r="S196" s="960"/>
      <c r="T196" s="961"/>
      <c r="U196" s="982"/>
      <c r="V196" s="983"/>
      <c r="W196" s="983"/>
      <c r="X196" s="983"/>
      <c r="Y196" s="984"/>
      <c r="Z196" s="724" t="s">
        <v>1008</v>
      </c>
      <c r="AA196" s="725"/>
      <c r="AB196" s="725"/>
      <c r="AC196" s="725"/>
      <c r="AD196" s="725"/>
      <c r="AE196" s="726"/>
      <c r="AF196" s="927" t="s">
        <v>931</v>
      </c>
      <c r="AG196" s="928"/>
      <c r="AH196" s="928"/>
      <c r="AI196" s="928"/>
      <c r="AJ196" s="928"/>
      <c r="AK196" s="928"/>
      <c r="AL196" s="928"/>
      <c r="AM196" s="928"/>
      <c r="AN196" s="928"/>
      <c r="AO196" s="928"/>
      <c r="AP196" s="928"/>
      <c r="AQ196" s="928"/>
      <c r="AR196" s="928"/>
      <c r="AS196" s="928"/>
      <c r="AT196" s="929"/>
      <c r="AU196" s="989"/>
      <c r="AV196" s="725"/>
      <c r="AW196" s="725"/>
      <c r="AX196" s="725"/>
      <c r="AY196" s="990"/>
      <c r="AZ196" s="447"/>
    </row>
    <row r="197" spans="1:52" s="454" customFormat="1" ht="24.75" customHeight="1">
      <c r="A197" s="464"/>
      <c r="B197" s="457"/>
      <c r="C197" s="457"/>
      <c r="D197" s="457"/>
      <c r="E197" s="457"/>
      <c r="F197" s="459"/>
      <c r="G197" s="459"/>
      <c r="H197" s="459"/>
      <c r="I197" s="459"/>
      <c r="J197" s="459"/>
      <c r="K197" s="459"/>
      <c r="L197" s="459"/>
      <c r="M197" s="459"/>
      <c r="N197" s="459"/>
      <c r="O197" s="459"/>
      <c r="P197" s="459"/>
      <c r="Q197" s="459"/>
      <c r="R197" s="459"/>
      <c r="S197" s="459"/>
      <c r="T197" s="459"/>
      <c r="U197" s="460"/>
      <c r="V197" s="460"/>
      <c r="W197" s="460"/>
      <c r="X197" s="460"/>
      <c r="Y197" s="460"/>
      <c r="Z197" s="8"/>
      <c r="AA197" s="458"/>
      <c r="AB197" s="458"/>
      <c r="AC197" s="458"/>
      <c r="AD197" s="458"/>
      <c r="AE197" s="458"/>
      <c r="AF197" s="456"/>
      <c r="AG197" s="456"/>
      <c r="AH197" s="456"/>
      <c r="AI197" s="456"/>
      <c r="AJ197" s="456"/>
      <c r="AK197" s="456"/>
      <c r="AL197" s="456"/>
      <c r="AM197" s="456"/>
      <c r="AN197" s="456"/>
      <c r="AO197" s="456"/>
      <c r="AP197" s="456"/>
      <c r="AQ197" s="456"/>
      <c r="AR197" s="456"/>
      <c r="AS197" s="456"/>
      <c r="AT197" s="456"/>
      <c r="AU197" s="8"/>
      <c r="AV197" s="458"/>
      <c r="AW197" s="458"/>
      <c r="AX197" s="458"/>
      <c r="AY197" s="458"/>
      <c r="AZ197" s="447"/>
    </row>
    <row r="198" spans="1:52" ht="21.75" customHeight="1">
      <c r="A198" s="448" t="s">
        <v>987</v>
      </c>
      <c r="B198" s="449"/>
      <c r="C198" s="448" t="s">
        <v>988</v>
      </c>
      <c r="D198" s="449"/>
      <c r="E198" s="449"/>
      <c r="F198" s="449"/>
      <c r="G198" s="449"/>
      <c r="H198" s="449"/>
      <c r="I198" s="449"/>
      <c r="J198" s="449"/>
      <c r="K198" s="449"/>
      <c r="L198" s="449"/>
      <c r="M198" s="449"/>
      <c r="N198" s="449"/>
      <c r="O198" s="449"/>
      <c r="P198" s="449"/>
      <c r="Q198" s="449"/>
      <c r="R198" s="449"/>
      <c r="S198" s="449"/>
      <c r="T198" s="449"/>
      <c r="U198" s="449"/>
      <c r="V198" s="449"/>
      <c r="W198" s="449"/>
      <c r="X198" s="449"/>
      <c r="Y198" s="449"/>
      <c r="Z198" s="449"/>
      <c r="AA198" s="449"/>
      <c r="AB198" s="449"/>
      <c r="AC198" s="449"/>
      <c r="AD198" s="449"/>
      <c r="AE198" s="449"/>
      <c r="AF198" s="449"/>
      <c r="AG198" s="449"/>
      <c r="AH198" s="449"/>
      <c r="AI198" s="449"/>
      <c r="AJ198" s="449"/>
      <c r="AK198" s="449"/>
      <c r="AL198" s="449"/>
      <c r="AM198" s="449"/>
      <c r="AN198" s="449"/>
      <c r="AO198" s="449"/>
      <c r="AP198" s="449"/>
      <c r="AQ198" s="449"/>
      <c r="AR198" s="449"/>
      <c r="AS198" s="449"/>
      <c r="AT198" s="449"/>
      <c r="AU198" s="449"/>
      <c r="AV198" s="449"/>
      <c r="AW198" s="449"/>
      <c r="AX198" s="449"/>
      <c r="AY198" s="449"/>
      <c r="AZ198" s="447"/>
    </row>
    <row r="199" spans="1:51" ht="7.5" customHeight="1">
      <c r="A199" s="450"/>
      <c r="B199" s="450"/>
      <c r="C199" s="450"/>
      <c r="D199" s="450"/>
      <c r="E199" s="450"/>
      <c r="F199" s="450"/>
      <c r="G199" s="450"/>
      <c r="H199" s="450"/>
      <c r="I199" s="450"/>
      <c r="J199" s="450"/>
      <c r="K199" s="450"/>
      <c r="L199" s="450"/>
      <c r="M199" s="450"/>
      <c r="N199" s="450"/>
      <c r="O199" s="450"/>
      <c r="P199" s="450"/>
      <c r="Q199" s="450"/>
      <c r="R199" s="450"/>
      <c r="S199" s="450"/>
      <c r="T199" s="450"/>
      <c r="U199" s="450"/>
      <c r="V199" s="450"/>
      <c r="W199" s="450"/>
      <c r="X199" s="450"/>
      <c r="Y199" s="450"/>
      <c r="Z199" s="450"/>
      <c r="AA199" s="450"/>
      <c r="AB199" s="450"/>
      <c r="AC199" s="450"/>
      <c r="AD199" s="450"/>
      <c r="AE199" s="450"/>
      <c r="AF199" s="450"/>
      <c r="AG199" s="450"/>
      <c r="AH199" s="450"/>
      <c r="AI199" s="450"/>
      <c r="AJ199" s="450"/>
      <c r="AK199" s="450"/>
      <c r="AL199" s="450"/>
      <c r="AM199" s="450"/>
      <c r="AN199" s="450"/>
      <c r="AO199" s="450"/>
      <c r="AP199" s="450"/>
      <c r="AQ199" s="450"/>
      <c r="AR199" s="450"/>
      <c r="AS199" s="450"/>
      <c r="AT199" s="450"/>
      <c r="AU199" s="450"/>
      <c r="AV199" s="450"/>
      <c r="AW199" s="450"/>
      <c r="AX199" s="450"/>
      <c r="AY199" s="450"/>
    </row>
    <row r="200" spans="1:51" ht="44.25" customHeight="1">
      <c r="A200" s="451" t="s">
        <v>989</v>
      </c>
      <c r="B200" s="450"/>
      <c r="C200" s="992" t="s">
        <v>990</v>
      </c>
      <c r="D200" s="992"/>
      <c r="E200" s="992"/>
      <c r="F200" s="992"/>
      <c r="G200" s="992"/>
      <c r="H200" s="992"/>
      <c r="I200" s="992"/>
      <c r="J200" s="992"/>
      <c r="K200" s="992"/>
      <c r="L200" s="992"/>
      <c r="M200" s="992"/>
      <c r="N200" s="992"/>
      <c r="O200" s="992"/>
      <c r="P200" s="992"/>
      <c r="Q200" s="992"/>
      <c r="R200" s="992"/>
      <c r="S200" s="992"/>
      <c r="T200" s="992"/>
      <c r="U200" s="992"/>
      <c r="V200" s="992"/>
      <c r="W200" s="992"/>
      <c r="X200" s="992"/>
      <c r="Y200" s="992"/>
      <c r="Z200" s="992"/>
      <c r="AA200" s="992"/>
      <c r="AB200" s="992"/>
      <c r="AC200" s="992"/>
      <c r="AD200" s="992"/>
      <c r="AE200" s="992"/>
      <c r="AF200" s="992"/>
      <c r="AG200" s="992"/>
      <c r="AH200" s="992"/>
      <c r="AI200" s="992"/>
      <c r="AJ200" s="992"/>
      <c r="AK200" s="992"/>
      <c r="AL200" s="992"/>
      <c r="AM200" s="992"/>
      <c r="AN200" s="992"/>
      <c r="AO200" s="992"/>
      <c r="AP200" s="992"/>
      <c r="AQ200" s="992"/>
      <c r="AR200" s="992"/>
      <c r="AS200" s="992"/>
      <c r="AT200" s="992"/>
      <c r="AU200" s="992"/>
      <c r="AV200" s="992"/>
      <c r="AW200" s="992"/>
      <c r="AX200" s="992"/>
      <c r="AY200" s="450"/>
    </row>
    <row r="201" spans="1:52" ht="26.25" customHeight="1">
      <c r="A201" s="451" t="s">
        <v>991</v>
      </c>
      <c r="B201" s="451"/>
      <c r="C201" s="451" t="s">
        <v>992</v>
      </c>
      <c r="D201" s="451"/>
      <c r="E201" s="451"/>
      <c r="F201" s="451"/>
      <c r="G201" s="451"/>
      <c r="H201" s="451"/>
      <c r="I201" s="451"/>
      <c r="J201" s="451"/>
      <c r="K201" s="451"/>
      <c r="L201" s="451"/>
      <c r="M201" s="451"/>
      <c r="N201" s="451"/>
      <c r="O201" s="451"/>
      <c r="P201" s="451"/>
      <c r="Q201" s="451"/>
      <c r="R201" s="451"/>
      <c r="S201" s="451"/>
      <c r="T201" s="451"/>
      <c r="U201" s="451"/>
      <c r="V201" s="451"/>
      <c r="W201" s="451"/>
      <c r="X201" s="451"/>
      <c r="Y201" s="451"/>
      <c r="Z201" s="451"/>
      <c r="AA201" s="451"/>
      <c r="AB201" s="451"/>
      <c r="AC201" s="451"/>
      <c r="AD201" s="451"/>
      <c r="AE201" s="451"/>
      <c r="AF201" s="451"/>
      <c r="AG201" s="451"/>
      <c r="AH201" s="451"/>
      <c r="AI201" s="451"/>
      <c r="AJ201" s="451"/>
      <c r="AK201" s="451"/>
      <c r="AL201" s="451"/>
      <c r="AM201" s="451"/>
      <c r="AN201" s="451"/>
      <c r="AO201" s="451"/>
      <c r="AP201" s="451"/>
      <c r="AQ201" s="451"/>
      <c r="AR201" s="451"/>
      <c r="AS201" s="451"/>
      <c r="AT201" s="451"/>
      <c r="AU201" s="451"/>
      <c r="AV201" s="451"/>
      <c r="AW201" s="451"/>
      <c r="AX201" s="451"/>
      <c r="AY201" s="451"/>
      <c r="AZ201" s="447"/>
    </row>
    <row r="202" spans="1:52" ht="91.5" customHeight="1">
      <c r="A202" s="297" t="s">
        <v>993</v>
      </c>
      <c r="B202" s="452"/>
      <c r="C202" s="991" t="s">
        <v>994</v>
      </c>
      <c r="D202" s="991"/>
      <c r="E202" s="991"/>
      <c r="F202" s="991"/>
      <c r="G202" s="991"/>
      <c r="H202" s="991"/>
      <c r="I202" s="991"/>
      <c r="J202" s="991"/>
      <c r="K202" s="991"/>
      <c r="L202" s="991"/>
      <c r="M202" s="991"/>
      <c r="N202" s="991"/>
      <c r="O202" s="991"/>
      <c r="P202" s="991"/>
      <c r="Q202" s="991"/>
      <c r="R202" s="991"/>
      <c r="S202" s="991"/>
      <c r="T202" s="991"/>
      <c r="U202" s="991"/>
      <c r="V202" s="991"/>
      <c r="W202" s="991"/>
      <c r="X202" s="991"/>
      <c r="Y202" s="991"/>
      <c r="Z202" s="991"/>
      <c r="AA202" s="991"/>
      <c r="AB202" s="991"/>
      <c r="AC202" s="991"/>
      <c r="AD202" s="991"/>
      <c r="AE202" s="991"/>
      <c r="AF202" s="991"/>
      <c r="AG202" s="991"/>
      <c r="AH202" s="991"/>
      <c r="AI202" s="991"/>
      <c r="AJ202" s="991"/>
      <c r="AK202" s="991"/>
      <c r="AL202" s="991"/>
      <c r="AM202" s="991"/>
      <c r="AN202" s="991"/>
      <c r="AO202" s="991"/>
      <c r="AP202" s="991"/>
      <c r="AQ202" s="991"/>
      <c r="AR202" s="991"/>
      <c r="AS202" s="991"/>
      <c r="AT202" s="991"/>
      <c r="AU202" s="991"/>
      <c r="AV202" s="991"/>
      <c r="AW202" s="991"/>
      <c r="AX202" s="991"/>
      <c r="AY202" s="991"/>
      <c r="AZ202" s="447"/>
    </row>
    <row r="203" spans="1:51" ht="26.25" customHeight="1">
      <c r="A203" s="451" t="s">
        <v>995</v>
      </c>
      <c r="B203" s="450"/>
      <c r="C203" s="450" t="s">
        <v>996</v>
      </c>
      <c r="D203" s="450"/>
      <c r="E203" s="450"/>
      <c r="F203" s="450"/>
      <c r="G203" s="450"/>
      <c r="H203" s="450"/>
      <c r="I203" s="450"/>
      <c r="J203" s="450"/>
      <c r="K203" s="450"/>
      <c r="L203" s="450"/>
      <c r="M203" s="450"/>
      <c r="N203" s="450"/>
      <c r="O203" s="450"/>
      <c r="P203" s="450"/>
      <c r="Q203" s="450"/>
      <c r="R203" s="450"/>
      <c r="S203" s="450"/>
      <c r="T203" s="450"/>
      <c r="U203" s="450"/>
      <c r="V203" s="450"/>
      <c r="W203" s="450"/>
      <c r="X203" s="450"/>
      <c r="Y203" s="450"/>
      <c r="Z203" s="450"/>
      <c r="AA203" s="450"/>
      <c r="AB203" s="450"/>
      <c r="AC203" s="450"/>
      <c r="AD203" s="450"/>
      <c r="AE203" s="450"/>
      <c r="AF203" s="450"/>
      <c r="AG203" s="450"/>
      <c r="AH203" s="450"/>
      <c r="AI203" s="450"/>
      <c r="AJ203" s="450"/>
      <c r="AK203" s="450"/>
      <c r="AL203" s="450"/>
      <c r="AM203" s="450"/>
      <c r="AN203" s="450"/>
      <c r="AO203" s="450"/>
      <c r="AP203" s="450"/>
      <c r="AQ203" s="450"/>
      <c r="AR203" s="450"/>
      <c r="AS203" s="450"/>
      <c r="AT203" s="450"/>
      <c r="AU203" s="450"/>
      <c r="AV203" s="450"/>
      <c r="AW203" s="450"/>
      <c r="AX203" s="450"/>
      <c r="AY203" s="450"/>
    </row>
    <row r="204" spans="1:51" ht="41.25" customHeight="1">
      <c r="A204" s="451" t="s">
        <v>997</v>
      </c>
      <c r="B204" s="450"/>
      <c r="C204" s="995" t="s">
        <v>1022</v>
      </c>
      <c r="D204" s="996"/>
      <c r="E204" s="996"/>
      <c r="F204" s="996"/>
      <c r="G204" s="996"/>
      <c r="H204" s="996"/>
      <c r="I204" s="996"/>
      <c r="J204" s="996"/>
      <c r="K204" s="996"/>
      <c r="L204" s="996"/>
      <c r="M204" s="996"/>
      <c r="N204" s="996"/>
      <c r="O204" s="996"/>
      <c r="P204" s="996"/>
      <c r="Q204" s="996"/>
      <c r="R204" s="996"/>
      <c r="S204" s="996"/>
      <c r="T204" s="996"/>
      <c r="U204" s="996"/>
      <c r="V204" s="996"/>
      <c r="W204" s="996"/>
      <c r="X204" s="996"/>
      <c r="Y204" s="996"/>
      <c r="Z204" s="996"/>
      <c r="AA204" s="996"/>
      <c r="AB204" s="996"/>
      <c r="AC204" s="996"/>
      <c r="AD204" s="996"/>
      <c r="AE204" s="996"/>
      <c r="AF204" s="996"/>
      <c r="AG204" s="996"/>
      <c r="AH204" s="996"/>
      <c r="AI204" s="996"/>
      <c r="AJ204" s="996"/>
      <c r="AK204" s="996"/>
      <c r="AL204" s="996"/>
      <c r="AM204" s="996"/>
      <c r="AN204" s="996"/>
      <c r="AO204" s="996"/>
      <c r="AP204" s="996"/>
      <c r="AQ204" s="996"/>
      <c r="AR204" s="996"/>
      <c r="AS204" s="996"/>
      <c r="AT204" s="996"/>
      <c r="AU204" s="996"/>
      <c r="AV204" s="996"/>
      <c r="AW204" s="996"/>
      <c r="AX204" s="996"/>
      <c r="AY204" s="996"/>
    </row>
    <row r="205" spans="1:52" ht="26.25" customHeight="1">
      <c r="A205" s="451" t="s">
        <v>998</v>
      </c>
      <c r="B205" s="452"/>
      <c r="C205" s="451" t="s">
        <v>999</v>
      </c>
      <c r="D205" s="452"/>
      <c r="E205" s="452"/>
      <c r="F205" s="452"/>
      <c r="G205" s="452"/>
      <c r="H205" s="452"/>
      <c r="I205" s="452"/>
      <c r="J205" s="452"/>
      <c r="K205" s="452"/>
      <c r="L205" s="452"/>
      <c r="M205" s="452"/>
      <c r="N205" s="452"/>
      <c r="O205" s="452"/>
      <c r="P205" s="452"/>
      <c r="Q205" s="452"/>
      <c r="R205" s="452"/>
      <c r="S205" s="452"/>
      <c r="T205" s="452"/>
      <c r="U205" s="452"/>
      <c r="V205" s="452"/>
      <c r="W205" s="452"/>
      <c r="X205" s="452"/>
      <c r="Y205" s="452"/>
      <c r="Z205" s="452"/>
      <c r="AA205" s="452"/>
      <c r="AB205" s="452"/>
      <c r="AC205" s="452"/>
      <c r="AD205" s="452"/>
      <c r="AE205" s="452"/>
      <c r="AF205" s="452"/>
      <c r="AG205" s="452"/>
      <c r="AH205" s="452"/>
      <c r="AI205" s="452"/>
      <c r="AJ205" s="452"/>
      <c r="AK205" s="452"/>
      <c r="AL205" s="452"/>
      <c r="AM205" s="452"/>
      <c r="AN205" s="452"/>
      <c r="AO205" s="452"/>
      <c r="AP205" s="452"/>
      <c r="AQ205" s="452"/>
      <c r="AR205" s="452"/>
      <c r="AS205" s="452"/>
      <c r="AT205" s="452"/>
      <c r="AU205" s="452"/>
      <c r="AV205" s="452"/>
      <c r="AW205" s="452"/>
      <c r="AX205" s="452"/>
      <c r="AY205" s="452"/>
      <c r="AZ205" s="447"/>
    </row>
    <row r="206" spans="1:51" ht="26.25" customHeight="1">
      <c r="A206" s="451" t="s">
        <v>1000</v>
      </c>
      <c r="B206" s="453"/>
      <c r="C206" s="993" t="s">
        <v>1001</v>
      </c>
      <c r="D206" s="994"/>
      <c r="E206" s="994"/>
      <c r="F206" s="994"/>
      <c r="G206" s="994"/>
      <c r="H206" s="994"/>
      <c r="I206" s="994"/>
      <c r="J206" s="994"/>
      <c r="K206" s="994"/>
      <c r="L206" s="994"/>
      <c r="M206" s="994"/>
      <c r="N206" s="994"/>
      <c r="O206" s="994"/>
      <c r="P206" s="994"/>
      <c r="Q206" s="994"/>
      <c r="R206" s="994"/>
      <c r="S206" s="994"/>
      <c r="T206" s="994"/>
      <c r="U206" s="994"/>
      <c r="V206" s="994"/>
      <c r="W206" s="994"/>
      <c r="X206" s="994"/>
      <c r="Y206" s="994"/>
      <c r="Z206" s="994"/>
      <c r="AA206" s="994"/>
      <c r="AB206" s="994"/>
      <c r="AC206" s="994"/>
      <c r="AD206" s="994"/>
      <c r="AE206" s="994"/>
      <c r="AF206" s="994"/>
      <c r="AG206" s="994"/>
      <c r="AH206" s="994"/>
      <c r="AI206" s="994"/>
      <c r="AJ206" s="994"/>
      <c r="AK206" s="994"/>
      <c r="AL206" s="994"/>
      <c r="AM206" s="994"/>
      <c r="AN206" s="994"/>
      <c r="AO206" s="994"/>
      <c r="AP206" s="994"/>
      <c r="AQ206" s="994"/>
      <c r="AR206" s="994"/>
      <c r="AS206" s="994"/>
      <c r="AT206" s="994"/>
      <c r="AU206" s="994"/>
      <c r="AV206" s="994"/>
      <c r="AW206" s="994"/>
      <c r="AX206" s="994"/>
      <c r="AY206" s="994"/>
    </row>
    <row r="207" spans="1:51" ht="21" customHeight="1">
      <c r="A207" s="453"/>
      <c r="B207" s="453"/>
      <c r="C207" s="994"/>
      <c r="D207" s="994"/>
      <c r="E207" s="994"/>
      <c r="F207" s="994"/>
      <c r="G207" s="994"/>
      <c r="H207" s="994"/>
      <c r="I207" s="994"/>
      <c r="J207" s="994"/>
      <c r="K207" s="994"/>
      <c r="L207" s="994"/>
      <c r="M207" s="994"/>
      <c r="N207" s="994"/>
      <c r="O207" s="994"/>
      <c r="P207" s="994"/>
      <c r="Q207" s="994"/>
      <c r="R207" s="994"/>
      <c r="S207" s="994"/>
      <c r="T207" s="994"/>
      <c r="U207" s="994"/>
      <c r="V207" s="994"/>
      <c r="W207" s="994"/>
      <c r="X207" s="994"/>
      <c r="Y207" s="994"/>
      <c r="Z207" s="994"/>
      <c r="AA207" s="994"/>
      <c r="AB207" s="994"/>
      <c r="AC207" s="994"/>
      <c r="AD207" s="994"/>
      <c r="AE207" s="994"/>
      <c r="AF207" s="994"/>
      <c r="AG207" s="994"/>
      <c r="AH207" s="994"/>
      <c r="AI207" s="994"/>
      <c r="AJ207" s="994"/>
      <c r="AK207" s="994"/>
      <c r="AL207" s="994"/>
      <c r="AM207" s="994"/>
      <c r="AN207" s="994"/>
      <c r="AO207" s="994"/>
      <c r="AP207" s="994"/>
      <c r="AQ207" s="994"/>
      <c r="AR207" s="994"/>
      <c r="AS207" s="994"/>
      <c r="AT207" s="994"/>
      <c r="AU207" s="994"/>
      <c r="AV207" s="994"/>
      <c r="AW207" s="994"/>
      <c r="AX207" s="994"/>
      <c r="AY207" s="994"/>
    </row>
    <row r="208" spans="1:51" ht="21" customHeight="1">
      <c r="A208" s="450"/>
      <c r="B208" s="450"/>
      <c r="C208" s="994"/>
      <c r="D208" s="994"/>
      <c r="E208" s="994"/>
      <c r="F208" s="994"/>
      <c r="G208" s="994"/>
      <c r="H208" s="994"/>
      <c r="I208" s="994"/>
      <c r="J208" s="994"/>
      <c r="K208" s="994"/>
      <c r="L208" s="994"/>
      <c r="M208" s="994"/>
      <c r="N208" s="994"/>
      <c r="O208" s="994"/>
      <c r="P208" s="994"/>
      <c r="Q208" s="994"/>
      <c r="R208" s="994"/>
      <c r="S208" s="994"/>
      <c r="T208" s="994"/>
      <c r="U208" s="994"/>
      <c r="V208" s="994"/>
      <c r="W208" s="994"/>
      <c r="X208" s="994"/>
      <c r="Y208" s="994"/>
      <c r="Z208" s="994"/>
      <c r="AA208" s="994"/>
      <c r="AB208" s="994"/>
      <c r="AC208" s="994"/>
      <c r="AD208" s="994"/>
      <c r="AE208" s="994"/>
      <c r="AF208" s="994"/>
      <c r="AG208" s="994"/>
      <c r="AH208" s="994"/>
      <c r="AI208" s="994"/>
      <c r="AJ208" s="994"/>
      <c r="AK208" s="994"/>
      <c r="AL208" s="994"/>
      <c r="AM208" s="994"/>
      <c r="AN208" s="994"/>
      <c r="AO208" s="994"/>
      <c r="AP208" s="994"/>
      <c r="AQ208" s="994"/>
      <c r="AR208" s="994"/>
      <c r="AS208" s="994"/>
      <c r="AT208" s="994"/>
      <c r="AU208" s="994"/>
      <c r="AV208" s="994"/>
      <c r="AW208" s="994"/>
      <c r="AX208" s="994"/>
      <c r="AY208" s="994"/>
    </row>
    <row r="209" spans="1:51" ht="17.25">
      <c r="A209" s="450"/>
      <c r="B209" s="450"/>
      <c r="C209" s="462"/>
      <c r="D209" s="462"/>
      <c r="E209" s="462"/>
      <c r="F209" s="462"/>
      <c r="G209" s="462"/>
      <c r="H209" s="462"/>
      <c r="I209" s="462"/>
      <c r="J209" s="462"/>
      <c r="K209" s="462"/>
      <c r="L209" s="462"/>
      <c r="M209" s="462"/>
      <c r="N209" s="462"/>
      <c r="O209" s="462"/>
      <c r="P209" s="462"/>
      <c r="Q209" s="462"/>
      <c r="R209" s="462"/>
      <c r="S209" s="462"/>
      <c r="T209" s="462"/>
      <c r="U209" s="462"/>
      <c r="V209" s="462"/>
      <c r="W209" s="462"/>
      <c r="X209" s="462"/>
      <c r="Y209" s="462"/>
      <c r="Z209" s="462"/>
      <c r="AA209" s="462"/>
      <c r="AB209" s="462"/>
      <c r="AC209" s="462"/>
      <c r="AD209" s="462"/>
      <c r="AE209" s="462"/>
      <c r="AF209" s="462"/>
      <c r="AG209" s="462"/>
      <c r="AH209" s="462"/>
      <c r="AI209" s="462"/>
      <c r="AJ209" s="462"/>
      <c r="AK209" s="462"/>
      <c r="AL209" s="462"/>
      <c r="AM209" s="462"/>
      <c r="AN209" s="462"/>
      <c r="AO209" s="462"/>
      <c r="AP209" s="462"/>
      <c r="AQ209" s="462"/>
      <c r="AR209" s="462"/>
      <c r="AS209" s="462"/>
      <c r="AT209" s="462"/>
      <c r="AU209" s="462"/>
      <c r="AV209" s="462"/>
      <c r="AW209" s="462"/>
      <c r="AX209" s="462"/>
      <c r="AY209" s="450"/>
    </row>
  </sheetData>
  <sheetProtection/>
  <mergeCells count="637">
    <mergeCell ref="AF164:AT164"/>
    <mergeCell ref="AU164:AY164"/>
    <mergeCell ref="A164:E164"/>
    <mergeCell ref="F164:H164"/>
    <mergeCell ref="I164:N164"/>
    <mergeCell ref="O164:T164"/>
    <mergeCell ref="U164:Y164"/>
    <mergeCell ref="Z164:AE164"/>
    <mergeCell ref="AF59:AT59"/>
    <mergeCell ref="AU59:AY59"/>
    <mergeCell ref="A112:E112"/>
    <mergeCell ref="F112:H112"/>
    <mergeCell ref="I112:N112"/>
    <mergeCell ref="O112:T112"/>
    <mergeCell ref="U112:Y112"/>
    <mergeCell ref="Z112:AE112"/>
    <mergeCell ref="AF112:AT112"/>
    <mergeCell ref="AU112:AY112"/>
    <mergeCell ref="A59:E59"/>
    <mergeCell ref="F59:H59"/>
    <mergeCell ref="I59:N59"/>
    <mergeCell ref="O59:T59"/>
    <mergeCell ref="U59:Y59"/>
    <mergeCell ref="Z59:AE59"/>
    <mergeCell ref="Z196:AE196"/>
    <mergeCell ref="AF196:AT196"/>
    <mergeCell ref="AU196:AY196"/>
    <mergeCell ref="C202:AY202"/>
    <mergeCell ref="C200:AX200"/>
    <mergeCell ref="C206:AY208"/>
    <mergeCell ref="C204:AY204"/>
    <mergeCell ref="Z194:AE194"/>
    <mergeCell ref="AF194:AT194"/>
    <mergeCell ref="AU194:AY194"/>
    <mergeCell ref="Z195:AE195"/>
    <mergeCell ref="AF195:AT195"/>
    <mergeCell ref="AU195:AY195"/>
    <mergeCell ref="Z192:AE192"/>
    <mergeCell ref="AF192:AT192"/>
    <mergeCell ref="AU192:AY192"/>
    <mergeCell ref="Z193:AE193"/>
    <mergeCell ref="AF193:AT193"/>
    <mergeCell ref="AU193:AY193"/>
    <mergeCell ref="Z190:AE190"/>
    <mergeCell ref="AF190:AT190"/>
    <mergeCell ref="AU190:AY190"/>
    <mergeCell ref="Z191:AE191"/>
    <mergeCell ref="AF191:AT191"/>
    <mergeCell ref="AU191:AY191"/>
    <mergeCell ref="Z188:AE188"/>
    <mergeCell ref="AF188:AT188"/>
    <mergeCell ref="AU188:AY188"/>
    <mergeCell ref="Z189:AE189"/>
    <mergeCell ref="AF189:AT189"/>
    <mergeCell ref="AU189:AY189"/>
    <mergeCell ref="Z186:AE186"/>
    <mergeCell ref="AF186:AT186"/>
    <mergeCell ref="AU186:AY186"/>
    <mergeCell ref="Z187:AE187"/>
    <mergeCell ref="AF187:AT187"/>
    <mergeCell ref="AU187:AY187"/>
    <mergeCell ref="AU183:AY183"/>
    <mergeCell ref="Z184:AE184"/>
    <mergeCell ref="AF184:AT184"/>
    <mergeCell ref="AU184:AY184"/>
    <mergeCell ref="Z185:AE185"/>
    <mergeCell ref="AF185:AT185"/>
    <mergeCell ref="AU185:AY185"/>
    <mergeCell ref="Z182:AE182"/>
    <mergeCell ref="AF182:AT182"/>
    <mergeCell ref="AU182:AY182"/>
    <mergeCell ref="B183:E196"/>
    <mergeCell ref="F183:H196"/>
    <mergeCell ref="I183:N196"/>
    <mergeCell ref="O183:T196"/>
    <mergeCell ref="U183:Y196"/>
    <mergeCell ref="Z183:AE183"/>
    <mergeCell ref="AF183:AT183"/>
    <mergeCell ref="Z180:AE180"/>
    <mergeCell ref="AF180:AT180"/>
    <mergeCell ref="AU180:AY180"/>
    <mergeCell ref="Z181:AE181"/>
    <mergeCell ref="AF181:AT181"/>
    <mergeCell ref="AU181:AY181"/>
    <mergeCell ref="Z178:AE178"/>
    <mergeCell ref="AF178:AT178"/>
    <mergeCell ref="AU178:AY178"/>
    <mergeCell ref="Z179:AE179"/>
    <mergeCell ref="AF179:AT179"/>
    <mergeCell ref="AU179:AY179"/>
    <mergeCell ref="Z176:AE176"/>
    <mergeCell ref="AF176:AT176"/>
    <mergeCell ref="AU176:AY176"/>
    <mergeCell ref="Z177:AE177"/>
    <mergeCell ref="AF177:AT177"/>
    <mergeCell ref="AU177:AY177"/>
    <mergeCell ref="Z174:AE174"/>
    <mergeCell ref="AF174:AT174"/>
    <mergeCell ref="AU174:AY174"/>
    <mergeCell ref="Z175:AE175"/>
    <mergeCell ref="AF175:AT175"/>
    <mergeCell ref="AU175:AY175"/>
    <mergeCell ref="Z172:AE172"/>
    <mergeCell ref="AF172:AT172"/>
    <mergeCell ref="AU172:AY172"/>
    <mergeCell ref="Z173:AE173"/>
    <mergeCell ref="AF173:AT173"/>
    <mergeCell ref="AU173:AY173"/>
    <mergeCell ref="Z170:AE170"/>
    <mergeCell ref="AF170:AT170"/>
    <mergeCell ref="AU170:AY170"/>
    <mergeCell ref="Z171:AE171"/>
    <mergeCell ref="AF171:AT171"/>
    <mergeCell ref="AU171:AY171"/>
    <mergeCell ref="Z168:AE168"/>
    <mergeCell ref="AF168:AT168"/>
    <mergeCell ref="AU168:AY168"/>
    <mergeCell ref="Z169:AE169"/>
    <mergeCell ref="AF169:AT169"/>
    <mergeCell ref="AU169:AY169"/>
    <mergeCell ref="U165:Y182"/>
    <mergeCell ref="Z165:AE165"/>
    <mergeCell ref="AF165:AT165"/>
    <mergeCell ref="AU165:AY165"/>
    <mergeCell ref="Z166:AE166"/>
    <mergeCell ref="AF166:AT166"/>
    <mergeCell ref="AU166:AY166"/>
    <mergeCell ref="Z167:AE167"/>
    <mergeCell ref="AF167:AT167"/>
    <mergeCell ref="AU167:AY167"/>
    <mergeCell ref="Z155:AE155"/>
    <mergeCell ref="AF155:AT155"/>
    <mergeCell ref="AU155:AY155"/>
    <mergeCell ref="Z156:AE156"/>
    <mergeCell ref="AF156:AT156"/>
    <mergeCell ref="AU156:AY156"/>
    <mergeCell ref="Z153:AE153"/>
    <mergeCell ref="AF153:AT153"/>
    <mergeCell ref="AU153:AY153"/>
    <mergeCell ref="Z154:AE154"/>
    <mergeCell ref="AF154:AT154"/>
    <mergeCell ref="AU154:AY154"/>
    <mergeCell ref="Z151:AE151"/>
    <mergeCell ref="AF151:AT151"/>
    <mergeCell ref="AU151:AY151"/>
    <mergeCell ref="Z152:AE152"/>
    <mergeCell ref="AF152:AT152"/>
    <mergeCell ref="AU152:AY152"/>
    <mergeCell ref="AF148:AT148"/>
    <mergeCell ref="AU148:AY148"/>
    <mergeCell ref="Z149:AE149"/>
    <mergeCell ref="AF149:AT149"/>
    <mergeCell ref="AU149:AY149"/>
    <mergeCell ref="Z150:AE150"/>
    <mergeCell ref="AF150:AT150"/>
    <mergeCell ref="AU150:AY150"/>
    <mergeCell ref="AU145:AY145"/>
    <mergeCell ref="Z146:AE146"/>
    <mergeCell ref="AF146:AT146"/>
    <mergeCell ref="AU146:AY146"/>
    <mergeCell ref="Z147:AE147"/>
    <mergeCell ref="AF147:AT147"/>
    <mergeCell ref="AU147:AY147"/>
    <mergeCell ref="AU142:AY142"/>
    <mergeCell ref="Z143:AE143"/>
    <mergeCell ref="AF143:AT143"/>
    <mergeCell ref="AU143:AY143"/>
    <mergeCell ref="Z144:AE144"/>
    <mergeCell ref="AF144:AT144"/>
    <mergeCell ref="AU144:AY144"/>
    <mergeCell ref="AU139:AY139"/>
    <mergeCell ref="Z140:AE140"/>
    <mergeCell ref="AF140:AT140"/>
    <mergeCell ref="AU140:AY140"/>
    <mergeCell ref="Z141:AE141"/>
    <mergeCell ref="AF141:AT141"/>
    <mergeCell ref="AU141:AY141"/>
    <mergeCell ref="AU137:AY137"/>
    <mergeCell ref="B138:E156"/>
    <mergeCell ref="F138:H156"/>
    <mergeCell ref="I138:N156"/>
    <mergeCell ref="O138:T156"/>
    <mergeCell ref="U138:Y156"/>
    <mergeCell ref="Z138:AE138"/>
    <mergeCell ref="AF138:AT138"/>
    <mergeCell ref="AU138:AY138"/>
    <mergeCell ref="Z139:AE139"/>
    <mergeCell ref="AU134:AY134"/>
    <mergeCell ref="Z135:AE135"/>
    <mergeCell ref="AF135:AT135"/>
    <mergeCell ref="AU135:AY135"/>
    <mergeCell ref="Z136:AE136"/>
    <mergeCell ref="AF136:AT136"/>
    <mergeCell ref="AU136:AY136"/>
    <mergeCell ref="Z134:AE134"/>
    <mergeCell ref="AF134:AT134"/>
    <mergeCell ref="AU131:AY131"/>
    <mergeCell ref="Z132:AE132"/>
    <mergeCell ref="AF132:AT132"/>
    <mergeCell ref="AU132:AY132"/>
    <mergeCell ref="Z133:AE133"/>
    <mergeCell ref="AF133:AT133"/>
    <mergeCell ref="AU133:AY133"/>
    <mergeCell ref="Z131:AE131"/>
    <mergeCell ref="AF131:AT131"/>
    <mergeCell ref="AU128:AY128"/>
    <mergeCell ref="Z129:AE129"/>
    <mergeCell ref="AF129:AT129"/>
    <mergeCell ref="AU129:AY129"/>
    <mergeCell ref="Z130:AE130"/>
    <mergeCell ref="AF130:AT130"/>
    <mergeCell ref="AU130:AY130"/>
    <mergeCell ref="AU125:AY125"/>
    <mergeCell ref="Z126:AE126"/>
    <mergeCell ref="AF126:AT126"/>
    <mergeCell ref="AU126:AY126"/>
    <mergeCell ref="Z127:AE127"/>
    <mergeCell ref="AF127:AT127"/>
    <mergeCell ref="AU127:AY127"/>
    <mergeCell ref="AU122:AY122"/>
    <mergeCell ref="Z123:AE123"/>
    <mergeCell ref="AF123:AT123"/>
    <mergeCell ref="AU123:AY123"/>
    <mergeCell ref="Z124:AE124"/>
    <mergeCell ref="AF124:AT124"/>
    <mergeCell ref="AU124:AY124"/>
    <mergeCell ref="AU119:AY119"/>
    <mergeCell ref="Z120:AE120"/>
    <mergeCell ref="AF120:AT120"/>
    <mergeCell ref="AU120:AY120"/>
    <mergeCell ref="Z121:AE121"/>
    <mergeCell ref="AF121:AT121"/>
    <mergeCell ref="AU121:AY121"/>
    <mergeCell ref="Z119:AE119"/>
    <mergeCell ref="AF119:AT119"/>
    <mergeCell ref="AU116:AY116"/>
    <mergeCell ref="Z117:AE117"/>
    <mergeCell ref="AF117:AT117"/>
    <mergeCell ref="AU117:AY117"/>
    <mergeCell ref="Z118:AE118"/>
    <mergeCell ref="AF118:AT118"/>
    <mergeCell ref="AU118:AY118"/>
    <mergeCell ref="Z116:AE116"/>
    <mergeCell ref="AF116:AT116"/>
    <mergeCell ref="AU113:AY113"/>
    <mergeCell ref="Z114:AE114"/>
    <mergeCell ref="AF114:AT114"/>
    <mergeCell ref="AU114:AY114"/>
    <mergeCell ref="Z115:AE115"/>
    <mergeCell ref="AF115:AT115"/>
    <mergeCell ref="AU115:AY115"/>
    <mergeCell ref="Z113:AE113"/>
    <mergeCell ref="AF113:AT113"/>
    <mergeCell ref="B113:E137"/>
    <mergeCell ref="F113:H137"/>
    <mergeCell ref="I113:N137"/>
    <mergeCell ref="O113:T137"/>
    <mergeCell ref="U113:Y137"/>
    <mergeCell ref="B165:E182"/>
    <mergeCell ref="F165:H182"/>
    <mergeCell ref="I165:N182"/>
    <mergeCell ref="O165:T182"/>
    <mergeCell ref="A160:AY160"/>
    <mergeCell ref="AU102:AY102"/>
    <mergeCell ref="Z103:AE103"/>
    <mergeCell ref="AF103:AT103"/>
    <mergeCell ref="AU103:AY103"/>
    <mergeCell ref="Z104:AE104"/>
    <mergeCell ref="AF104:AT104"/>
    <mergeCell ref="AU104:AY104"/>
    <mergeCell ref="Z102:AE102"/>
    <mergeCell ref="AF102:AT102"/>
    <mergeCell ref="AU99:AY99"/>
    <mergeCell ref="Z100:AE100"/>
    <mergeCell ref="AF100:AT100"/>
    <mergeCell ref="AU100:AY100"/>
    <mergeCell ref="Z101:AE101"/>
    <mergeCell ref="AF101:AT101"/>
    <mergeCell ref="AU101:AY101"/>
    <mergeCell ref="Z99:AE99"/>
    <mergeCell ref="AF99:AT99"/>
    <mergeCell ref="AU96:AY96"/>
    <mergeCell ref="Z97:AE97"/>
    <mergeCell ref="AF97:AT97"/>
    <mergeCell ref="AU97:AY97"/>
    <mergeCell ref="Z98:AE98"/>
    <mergeCell ref="AF98:AT98"/>
    <mergeCell ref="AU98:AY98"/>
    <mergeCell ref="Z96:AE96"/>
    <mergeCell ref="AF96:AT96"/>
    <mergeCell ref="Z94:AE94"/>
    <mergeCell ref="AF94:AT94"/>
    <mergeCell ref="AU94:AY94"/>
    <mergeCell ref="Z95:AE95"/>
    <mergeCell ref="AF95:AT95"/>
    <mergeCell ref="AU95:AY95"/>
    <mergeCell ref="Z90:AE90"/>
    <mergeCell ref="AU90:AY90"/>
    <mergeCell ref="Z91:AE91"/>
    <mergeCell ref="AF91:AT91"/>
    <mergeCell ref="AU91:AY91"/>
    <mergeCell ref="Z92:AE92"/>
    <mergeCell ref="AF92:AT92"/>
    <mergeCell ref="AU92:AY92"/>
    <mergeCell ref="AF90:AT90"/>
    <mergeCell ref="AU87:AY87"/>
    <mergeCell ref="AU88:AY88"/>
    <mergeCell ref="Z89:AE89"/>
    <mergeCell ref="AF89:AT89"/>
    <mergeCell ref="AU89:AY89"/>
    <mergeCell ref="B90:E104"/>
    <mergeCell ref="F90:H104"/>
    <mergeCell ref="I90:N104"/>
    <mergeCell ref="O90:T104"/>
    <mergeCell ref="U90:Y104"/>
    <mergeCell ref="AU83:AY83"/>
    <mergeCell ref="Z84:AE84"/>
    <mergeCell ref="AF84:AT84"/>
    <mergeCell ref="AU84:AY84"/>
    <mergeCell ref="AU85:AY85"/>
    <mergeCell ref="Z86:AE86"/>
    <mergeCell ref="AF86:AT86"/>
    <mergeCell ref="AU86:AY86"/>
    <mergeCell ref="Z83:AE83"/>
    <mergeCell ref="AF83:AT83"/>
    <mergeCell ref="Z81:AE81"/>
    <mergeCell ref="AF81:AT81"/>
    <mergeCell ref="AU81:AY81"/>
    <mergeCell ref="Z79:AE79"/>
    <mergeCell ref="AF79:AT79"/>
    <mergeCell ref="AU82:AY82"/>
    <mergeCell ref="AF82:AT82"/>
    <mergeCell ref="Z78:AE78"/>
    <mergeCell ref="AF78:AT78"/>
    <mergeCell ref="AU78:AY78"/>
    <mergeCell ref="AF76:AT76"/>
    <mergeCell ref="AU79:AY79"/>
    <mergeCell ref="Z80:AE80"/>
    <mergeCell ref="AF80:AT80"/>
    <mergeCell ref="AU80:AY80"/>
    <mergeCell ref="Z75:AE75"/>
    <mergeCell ref="AF75:AT75"/>
    <mergeCell ref="AU75:AY75"/>
    <mergeCell ref="Z76:AE76"/>
    <mergeCell ref="AU76:AY76"/>
    <mergeCell ref="Z77:AE77"/>
    <mergeCell ref="AF77:AT77"/>
    <mergeCell ref="AU77:AY77"/>
    <mergeCell ref="AF73:AT73"/>
    <mergeCell ref="AU73:AY73"/>
    <mergeCell ref="Z74:AE74"/>
    <mergeCell ref="AF74:AT74"/>
    <mergeCell ref="AU74:AY74"/>
    <mergeCell ref="B75:E89"/>
    <mergeCell ref="F75:H89"/>
    <mergeCell ref="I75:N89"/>
    <mergeCell ref="O75:T89"/>
    <mergeCell ref="U75:Y89"/>
    <mergeCell ref="AU70:AY70"/>
    <mergeCell ref="Z71:AE71"/>
    <mergeCell ref="AF71:AT71"/>
    <mergeCell ref="AU71:AY71"/>
    <mergeCell ref="O72:T74"/>
    <mergeCell ref="U72:Y74"/>
    <mergeCell ref="Z72:AE72"/>
    <mergeCell ref="AF72:AT72"/>
    <mergeCell ref="AU72:AY72"/>
    <mergeCell ref="Z73:AE73"/>
    <mergeCell ref="AU66:AY66"/>
    <mergeCell ref="AU67:AY67"/>
    <mergeCell ref="Z68:AE68"/>
    <mergeCell ref="AF68:AT68"/>
    <mergeCell ref="AU68:AY68"/>
    <mergeCell ref="Z69:AE69"/>
    <mergeCell ref="AF69:AT69"/>
    <mergeCell ref="AU69:AY69"/>
    <mergeCell ref="Z66:AE66"/>
    <mergeCell ref="AF66:AT66"/>
    <mergeCell ref="Z63:AE63"/>
    <mergeCell ref="AF63:AT63"/>
    <mergeCell ref="AU63:AY63"/>
    <mergeCell ref="AF61:AT61"/>
    <mergeCell ref="AU64:AY64"/>
    <mergeCell ref="Z65:AE65"/>
    <mergeCell ref="AF65:AT65"/>
    <mergeCell ref="AU65:AY65"/>
    <mergeCell ref="AF64:AT64"/>
    <mergeCell ref="Z60:AE60"/>
    <mergeCell ref="AF60:AT60"/>
    <mergeCell ref="AU60:AY60"/>
    <mergeCell ref="Z61:AE61"/>
    <mergeCell ref="AU61:AY61"/>
    <mergeCell ref="Z62:AE62"/>
    <mergeCell ref="AF62:AT62"/>
    <mergeCell ref="AU62:AY62"/>
    <mergeCell ref="AU49:AY49"/>
    <mergeCell ref="Z50:AE50"/>
    <mergeCell ref="AF50:AT50"/>
    <mergeCell ref="AU50:AY50"/>
    <mergeCell ref="AU51:AY51"/>
    <mergeCell ref="B60:E71"/>
    <mergeCell ref="F60:H71"/>
    <mergeCell ref="I60:N71"/>
    <mergeCell ref="O60:T71"/>
    <mergeCell ref="U60:Y71"/>
    <mergeCell ref="AU46:AY46"/>
    <mergeCell ref="Z47:AE47"/>
    <mergeCell ref="AF47:AT47"/>
    <mergeCell ref="AU47:AY47"/>
    <mergeCell ref="Z48:AE48"/>
    <mergeCell ref="AF48:AT48"/>
    <mergeCell ref="AU48:AY48"/>
    <mergeCell ref="AF46:AT46"/>
    <mergeCell ref="AU42:AY42"/>
    <mergeCell ref="Z44:AE44"/>
    <mergeCell ref="AF44:AT44"/>
    <mergeCell ref="AU44:AY44"/>
    <mergeCell ref="Z45:AE45"/>
    <mergeCell ref="AF45:AT45"/>
    <mergeCell ref="AU45:AY45"/>
    <mergeCell ref="Z42:AE42"/>
    <mergeCell ref="AF42:AT42"/>
    <mergeCell ref="AU43:AY43"/>
    <mergeCell ref="AU39:AY39"/>
    <mergeCell ref="Z40:AE40"/>
    <mergeCell ref="AF40:AT40"/>
    <mergeCell ref="AU40:AY40"/>
    <mergeCell ref="Z41:AE41"/>
    <mergeCell ref="AF41:AT41"/>
    <mergeCell ref="AU41:AY41"/>
    <mergeCell ref="Z39:AE39"/>
    <mergeCell ref="AF39:AT39"/>
    <mergeCell ref="AU36:AY36"/>
    <mergeCell ref="Z37:AE37"/>
    <mergeCell ref="AF37:AT37"/>
    <mergeCell ref="AU37:AY37"/>
    <mergeCell ref="Z38:AE38"/>
    <mergeCell ref="AF38:AT38"/>
    <mergeCell ref="AU38:AY38"/>
    <mergeCell ref="AF36:AT36"/>
    <mergeCell ref="I34:N51"/>
    <mergeCell ref="O34:T51"/>
    <mergeCell ref="U34:Y51"/>
    <mergeCell ref="Z34:AE34"/>
    <mergeCell ref="AF34:AT34"/>
    <mergeCell ref="AU34:AY34"/>
    <mergeCell ref="Z35:AE35"/>
    <mergeCell ref="AF35:AT35"/>
    <mergeCell ref="AU35:AY35"/>
    <mergeCell ref="Z36:AE36"/>
    <mergeCell ref="AU31:AY31"/>
    <mergeCell ref="Z32:AE32"/>
    <mergeCell ref="AF32:AT32"/>
    <mergeCell ref="AU32:AY32"/>
    <mergeCell ref="Z33:AE33"/>
    <mergeCell ref="AF33:AT33"/>
    <mergeCell ref="AU33:AY33"/>
    <mergeCell ref="Z31:AE31"/>
    <mergeCell ref="AF31:AT31"/>
    <mergeCell ref="AU28:AY28"/>
    <mergeCell ref="Z29:AE29"/>
    <mergeCell ref="AF29:AT29"/>
    <mergeCell ref="AU29:AY29"/>
    <mergeCell ref="Z30:AE30"/>
    <mergeCell ref="AF30:AT30"/>
    <mergeCell ref="AU30:AY30"/>
    <mergeCell ref="Z28:AE28"/>
    <mergeCell ref="AF28:AT28"/>
    <mergeCell ref="AF25:AT25"/>
    <mergeCell ref="AU25:AY25"/>
    <mergeCell ref="Z26:AE26"/>
    <mergeCell ref="AF26:AT26"/>
    <mergeCell ref="AU26:AY26"/>
    <mergeCell ref="Z27:AE27"/>
    <mergeCell ref="AF27:AT27"/>
    <mergeCell ref="AU27:AY27"/>
    <mergeCell ref="AU23:AY23"/>
    <mergeCell ref="B24:E33"/>
    <mergeCell ref="F24:H33"/>
    <mergeCell ref="I24:N33"/>
    <mergeCell ref="O24:T33"/>
    <mergeCell ref="U24:Y33"/>
    <mergeCell ref="Z24:AE24"/>
    <mergeCell ref="AF24:AT24"/>
    <mergeCell ref="AU24:AY24"/>
    <mergeCell ref="Z25:AE25"/>
    <mergeCell ref="AU20:AY20"/>
    <mergeCell ref="Z21:AE21"/>
    <mergeCell ref="AF21:AT21"/>
    <mergeCell ref="AU21:AY21"/>
    <mergeCell ref="Z22:AE22"/>
    <mergeCell ref="AF22:AT22"/>
    <mergeCell ref="AU22:AY22"/>
    <mergeCell ref="AF20:AT20"/>
    <mergeCell ref="AF19:AT19"/>
    <mergeCell ref="AU19:AY19"/>
    <mergeCell ref="AF17:AT17"/>
    <mergeCell ref="B20:E23"/>
    <mergeCell ref="F20:H23"/>
    <mergeCell ref="I20:N23"/>
    <mergeCell ref="O20:T23"/>
    <mergeCell ref="U20:Y23"/>
    <mergeCell ref="Z20:AE20"/>
    <mergeCell ref="Z23:AE23"/>
    <mergeCell ref="AF16:AT16"/>
    <mergeCell ref="AU16:AY16"/>
    <mergeCell ref="Z17:AE17"/>
    <mergeCell ref="AU17:AY17"/>
    <mergeCell ref="Z18:AE18"/>
    <mergeCell ref="AF18:AT18"/>
    <mergeCell ref="AU18:AY18"/>
    <mergeCell ref="B16:E19"/>
    <mergeCell ref="F16:H19"/>
    <mergeCell ref="I16:N19"/>
    <mergeCell ref="O16:T19"/>
    <mergeCell ref="U16:Y19"/>
    <mergeCell ref="Z16:AE16"/>
    <mergeCell ref="Z19:AE19"/>
    <mergeCell ref="AF13:AT13"/>
    <mergeCell ref="AU13:AY13"/>
    <mergeCell ref="Z14:AE14"/>
    <mergeCell ref="AF14:AT14"/>
    <mergeCell ref="AU14:AY14"/>
    <mergeCell ref="AU15:AY15"/>
    <mergeCell ref="Z15:AE15"/>
    <mergeCell ref="AF15:AT15"/>
    <mergeCell ref="AU11:AY11"/>
    <mergeCell ref="B12:E15"/>
    <mergeCell ref="F12:H15"/>
    <mergeCell ref="I12:N15"/>
    <mergeCell ref="O12:T15"/>
    <mergeCell ref="U12:Y15"/>
    <mergeCell ref="Z12:AE12"/>
    <mergeCell ref="AF12:AT12"/>
    <mergeCell ref="AU12:AY12"/>
    <mergeCell ref="Z13:AE13"/>
    <mergeCell ref="AU8:AY8"/>
    <mergeCell ref="Z9:AE9"/>
    <mergeCell ref="AF9:AT9"/>
    <mergeCell ref="AU9:AY9"/>
    <mergeCell ref="Z10:AE10"/>
    <mergeCell ref="AF10:AT10"/>
    <mergeCell ref="AU10:AY10"/>
    <mergeCell ref="Z8:AE8"/>
    <mergeCell ref="Z57:AT58"/>
    <mergeCell ref="AU58:AY58"/>
    <mergeCell ref="A3:AY3"/>
    <mergeCell ref="U5:Y6"/>
    <mergeCell ref="Z5:AT6"/>
    <mergeCell ref="AU6:AY6"/>
    <mergeCell ref="U7:Y7"/>
    <mergeCell ref="Z7:AE7"/>
    <mergeCell ref="AF7:AT7"/>
    <mergeCell ref="AU7:AY7"/>
    <mergeCell ref="O110:T111"/>
    <mergeCell ref="U110:Y111"/>
    <mergeCell ref="Z110:AT111"/>
    <mergeCell ref="AU111:AY111"/>
    <mergeCell ref="A113:A156"/>
    <mergeCell ref="A57:E58"/>
    <mergeCell ref="F57:H58"/>
    <mergeCell ref="I57:N58"/>
    <mergeCell ref="O57:T58"/>
    <mergeCell ref="U57:Y58"/>
    <mergeCell ref="U162:Y163"/>
    <mergeCell ref="Z162:AT163"/>
    <mergeCell ref="Z137:AE137"/>
    <mergeCell ref="AF137:AT137"/>
    <mergeCell ref="AF139:AT139"/>
    <mergeCell ref="Z142:AE142"/>
    <mergeCell ref="AF142:AT142"/>
    <mergeCell ref="Z145:AE145"/>
    <mergeCell ref="AF145:AT145"/>
    <mergeCell ref="Z148:AE148"/>
    <mergeCell ref="A165:A196"/>
    <mergeCell ref="Z128:AE128"/>
    <mergeCell ref="AF128:AT128"/>
    <mergeCell ref="Z125:AE125"/>
    <mergeCell ref="AF125:AT125"/>
    <mergeCell ref="Z122:AE122"/>
    <mergeCell ref="AF122:AT122"/>
    <mergeCell ref="A162:E163"/>
    <mergeCell ref="F162:H163"/>
    <mergeCell ref="I162:N163"/>
    <mergeCell ref="AU163:AY163"/>
    <mergeCell ref="A108:AY108"/>
    <mergeCell ref="A110:E111"/>
    <mergeCell ref="F110:H111"/>
    <mergeCell ref="I110:N111"/>
    <mergeCell ref="Z93:AE93"/>
    <mergeCell ref="AF93:AT93"/>
    <mergeCell ref="AU93:AY93"/>
    <mergeCell ref="A60:A104"/>
    <mergeCell ref="O162:T163"/>
    <mergeCell ref="Z88:AE88"/>
    <mergeCell ref="AF88:AT88"/>
    <mergeCell ref="Z85:AE85"/>
    <mergeCell ref="AF85:AT85"/>
    <mergeCell ref="Z82:AE82"/>
    <mergeCell ref="Z87:AE87"/>
    <mergeCell ref="AF87:AT87"/>
    <mergeCell ref="AF23:AT23"/>
    <mergeCell ref="Z43:AE43"/>
    <mergeCell ref="AF43:AT43"/>
    <mergeCell ref="F72:H74"/>
    <mergeCell ref="I72:N74"/>
    <mergeCell ref="Z67:AE67"/>
    <mergeCell ref="AF67:AT67"/>
    <mergeCell ref="Z64:AE64"/>
    <mergeCell ref="Z70:AE70"/>
    <mergeCell ref="AF70:AT70"/>
    <mergeCell ref="B8:E11"/>
    <mergeCell ref="F8:H11"/>
    <mergeCell ref="I8:N11"/>
    <mergeCell ref="O8:T11"/>
    <mergeCell ref="U8:Y11"/>
    <mergeCell ref="AF8:AT8"/>
    <mergeCell ref="Z11:AE11"/>
    <mergeCell ref="AF11:AT11"/>
    <mergeCell ref="I7:N7"/>
    <mergeCell ref="O7:T7"/>
    <mergeCell ref="A5:E6"/>
    <mergeCell ref="F5:H6"/>
    <mergeCell ref="I5:N6"/>
    <mergeCell ref="O5:T6"/>
    <mergeCell ref="F7:H7"/>
    <mergeCell ref="A7:E7"/>
    <mergeCell ref="A55:AY55"/>
    <mergeCell ref="B34:E51"/>
    <mergeCell ref="F34:H51"/>
    <mergeCell ref="B72:E74"/>
    <mergeCell ref="Z51:AE51"/>
    <mergeCell ref="AF51:AT51"/>
    <mergeCell ref="Z46:AE46"/>
    <mergeCell ref="Z49:AE49"/>
    <mergeCell ref="AF49:AT49"/>
    <mergeCell ref="A8:A51"/>
  </mergeCells>
  <printOptions horizontalCentered="1"/>
  <pageMargins left="0.5118110236220472" right="0.2755905511811024" top="0.7874015748031497" bottom="0.1968503937007874" header="0.3937007874015748" footer="0.3937007874015748"/>
  <pageSetup fitToHeight="2" horizontalDpi="300" verticalDpi="300" orientation="portrait" paperSize="9" scale="49" r:id="rId3"/>
  <rowBreaks count="3" manualBreakCount="3">
    <brk id="52" max="50" man="1"/>
    <brk id="105" max="50" man="1"/>
    <brk id="157" max="50" man="1"/>
  </rowBreaks>
  <legacyDrawing r:id="rId2"/>
</worksheet>
</file>

<file path=xl/worksheets/sheet30.xml><?xml version="1.0" encoding="utf-8"?>
<worksheet xmlns="http://schemas.openxmlformats.org/spreadsheetml/2006/main" xmlns:r="http://schemas.openxmlformats.org/officeDocument/2006/relationships">
  <sheetPr>
    <tabColor theme="5" tint="0.39998000860214233"/>
  </sheetPr>
  <dimension ref="A1:AI33"/>
  <sheetViews>
    <sheetView view="pageBreakPreview" zoomScaleSheetLayoutView="100" zoomScalePageLayoutView="0" workbookViewId="0" topLeftCell="A1">
      <selection activeCell="C18" sqref="C18:AI18"/>
    </sheetView>
  </sheetViews>
  <sheetFormatPr defaultColWidth="9.00390625" defaultRowHeight="21" customHeight="1"/>
  <cols>
    <col min="1" max="39" width="2.625" style="18" customWidth="1"/>
    <col min="40" max="16384" width="9.00390625" style="18" customWidth="1"/>
  </cols>
  <sheetData>
    <row r="1" ht="21" customHeight="1">
      <c r="A1" s="19" t="s">
        <v>601</v>
      </c>
    </row>
    <row r="2" spans="1:35" ht="21" customHeight="1">
      <c r="A2" s="1771" t="s">
        <v>607</v>
      </c>
      <c r="B2" s="1771"/>
      <c r="C2" s="1771"/>
      <c r="D2" s="1771"/>
      <c r="E2" s="1771"/>
      <c r="F2" s="1771"/>
      <c r="G2" s="1771"/>
      <c r="H2" s="1771"/>
      <c r="I2" s="1771"/>
      <c r="J2" s="1771"/>
      <c r="K2" s="1771"/>
      <c r="L2" s="1771"/>
      <c r="M2" s="1771"/>
      <c r="N2" s="1771"/>
      <c r="O2" s="1771"/>
      <c r="P2" s="1771"/>
      <c r="Q2" s="1771"/>
      <c r="R2" s="1771"/>
      <c r="S2" s="1771"/>
      <c r="T2" s="1771"/>
      <c r="U2" s="1771"/>
      <c r="V2" s="1771"/>
      <c r="W2" s="1771"/>
      <c r="X2" s="1771"/>
      <c r="Y2" s="1771"/>
      <c r="Z2" s="1771"/>
      <c r="AA2" s="1771"/>
      <c r="AB2" s="1771"/>
      <c r="AC2" s="1771"/>
      <c r="AD2" s="1771"/>
      <c r="AE2" s="1771"/>
      <c r="AF2" s="1771"/>
      <c r="AG2" s="1771"/>
      <c r="AH2" s="1771"/>
      <c r="AI2" s="1771"/>
    </row>
    <row r="3" ht="21" customHeight="1" thickBot="1"/>
    <row r="4" spans="1:35" ht="21" customHeight="1">
      <c r="A4" s="1773" t="s">
        <v>186</v>
      </c>
      <c r="B4" s="1774"/>
      <c r="C4" s="1774"/>
      <c r="D4" s="1774"/>
      <c r="E4" s="1774"/>
      <c r="F4" s="1774"/>
      <c r="G4" s="1774"/>
      <c r="H4" s="1774"/>
      <c r="I4" s="1774"/>
      <c r="J4" s="1774"/>
      <c r="K4" s="1774"/>
      <c r="L4" s="1775"/>
      <c r="M4" s="1775"/>
      <c r="N4" s="1775"/>
      <c r="O4" s="1775"/>
      <c r="P4" s="1775"/>
      <c r="Q4" s="1775"/>
      <c r="R4" s="1775"/>
      <c r="S4" s="1775"/>
      <c r="T4" s="1775"/>
      <c r="U4" s="1775"/>
      <c r="V4" s="1775"/>
      <c r="W4" s="1775"/>
      <c r="X4" s="1775"/>
      <c r="Y4" s="1775"/>
      <c r="Z4" s="1775"/>
      <c r="AA4" s="1775"/>
      <c r="AB4" s="1775"/>
      <c r="AC4" s="1775"/>
      <c r="AD4" s="1775"/>
      <c r="AE4" s="1775"/>
      <c r="AF4" s="1775"/>
      <c r="AG4" s="1775"/>
      <c r="AH4" s="1775"/>
      <c r="AI4" s="1776"/>
    </row>
    <row r="5" spans="1:35" ht="21" customHeight="1">
      <c r="A5" s="1768" t="s">
        <v>221</v>
      </c>
      <c r="B5" s="1767"/>
      <c r="C5" s="1767"/>
      <c r="D5" s="1767"/>
      <c r="E5" s="1767"/>
      <c r="F5" s="1767"/>
      <c r="G5" s="1767"/>
      <c r="H5" s="1767"/>
      <c r="I5" s="1767"/>
      <c r="J5" s="1767"/>
      <c r="K5" s="1767"/>
      <c r="L5" s="1747"/>
      <c r="M5" s="1747"/>
      <c r="N5" s="1747"/>
      <c r="O5" s="1747"/>
      <c r="P5" s="1747"/>
      <c r="Q5" s="1747"/>
      <c r="R5" s="1747"/>
      <c r="S5" s="1747"/>
      <c r="T5" s="1747"/>
      <c r="U5" s="1747"/>
      <c r="V5" s="1747"/>
      <c r="W5" s="1747"/>
      <c r="X5" s="1747"/>
      <c r="Y5" s="1747"/>
      <c r="Z5" s="1747"/>
      <c r="AA5" s="1747"/>
      <c r="AB5" s="1747"/>
      <c r="AC5" s="1747"/>
      <c r="AD5" s="1747"/>
      <c r="AE5" s="1747"/>
      <c r="AF5" s="1747"/>
      <c r="AG5" s="1747"/>
      <c r="AH5" s="1747"/>
      <c r="AI5" s="1748"/>
    </row>
    <row r="6" spans="1:35" ht="21" customHeight="1">
      <c r="A6" s="1768" t="s">
        <v>222</v>
      </c>
      <c r="B6" s="1767"/>
      <c r="C6" s="1767"/>
      <c r="D6" s="1767"/>
      <c r="E6" s="1767"/>
      <c r="F6" s="1767"/>
      <c r="G6" s="1767"/>
      <c r="H6" s="1767"/>
      <c r="I6" s="1767"/>
      <c r="J6" s="1767"/>
      <c r="K6" s="1767"/>
      <c r="L6" s="1747"/>
      <c r="M6" s="1747"/>
      <c r="N6" s="1747"/>
      <c r="O6" s="1747"/>
      <c r="P6" s="1747"/>
      <c r="Q6" s="1747"/>
      <c r="R6" s="1747"/>
      <c r="S6" s="1747"/>
      <c r="T6" s="1747"/>
      <c r="U6" s="1747"/>
      <c r="V6" s="1747"/>
      <c r="W6" s="1747"/>
      <c r="X6" s="1747"/>
      <c r="Y6" s="1747"/>
      <c r="Z6" s="1747"/>
      <c r="AA6" s="1747"/>
      <c r="AB6" s="1747"/>
      <c r="AC6" s="1747"/>
      <c r="AD6" s="1747"/>
      <c r="AE6" s="1747"/>
      <c r="AF6" s="1747"/>
      <c r="AG6" s="1747"/>
      <c r="AH6" s="1747"/>
      <c r="AI6" s="1748"/>
    </row>
    <row r="7" spans="1:35" ht="21" customHeight="1">
      <c r="A7" s="1759" t="s">
        <v>27</v>
      </c>
      <c r="B7" s="1760"/>
      <c r="C7" s="1760"/>
      <c r="D7" s="1760"/>
      <c r="E7" s="1761"/>
      <c r="F7" s="1767" t="s">
        <v>18</v>
      </c>
      <c r="G7" s="1767"/>
      <c r="H7" s="1767"/>
      <c r="I7" s="1767"/>
      <c r="J7" s="1767"/>
      <c r="K7" s="1767"/>
      <c r="L7" s="1747"/>
      <c r="M7" s="1747"/>
      <c r="N7" s="1747"/>
      <c r="O7" s="1747"/>
      <c r="P7" s="1747"/>
      <c r="Q7" s="1747"/>
      <c r="R7" s="1747"/>
      <c r="S7" s="1747"/>
      <c r="T7" s="1747"/>
      <c r="U7" s="1747"/>
      <c r="V7" s="1769" t="s">
        <v>41</v>
      </c>
      <c r="W7" s="1760"/>
      <c r="X7" s="1760"/>
      <c r="Y7" s="1760"/>
      <c r="Z7" s="1761"/>
      <c r="AA7" s="1747"/>
      <c r="AB7" s="1747"/>
      <c r="AC7" s="1747"/>
      <c r="AD7" s="1747"/>
      <c r="AE7" s="1747"/>
      <c r="AF7" s="1747"/>
      <c r="AG7" s="1747"/>
      <c r="AH7" s="1747"/>
      <c r="AI7" s="1748"/>
    </row>
    <row r="8" spans="1:35" ht="21" customHeight="1" thickBot="1">
      <c r="A8" s="1762"/>
      <c r="B8" s="1763"/>
      <c r="C8" s="1763"/>
      <c r="D8" s="1763"/>
      <c r="E8" s="1764"/>
      <c r="F8" s="1772" t="s">
        <v>19</v>
      </c>
      <c r="G8" s="1772"/>
      <c r="H8" s="1772"/>
      <c r="I8" s="1772"/>
      <c r="J8" s="1772"/>
      <c r="K8" s="1772"/>
      <c r="L8" s="1757"/>
      <c r="M8" s="1757"/>
      <c r="N8" s="1757"/>
      <c r="O8" s="1757"/>
      <c r="P8" s="1757"/>
      <c r="Q8" s="1757"/>
      <c r="R8" s="1757"/>
      <c r="S8" s="1757"/>
      <c r="T8" s="1757"/>
      <c r="U8" s="1757"/>
      <c r="V8" s="1770"/>
      <c r="W8" s="1763"/>
      <c r="X8" s="1763"/>
      <c r="Y8" s="1763"/>
      <c r="Z8" s="1764"/>
      <c r="AA8" s="1757"/>
      <c r="AB8" s="1757"/>
      <c r="AC8" s="1757"/>
      <c r="AD8" s="1757"/>
      <c r="AE8" s="1757"/>
      <c r="AF8" s="1757"/>
      <c r="AG8" s="1757"/>
      <c r="AH8" s="1757"/>
      <c r="AI8" s="1758"/>
    </row>
    <row r="9" spans="1:35" ht="21" customHeight="1" thickTop="1">
      <c r="A9" s="1752" t="s">
        <v>54</v>
      </c>
      <c r="B9" s="1753"/>
      <c r="C9" s="1780" t="s">
        <v>120</v>
      </c>
      <c r="D9" s="1781"/>
      <c r="E9" s="1781"/>
      <c r="F9" s="1781"/>
      <c r="G9" s="1781"/>
      <c r="H9" s="1781"/>
      <c r="I9" s="1781"/>
      <c r="J9" s="1781"/>
      <c r="K9" s="1781"/>
      <c r="L9" s="1781"/>
      <c r="M9" s="1781"/>
      <c r="N9" s="1781"/>
      <c r="O9" s="1781"/>
      <c r="P9" s="1781"/>
      <c r="Q9" s="1781"/>
      <c r="R9" s="1781"/>
      <c r="S9" s="1781"/>
      <c r="T9" s="1781"/>
      <c r="U9" s="1782"/>
      <c r="V9" s="1777"/>
      <c r="W9" s="1778"/>
      <c r="X9" s="1778"/>
      <c r="Y9" s="1778"/>
      <c r="Z9" s="1778"/>
      <c r="AA9" s="1778"/>
      <c r="AB9" s="1778"/>
      <c r="AC9" s="1778"/>
      <c r="AD9" s="1778"/>
      <c r="AE9" s="1778"/>
      <c r="AF9" s="1778"/>
      <c r="AG9" s="1778"/>
      <c r="AH9" s="1778"/>
      <c r="AI9" s="1779"/>
    </row>
    <row r="10" spans="1:35" ht="21" customHeight="1">
      <c r="A10" s="1752"/>
      <c r="B10" s="1753"/>
      <c r="C10" s="1765"/>
      <c r="D10" s="1742" t="s">
        <v>55</v>
      </c>
      <c r="E10" s="1742"/>
      <c r="F10" s="1742"/>
      <c r="G10" s="1742"/>
      <c r="H10" s="1742"/>
      <c r="I10" s="1742"/>
      <c r="J10" s="1742"/>
      <c r="K10" s="1742"/>
      <c r="L10" s="1742"/>
      <c r="M10" s="1742"/>
      <c r="N10" s="1742"/>
      <c r="O10" s="1742"/>
      <c r="P10" s="1742"/>
      <c r="Q10" s="1742"/>
      <c r="R10" s="1742"/>
      <c r="S10" s="1742"/>
      <c r="T10" s="1742"/>
      <c r="U10" s="1742"/>
      <c r="V10" s="1742" t="s">
        <v>56</v>
      </c>
      <c r="W10" s="1742"/>
      <c r="X10" s="1742"/>
      <c r="Y10" s="1742"/>
      <c r="Z10" s="1742"/>
      <c r="AA10" s="1742"/>
      <c r="AB10" s="1742"/>
      <c r="AC10" s="1742"/>
      <c r="AD10" s="1742"/>
      <c r="AE10" s="1742"/>
      <c r="AF10" s="1742"/>
      <c r="AG10" s="1742"/>
      <c r="AH10" s="1742"/>
      <c r="AI10" s="1756"/>
    </row>
    <row r="11" spans="1:35" ht="21" customHeight="1">
      <c r="A11" s="1754"/>
      <c r="B11" s="1755"/>
      <c r="C11" s="1765"/>
      <c r="D11" s="1745" t="s">
        <v>57</v>
      </c>
      <c r="E11" s="1743"/>
      <c r="F11" s="1743"/>
      <c r="G11" s="1743"/>
      <c r="H11" s="1743"/>
      <c r="I11" s="1743"/>
      <c r="J11" s="1743"/>
      <c r="K11" s="1743"/>
      <c r="L11" s="1747"/>
      <c r="M11" s="1747"/>
      <c r="N11" s="1747"/>
      <c r="O11" s="1747"/>
      <c r="P11" s="1747"/>
      <c r="Q11" s="1747"/>
      <c r="R11" s="1747"/>
      <c r="S11" s="1747"/>
      <c r="T11" s="1747"/>
      <c r="U11" s="1747"/>
      <c r="V11" s="1747"/>
      <c r="W11" s="1747"/>
      <c r="X11" s="1747"/>
      <c r="Y11" s="1747"/>
      <c r="Z11" s="1747"/>
      <c r="AA11" s="1747"/>
      <c r="AB11" s="1747"/>
      <c r="AC11" s="1747"/>
      <c r="AD11" s="1747"/>
      <c r="AE11" s="1747"/>
      <c r="AF11" s="1747"/>
      <c r="AG11" s="1747"/>
      <c r="AH11" s="1747"/>
      <c r="AI11" s="1748"/>
    </row>
    <row r="12" spans="1:35" ht="21" customHeight="1">
      <c r="A12" s="1754"/>
      <c r="B12" s="1755"/>
      <c r="C12" s="1765"/>
      <c r="D12" s="1745" t="s">
        <v>58</v>
      </c>
      <c r="E12" s="1743"/>
      <c r="F12" s="1743"/>
      <c r="G12" s="1743"/>
      <c r="H12" s="1743"/>
      <c r="I12" s="1743"/>
      <c r="J12" s="1743"/>
      <c r="K12" s="1743"/>
      <c r="L12" s="1747"/>
      <c r="M12" s="1747"/>
      <c r="N12" s="1747"/>
      <c r="O12" s="1747"/>
      <c r="P12" s="1747"/>
      <c r="Q12" s="1747"/>
      <c r="R12" s="1747"/>
      <c r="S12" s="1747"/>
      <c r="T12" s="1747"/>
      <c r="U12" s="1747"/>
      <c r="V12" s="1747"/>
      <c r="W12" s="1747"/>
      <c r="X12" s="1747"/>
      <c r="Y12" s="1747"/>
      <c r="Z12" s="1747"/>
      <c r="AA12" s="1747"/>
      <c r="AB12" s="1747"/>
      <c r="AC12" s="1747"/>
      <c r="AD12" s="1747"/>
      <c r="AE12" s="1747"/>
      <c r="AF12" s="1747"/>
      <c r="AG12" s="1747"/>
      <c r="AH12" s="1747"/>
      <c r="AI12" s="1748"/>
    </row>
    <row r="13" spans="1:35" ht="21" customHeight="1">
      <c r="A13" s="1754"/>
      <c r="B13" s="1755"/>
      <c r="C13" s="1765"/>
      <c r="D13" s="1745" t="s">
        <v>59</v>
      </c>
      <c r="E13" s="1743"/>
      <c r="F13" s="1743"/>
      <c r="G13" s="1743"/>
      <c r="H13" s="1743"/>
      <c r="I13" s="1743"/>
      <c r="J13" s="1743"/>
      <c r="K13" s="1743"/>
      <c r="L13" s="1747"/>
      <c r="M13" s="1747"/>
      <c r="N13" s="1747"/>
      <c r="O13" s="1747"/>
      <c r="P13" s="1747"/>
      <c r="Q13" s="1747"/>
      <c r="R13" s="1747"/>
      <c r="S13" s="1747"/>
      <c r="T13" s="1747"/>
      <c r="U13" s="1747"/>
      <c r="V13" s="1747"/>
      <c r="W13" s="1747"/>
      <c r="X13" s="1747"/>
      <c r="Y13" s="1747"/>
      <c r="Z13" s="1747"/>
      <c r="AA13" s="1747"/>
      <c r="AB13" s="1747"/>
      <c r="AC13" s="1747"/>
      <c r="AD13" s="1747"/>
      <c r="AE13" s="1747"/>
      <c r="AF13" s="1747"/>
      <c r="AG13" s="1747"/>
      <c r="AH13" s="1747"/>
      <c r="AI13" s="1748"/>
    </row>
    <row r="14" spans="1:35" ht="21" customHeight="1">
      <c r="A14" s="1754"/>
      <c r="B14" s="1755"/>
      <c r="C14" s="1765"/>
      <c r="D14" s="1745" t="s">
        <v>60</v>
      </c>
      <c r="E14" s="1743"/>
      <c r="F14" s="1743"/>
      <c r="G14" s="1743"/>
      <c r="H14" s="1743"/>
      <c r="I14" s="1743"/>
      <c r="J14" s="1743"/>
      <c r="K14" s="1743"/>
      <c r="L14" s="1747"/>
      <c r="M14" s="1747"/>
      <c r="N14" s="1747"/>
      <c r="O14" s="1747"/>
      <c r="P14" s="1747"/>
      <c r="Q14" s="1747"/>
      <c r="R14" s="1747"/>
      <c r="S14" s="1747"/>
      <c r="T14" s="1747"/>
      <c r="U14" s="1747"/>
      <c r="V14" s="1747"/>
      <c r="W14" s="1747"/>
      <c r="X14" s="1747"/>
      <c r="Y14" s="1747"/>
      <c r="Z14" s="1747"/>
      <c r="AA14" s="1747"/>
      <c r="AB14" s="1747"/>
      <c r="AC14" s="1747"/>
      <c r="AD14" s="1747"/>
      <c r="AE14" s="1747"/>
      <c r="AF14" s="1747"/>
      <c r="AG14" s="1747"/>
      <c r="AH14" s="1747"/>
      <c r="AI14" s="1748"/>
    </row>
    <row r="15" spans="1:35" ht="21" customHeight="1">
      <c r="A15" s="1754"/>
      <c r="B15" s="1755"/>
      <c r="C15" s="1766"/>
      <c r="D15" s="1745" t="s">
        <v>61</v>
      </c>
      <c r="E15" s="1743"/>
      <c r="F15" s="1743"/>
      <c r="G15" s="1743"/>
      <c r="H15" s="1743"/>
      <c r="I15" s="1743"/>
      <c r="J15" s="1743"/>
      <c r="K15" s="1743"/>
      <c r="L15" s="1747"/>
      <c r="M15" s="1747"/>
      <c r="N15" s="1747"/>
      <c r="O15" s="1747"/>
      <c r="P15" s="1747"/>
      <c r="Q15" s="1747"/>
      <c r="R15" s="1747"/>
      <c r="S15" s="1747"/>
      <c r="T15" s="1747"/>
      <c r="U15" s="1747"/>
      <c r="V15" s="1747"/>
      <c r="W15" s="1747"/>
      <c r="X15" s="1747"/>
      <c r="Y15" s="1747"/>
      <c r="Z15" s="1747"/>
      <c r="AA15" s="1747"/>
      <c r="AB15" s="1747"/>
      <c r="AC15" s="1747"/>
      <c r="AD15" s="1747"/>
      <c r="AE15" s="1747"/>
      <c r="AF15" s="1747"/>
      <c r="AG15" s="1747"/>
      <c r="AH15" s="1747"/>
      <c r="AI15" s="1748"/>
    </row>
    <row r="16" spans="1:35" ht="21" customHeight="1">
      <c r="A16" s="1754"/>
      <c r="B16" s="1755"/>
      <c r="C16" s="1742" t="s">
        <v>62</v>
      </c>
      <c r="D16" s="1742"/>
      <c r="E16" s="1742"/>
      <c r="F16" s="1742"/>
      <c r="G16" s="1742"/>
      <c r="H16" s="1742"/>
      <c r="I16" s="1742"/>
      <c r="J16" s="1742"/>
      <c r="K16" s="1742"/>
      <c r="L16" s="1742"/>
      <c r="M16" s="1742"/>
      <c r="N16" s="1742"/>
      <c r="O16" s="1742"/>
      <c r="P16" s="1742"/>
      <c r="Q16" s="1742"/>
      <c r="R16" s="1742"/>
      <c r="S16" s="1742"/>
      <c r="T16" s="1742"/>
      <c r="U16" s="1742"/>
      <c r="V16" s="1742"/>
      <c r="W16" s="1742"/>
      <c r="X16" s="1742"/>
      <c r="Y16" s="1742"/>
      <c r="Z16" s="1742"/>
      <c r="AA16" s="1742"/>
      <c r="AB16" s="1742"/>
      <c r="AC16" s="1742"/>
      <c r="AD16" s="1742"/>
      <c r="AE16" s="1742"/>
      <c r="AF16" s="1742"/>
      <c r="AG16" s="1742"/>
      <c r="AH16" s="1742"/>
      <c r="AI16" s="1756"/>
    </row>
    <row r="17" spans="1:35" ht="21" customHeight="1">
      <c r="A17" s="1754"/>
      <c r="B17" s="1755"/>
      <c r="C17" s="1783"/>
      <c r="D17" s="1784"/>
      <c r="E17" s="1784"/>
      <c r="F17" s="1784"/>
      <c r="G17" s="1784"/>
      <c r="H17" s="1784"/>
      <c r="I17" s="1784"/>
      <c r="J17" s="1784"/>
      <c r="K17" s="1784"/>
      <c r="L17" s="1784"/>
      <c r="M17" s="1784"/>
      <c r="N17" s="1784"/>
      <c r="O17" s="1784"/>
      <c r="P17" s="1784"/>
      <c r="Q17" s="1784"/>
      <c r="R17" s="1784"/>
      <c r="S17" s="1784"/>
      <c r="T17" s="1784"/>
      <c r="U17" s="1784"/>
      <c r="V17" s="1784"/>
      <c r="W17" s="1784"/>
      <c r="X17" s="1784"/>
      <c r="Y17" s="1784"/>
      <c r="Z17" s="1784"/>
      <c r="AA17" s="1784"/>
      <c r="AB17" s="1784"/>
      <c r="AC17" s="1784"/>
      <c r="AD17" s="1784"/>
      <c r="AE17" s="1784"/>
      <c r="AF17" s="1784"/>
      <c r="AG17" s="1784"/>
      <c r="AH17" s="1784"/>
      <c r="AI17" s="1785"/>
    </row>
    <row r="18" spans="1:35" ht="21" customHeight="1">
      <c r="A18" s="1754"/>
      <c r="B18" s="1755"/>
      <c r="C18" s="1786"/>
      <c r="D18" s="1787"/>
      <c r="E18" s="1787"/>
      <c r="F18" s="1787"/>
      <c r="G18" s="1787"/>
      <c r="H18" s="1787"/>
      <c r="I18" s="1787"/>
      <c r="J18" s="1787"/>
      <c r="K18" s="1787"/>
      <c r="L18" s="1787"/>
      <c r="M18" s="1787"/>
      <c r="N18" s="1787"/>
      <c r="O18" s="1787"/>
      <c r="P18" s="1787"/>
      <c r="Q18" s="1787"/>
      <c r="R18" s="1787"/>
      <c r="S18" s="1787"/>
      <c r="T18" s="1787"/>
      <c r="U18" s="1787"/>
      <c r="V18" s="1787"/>
      <c r="W18" s="1787"/>
      <c r="X18" s="1787"/>
      <c r="Y18" s="1787"/>
      <c r="Z18" s="1787"/>
      <c r="AA18" s="1787"/>
      <c r="AB18" s="1787"/>
      <c r="AC18" s="1787"/>
      <c r="AD18" s="1787"/>
      <c r="AE18" s="1787"/>
      <c r="AF18" s="1787"/>
      <c r="AG18" s="1787"/>
      <c r="AH18" s="1787"/>
      <c r="AI18" s="1788"/>
    </row>
    <row r="19" spans="1:35" ht="21" customHeight="1">
      <c r="A19" s="1754"/>
      <c r="B19" s="1755"/>
      <c r="C19" s="1789"/>
      <c r="D19" s="1790"/>
      <c r="E19" s="1790"/>
      <c r="F19" s="1790"/>
      <c r="G19" s="1790"/>
      <c r="H19" s="1790"/>
      <c r="I19" s="1790"/>
      <c r="J19" s="1790"/>
      <c r="K19" s="1790"/>
      <c r="L19" s="1790"/>
      <c r="M19" s="1790"/>
      <c r="N19" s="1790"/>
      <c r="O19" s="1790"/>
      <c r="P19" s="1790"/>
      <c r="Q19" s="1790"/>
      <c r="R19" s="1790"/>
      <c r="S19" s="1790"/>
      <c r="T19" s="1790"/>
      <c r="U19" s="1790"/>
      <c r="V19" s="1790"/>
      <c r="W19" s="1790"/>
      <c r="X19" s="1790"/>
      <c r="Y19" s="1790"/>
      <c r="Z19" s="1790"/>
      <c r="AA19" s="1790"/>
      <c r="AB19" s="1790"/>
      <c r="AC19" s="1790"/>
      <c r="AD19" s="1790"/>
      <c r="AE19" s="1790"/>
      <c r="AF19" s="1790"/>
      <c r="AG19" s="1790"/>
      <c r="AH19" s="1790"/>
      <c r="AI19" s="1791"/>
    </row>
    <row r="20" spans="1:35" ht="21" customHeight="1">
      <c r="A20" s="1736" t="s">
        <v>63</v>
      </c>
      <c r="B20" s="1737"/>
      <c r="C20" s="1745" t="s">
        <v>122</v>
      </c>
      <c r="D20" s="1743"/>
      <c r="E20" s="1743"/>
      <c r="F20" s="1743"/>
      <c r="G20" s="1743"/>
      <c r="H20" s="1743"/>
      <c r="I20" s="1743"/>
      <c r="J20" s="1743"/>
      <c r="K20" s="1743"/>
      <c r="L20" s="1746"/>
      <c r="M20" s="1742" t="s">
        <v>121</v>
      </c>
      <c r="N20" s="1742"/>
      <c r="O20" s="1742"/>
      <c r="P20" s="1742"/>
      <c r="Q20" s="1742"/>
      <c r="R20" s="1742"/>
      <c r="S20" s="1742"/>
      <c r="T20" s="1742"/>
      <c r="U20" s="1742"/>
      <c r="V20" s="1742"/>
      <c r="W20" s="1742"/>
      <c r="X20" s="1742"/>
      <c r="Y20" s="1742"/>
      <c r="Z20" s="1743" t="s">
        <v>64</v>
      </c>
      <c r="AA20" s="1743"/>
      <c r="AB20" s="1743"/>
      <c r="AC20" s="1743"/>
      <c r="AD20" s="1743"/>
      <c r="AE20" s="1743"/>
      <c r="AF20" s="1743"/>
      <c r="AG20" s="1743"/>
      <c r="AH20" s="1743"/>
      <c r="AI20" s="1744"/>
    </row>
    <row r="21" spans="1:35" ht="21" customHeight="1">
      <c r="A21" s="1738"/>
      <c r="B21" s="1739"/>
      <c r="C21" s="1742" t="s">
        <v>45</v>
      </c>
      <c r="D21" s="1742"/>
      <c r="E21" s="1742"/>
      <c r="F21" s="1742"/>
      <c r="G21" s="1742"/>
      <c r="H21" s="1742" t="s">
        <v>20</v>
      </c>
      <c r="I21" s="1742"/>
      <c r="J21" s="1742"/>
      <c r="K21" s="1742"/>
      <c r="L21" s="1742"/>
      <c r="M21" s="1747"/>
      <c r="N21" s="1747"/>
      <c r="O21" s="1747"/>
      <c r="P21" s="1747"/>
      <c r="Q21" s="1747"/>
      <c r="R21" s="1747"/>
      <c r="S21" s="1747"/>
      <c r="T21" s="1747"/>
      <c r="U21" s="1747"/>
      <c r="V21" s="1747"/>
      <c r="W21" s="1747"/>
      <c r="X21" s="1747"/>
      <c r="Y21" s="1747"/>
      <c r="Z21" s="1747"/>
      <c r="AA21" s="1747"/>
      <c r="AB21" s="1747"/>
      <c r="AC21" s="1747"/>
      <c r="AD21" s="1747"/>
      <c r="AE21" s="1747"/>
      <c r="AF21" s="1747"/>
      <c r="AG21" s="1749"/>
      <c r="AH21" s="21" t="s">
        <v>30</v>
      </c>
      <c r="AI21" s="22"/>
    </row>
    <row r="22" spans="1:35" ht="21" customHeight="1">
      <c r="A22" s="1738"/>
      <c r="B22" s="1739"/>
      <c r="C22" s="1742"/>
      <c r="D22" s="1742"/>
      <c r="E22" s="1742"/>
      <c r="F22" s="1742"/>
      <c r="G22" s="1742"/>
      <c r="H22" s="1742" t="s">
        <v>21</v>
      </c>
      <c r="I22" s="1742"/>
      <c r="J22" s="1742"/>
      <c r="K22" s="1742"/>
      <c r="L22" s="1742"/>
      <c r="M22" s="1747"/>
      <c r="N22" s="1747"/>
      <c r="O22" s="1747"/>
      <c r="P22" s="1747"/>
      <c r="Q22" s="1747"/>
      <c r="R22" s="1747"/>
      <c r="S22" s="1747"/>
      <c r="T22" s="1747"/>
      <c r="U22" s="1747"/>
      <c r="V22" s="1747"/>
      <c r="W22" s="1747"/>
      <c r="X22" s="1747"/>
      <c r="Y22" s="1747"/>
      <c r="Z22" s="1747"/>
      <c r="AA22" s="1747"/>
      <c r="AB22" s="1747"/>
      <c r="AC22" s="1747"/>
      <c r="AD22" s="1747"/>
      <c r="AE22" s="1747"/>
      <c r="AF22" s="1747"/>
      <c r="AG22" s="1749"/>
      <c r="AH22" s="21" t="s">
        <v>30</v>
      </c>
      <c r="AI22" s="22"/>
    </row>
    <row r="23" spans="1:35" ht="21" customHeight="1">
      <c r="A23" s="1738"/>
      <c r="B23" s="1739"/>
      <c r="C23" s="1742" t="s">
        <v>46</v>
      </c>
      <c r="D23" s="1742"/>
      <c r="E23" s="1742"/>
      <c r="F23" s="1742"/>
      <c r="G23" s="1742"/>
      <c r="H23" s="1742" t="s">
        <v>20</v>
      </c>
      <c r="I23" s="1742"/>
      <c r="J23" s="1742"/>
      <c r="K23" s="1742"/>
      <c r="L23" s="1742"/>
      <c r="M23" s="1747"/>
      <c r="N23" s="1747"/>
      <c r="O23" s="1747"/>
      <c r="P23" s="1747"/>
      <c r="Q23" s="1747"/>
      <c r="R23" s="1747"/>
      <c r="S23" s="1747"/>
      <c r="T23" s="1747"/>
      <c r="U23" s="1747"/>
      <c r="V23" s="1747"/>
      <c r="W23" s="1747"/>
      <c r="X23" s="1747"/>
      <c r="Y23" s="1747"/>
      <c r="Z23" s="1747"/>
      <c r="AA23" s="1747"/>
      <c r="AB23" s="1747"/>
      <c r="AC23" s="1747"/>
      <c r="AD23" s="1747"/>
      <c r="AE23" s="1747"/>
      <c r="AF23" s="1747"/>
      <c r="AG23" s="1749"/>
      <c r="AH23" s="21" t="s">
        <v>30</v>
      </c>
      <c r="AI23" s="22"/>
    </row>
    <row r="24" spans="1:35" ht="21" customHeight="1">
      <c r="A24" s="1738"/>
      <c r="B24" s="1739"/>
      <c r="C24" s="1742"/>
      <c r="D24" s="1742"/>
      <c r="E24" s="1742"/>
      <c r="F24" s="1742"/>
      <c r="G24" s="1742"/>
      <c r="H24" s="1742" t="s">
        <v>21</v>
      </c>
      <c r="I24" s="1742"/>
      <c r="J24" s="1742"/>
      <c r="K24" s="1742"/>
      <c r="L24" s="1742"/>
      <c r="M24" s="1747"/>
      <c r="N24" s="1747"/>
      <c r="O24" s="1747"/>
      <c r="P24" s="1747"/>
      <c r="Q24" s="1747"/>
      <c r="R24" s="1747"/>
      <c r="S24" s="1747"/>
      <c r="T24" s="1747"/>
      <c r="U24" s="1747"/>
      <c r="V24" s="1747"/>
      <c r="W24" s="1747"/>
      <c r="X24" s="1747"/>
      <c r="Y24" s="1747"/>
      <c r="Z24" s="1747"/>
      <c r="AA24" s="1747"/>
      <c r="AB24" s="1747"/>
      <c r="AC24" s="1747"/>
      <c r="AD24" s="1747"/>
      <c r="AE24" s="1747"/>
      <c r="AF24" s="1747"/>
      <c r="AG24" s="1749"/>
      <c r="AH24" s="21" t="s">
        <v>30</v>
      </c>
      <c r="AI24" s="22"/>
    </row>
    <row r="25" spans="1:35" ht="21" customHeight="1">
      <c r="A25" s="1738"/>
      <c r="B25" s="1739"/>
      <c r="C25" s="1742" t="s">
        <v>65</v>
      </c>
      <c r="D25" s="1742"/>
      <c r="E25" s="1742"/>
      <c r="F25" s="1742"/>
      <c r="G25" s="1742"/>
      <c r="H25" s="1742"/>
      <c r="I25" s="1742"/>
      <c r="J25" s="1742"/>
      <c r="K25" s="1742"/>
      <c r="L25" s="1742"/>
      <c r="M25" s="1742"/>
      <c r="N25" s="1742"/>
      <c r="O25" s="1742"/>
      <c r="P25" s="1742"/>
      <c r="Q25" s="1742"/>
      <c r="R25" s="1742"/>
      <c r="S25" s="1742"/>
      <c r="T25" s="1742"/>
      <c r="U25" s="1742"/>
      <c r="V25" s="1747"/>
      <c r="W25" s="1747"/>
      <c r="X25" s="1747"/>
      <c r="Y25" s="1747"/>
      <c r="Z25" s="1747"/>
      <c r="AA25" s="1747"/>
      <c r="AB25" s="1747"/>
      <c r="AC25" s="1747"/>
      <c r="AD25" s="1747"/>
      <c r="AE25" s="1747"/>
      <c r="AF25" s="1747"/>
      <c r="AG25" s="1747"/>
      <c r="AH25" s="1747"/>
      <c r="AI25" s="1748"/>
    </row>
    <row r="26" spans="1:35" ht="21" customHeight="1">
      <c r="A26" s="1738"/>
      <c r="B26" s="1739"/>
      <c r="C26" s="1742" t="s">
        <v>66</v>
      </c>
      <c r="D26" s="1742"/>
      <c r="E26" s="1742"/>
      <c r="F26" s="1742"/>
      <c r="G26" s="1742"/>
      <c r="H26" s="1742"/>
      <c r="I26" s="1742"/>
      <c r="J26" s="1742"/>
      <c r="K26" s="1742"/>
      <c r="L26" s="1742"/>
      <c r="M26" s="1742"/>
      <c r="N26" s="1742"/>
      <c r="O26" s="1742"/>
      <c r="P26" s="1742"/>
      <c r="Q26" s="1742"/>
      <c r="R26" s="1742"/>
      <c r="S26" s="1742"/>
      <c r="T26" s="1742"/>
      <c r="U26" s="1742"/>
      <c r="V26" s="1742"/>
      <c r="W26" s="1742"/>
      <c r="X26" s="1742"/>
      <c r="Y26" s="1742"/>
      <c r="Z26" s="1742"/>
      <c r="AA26" s="1742"/>
      <c r="AB26" s="1742"/>
      <c r="AC26" s="1742"/>
      <c r="AD26" s="1742"/>
      <c r="AE26" s="1742"/>
      <c r="AF26" s="1742"/>
      <c r="AG26" s="1742"/>
      <c r="AH26" s="1742"/>
      <c r="AI26" s="1756"/>
    </row>
    <row r="27" spans="1:35" ht="21" customHeight="1">
      <c r="A27" s="1738"/>
      <c r="B27" s="1739"/>
      <c r="C27" s="1783"/>
      <c r="D27" s="1784"/>
      <c r="E27" s="1784"/>
      <c r="F27" s="1784"/>
      <c r="G27" s="1784"/>
      <c r="H27" s="1784"/>
      <c r="I27" s="1784"/>
      <c r="J27" s="1784"/>
      <c r="K27" s="1784"/>
      <c r="L27" s="1784"/>
      <c r="M27" s="1784"/>
      <c r="N27" s="1784"/>
      <c r="O27" s="1784"/>
      <c r="P27" s="1784"/>
      <c r="Q27" s="1784"/>
      <c r="R27" s="1784"/>
      <c r="S27" s="1784"/>
      <c r="T27" s="1784"/>
      <c r="U27" s="1784"/>
      <c r="V27" s="1784"/>
      <c r="W27" s="1784"/>
      <c r="X27" s="1784"/>
      <c r="Y27" s="1784"/>
      <c r="Z27" s="1784"/>
      <c r="AA27" s="1784"/>
      <c r="AB27" s="1784"/>
      <c r="AC27" s="1784"/>
      <c r="AD27" s="1784"/>
      <c r="AE27" s="1784"/>
      <c r="AF27" s="1784"/>
      <c r="AG27" s="1784"/>
      <c r="AH27" s="1784"/>
      <c r="AI27" s="1785"/>
    </row>
    <row r="28" spans="1:35" ht="21" customHeight="1">
      <c r="A28" s="1738"/>
      <c r="B28" s="1739"/>
      <c r="C28" s="1786"/>
      <c r="D28" s="1787"/>
      <c r="E28" s="1787"/>
      <c r="F28" s="1787"/>
      <c r="G28" s="1787"/>
      <c r="H28" s="1787"/>
      <c r="I28" s="1787"/>
      <c r="J28" s="1787"/>
      <c r="K28" s="1787"/>
      <c r="L28" s="1787"/>
      <c r="M28" s="1787"/>
      <c r="N28" s="1787"/>
      <c r="O28" s="1787"/>
      <c r="P28" s="1787"/>
      <c r="Q28" s="1787"/>
      <c r="R28" s="1787"/>
      <c r="S28" s="1787"/>
      <c r="T28" s="1787"/>
      <c r="U28" s="1787"/>
      <c r="V28" s="1787"/>
      <c r="W28" s="1787"/>
      <c r="X28" s="1787"/>
      <c r="Y28" s="1787"/>
      <c r="Z28" s="1787"/>
      <c r="AA28" s="1787"/>
      <c r="AB28" s="1787"/>
      <c r="AC28" s="1787"/>
      <c r="AD28" s="1787"/>
      <c r="AE28" s="1787"/>
      <c r="AF28" s="1787"/>
      <c r="AG28" s="1787"/>
      <c r="AH28" s="1787"/>
      <c r="AI28" s="1788"/>
    </row>
    <row r="29" spans="1:35" ht="21" customHeight="1" thickBot="1">
      <c r="A29" s="1740"/>
      <c r="B29" s="1741"/>
      <c r="C29" s="1792"/>
      <c r="D29" s="1793"/>
      <c r="E29" s="1793"/>
      <c r="F29" s="1793"/>
      <c r="G29" s="1793"/>
      <c r="H29" s="1793"/>
      <c r="I29" s="1793"/>
      <c r="J29" s="1793"/>
      <c r="K29" s="1793"/>
      <c r="L29" s="1793"/>
      <c r="M29" s="1793"/>
      <c r="N29" s="1793"/>
      <c r="O29" s="1793"/>
      <c r="P29" s="1793"/>
      <c r="Q29" s="1793"/>
      <c r="R29" s="1793"/>
      <c r="S29" s="1793"/>
      <c r="T29" s="1793"/>
      <c r="U29" s="1793"/>
      <c r="V29" s="1793"/>
      <c r="W29" s="1793"/>
      <c r="X29" s="1793"/>
      <c r="Y29" s="1793"/>
      <c r="Z29" s="1793"/>
      <c r="AA29" s="1793"/>
      <c r="AB29" s="1793"/>
      <c r="AC29" s="1793"/>
      <c r="AD29" s="1793"/>
      <c r="AE29" s="1793"/>
      <c r="AF29" s="1793"/>
      <c r="AG29" s="1793"/>
      <c r="AH29" s="1793"/>
      <c r="AI29" s="1794"/>
    </row>
    <row r="30" spans="1:35" ht="13.5" customHeight="1">
      <c r="A30" s="1750" t="s">
        <v>1</v>
      </c>
      <c r="B30" s="1750"/>
      <c r="C30" s="1750"/>
      <c r="D30" s="1750"/>
      <c r="E30" s="1750"/>
      <c r="F30" s="1750"/>
      <c r="G30" s="1750"/>
      <c r="H30" s="1750"/>
      <c r="I30" s="1750"/>
      <c r="J30" s="1750"/>
      <c r="K30" s="1750"/>
      <c r="L30" s="1750"/>
      <c r="M30" s="1750"/>
      <c r="N30" s="1750"/>
      <c r="O30" s="1750"/>
      <c r="P30" s="1750"/>
      <c r="Q30" s="1750"/>
      <c r="R30" s="1750"/>
      <c r="S30" s="1750"/>
      <c r="T30" s="1750"/>
      <c r="U30" s="1750"/>
      <c r="V30" s="1750"/>
      <c r="W30" s="1750"/>
      <c r="X30" s="1750"/>
      <c r="Y30" s="1750"/>
      <c r="Z30" s="1750"/>
      <c r="AA30" s="1750"/>
      <c r="AB30" s="1750"/>
      <c r="AC30" s="1750"/>
      <c r="AD30" s="1750"/>
      <c r="AE30" s="1750"/>
      <c r="AF30" s="1750"/>
      <c r="AG30" s="1750"/>
      <c r="AH30" s="1750"/>
      <c r="AI30" s="1750"/>
    </row>
    <row r="31" spans="1:35" ht="19.5" customHeight="1">
      <c r="A31" s="1751"/>
      <c r="B31" s="1751"/>
      <c r="C31" s="1751"/>
      <c r="D31" s="1751"/>
      <c r="E31" s="1751"/>
      <c r="F31" s="1751"/>
      <c r="G31" s="1751"/>
      <c r="H31" s="1751"/>
      <c r="I31" s="1751"/>
      <c r="J31" s="1751"/>
      <c r="K31" s="1751"/>
      <c r="L31" s="1751"/>
      <c r="M31" s="1751"/>
      <c r="N31" s="1751"/>
      <c r="O31" s="1751"/>
      <c r="P31" s="1751"/>
      <c r="Q31" s="1751"/>
      <c r="R31" s="1751"/>
      <c r="S31" s="1751"/>
      <c r="T31" s="1751"/>
      <c r="U31" s="1751"/>
      <c r="V31" s="1751"/>
      <c r="W31" s="1751"/>
      <c r="X31" s="1751"/>
      <c r="Y31" s="1751"/>
      <c r="Z31" s="1751"/>
      <c r="AA31" s="1751"/>
      <c r="AB31" s="1751"/>
      <c r="AC31" s="1751"/>
      <c r="AD31" s="1751"/>
      <c r="AE31" s="1751"/>
      <c r="AF31" s="1751"/>
      <c r="AG31" s="1751"/>
      <c r="AH31" s="1751"/>
      <c r="AI31" s="1751"/>
    </row>
    <row r="32" spans="1:35" ht="21" customHeight="1">
      <c r="A32" s="1751"/>
      <c r="B32" s="1751"/>
      <c r="C32" s="1751"/>
      <c r="D32" s="1751"/>
      <c r="E32" s="1751"/>
      <c r="F32" s="1751"/>
      <c r="G32" s="1751"/>
      <c r="H32" s="1751"/>
      <c r="I32" s="1751"/>
      <c r="J32" s="1751"/>
      <c r="K32" s="1751"/>
      <c r="L32" s="1751"/>
      <c r="M32" s="1751"/>
      <c r="N32" s="1751"/>
      <c r="O32" s="1751"/>
      <c r="P32" s="1751"/>
      <c r="Q32" s="1751"/>
      <c r="R32" s="1751"/>
      <c r="S32" s="1751"/>
      <c r="T32" s="1751"/>
      <c r="U32" s="1751"/>
      <c r="V32" s="1751"/>
      <c r="W32" s="1751"/>
      <c r="X32" s="1751"/>
      <c r="Y32" s="1751"/>
      <c r="Z32" s="1751"/>
      <c r="AA32" s="1751"/>
      <c r="AB32" s="1751"/>
      <c r="AC32" s="1751"/>
      <c r="AD32" s="1751"/>
      <c r="AE32" s="1751"/>
      <c r="AF32" s="1751"/>
      <c r="AG32" s="1751"/>
      <c r="AH32" s="1751"/>
      <c r="AI32" s="1751"/>
    </row>
    <row r="33" spans="1:35" ht="21" customHeight="1">
      <c r="A33" s="1751"/>
      <c r="B33" s="1751"/>
      <c r="C33" s="1751"/>
      <c r="D33" s="1751"/>
      <c r="E33" s="1751"/>
      <c r="F33" s="1751"/>
      <c r="G33" s="1751"/>
      <c r="H33" s="1751"/>
      <c r="I33" s="1751"/>
      <c r="J33" s="1751"/>
      <c r="K33" s="1751"/>
      <c r="L33" s="1751"/>
      <c r="M33" s="1751"/>
      <c r="N33" s="1751"/>
      <c r="O33" s="1751"/>
      <c r="P33" s="1751"/>
      <c r="Q33" s="1751"/>
      <c r="R33" s="1751"/>
      <c r="S33" s="1751"/>
      <c r="T33" s="1751"/>
      <c r="U33" s="1751"/>
      <c r="V33" s="1751"/>
      <c r="W33" s="1751"/>
      <c r="X33" s="1751"/>
      <c r="Y33" s="1751"/>
      <c r="Z33" s="1751"/>
      <c r="AA33" s="1751"/>
      <c r="AB33" s="1751"/>
      <c r="AC33" s="1751"/>
      <c r="AD33" s="1751"/>
      <c r="AE33" s="1751"/>
      <c r="AF33" s="1751"/>
      <c r="AG33" s="1751"/>
      <c r="AH33" s="1751"/>
      <c r="AI33" s="1751"/>
    </row>
  </sheetData>
  <sheetProtection/>
  <mergeCells count="60">
    <mergeCell ref="M23:Y23"/>
    <mergeCell ref="Z23:AG23"/>
    <mergeCell ref="V12:AI12"/>
    <mergeCell ref="V13:AI13"/>
    <mergeCell ref="M22:Y22"/>
    <mergeCell ref="C27:AI29"/>
    <mergeCell ref="H24:L24"/>
    <mergeCell ref="M24:Y24"/>
    <mergeCell ref="Z24:AG24"/>
    <mergeCell ref="C23:G24"/>
    <mergeCell ref="V9:AI9"/>
    <mergeCell ref="C9:U9"/>
    <mergeCell ref="C25:U25"/>
    <mergeCell ref="C16:AI16"/>
    <mergeCell ref="C17:AI19"/>
    <mergeCell ref="Z22:AG22"/>
    <mergeCell ref="H21:L21"/>
    <mergeCell ref="M21:Y21"/>
    <mergeCell ref="C21:G22"/>
    <mergeCell ref="H22:L22"/>
    <mergeCell ref="F7:K7"/>
    <mergeCell ref="A5:K5"/>
    <mergeCell ref="A6:K6"/>
    <mergeCell ref="V7:Z8"/>
    <mergeCell ref="A2:AI2"/>
    <mergeCell ref="L8:U8"/>
    <mergeCell ref="F8:K8"/>
    <mergeCell ref="A4:K4"/>
    <mergeCell ref="L7:U7"/>
    <mergeCell ref="L4:AI4"/>
    <mergeCell ref="AA7:AI8"/>
    <mergeCell ref="L5:AI5"/>
    <mergeCell ref="L6:AI6"/>
    <mergeCell ref="A7:E8"/>
    <mergeCell ref="L11:U11"/>
    <mergeCell ref="D10:U10"/>
    <mergeCell ref="V10:AI10"/>
    <mergeCell ref="C10:C15"/>
    <mergeCell ref="D11:K11"/>
    <mergeCell ref="D12:K12"/>
    <mergeCell ref="A30:AI33"/>
    <mergeCell ref="L12:U12"/>
    <mergeCell ref="L13:U13"/>
    <mergeCell ref="L14:U14"/>
    <mergeCell ref="L15:U15"/>
    <mergeCell ref="D15:K15"/>
    <mergeCell ref="A9:B19"/>
    <mergeCell ref="C26:AI26"/>
    <mergeCell ref="V25:AI25"/>
    <mergeCell ref="V11:AI11"/>
    <mergeCell ref="A20:B29"/>
    <mergeCell ref="M20:Y20"/>
    <mergeCell ref="Z20:AI20"/>
    <mergeCell ref="C20:L20"/>
    <mergeCell ref="D13:K13"/>
    <mergeCell ref="D14:K14"/>
    <mergeCell ref="V14:AI14"/>
    <mergeCell ref="V15:AI15"/>
    <mergeCell ref="Z21:AG21"/>
    <mergeCell ref="H23:L23"/>
  </mergeCells>
  <dataValidations count="3">
    <dataValidation errorStyle="warning" type="list" allowBlank="1" showInputMessage="1" showErrorMessage="1" sqref="L4:AI4">
      <formula1>"　,居宅介護,重度訪問介護,行動援護,療養介護,生活介護,児童デイサービス,短期入所,重度障害者等包括支援,共同生活介護,施設入所支援,自立訓練（機能訓練）,自立訓練（生活訓練）,就労移行支援（一般型）,就労移行支援（資格取得型）,就労継続支援Ａ型,就労継続支援Ｂ型,共同生活援助,相談支援"</formula1>
    </dataValidation>
    <dataValidation allowBlank="1" showInputMessage="1" showErrorMessage="1" imeMode="halfAlpha" sqref="L7:U8 L11:U15 Z21:AG24"/>
    <dataValidation errorStyle="warning" type="list" allowBlank="1" showInputMessage="1" showErrorMessage="1" sqref="M21:Y24">
      <formula1>"　,管理者,サービス提供責任者,サービス管理責任者,従業者,介護職員,医師,看護職員,生活支援員,保育士,指導員,作業指導員,機能訓練指導員,職業指導員,理学療法士,作業療法士,心理判定員,職能判定員,就労支援員,精神保健福祉士,言語聴覚士,あん摩マッサージ指圧師,柔道整復師,栄養士,調理員,運転手,事務職員,その他従業者"</formula1>
    </dataValidation>
  </dataValidations>
  <printOptions horizontalCentered="1"/>
  <pageMargins left="0.5118110236220472" right="0.2755905511811024" top="0.3937007874015748" bottom="0.3937007874015748" header="0.3937007874015748" footer="0.3937007874015748"/>
  <pageSetup horizontalDpi="600" verticalDpi="600" orientation="portrait" paperSize="9" scale="95" r:id="rId1"/>
</worksheet>
</file>

<file path=xl/worksheets/sheet31.xml><?xml version="1.0" encoding="utf-8"?>
<worksheet xmlns="http://schemas.openxmlformats.org/spreadsheetml/2006/main" xmlns:r="http://schemas.openxmlformats.org/officeDocument/2006/relationships">
  <sheetPr>
    <tabColor theme="5" tint="0.39998000860214233"/>
  </sheetPr>
  <dimension ref="A1:H52"/>
  <sheetViews>
    <sheetView view="pageBreakPreview" zoomScaleSheetLayoutView="100" zoomScalePageLayoutView="0" workbookViewId="0" topLeftCell="A1">
      <selection activeCell="C18" sqref="C18:AI18"/>
    </sheetView>
  </sheetViews>
  <sheetFormatPr defaultColWidth="9.00390625" defaultRowHeight="13.5"/>
  <cols>
    <col min="1" max="1" width="9.00390625" style="314" customWidth="1"/>
    <col min="2" max="2" width="11.125" style="314" customWidth="1"/>
    <col min="3" max="6" width="9.00390625" style="314" customWidth="1"/>
    <col min="7" max="8" width="11.50390625" style="314" customWidth="1"/>
    <col min="9" max="16384" width="9.00390625" style="314" customWidth="1"/>
  </cols>
  <sheetData>
    <row r="1" spans="1:8" ht="15" customHeight="1">
      <c r="A1" s="346" t="s">
        <v>842</v>
      </c>
      <c r="G1" s="1799"/>
      <c r="H1" s="1799"/>
    </row>
    <row r="2" spans="7:8" ht="8.25" customHeight="1">
      <c r="G2" s="315"/>
      <c r="H2" s="315"/>
    </row>
    <row r="3" spans="1:8" s="370" customFormat="1" ht="34.5" customHeight="1">
      <c r="A3" s="1800" t="s">
        <v>852</v>
      </c>
      <c r="B3" s="1801"/>
      <c r="C3" s="1801"/>
      <c r="D3" s="1801"/>
      <c r="E3" s="1801"/>
      <c r="F3" s="1801"/>
      <c r="G3" s="1801"/>
      <c r="H3" s="1801"/>
    </row>
    <row r="4" ht="2.25" customHeight="1" thickBot="1"/>
    <row r="5" spans="1:8" ht="15" customHeight="1" thickBot="1">
      <c r="A5" s="1802" t="s">
        <v>830</v>
      </c>
      <c r="B5" s="1803"/>
      <c r="C5" s="1804"/>
      <c r="D5" s="1805"/>
      <c r="E5" s="1805"/>
      <c r="F5" s="1805"/>
      <c r="G5" s="1805"/>
      <c r="H5" s="1806"/>
    </row>
    <row r="6" spans="1:8" ht="15" customHeight="1">
      <c r="A6" s="1802" t="s">
        <v>745</v>
      </c>
      <c r="B6" s="1803"/>
      <c r="C6" s="1804"/>
      <c r="D6" s="1805"/>
      <c r="E6" s="1805"/>
      <c r="F6" s="1805"/>
      <c r="G6" s="1805"/>
      <c r="H6" s="1806"/>
    </row>
    <row r="7" spans="1:8" ht="15" customHeight="1">
      <c r="A7" s="1807" t="s">
        <v>813</v>
      </c>
      <c r="B7" s="1808"/>
      <c r="C7" s="1809"/>
      <c r="D7" s="1797"/>
      <c r="E7" s="1797"/>
      <c r="F7" s="1797"/>
      <c r="G7" s="1797"/>
      <c r="H7" s="1798"/>
    </row>
    <row r="8" spans="1:8" ht="15" customHeight="1">
      <c r="A8" s="1807" t="s">
        <v>267</v>
      </c>
      <c r="B8" s="1808"/>
      <c r="C8" s="1809" t="s">
        <v>831</v>
      </c>
      <c r="D8" s="1810"/>
      <c r="E8" s="1810"/>
      <c r="F8" s="1810"/>
      <c r="G8" s="1810"/>
      <c r="H8" s="1811"/>
    </row>
    <row r="9" spans="1:8" ht="15" customHeight="1">
      <c r="A9" s="1812" t="s">
        <v>832</v>
      </c>
      <c r="B9" s="387" t="s">
        <v>18</v>
      </c>
      <c r="C9" s="1795"/>
      <c r="D9" s="1797"/>
      <c r="E9" s="1796"/>
      <c r="F9" s="1814" t="s">
        <v>833</v>
      </c>
      <c r="G9" s="1816"/>
      <c r="H9" s="1817"/>
    </row>
    <row r="10" spans="1:8" ht="19.5" customHeight="1" thickBot="1">
      <c r="A10" s="1813"/>
      <c r="B10" s="389" t="s">
        <v>834</v>
      </c>
      <c r="C10" s="1816"/>
      <c r="D10" s="1820"/>
      <c r="E10" s="1821"/>
      <c r="F10" s="1815"/>
      <c r="G10" s="1818"/>
      <c r="H10" s="1819"/>
    </row>
    <row r="11" spans="1:8" ht="19.5" customHeight="1" thickBot="1" thickTop="1">
      <c r="A11" s="1822" t="s">
        <v>835</v>
      </c>
      <c r="B11" s="1823"/>
      <c r="C11" s="1823"/>
      <c r="D11" s="1823"/>
      <c r="E11" s="1824"/>
      <c r="F11" s="1825"/>
      <c r="G11" s="1825"/>
      <c r="H11" s="1826"/>
    </row>
    <row r="12" spans="1:8" ht="19.5" customHeight="1" thickTop="1">
      <c r="A12" s="1827" t="s">
        <v>271</v>
      </c>
      <c r="B12" s="1830" t="s">
        <v>853</v>
      </c>
      <c r="C12" s="1831"/>
      <c r="D12" s="1831"/>
      <c r="E12" s="1831"/>
      <c r="F12" s="1832"/>
      <c r="G12" s="1833" t="s">
        <v>854</v>
      </c>
      <c r="H12" s="1834"/>
    </row>
    <row r="13" spans="1:8" ht="18" customHeight="1">
      <c r="A13" s="1828"/>
      <c r="B13" s="1835"/>
      <c r="C13" s="1837" t="s">
        <v>855</v>
      </c>
      <c r="D13" s="1838"/>
      <c r="E13" s="1809" t="s">
        <v>856</v>
      </c>
      <c r="F13" s="1841"/>
      <c r="G13" s="1809"/>
      <c r="H13" s="1811"/>
    </row>
    <row r="14" spans="1:8" ht="19.5" customHeight="1">
      <c r="A14" s="1828"/>
      <c r="B14" s="1835"/>
      <c r="C14" s="1839"/>
      <c r="D14" s="1840"/>
      <c r="E14" s="1809" t="s">
        <v>857</v>
      </c>
      <c r="F14" s="1841"/>
      <c r="G14" s="1809"/>
      <c r="H14" s="1811"/>
    </row>
    <row r="15" spans="1:8" ht="19.5" customHeight="1">
      <c r="A15" s="1828"/>
      <c r="B15" s="1835"/>
      <c r="C15" s="1809" t="s">
        <v>858</v>
      </c>
      <c r="D15" s="1810"/>
      <c r="E15" s="1810"/>
      <c r="F15" s="1841"/>
      <c r="G15" s="1809"/>
      <c r="H15" s="1811"/>
    </row>
    <row r="16" spans="1:8" ht="19.5" customHeight="1" thickBot="1">
      <c r="A16" s="1829"/>
      <c r="B16" s="1836"/>
      <c r="C16" s="1842" t="s">
        <v>859</v>
      </c>
      <c r="D16" s="1843"/>
      <c r="E16" s="1843"/>
      <c r="F16" s="1844"/>
      <c r="G16" s="1845"/>
      <c r="H16" s="1846"/>
    </row>
    <row r="17" spans="1:8" ht="15" customHeight="1" thickTop="1">
      <c r="A17" s="1827" t="s">
        <v>836</v>
      </c>
      <c r="B17" s="1848" t="s">
        <v>860</v>
      </c>
      <c r="C17" s="1849"/>
      <c r="D17" s="1849"/>
      <c r="E17" s="1849"/>
      <c r="F17" s="1849"/>
      <c r="G17" s="1850"/>
      <c r="H17" s="1851"/>
    </row>
    <row r="18" spans="1:8" ht="15" customHeight="1">
      <c r="A18" s="1828"/>
      <c r="B18" s="1809" t="s">
        <v>220</v>
      </c>
      <c r="C18" s="1810"/>
      <c r="D18" s="1841"/>
      <c r="E18" s="1809" t="s">
        <v>838</v>
      </c>
      <c r="F18" s="1810"/>
      <c r="G18" s="1810"/>
      <c r="H18" s="1811"/>
    </row>
    <row r="19" spans="1:8" ht="15" customHeight="1">
      <c r="A19" s="1828"/>
      <c r="B19" s="339">
        <v>1</v>
      </c>
      <c r="C19" s="1795"/>
      <c r="D19" s="1796"/>
      <c r="E19" s="1795"/>
      <c r="F19" s="1797"/>
      <c r="G19" s="1797"/>
      <c r="H19" s="1798"/>
    </row>
    <row r="20" spans="1:8" ht="15" customHeight="1">
      <c r="A20" s="1828"/>
      <c r="B20" s="339">
        <v>2</v>
      </c>
      <c r="C20" s="1795"/>
      <c r="D20" s="1796"/>
      <c r="E20" s="1795"/>
      <c r="F20" s="1797"/>
      <c r="G20" s="1797"/>
      <c r="H20" s="1798"/>
    </row>
    <row r="21" spans="1:8" ht="19.5" customHeight="1">
      <c r="A21" s="1828"/>
      <c r="B21" s="339">
        <v>3</v>
      </c>
      <c r="C21" s="1795"/>
      <c r="D21" s="1796"/>
      <c r="E21" s="1795"/>
      <c r="F21" s="1797"/>
      <c r="G21" s="1797"/>
      <c r="H21" s="1798"/>
    </row>
    <row r="22" spans="1:8" ht="19.5" customHeight="1">
      <c r="A22" s="1828"/>
      <c r="B22" s="339">
        <v>4</v>
      </c>
      <c r="C22" s="1795"/>
      <c r="D22" s="1796"/>
      <c r="E22" s="1795"/>
      <c r="F22" s="1797"/>
      <c r="G22" s="1797"/>
      <c r="H22" s="1798"/>
    </row>
    <row r="23" spans="1:8" ht="19.5" customHeight="1">
      <c r="A23" s="1828"/>
      <c r="B23" s="339">
        <v>5</v>
      </c>
      <c r="C23" s="1795"/>
      <c r="D23" s="1796"/>
      <c r="E23" s="1795"/>
      <c r="F23" s="1797"/>
      <c r="G23" s="1797"/>
      <c r="H23" s="1798"/>
    </row>
    <row r="24" spans="1:8" ht="19.5" customHeight="1">
      <c r="A24" s="1828"/>
      <c r="B24" s="339">
        <v>6</v>
      </c>
      <c r="C24" s="1795"/>
      <c r="D24" s="1796"/>
      <c r="E24" s="1795"/>
      <c r="F24" s="1797"/>
      <c r="G24" s="1797"/>
      <c r="H24" s="1798"/>
    </row>
    <row r="25" spans="1:8" ht="19.5" customHeight="1">
      <c r="A25" s="1828"/>
      <c r="B25" s="339">
        <v>7</v>
      </c>
      <c r="C25" s="1795"/>
      <c r="D25" s="1796"/>
      <c r="E25" s="1795"/>
      <c r="F25" s="1797"/>
      <c r="G25" s="1797"/>
      <c r="H25" s="1798"/>
    </row>
    <row r="26" spans="1:8" ht="19.5" customHeight="1">
      <c r="A26" s="1828"/>
      <c r="B26" s="339">
        <v>8</v>
      </c>
      <c r="C26" s="1795"/>
      <c r="D26" s="1796"/>
      <c r="E26" s="1795"/>
      <c r="F26" s="1797"/>
      <c r="G26" s="1797"/>
      <c r="H26" s="1798"/>
    </row>
    <row r="27" spans="1:8" ht="15" customHeight="1">
      <c r="A27" s="1828"/>
      <c r="B27" s="339">
        <v>9</v>
      </c>
      <c r="C27" s="1795"/>
      <c r="D27" s="1796"/>
      <c r="E27" s="1795"/>
      <c r="F27" s="1797"/>
      <c r="G27" s="1797"/>
      <c r="H27" s="1798"/>
    </row>
    <row r="28" spans="1:8" ht="15" customHeight="1">
      <c r="A28" s="1828"/>
      <c r="B28" s="339">
        <v>10</v>
      </c>
      <c r="C28" s="1795"/>
      <c r="D28" s="1796"/>
      <c r="E28" s="1795"/>
      <c r="F28" s="1797"/>
      <c r="G28" s="1797"/>
      <c r="H28" s="1798"/>
    </row>
    <row r="29" spans="1:8" ht="17.25" customHeight="1">
      <c r="A29" s="1828"/>
      <c r="B29" s="339">
        <v>11</v>
      </c>
      <c r="C29" s="1795"/>
      <c r="D29" s="1796"/>
      <c r="E29" s="1795"/>
      <c r="F29" s="1797"/>
      <c r="G29" s="1797"/>
      <c r="H29" s="1798"/>
    </row>
    <row r="30" spans="1:8" ht="17.25" customHeight="1">
      <c r="A30" s="1828"/>
      <c r="B30" s="339">
        <v>12</v>
      </c>
      <c r="C30" s="1795"/>
      <c r="D30" s="1796"/>
      <c r="E30" s="1795"/>
      <c r="F30" s="1797"/>
      <c r="G30" s="1797"/>
      <c r="H30" s="1798"/>
    </row>
    <row r="31" spans="1:8" ht="15" customHeight="1">
      <c r="A31" s="1828"/>
      <c r="B31" s="339">
        <v>13</v>
      </c>
      <c r="C31" s="1795"/>
      <c r="D31" s="1796"/>
      <c r="E31" s="1795"/>
      <c r="F31" s="1797"/>
      <c r="G31" s="1797"/>
      <c r="H31" s="1798"/>
    </row>
    <row r="32" spans="1:8" ht="15" customHeight="1">
      <c r="A32" s="1828"/>
      <c r="B32" s="339">
        <v>14</v>
      </c>
      <c r="C32" s="1795"/>
      <c r="D32" s="1796"/>
      <c r="E32" s="1795"/>
      <c r="F32" s="1797"/>
      <c r="G32" s="1797"/>
      <c r="H32" s="1798"/>
    </row>
    <row r="33" spans="1:8" ht="15" customHeight="1">
      <c r="A33" s="1828"/>
      <c r="B33" s="339">
        <v>15</v>
      </c>
      <c r="C33" s="1795"/>
      <c r="D33" s="1796"/>
      <c r="E33" s="1795"/>
      <c r="F33" s="1797"/>
      <c r="G33" s="1797"/>
      <c r="H33" s="1798"/>
    </row>
    <row r="34" spans="1:8" ht="15" customHeight="1">
      <c r="A34" s="1828"/>
      <c r="B34" s="339">
        <v>16</v>
      </c>
      <c r="C34" s="1795"/>
      <c r="D34" s="1796"/>
      <c r="E34" s="1795"/>
      <c r="F34" s="1797"/>
      <c r="G34" s="1797"/>
      <c r="H34" s="1798"/>
    </row>
    <row r="35" spans="1:8" ht="15" customHeight="1">
      <c r="A35" s="1828"/>
      <c r="B35" s="339">
        <v>17</v>
      </c>
      <c r="C35" s="1795"/>
      <c r="D35" s="1796"/>
      <c r="E35" s="1795"/>
      <c r="F35" s="1797"/>
      <c r="G35" s="1797"/>
      <c r="H35" s="1798"/>
    </row>
    <row r="36" spans="1:8" ht="15" customHeight="1">
      <c r="A36" s="1828"/>
      <c r="B36" s="339">
        <v>18</v>
      </c>
      <c r="C36" s="1795"/>
      <c r="D36" s="1796"/>
      <c r="E36" s="1795"/>
      <c r="F36" s="1797"/>
      <c r="G36" s="1797"/>
      <c r="H36" s="1798"/>
    </row>
    <row r="37" spans="1:8" ht="15" customHeight="1">
      <c r="A37" s="1828"/>
      <c r="B37" s="339">
        <v>19</v>
      </c>
      <c r="C37" s="1795"/>
      <c r="D37" s="1796"/>
      <c r="E37" s="1795"/>
      <c r="F37" s="1797"/>
      <c r="G37" s="1797"/>
      <c r="H37" s="1798"/>
    </row>
    <row r="38" spans="1:8" ht="15" customHeight="1">
      <c r="A38" s="1828"/>
      <c r="B38" s="339">
        <v>20</v>
      </c>
      <c r="C38" s="1795"/>
      <c r="D38" s="1796"/>
      <c r="E38" s="1795"/>
      <c r="F38" s="1797"/>
      <c r="G38" s="1797"/>
      <c r="H38" s="1798"/>
    </row>
    <row r="39" spans="1:8" ht="15" customHeight="1">
      <c r="A39" s="1828"/>
      <c r="B39" s="339">
        <v>21</v>
      </c>
      <c r="C39" s="1795"/>
      <c r="D39" s="1796"/>
      <c r="E39" s="1795"/>
      <c r="F39" s="1797"/>
      <c r="G39" s="1797"/>
      <c r="H39" s="1798"/>
    </row>
    <row r="40" spans="1:8" ht="15" customHeight="1">
      <c r="A40" s="1828"/>
      <c r="B40" s="339">
        <v>22</v>
      </c>
      <c r="C40" s="1795"/>
      <c r="D40" s="1796"/>
      <c r="E40" s="1795"/>
      <c r="F40" s="1797"/>
      <c r="G40" s="1797"/>
      <c r="H40" s="1798"/>
    </row>
    <row r="41" spans="1:8" ht="15" customHeight="1">
      <c r="A41" s="1828"/>
      <c r="B41" s="339">
        <v>23</v>
      </c>
      <c r="C41" s="1795"/>
      <c r="D41" s="1796"/>
      <c r="E41" s="1795"/>
      <c r="F41" s="1797"/>
      <c r="G41" s="1797"/>
      <c r="H41" s="1798"/>
    </row>
    <row r="42" spans="1:8" ht="15" customHeight="1">
      <c r="A42" s="1828"/>
      <c r="B42" s="339">
        <v>24</v>
      </c>
      <c r="C42" s="1795"/>
      <c r="D42" s="1796"/>
      <c r="E42" s="1795"/>
      <c r="F42" s="1797"/>
      <c r="G42" s="1797"/>
      <c r="H42" s="1798"/>
    </row>
    <row r="43" spans="1:8" ht="15" customHeight="1">
      <c r="A43" s="1828"/>
      <c r="B43" s="339">
        <v>25</v>
      </c>
      <c r="C43" s="1795"/>
      <c r="D43" s="1796"/>
      <c r="E43" s="1795"/>
      <c r="F43" s="1797"/>
      <c r="G43" s="1797"/>
      <c r="H43" s="1798"/>
    </row>
    <row r="44" spans="1:8" ht="15" customHeight="1">
      <c r="A44" s="1828"/>
      <c r="B44" s="339">
        <v>26</v>
      </c>
      <c r="C44" s="1795"/>
      <c r="D44" s="1796"/>
      <c r="E44" s="1795"/>
      <c r="F44" s="1797"/>
      <c r="G44" s="1797"/>
      <c r="H44" s="1798"/>
    </row>
    <row r="45" spans="1:8" ht="15" customHeight="1">
      <c r="A45" s="1828"/>
      <c r="B45" s="339">
        <v>27</v>
      </c>
      <c r="C45" s="1795"/>
      <c r="D45" s="1796"/>
      <c r="E45" s="1795"/>
      <c r="F45" s="1797"/>
      <c r="G45" s="1797"/>
      <c r="H45" s="1798"/>
    </row>
    <row r="46" spans="1:8" ht="15" customHeight="1">
      <c r="A46" s="1828"/>
      <c r="B46" s="339">
        <v>28</v>
      </c>
      <c r="C46" s="1795"/>
      <c r="D46" s="1796"/>
      <c r="E46" s="1795"/>
      <c r="F46" s="1797"/>
      <c r="G46" s="1797"/>
      <c r="H46" s="1798"/>
    </row>
    <row r="47" spans="1:8" ht="15" customHeight="1">
      <c r="A47" s="1828"/>
      <c r="B47" s="339">
        <v>29</v>
      </c>
      <c r="C47" s="1795"/>
      <c r="D47" s="1796"/>
      <c r="E47" s="1795"/>
      <c r="F47" s="1797"/>
      <c r="G47" s="1797"/>
      <c r="H47" s="1798"/>
    </row>
    <row r="48" spans="1:8" ht="15" customHeight="1" thickBot="1">
      <c r="A48" s="1847"/>
      <c r="B48" s="390">
        <v>30</v>
      </c>
      <c r="C48" s="1852"/>
      <c r="D48" s="1853"/>
      <c r="E48" s="1852"/>
      <c r="F48" s="1854"/>
      <c r="G48" s="1854"/>
      <c r="H48" s="1855"/>
    </row>
    <row r="49" ht="15" customHeight="1">
      <c r="A49" s="391" t="s">
        <v>848</v>
      </c>
    </row>
    <row r="50" ht="15" customHeight="1">
      <c r="A50" s="391" t="s">
        <v>840</v>
      </c>
    </row>
    <row r="51" ht="15" customHeight="1">
      <c r="A51" s="391" t="s">
        <v>861</v>
      </c>
    </row>
    <row r="52" ht="15" customHeight="1">
      <c r="A52" s="391" t="s">
        <v>862</v>
      </c>
    </row>
  </sheetData>
  <sheetProtection/>
  <mergeCells count="95">
    <mergeCell ref="C45:D45"/>
    <mergeCell ref="E38:H38"/>
    <mergeCell ref="E39:H39"/>
    <mergeCell ref="E40:H40"/>
    <mergeCell ref="C48:D48"/>
    <mergeCell ref="E48:H48"/>
    <mergeCell ref="E42:H42"/>
    <mergeCell ref="E43:H43"/>
    <mergeCell ref="E44:H44"/>
    <mergeCell ref="E45:H45"/>
    <mergeCell ref="E46:H46"/>
    <mergeCell ref="C46:D46"/>
    <mergeCell ref="E47:H47"/>
    <mergeCell ref="C47:D47"/>
    <mergeCell ref="E32:H32"/>
    <mergeCell ref="E33:H33"/>
    <mergeCell ref="E34:H34"/>
    <mergeCell ref="E35:H35"/>
    <mergeCell ref="E36:H36"/>
    <mergeCell ref="E37:H37"/>
    <mergeCell ref="E23:H23"/>
    <mergeCell ref="E24:H24"/>
    <mergeCell ref="E25:H25"/>
    <mergeCell ref="E26:H26"/>
    <mergeCell ref="E27:H27"/>
    <mergeCell ref="E28:H28"/>
    <mergeCell ref="G14:H14"/>
    <mergeCell ref="C15:F15"/>
    <mergeCell ref="G15:H15"/>
    <mergeCell ref="C16:F16"/>
    <mergeCell ref="G16:H16"/>
    <mergeCell ref="A17:A48"/>
    <mergeCell ref="B17:F17"/>
    <mergeCell ref="G17:H17"/>
    <mergeCell ref="B18:D18"/>
    <mergeCell ref="E18:H18"/>
    <mergeCell ref="A11:D11"/>
    <mergeCell ref="E11:H11"/>
    <mergeCell ref="A12:A16"/>
    <mergeCell ref="B12:F12"/>
    <mergeCell ref="G12:H12"/>
    <mergeCell ref="B13:B16"/>
    <mergeCell ref="C13:D14"/>
    <mergeCell ref="E13:F13"/>
    <mergeCell ref="G13:H13"/>
    <mergeCell ref="E14:F14"/>
    <mergeCell ref="A7:B7"/>
    <mergeCell ref="C7:H7"/>
    <mergeCell ref="A8:B8"/>
    <mergeCell ref="C8:H8"/>
    <mergeCell ref="A9:A10"/>
    <mergeCell ref="C9:E9"/>
    <mergeCell ref="F9:F10"/>
    <mergeCell ref="G9:H10"/>
    <mergeCell ref="C10:E10"/>
    <mergeCell ref="G1:H1"/>
    <mergeCell ref="A3:H3"/>
    <mergeCell ref="A5:B5"/>
    <mergeCell ref="C5:H5"/>
    <mergeCell ref="A6:B6"/>
    <mergeCell ref="C6:H6"/>
    <mergeCell ref="C25:D25"/>
    <mergeCell ref="C26:D26"/>
    <mergeCell ref="C39:D39"/>
    <mergeCell ref="C41:D41"/>
    <mergeCell ref="E41:H41"/>
    <mergeCell ref="C34:D34"/>
    <mergeCell ref="C35:D35"/>
    <mergeCell ref="E29:H29"/>
    <mergeCell ref="E30:H30"/>
    <mergeCell ref="E31:H31"/>
    <mergeCell ref="C23:D23"/>
    <mergeCell ref="C24:D24"/>
    <mergeCell ref="C22:D22"/>
    <mergeCell ref="C31:D31"/>
    <mergeCell ref="C32:D32"/>
    <mergeCell ref="C33:D33"/>
    <mergeCell ref="C27:D27"/>
    <mergeCell ref="C28:D28"/>
    <mergeCell ref="C29:D29"/>
    <mergeCell ref="C30:D30"/>
    <mergeCell ref="E22:H22"/>
    <mergeCell ref="C20:D20"/>
    <mergeCell ref="C21:D21"/>
    <mergeCell ref="E19:H19"/>
    <mergeCell ref="E20:H20"/>
    <mergeCell ref="E21:H21"/>
    <mergeCell ref="C19:D19"/>
    <mergeCell ref="C36:D36"/>
    <mergeCell ref="C37:D37"/>
    <mergeCell ref="C38:D38"/>
    <mergeCell ref="C42:D42"/>
    <mergeCell ref="C43:D43"/>
    <mergeCell ref="C44:D44"/>
    <mergeCell ref="C40:D40"/>
  </mergeCells>
  <dataValidations count="3">
    <dataValidation type="list" allowBlank="1" showInputMessage="1" showErrorMessage="1" sqref="AC6 V6 O6">
      <formula1>"□,■"</formula1>
    </dataValidation>
    <dataValidation allowBlank="1" showInputMessage="1" showErrorMessage="1" imeMode="halfAlpha" sqref="L13:U13 L7:U8"/>
    <dataValidation errorStyle="warning" type="list" allowBlank="1" showInputMessage="1" showErrorMessage="1" sqref="L4:AI4">
      <formula1>"　,居宅介護,重度訪問介護,行動援護,療養介護,生活介護,児童デイサービス,短期入所,重度障害者等包括支援,共同生活介護,施設入所支援,自立訓練（機能訓練）,自立訓練（生活訓練）,就労移行支援（一般型）,就労移行支援（資格取得型）,就労継続支援Ａ型,就労継続支援Ｂ型,共同生活援助,相談支援"</formula1>
    </dataValidation>
  </dataValidations>
  <printOptions horizontalCentered="1"/>
  <pageMargins left="0.5118110236220472" right="0.2755905511811024" top="0.3937007874015748" bottom="0.3937007874015748" header="0.3937007874015748" footer="0.3937007874015748"/>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tabColor theme="5" tint="0.39998000860214233"/>
  </sheetPr>
  <dimension ref="A1:H47"/>
  <sheetViews>
    <sheetView view="pageBreakPreview" zoomScaleSheetLayoutView="100" zoomScalePageLayoutView="0" workbookViewId="0" topLeftCell="A1">
      <selection activeCell="C18" sqref="C18:AI18"/>
    </sheetView>
  </sheetViews>
  <sheetFormatPr defaultColWidth="9.00390625" defaultRowHeight="13.5"/>
  <cols>
    <col min="1" max="1" width="9.00390625" style="314" customWidth="1"/>
    <col min="2" max="2" width="11.125" style="314" customWidth="1"/>
    <col min="3" max="6" width="9.00390625" style="314" customWidth="1"/>
    <col min="7" max="8" width="11.50390625" style="314" customWidth="1"/>
    <col min="9" max="16384" width="9.00390625" style="314" customWidth="1"/>
  </cols>
  <sheetData>
    <row r="1" spans="1:8" ht="15" customHeight="1">
      <c r="A1" s="346" t="s">
        <v>850</v>
      </c>
      <c r="G1" s="1799"/>
      <c r="H1" s="1799"/>
    </row>
    <row r="2" spans="7:8" ht="8.25" customHeight="1">
      <c r="G2" s="315"/>
      <c r="H2" s="315"/>
    </row>
    <row r="3" spans="1:8" s="370" customFormat="1" ht="24.75" customHeight="1">
      <c r="A3" s="1801" t="s">
        <v>1028</v>
      </c>
      <c r="B3" s="1801"/>
      <c r="C3" s="1801"/>
      <c r="D3" s="1801"/>
      <c r="E3" s="1801"/>
      <c r="F3" s="1801"/>
      <c r="G3" s="1801"/>
      <c r="H3" s="1801"/>
    </row>
    <row r="4" ht="10.5" customHeight="1" thickBot="1"/>
    <row r="5" spans="1:8" ht="15" customHeight="1" thickBot="1">
      <c r="A5" s="1802" t="s">
        <v>830</v>
      </c>
      <c r="B5" s="1803"/>
      <c r="C5" s="1804"/>
      <c r="D5" s="1805"/>
      <c r="E5" s="1805"/>
      <c r="F5" s="1805"/>
      <c r="G5" s="1805"/>
      <c r="H5" s="1806"/>
    </row>
    <row r="6" spans="1:8" ht="15" customHeight="1">
      <c r="A6" s="1802" t="s">
        <v>745</v>
      </c>
      <c r="B6" s="1803"/>
      <c r="C6" s="1804"/>
      <c r="D6" s="1805"/>
      <c r="E6" s="1805"/>
      <c r="F6" s="1805"/>
      <c r="G6" s="1805"/>
      <c r="H6" s="1806"/>
    </row>
    <row r="7" spans="1:8" ht="15" customHeight="1">
      <c r="A7" s="1807" t="s">
        <v>813</v>
      </c>
      <c r="B7" s="1808"/>
      <c r="C7" s="1809"/>
      <c r="D7" s="1797"/>
      <c r="E7" s="1797"/>
      <c r="F7" s="1797"/>
      <c r="G7" s="1797"/>
      <c r="H7" s="1798"/>
    </row>
    <row r="8" spans="1:8" ht="15" customHeight="1">
      <c r="A8" s="1807" t="s">
        <v>267</v>
      </c>
      <c r="B8" s="1808"/>
      <c r="C8" s="1809" t="s">
        <v>831</v>
      </c>
      <c r="D8" s="1810"/>
      <c r="E8" s="1810"/>
      <c r="F8" s="1810"/>
      <c r="G8" s="1810"/>
      <c r="H8" s="1811"/>
    </row>
    <row r="9" spans="1:8" ht="15" customHeight="1">
      <c r="A9" s="1812" t="s">
        <v>832</v>
      </c>
      <c r="B9" s="387" t="s">
        <v>18</v>
      </c>
      <c r="C9" s="1795"/>
      <c r="D9" s="1797"/>
      <c r="E9" s="1796"/>
      <c r="F9" s="1814" t="s">
        <v>833</v>
      </c>
      <c r="G9" s="1816"/>
      <c r="H9" s="1817"/>
    </row>
    <row r="10" spans="1:8" ht="19.5" customHeight="1" thickBot="1">
      <c r="A10" s="1813"/>
      <c r="B10" s="389" t="s">
        <v>834</v>
      </c>
      <c r="C10" s="1816"/>
      <c r="D10" s="1820"/>
      <c r="E10" s="1821"/>
      <c r="F10" s="1815"/>
      <c r="G10" s="1818"/>
      <c r="H10" s="1819"/>
    </row>
    <row r="11" spans="1:8" ht="19.5" customHeight="1" thickBot="1" thickTop="1">
      <c r="A11" s="1822" t="s">
        <v>835</v>
      </c>
      <c r="B11" s="1823"/>
      <c r="C11" s="1823"/>
      <c r="D11" s="1823"/>
      <c r="E11" s="1824"/>
      <c r="F11" s="1825"/>
      <c r="G11" s="1825"/>
      <c r="H11" s="1826"/>
    </row>
    <row r="12" spans="1:8" ht="19.5" customHeight="1" thickTop="1">
      <c r="A12" s="1860" t="s">
        <v>836</v>
      </c>
      <c r="B12" s="1848" t="s">
        <v>837</v>
      </c>
      <c r="C12" s="1849"/>
      <c r="D12" s="1849"/>
      <c r="E12" s="1849"/>
      <c r="F12" s="1849"/>
      <c r="G12" s="1850"/>
      <c r="H12" s="1851"/>
    </row>
    <row r="13" spans="1:8" ht="15" customHeight="1">
      <c r="A13" s="1861"/>
      <c r="B13" s="1809" t="s">
        <v>220</v>
      </c>
      <c r="C13" s="1810"/>
      <c r="D13" s="1841"/>
      <c r="E13" s="1809" t="s">
        <v>838</v>
      </c>
      <c r="F13" s="1810"/>
      <c r="G13" s="1810"/>
      <c r="H13" s="1811"/>
    </row>
    <row r="14" spans="1:8" ht="19.5" customHeight="1">
      <c r="A14" s="1861"/>
      <c r="B14" s="339">
        <v>1</v>
      </c>
      <c r="C14" s="1856"/>
      <c r="D14" s="1857"/>
      <c r="E14" s="1856"/>
      <c r="F14" s="1858"/>
      <c r="G14" s="1858"/>
      <c r="H14" s="1859"/>
    </row>
    <row r="15" spans="1:8" ht="19.5" customHeight="1">
      <c r="A15" s="1861"/>
      <c r="B15" s="339">
        <v>2</v>
      </c>
      <c r="C15" s="1856"/>
      <c r="D15" s="1857"/>
      <c r="E15" s="1856"/>
      <c r="F15" s="1858"/>
      <c r="G15" s="1858"/>
      <c r="H15" s="1859"/>
    </row>
    <row r="16" spans="1:8" ht="19.5" customHeight="1">
      <c r="A16" s="1861"/>
      <c r="B16" s="339">
        <v>3</v>
      </c>
      <c r="C16" s="1856"/>
      <c r="D16" s="1857"/>
      <c r="E16" s="1856"/>
      <c r="F16" s="1858"/>
      <c r="G16" s="1858"/>
      <c r="H16" s="1859"/>
    </row>
    <row r="17" spans="1:8" ht="15" customHeight="1">
      <c r="A17" s="1861"/>
      <c r="B17" s="339">
        <v>4</v>
      </c>
      <c r="C17" s="1856"/>
      <c r="D17" s="1857"/>
      <c r="E17" s="1856"/>
      <c r="F17" s="1858"/>
      <c r="G17" s="1858"/>
      <c r="H17" s="1859"/>
    </row>
    <row r="18" spans="1:8" ht="15" customHeight="1">
      <c r="A18" s="1861"/>
      <c r="B18" s="339">
        <v>5</v>
      </c>
      <c r="C18" s="1856"/>
      <c r="D18" s="1857"/>
      <c r="E18" s="1856"/>
      <c r="F18" s="1858"/>
      <c r="G18" s="1858"/>
      <c r="H18" s="1859"/>
    </row>
    <row r="19" spans="1:8" ht="15" customHeight="1">
      <c r="A19" s="1861"/>
      <c r="B19" s="339">
        <v>6</v>
      </c>
      <c r="C19" s="1856"/>
      <c r="D19" s="1857"/>
      <c r="E19" s="1856"/>
      <c r="F19" s="1858"/>
      <c r="G19" s="1858"/>
      <c r="H19" s="1859"/>
    </row>
    <row r="20" spans="1:8" ht="15" customHeight="1">
      <c r="A20" s="1861"/>
      <c r="B20" s="339">
        <v>7</v>
      </c>
      <c r="C20" s="1856"/>
      <c r="D20" s="1857"/>
      <c r="E20" s="1856"/>
      <c r="F20" s="1858"/>
      <c r="G20" s="1858"/>
      <c r="H20" s="1859"/>
    </row>
    <row r="21" spans="1:8" ht="19.5" customHeight="1">
      <c r="A21" s="1861"/>
      <c r="B21" s="339">
        <v>8</v>
      </c>
      <c r="C21" s="1856"/>
      <c r="D21" s="1857"/>
      <c r="E21" s="1856"/>
      <c r="F21" s="1858"/>
      <c r="G21" s="1858"/>
      <c r="H21" s="1859"/>
    </row>
    <row r="22" spans="1:8" ht="19.5" customHeight="1">
      <c r="A22" s="1861"/>
      <c r="B22" s="339">
        <v>9</v>
      </c>
      <c r="C22" s="1856"/>
      <c r="D22" s="1857"/>
      <c r="E22" s="1856"/>
      <c r="F22" s="1858"/>
      <c r="G22" s="1858"/>
      <c r="H22" s="1859"/>
    </row>
    <row r="23" spans="1:8" ht="19.5" customHeight="1">
      <c r="A23" s="1861"/>
      <c r="B23" s="339">
        <v>10</v>
      </c>
      <c r="C23" s="1856"/>
      <c r="D23" s="1857"/>
      <c r="E23" s="1856"/>
      <c r="F23" s="1858"/>
      <c r="G23" s="1858"/>
      <c r="H23" s="1859"/>
    </row>
    <row r="24" spans="1:8" ht="19.5" customHeight="1">
      <c r="A24" s="1861"/>
      <c r="B24" s="339">
        <v>11</v>
      </c>
      <c r="C24" s="1856"/>
      <c r="D24" s="1857"/>
      <c r="E24" s="1856"/>
      <c r="F24" s="1858"/>
      <c r="G24" s="1858"/>
      <c r="H24" s="1859"/>
    </row>
    <row r="25" spans="1:8" ht="19.5" customHeight="1">
      <c r="A25" s="1861"/>
      <c r="B25" s="339">
        <v>12</v>
      </c>
      <c r="C25" s="1856"/>
      <c r="D25" s="1857"/>
      <c r="E25" s="1856"/>
      <c r="F25" s="1858"/>
      <c r="G25" s="1858"/>
      <c r="H25" s="1859"/>
    </row>
    <row r="26" spans="1:8" ht="19.5" customHeight="1">
      <c r="A26" s="1861"/>
      <c r="B26" s="339">
        <v>13</v>
      </c>
      <c r="C26" s="1856"/>
      <c r="D26" s="1857"/>
      <c r="E26" s="1856"/>
      <c r="F26" s="1858"/>
      <c r="G26" s="1858"/>
      <c r="H26" s="1859"/>
    </row>
    <row r="27" spans="1:8" ht="15" customHeight="1">
      <c r="A27" s="1861"/>
      <c r="B27" s="339">
        <v>14</v>
      </c>
      <c r="C27" s="1856"/>
      <c r="D27" s="1857"/>
      <c r="E27" s="1856"/>
      <c r="F27" s="1858"/>
      <c r="G27" s="1858"/>
      <c r="H27" s="1859"/>
    </row>
    <row r="28" spans="1:8" ht="15" customHeight="1">
      <c r="A28" s="1861"/>
      <c r="B28" s="339">
        <v>15</v>
      </c>
      <c r="C28" s="1856"/>
      <c r="D28" s="1857"/>
      <c r="E28" s="1856"/>
      <c r="F28" s="1858"/>
      <c r="G28" s="1858"/>
      <c r="H28" s="1859"/>
    </row>
    <row r="29" spans="1:8" ht="17.25" customHeight="1">
      <c r="A29" s="1861"/>
      <c r="B29" s="339">
        <v>16</v>
      </c>
      <c r="C29" s="1856"/>
      <c r="D29" s="1857"/>
      <c r="E29" s="1856"/>
      <c r="F29" s="1858"/>
      <c r="G29" s="1858"/>
      <c r="H29" s="1859"/>
    </row>
    <row r="30" spans="1:8" ht="17.25" customHeight="1">
      <c r="A30" s="1861"/>
      <c r="B30" s="339">
        <v>17</v>
      </c>
      <c r="C30" s="1856"/>
      <c r="D30" s="1857"/>
      <c r="E30" s="1856"/>
      <c r="F30" s="1858"/>
      <c r="G30" s="1858"/>
      <c r="H30" s="1859"/>
    </row>
    <row r="31" spans="1:8" ht="15" customHeight="1">
      <c r="A31" s="1861"/>
      <c r="B31" s="339">
        <v>18</v>
      </c>
      <c r="C31" s="1856"/>
      <c r="D31" s="1857"/>
      <c r="E31" s="1856"/>
      <c r="F31" s="1858"/>
      <c r="G31" s="1858"/>
      <c r="H31" s="1859"/>
    </row>
    <row r="32" spans="1:8" ht="15" customHeight="1">
      <c r="A32" s="1861"/>
      <c r="B32" s="339">
        <v>19</v>
      </c>
      <c r="C32" s="1856"/>
      <c r="D32" s="1857"/>
      <c r="E32" s="1856"/>
      <c r="F32" s="1858"/>
      <c r="G32" s="1858"/>
      <c r="H32" s="1859"/>
    </row>
    <row r="33" spans="1:8" ht="15" customHeight="1">
      <c r="A33" s="1861"/>
      <c r="B33" s="339">
        <v>20</v>
      </c>
      <c r="C33" s="1856"/>
      <c r="D33" s="1857"/>
      <c r="E33" s="1856"/>
      <c r="F33" s="1858"/>
      <c r="G33" s="1858"/>
      <c r="H33" s="1859"/>
    </row>
    <row r="34" spans="1:8" ht="15" customHeight="1">
      <c r="A34" s="1861"/>
      <c r="B34" s="339">
        <v>21</v>
      </c>
      <c r="C34" s="1856"/>
      <c r="D34" s="1857"/>
      <c r="E34" s="1856"/>
      <c r="F34" s="1858"/>
      <c r="G34" s="1858"/>
      <c r="H34" s="1859"/>
    </row>
    <row r="35" spans="1:8" ht="15" customHeight="1">
      <c r="A35" s="1861"/>
      <c r="B35" s="339">
        <v>22</v>
      </c>
      <c r="C35" s="1856"/>
      <c r="D35" s="1857"/>
      <c r="E35" s="1856"/>
      <c r="F35" s="1858"/>
      <c r="G35" s="1858"/>
      <c r="H35" s="1859"/>
    </row>
    <row r="36" spans="1:8" ht="15" customHeight="1">
      <c r="A36" s="1861"/>
      <c r="B36" s="339">
        <v>23</v>
      </c>
      <c r="C36" s="1856"/>
      <c r="D36" s="1857"/>
      <c r="E36" s="1856"/>
      <c r="F36" s="1858"/>
      <c r="G36" s="1858"/>
      <c r="H36" s="1859"/>
    </row>
    <row r="37" spans="1:8" ht="15" customHeight="1">
      <c r="A37" s="1861"/>
      <c r="B37" s="339">
        <v>24</v>
      </c>
      <c r="C37" s="1856"/>
      <c r="D37" s="1857"/>
      <c r="E37" s="1856"/>
      <c r="F37" s="1858"/>
      <c r="G37" s="1858"/>
      <c r="H37" s="1859"/>
    </row>
    <row r="38" spans="1:8" ht="15" customHeight="1">
      <c r="A38" s="1861"/>
      <c r="B38" s="339">
        <v>25</v>
      </c>
      <c r="C38" s="1856"/>
      <c r="D38" s="1857"/>
      <c r="E38" s="1856"/>
      <c r="F38" s="1858"/>
      <c r="G38" s="1858"/>
      <c r="H38" s="1859"/>
    </row>
    <row r="39" spans="1:8" ht="15" customHeight="1">
      <c r="A39" s="1861"/>
      <c r="B39" s="339">
        <v>26</v>
      </c>
      <c r="C39" s="1856"/>
      <c r="D39" s="1857"/>
      <c r="E39" s="1856"/>
      <c r="F39" s="1858"/>
      <c r="G39" s="1858"/>
      <c r="H39" s="1859"/>
    </row>
    <row r="40" spans="1:8" ht="15" customHeight="1">
      <c r="A40" s="1861"/>
      <c r="B40" s="339">
        <v>27</v>
      </c>
      <c r="C40" s="1856"/>
      <c r="D40" s="1857"/>
      <c r="E40" s="1856"/>
      <c r="F40" s="1858"/>
      <c r="G40" s="1858"/>
      <c r="H40" s="1859"/>
    </row>
    <row r="41" spans="1:8" ht="15" customHeight="1">
      <c r="A41" s="1861"/>
      <c r="B41" s="339">
        <v>28</v>
      </c>
      <c r="C41" s="1856"/>
      <c r="D41" s="1857"/>
      <c r="E41" s="1856"/>
      <c r="F41" s="1858"/>
      <c r="G41" s="1858"/>
      <c r="H41" s="1859"/>
    </row>
    <row r="42" spans="1:8" ht="15" customHeight="1">
      <c r="A42" s="1861"/>
      <c r="B42" s="339">
        <v>29</v>
      </c>
      <c r="C42" s="1856"/>
      <c r="D42" s="1857"/>
      <c r="E42" s="1856"/>
      <c r="F42" s="1858"/>
      <c r="G42" s="1858"/>
      <c r="H42" s="1859"/>
    </row>
    <row r="43" spans="1:8" ht="15" customHeight="1" thickBot="1">
      <c r="A43" s="1862"/>
      <c r="B43" s="390">
        <v>30</v>
      </c>
      <c r="C43" s="1863"/>
      <c r="D43" s="1864"/>
      <c r="E43" s="1863"/>
      <c r="F43" s="1865"/>
      <c r="G43" s="1865"/>
      <c r="H43" s="1866"/>
    </row>
    <row r="44" ht="15" customHeight="1">
      <c r="A44" s="391" t="s">
        <v>839</v>
      </c>
    </row>
    <row r="45" ht="15" customHeight="1">
      <c r="A45" s="391" t="s">
        <v>840</v>
      </c>
    </row>
    <row r="46" ht="15" customHeight="1">
      <c r="A46" s="391" t="s">
        <v>841</v>
      </c>
    </row>
    <row r="47" ht="15" customHeight="1">
      <c r="A47" s="391"/>
    </row>
  </sheetData>
  <sheetProtection/>
  <mergeCells count="82">
    <mergeCell ref="C39:D39"/>
    <mergeCell ref="E39:H39"/>
    <mergeCell ref="C43:D43"/>
    <mergeCell ref="E43:H43"/>
    <mergeCell ref="C40:D40"/>
    <mergeCell ref="E40:H40"/>
    <mergeCell ref="C41:D41"/>
    <mergeCell ref="E41:H41"/>
    <mergeCell ref="C42:D42"/>
    <mergeCell ref="E42:H42"/>
    <mergeCell ref="C36:D36"/>
    <mergeCell ref="E36:H36"/>
    <mergeCell ref="C37:D37"/>
    <mergeCell ref="E37:H37"/>
    <mergeCell ref="C38:D38"/>
    <mergeCell ref="E38:H38"/>
    <mergeCell ref="C33:D33"/>
    <mergeCell ref="E33:H33"/>
    <mergeCell ref="C34:D34"/>
    <mergeCell ref="E34:H34"/>
    <mergeCell ref="C35:D35"/>
    <mergeCell ref="E35:H35"/>
    <mergeCell ref="C27:D27"/>
    <mergeCell ref="E27:H27"/>
    <mergeCell ref="C31:D31"/>
    <mergeCell ref="E31:H31"/>
    <mergeCell ref="C32:D32"/>
    <mergeCell ref="E32:H32"/>
    <mergeCell ref="C30:D30"/>
    <mergeCell ref="E30:H30"/>
    <mergeCell ref="C28:D28"/>
    <mergeCell ref="E28:H28"/>
    <mergeCell ref="C22:D22"/>
    <mergeCell ref="E22:H22"/>
    <mergeCell ref="C25:D25"/>
    <mergeCell ref="E25:H25"/>
    <mergeCell ref="C23:D23"/>
    <mergeCell ref="E23:H23"/>
    <mergeCell ref="C24:D24"/>
    <mergeCell ref="E24:H24"/>
    <mergeCell ref="C19:D19"/>
    <mergeCell ref="E19:H19"/>
    <mergeCell ref="C20:D20"/>
    <mergeCell ref="E20:H20"/>
    <mergeCell ref="C21:D21"/>
    <mergeCell ref="E21:H21"/>
    <mergeCell ref="C10:E10"/>
    <mergeCell ref="A8:B8"/>
    <mergeCell ref="C17:D17"/>
    <mergeCell ref="E17:H17"/>
    <mergeCell ref="A11:D11"/>
    <mergeCell ref="E11:H11"/>
    <mergeCell ref="G1:H1"/>
    <mergeCell ref="A3:H3"/>
    <mergeCell ref="C5:H5"/>
    <mergeCell ref="C6:H6"/>
    <mergeCell ref="A7:B7"/>
    <mergeCell ref="C29:D29"/>
    <mergeCell ref="E29:H29"/>
    <mergeCell ref="A12:A43"/>
    <mergeCell ref="B12:F12"/>
    <mergeCell ref="G12:H12"/>
    <mergeCell ref="C26:D26"/>
    <mergeCell ref="E26:H26"/>
    <mergeCell ref="C16:D16"/>
    <mergeCell ref="E16:H16"/>
    <mergeCell ref="B13:D13"/>
    <mergeCell ref="E13:H13"/>
    <mergeCell ref="C14:D14"/>
    <mergeCell ref="E14:H14"/>
    <mergeCell ref="C18:D18"/>
    <mergeCell ref="E18:H18"/>
    <mergeCell ref="A5:B5"/>
    <mergeCell ref="A6:B6"/>
    <mergeCell ref="C15:D15"/>
    <mergeCell ref="E15:H15"/>
    <mergeCell ref="C7:H7"/>
    <mergeCell ref="C8:H8"/>
    <mergeCell ref="A9:A10"/>
    <mergeCell ref="C9:E9"/>
    <mergeCell ref="F9:F10"/>
    <mergeCell ref="G9:H10"/>
  </mergeCells>
  <dataValidations count="1">
    <dataValidation type="list" allowBlank="1" showInputMessage="1" showErrorMessage="1" sqref="H12:H19 F25:F32 H25:H32 F12:F19">
      <formula1>"□,■"</formula1>
    </dataValidation>
  </dataValidations>
  <printOptions horizontalCentered="1"/>
  <pageMargins left="0.3937007874015748" right="0.3937007874015748" top="0.3937007874015748" bottom="0.3937007874015748" header="0.3937007874015748" footer="0.3937007874015748"/>
  <pageSetup horizontalDpi="300" verticalDpi="300" orientation="portrait" paperSize="9" r:id="rId1"/>
</worksheet>
</file>

<file path=xl/worksheets/sheet33.xml><?xml version="1.0" encoding="utf-8"?>
<worksheet xmlns="http://schemas.openxmlformats.org/spreadsheetml/2006/main" xmlns:r="http://schemas.openxmlformats.org/officeDocument/2006/relationships">
  <sheetPr>
    <tabColor theme="5" tint="0.39998000860214233"/>
  </sheetPr>
  <dimension ref="A1:H18"/>
  <sheetViews>
    <sheetView view="pageBreakPreview" zoomScaleSheetLayoutView="100" zoomScalePageLayoutView="0" workbookViewId="0" topLeftCell="A1">
      <selection activeCell="C18" sqref="C18:AI18"/>
    </sheetView>
  </sheetViews>
  <sheetFormatPr defaultColWidth="9.00390625" defaultRowHeight="13.5"/>
  <cols>
    <col min="1" max="1" width="9.00390625" style="314" customWidth="1"/>
    <col min="2" max="2" width="11.125" style="314" customWidth="1"/>
    <col min="3" max="6" width="9.00390625" style="314" customWidth="1"/>
    <col min="7" max="8" width="11.50390625" style="314" customWidth="1"/>
    <col min="9" max="16384" width="9.00390625" style="314" customWidth="1"/>
  </cols>
  <sheetData>
    <row r="1" spans="1:8" ht="15" customHeight="1">
      <c r="A1" s="346" t="s">
        <v>851</v>
      </c>
      <c r="G1" s="1799"/>
      <c r="H1" s="1799"/>
    </row>
    <row r="2" spans="7:8" ht="8.25" customHeight="1">
      <c r="G2" s="315"/>
      <c r="H2" s="315"/>
    </row>
    <row r="3" spans="1:8" s="370" customFormat="1" ht="24.75" customHeight="1">
      <c r="A3" s="1801" t="s">
        <v>843</v>
      </c>
      <c r="B3" s="1801"/>
      <c r="C3" s="1801"/>
      <c r="D3" s="1801"/>
      <c r="E3" s="1801"/>
      <c r="F3" s="1801"/>
      <c r="G3" s="1801"/>
      <c r="H3" s="1801"/>
    </row>
    <row r="4" ht="10.5" customHeight="1" thickBot="1"/>
    <row r="5" spans="1:8" ht="27.75" customHeight="1" thickBot="1">
      <c r="A5" s="1802" t="s">
        <v>830</v>
      </c>
      <c r="B5" s="1803"/>
      <c r="C5" s="1804"/>
      <c r="D5" s="1805"/>
      <c r="E5" s="1805"/>
      <c r="F5" s="1805"/>
      <c r="G5" s="1805"/>
      <c r="H5" s="1806"/>
    </row>
    <row r="6" spans="1:8" ht="27.75" customHeight="1">
      <c r="A6" s="1802" t="s">
        <v>745</v>
      </c>
      <c r="B6" s="1803"/>
      <c r="C6" s="1804"/>
      <c r="D6" s="1805"/>
      <c r="E6" s="1805"/>
      <c r="F6" s="1805"/>
      <c r="G6" s="1805"/>
      <c r="H6" s="1806"/>
    </row>
    <row r="7" spans="1:8" ht="27.75" customHeight="1">
      <c r="A7" s="1807" t="s">
        <v>813</v>
      </c>
      <c r="B7" s="1808"/>
      <c r="C7" s="1809"/>
      <c r="D7" s="1797"/>
      <c r="E7" s="1797"/>
      <c r="F7" s="1797"/>
      <c r="G7" s="1797"/>
      <c r="H7" s="1798"/>
    </row>
    <row r="8" spans="1:8" ht="27.75" customHeight="1">
      <c r="A8" s="1807" t="s">
        <v>267</v>
      </c>
      <c r="B8" s="1808"/>
      <c r="C8" s="1809" t="s">
        <v>831</v>
      </c>
      <c r="D8" s="1810"/>
      <c r="E8" s="1810"/>
      <c r="F8" s="1810"/>
      <c r="G8" s="1810"/>
      <c r="H8" s="1811"/>
    </row>
    <row r="9" spans="1:8" ht="27.75" customHeight="1">
      <c r="A9" s="1812" t="s">
        <v>832</v>
      </c>
      <c r="B9" s="387" t="s">
        <v>18</v>
      </c>
      <c r="C9" s="1795"/>
      <c r="D9" s="1797"/>
      <c r="E9" s="1796"/>
      <c r="F9" s="1814" t="s">
        <v>833</v>
      </c>
      <c r="G9" s="1816"/>
      <c r="H9" s="1817"/>
    </row>
    <row r="10" spans="1:8" ht="19.5" customHeight="1">
      <c r="A10" s="1879"/>
      <c r="B10" s="387" t="s">
        <v>834</v>
      </c>
      <c r="C10" s="1816"/>
      <c r="D10" s="1820"/>
      <c r="E10" s="1821"/>
      <c r="F10" s="1815"/>
      <c r="G10" s="1880"/>
      <c r="H10" s="1881"/>
    </row>
    <row r="11" spans="1:8" ht="19.5" customHeight="1">
      <c r="A11" s="1867" t="s">
        <v>844</v>
      </c>
      <c r="B11" s="1868"/>
      <c r="C11" s="339" t="s">
        <v>845</v>
      </c>
      <c r="D11" s="386" t="s">
        <v>846</v>
      </c>
      <c r="E11" s="386"/>
      <c r="F11" s="388" t="s">
        <v>30</v>
      </c>
      <c r="G11" s="1873"/>
      <c r="H11" s="1874"/>
    </row>
    <row r="12" spans="1:8" ht="19.5" customHeight="1">
      <c r="A12" s="1869"/>
      <c r="B12" s="1870"/>
      <c r="C12" s="339" t="s">
        <v>270</v>
      </c>
      <c r="D12" s="386" t="s">
        <v>846</v>
      </c>
      <c r="E12" s="386"/>
      <c r="F12" s="388" t="s">
        <v>30</v>
      </c>
      <c r="G12" s="1875"/>
      <c r="H12" s="1876"/>
    </row>
    <row r="13" spans="1:8" ht="27.75" customHeight="1" thickBot="1">
      <c r="A13" s="1871"/>
      <c r="B13" s="1872"/>
      <c r="C13" s="392" t="s">
        <v>847</v>
      </c>
      <c r="D13" s="393" t="s">
        <v>846</v>
      </c>
      <c r="E13" s="393"/>
      <c r="F13" s="394" t="s">
        <v>30</v>
      </c>
      <c r="G13" s="1877"/>
      <c r="H13" s="1878"/>
    </row>
    <row r="14" spans="1:8" ht="19.5" customHeight="1">
      <c r="A14" s="395"/>
      <c r="G14" s="396"/>
      <c r="H14" s="396"/>
    </row>
    <row r="15" ht="19.5" customHeight="1">
      <c r="A15" s="391" t="s">
        <v>848</v>
      </c>
    </row>
    <row r="16" ht="19.5" customHeight="1">
      <c r="A16" s="391" t="s">
        <v>849</v>
      </c>
    </row>
    <row r="17" ht="15" customHeight="1">
      <c r="A17" s="391"/>
    </row>
    <row r="18" ht="15" customHeight="1">
      <c r="A18" s="391"/>
    </row>
    <row r="21" ht="19.5" customHeight="1"/>
    <row r="22" ht="19.5" customHeight="1"/>
    <row r="23" ht="19.5" customHeight="1"/>
    <row r="24" ht="19.5" customHeight="1"/>
    <row r="25" ht="19.5" customHeight="1"/>
    <row r="26" ht="19.5" customHeight="1"/>
    <row r="29" ht="17.25" customHeight="1"/>
    <row r="30" ht="17.25" customHeight="1"/>
  </sheetData>
  <sheetProtection/>
  <mergeCells count="17">
    <mergeCell ref="C7:H7"/>
    <mergeCell ref="C8:H8"/>
    <mergeCell ref="A9:A10"/>
    <mergeCell ref="C9:E9"/>
    <mergeCell ref="F9:F10"/>
    <mergeCell ref="G9:H10"/>
    <mergeCell ref="C10:E10"/>
    <mergeCell ref="G1:H1"/>
    <mergeCell ref="A3:H3"/>
    <mergeCell ref="C5:H5"/>
    <mergeCell ref="C6:H6"/>
    <mergeCell ref="A7:B7"/>
    <mergeCell ref="A11:B13"/>
    <mergeCell ref="G11:H13"/>
    <mergeCell ref="A8:B8"/>
    <mergeCell ref="A5:B5"/>
    <mergeCell ref="A6:B6"/>
  </mergeCells>
  <dataValidations count="1">
    <dataValidation type="list" allowBlank="1" showInputMessage="1" showErrorMessage="1" sqref="H12:H19 F25:F32 H25:H32 F12:F19">
      <formula1>"□,■"</formula1>
    </dataValidation>
  </dataValidations>
  <printOptions horizontalCentered="1"/>
  <pageMargins left="0.7874015748031497" right="0.7874015748031497" top="0.3937007874015748" bottom="0.3937007874015748" header="0.3937007874015748" footer="0.3937007874015748"/>
  <pageSetup horizontalDpi="300" verticalDpi="300" orientation="portrait" paperSize="9" r:id="rId1"/>
</worksheet>
</file>

<file path=xl/worksheets/sheet34.xml><?xml version="1.0" encoding="utf-8"?>
<worksheet xmlns="http://schemas.openxmlformats.org/spreadsheetml/2006/main" xmlns:r="http://schemas.openxmlformats.org/officeDocument/2006/relationships">
  <sheetPr>
    <tabColor theme="5" tint="0.39998000860214233"/>
  </sheetPr>
  <dimension ref="A1:H14"/>
  <sheetViews>
    <sheetView view="pageBreakPreview" zoomScaleSheetLayoutView="100" zoomScalePageLayoutView="0" workbookViewId="0" topLeftCell="A1">
      <selection activeCell="C18" sqref="C18:AI18"/>
    </sheetView>
  </sheetViews>
  <sheetFormatPr defaultColWidth="9.00390625" defaultRowHeight="13.5"/>
  <cols>
    <col min="1" max="1" width="13.875" style="314" customWidth="1"/>
    <col min="2" max="2" width="16.00390625" style="314" customWidth="1"/>
    <col min="3" max="3" width="2.875" style="314" customWidth="1"/>
    <col min="4" max="4" width="3.375" style="314" customWidth="1"/>
    <col min="5" max="5" width="15.625" style="314" customWidth="1"/>
    <col min="6" max="6" width="9.375" style="314" customWidth="1"/>
    <col min="7" max="7" width="37.125" style="314" customWidth="1"/>
    <col min="8" max="16384" width="9.00390625" style="314" customWidth="1"/>
  </cols>
  <sheetData>
    <row r="1" spans="1:8" ht="26.25" customHeight="1">
      <c r="A1" s="346" t="s">
        <v>869</v>
      </c>
      <c r="B1" s="397"/>
      <c r="C1" s="397"/>
      <c r="D1" s="397"/>
      <c r="E1" s="397"/>
      <c r="F1" s="397"/>
      <c r="G1" s="398"/>
      <c r="H1" s="397"/>
    </row>
    <row r="2" spans="1:8" ht="12.75" customHeight="1">
      <c r="A2" s="346"/>
      <c r="B2" s="397"/>
      <c r="C2" s="397"/>
      <c r="D2" s="397"/>
      <c r="E2" s="397"/>
      <c r="F2" s="397"/>
      <c r="G2" s="398"/>
      <c r="H2" s="397"/>
    </row>
    <row r="3" spans="1:8" ht="33" customHeight="1" thickBot="1">
      <c r="A3" s="1607" t="s">
        <v>880</v>
      </c>
      <c r="B3" s="1607"/>
      <c r="C3" s="1607"/>
      <c r="D3" s="1607"/>
      <c r="E3" s="1607"/>
      <c r="F3" s="1607"/>
      <c r="G3" s="1607"/>
      <c r="H3" s="397"/>
    </row>
    <row r="4" spans="1:8" ht="36" customHeight="1" thickBot="1" thickTop="1">
      <c r="A4" s="1901" t="s">
        <v>141</v>
      </c>
      <c r="B4" s="1902"/>
      <c r="C4" s="1903"/>
      <c r="D4" s="1904"/>
      <c r="E4" s="1904"/>
      <c r="F4" s="1904"/>
      <c r="G4" s="1905"/>
      <c r="H4" s="397"/>
    </row>
    <row r="5" spans="1:8" ht="29.25" customHeight="1" thickBot="1">
      <c r="A5" s="1906" t="s">
        <v>813</v>
      </c>
      <c r="B5" s="1907"/>
      <c r="C5" s="1908"/>
      <c r="D5" s="1909"/>
      <c r="E5" s="1909"/>
      <c r="F5" s="1909"/>
      <c r="G5" s="1910"/>
      <c r="H5" s="397"/>
    </row>
    <row r="6" spans="1:8" ht="29.25" customHeight="1" thickBot="1">
      <c r="A6" s="1889" t="s">
        <v>267</v>
      </c>
      <c r="B6" s="1890"/>
      <c r="C6" s="1911" t="s">
        <v>863</v>
      </c>
      <c r="D6" s="1912"/>
      <c r="E6" s="1912"/>
      <c r="F6" s="1912"/>
      <c r="G6" s="1913"/>
      <c r="H6" s="397"/>
    </row>
    <row r="7" spans="1:8" ht="27" customHeight="1" thickTop="1">
      <c r="A7" s="1882" t="s">
        <v>27</v>
      </c>
      <c r="B7" s="399" t="s">
        <v>18</v>
      </c>
      <c r="C7" s="1884"/>
      <c r="D7" s="1885"/>
      <c r="E7" s="1886"/>
      <c r="F7" s="1887" t="s">
        <v>41</v>
      </c>
      <c r="G7" s="1891"/>
      <c r="H7" s="397"/>
    </row>
    <row r="8" spans="1:8" ht="27" customHeight="1" thickBot="1">
      <c r="A8" s="1883"/>
      <c r="B8" s="400" t="s">
        <v>19</v>
      </c>
      <c r="C8" s="1893"/>
      <c r="D8" s="1894"/>
      <c r="E8" s="1895"/>
      <c r="F8" s="1888"/>
      <c r="G8" s="1892"/>
      <c r="H8" s="397"/>
    </row>
    <row r="9" spans="1:8" ht="186.75" customHeight="1" thickBot="1" thickTop="1">
      <c r="A9" s="401" t="s">
        <v>864</v>
      </c>
      <c r="B9" s="402" t="s">
        <v>865</v>
      </c>
      <c r="C9" s="1896"/>
      <c r="D9" s="1896"/>
      <c r="E9" s="1896"/>
      <c r="F9" s="1896"/>
      <c r="G9" s="1897"/>
      <c r="H9" s="397"/>
    </row>
    <row r="10" spans="1:8" ht="186.75" customHeight="1" thickBot="1">
      <c r="A10" s="403" t="s">
        <v>866</v>
      </c>
      <c r="B10" s="404" t="s">
        <v>823</v>
      </c>
      <c r="C10" s="1898"/>
      <c r="D10" s="1898"/>
      <c r="E10" s="1898"/>
      <c r="F10" s="1898"/>
      <c r="G10" s="1899"/>
      <c r="H10" s="397"/>
    </row>
    <row r="11" spans="1:8" ht="19.5" customHeight="1" thickTop="1">
      <c r="A11" s="1900" t="s">
        <v>867</v>
      </c>
      <c r="B11" s="1900"/>
      <c r="C11" s="1900"/>
      <c r="D11" s="1900"/>
      <c r="E11" s="1900"/>
      <c r="F11" s="1900"/>
      <c r="G11" s="1900"/>
      <c r="H11" s="397"/>
    </row>
    <row r="12" spans="1:8" ht="30.75" customHeight="1">
      <c r="A12" s="1680" t="s">
        <v>868</v>
      </c>
      <c r="B12" s="1681"/>
      <c r="C12" s="1681"/>
      <c r="D12" s="1681"/>
      <c r="E12" s="1681"/>
      <c r="F12" s="1681"/>
      <c r="G12" s="1681"/>
      <c r="H12" s="397"/>
    </row>
    <row r="13" spans="1:8" ht="19.5" customHeight="1">
      <c r="A13" s="372"/>
      <c r="B13" s="372"/>
      <c r="C13" s="372"/>
      <c r="D13" s="372"/>
      <c r="E13" s="372"/>
      <c r="F13" s="372"/>
      <c r="G13" s="372"/>
      <c r="H13" s="397"/>
    </row>
    <row r="14" spans="1:8" ht="19.5" customHeight="1">
      <c r="A14" s="397"/>
      <c r="B14" s="397"/>
      <c r="C14" s="397"/>
      <c r="D14" s="397"/>
      <c r="E14" s="397"/>
      <c r="F14" s="397"/>
      <c r="G14" s="397"/>
      <c r="H14" s="397"/>
    </row>
    <row r="15" ht="19.5" customHeight="1"/>
    <row r="18" ht="17.25" customHeight="1"/>
    <row r="19" ht="17.25" customHeight="1"/>
  </sheetData>
  <sheetProtection/>
  <mergeCells count="16">
    <mergeCell ref="C9:G9"/>
    <mergeCell ref="C10:G10"/>
    <mergeCell ref="A11:G11"/>
    <mergeCell ref="A12:G12"/>
    <mergeCell ref="A3:G3"/>
    <mergeCell ref="A4:B4"/>
    <mergeCell ref="C4:G4"/>
    <mergeCell ref="A5:B5"/>
    <mergeCell ref="C5:G5"/>
    <mergeCell ref="C6:G6"/>
    <mergeCell ref="A7:A8"/>
    <mergeCell ref="C7:E7"/>
    <mergeCell ref="F7:F8"/>
    <mergeCell ref="A6:B6"/>
    <mergeCell ref="G7:G8"/>
    <mergeCell ref="C8:E8"/>
  </mergeCells>
  <dataValidations count="1">
    <dataValidation type="list" allowBlank="1" showInputMessage="1" showErrorMessage="1" sqref="H13:H20 F26:F33 H26:H33 F13:F20">
      <formula1>"□,■"</formula1>
    </dataValidation>
  </dataValidations>
  <printOptions horizontalCentered="1"/>
  <pageMargins left="0.7874015748031497" right="0.7874015748031497" top="0.5905511811023623" bottom="0.5905511811023623" header="0.3937007874015748" footer="0.3937007874015748"/>
  <pageSetup horizontalDpi="300" verticalDpi="300" orientation="portrait" paperSize="9" scale="86" r:id="rId1"/>
  <colBreaks count="1" manualBreakCount="1">
    <brk id="7" max="15" man="1"/>
  </colBreaks>
</worksheet>
</file>

<file path=xl/worksheets/sheet35.xml><?xml version="1.0" encoding="utf-8"?>
<worksheet xmlns="http://schemas.openxmlformats.org/spreadsheetml/2006/main" xmlns:r="http://schemas.openxmlformats.org/officeDocument/2006/relationships">
  <sheetPr>
    <tabColor theme="5" tint="0.39998000860214233"/>
  </sheetPr>
  <dimension ref="A1:H38"/>
  <sheetViews>
    <sheetView view="pageBreakPreview" zoomScaleSheetLayoutView="100" zoomScalePageLayoutView="0" workbookViewId="0" topLeftCell="A1">
      <selection activeCell="C18" sqref="C18:AI18"/>
    </sheetView>
  </sheetViews>
  <sheetFormatPr defaultColWidth="9.00390625" defaultRowHeight="13.5"/>
  <cols>
    <col min="1" max="1" width="13.875" style="314" customWidth="1"/>
    <col min="2" max="2" width="14.00390625" style="314" customWidth="1"/>
    <col min="3" max="3" width="2.875" style="314" customWidth="1"/>
    <col min="4" max="4" width="3.375" style="314" customWidth="1"/>
    <col min="5" max="5" width="15.625" style="314" customWidth="1"/>
    <col min="6" max="6" width="9.375" style="314" customWidth="1"/>
    <col min="7" max="7" width="37.125" style="314" customWidth="1"/>
    <col min="8" max="16384" width="9.00390625" style="314" customWidth="1"/>
  </cols>
  <sheetData>
    <row r="1" spans="1:8" ht="26.25" customHeight="1">
      <c r="A1" s="346" t="s">
        <v>878</v>
      </c>
      <c r="B1" s="397"/>
      <c r="C1" s="397"/>
      <c r="D1" s="397"/>
      <c r="E1" s="397"/>
      <c r="F1" s="397"/>
      <c r="G1" s="398"/>
      <c r="H1" s="397"/>
    </row>
    <row r="2" spans="1:8" ht="12.75" customHeight="1">
      <c r="A2" s="346"/>
      <c r="B2" s="397"/>
      <c r="C2" s="397"/>
      <c r="D2" s="397"/>
      <c r="E2" s="397"/>
      <c r="F2" s="397"/>
      <c r="G2" s="398"/>
      <c r="H2" s="397"/>
    </row>
    <row r="3" spans="1:8" ht="33" customHeight="1" thickBot="1">
      <c r="A3" s="1607" t="s">
        <v>879</v>
      </c>
      <c r="B3" s="1607"/>
      <c r="C3" s="1607"/>
      <c r="D3" s="1607"/>
      <c r="E3" s="1607"/>
      <c r="F3" s="1607"/>
      <c r="G3" s="1607"/>
      <c r="H3" s="397"/>
    </row>
    <row r="4" spans="1:8" ht="36" customHeight="1" thickBot="1" thickTop="1">
      <c r="A4" s="1901" t="s">
        <v>141</v>
      </c>
      <c r="B4" s="1902"/>
      <c r="C4" s="1903"/>
      <c r="D4" s="1904"/>
      <c r="E4" s="1904"/>
      <c r="F4" s="1904"/>
      <c r="G4" s="1905"/>
      <c r="H4" s="397"/>
    </row>
    <row r="5" spans="1:8" ht="29.25" customHeight="1" thickBot="1">
      <c r="A5" s="1906" t="s">
        <v>813</v>
      </c>
      <c r="B5" s="1907"/>
      <c r="C5" s="1908"/>
      <c r="D5" s="1909"/>
      <c r="E5" s="1909"/>
      <c r="F5" s="1909"/>
      <c r="G5" s="1910"/>
      <c r="H5" s="397"/>
    </row>
    <row r="6" spans="1:8" ht="29.25" customHeight="1" thickBot="1">
      <c r="A6" s="1889" t="s">
        <v>267</v>
      </c>
      <c r="B6" s="1890"/>
      <c r="C6" s="1911" t="s">
        <v>863</v>
      </c>
      <c r="D6" s="1912"/>
      <c r="E6" s="1912"/>
      <c r="F6" s="1912"/>
      <c r="G6" s="1913"/>
      <c r="H6" s="397"/>
    </row>
    <row r="7" spans="1:8" ht="27" customHeight="1" thickTop="1">
      <c r="A7" s="1882" t="s">
        <v>27</v>
      </c>
      <c r="B7" s="399" t="s">
        <v>18</v>
      </c>
      <c r="C7" s="1884"/>
      <c r="D7" s="1885"/>
      <c r="E7" s="1886"/>
      <c r="F7" s="1887" t="s">
        <v>41</v>
      </c>
      <c r="G7" s="1891"/>
      <c r="H7" s="397"/>
    </row>
    <row r="8" spans="1:8" ht="18.75" customHeight="1" thickBot="1">
      <c r="A8" s="1883"/>
      <c r="B8" s="405" t="s">
        <v>19</v>
      </c>
      <c r="C8" s="1893"/>
      <c r="D8" s="1894"/>
      <c r="E8" s="1895"/>
      <c r="F8" s="1888"/>
      <c r="G8" s="1892"/>
      <c r="H8" s="397"/>
    </row>
    <row r="9" spans="1:8" ht="15.75" customHeight="1" thickTop="1">
      <c r="A9" s="1635" t="s">
        <v>864</v>
      </c>
      <c r="B9" s="1914" t="s">
        <v>870</v>
      </c>
      <c r="C9" s="1917">
        <v>1</v>
      </c>
      <c r="D9" s="1920" t="s">
        <v>871</v>
      </c>
      <c r="E9" s="1921"/>
      <c r="F9" s="1921"/>
      <c r="G9" s="1922"/>
      <c r="H9" s="397"/>
    </row>
    <row r="10" spans="1:8" ht="30.75" customHeight="1">
      <c r="A10" s="1636"/>
      <c r="B10" s="1915"/>
      <c r="C10" s="1918"/>
      <c r="D10" s="1923" t="s">
        <v>143</v>
      </c>
      <c r="E10" s="1923"/>
      <c r="F10" s="1924"/>
      <c r="G10" s="1925"/>
      <c r="H10" s="397"/>
    </row>
    <row r="11" spans="1:8" ht="19.5" customHeight="1">
      <c r="A11" s="1636"/>
      <c r="B11" s="1915"/>
      <c r="C11" s="1918"/>
      <c r="D11" s="1649" t="s">
        <v>272</v>
      </c>
      <c r="E11" s="1944"/>
      <c r="F11" s="1923"/>
      <c r="G11" s="1925"/>
      <c r="H11" s="397"/>
    </row>
    <row r="12" spans="1:8" ht="19.5" customHeight="1">
      <c r="A12" s="1636"/>
      <c r="B12" s="1915"/>
      <c r="C12" s="1918"/>
      <c r="D12" s="1931"/>
      <c r="E12" s="1932"/>
      <c r="F12" s="1924"/>
      <c r="G12" s="1925"/>
      <c r="H12" s="397"/>
    </row>
    <row r="13" spans="1:8" ht="19.5" customHeight="1">
      <c r="A13" s="1636"/>
      <c r="B13" s="1915"/>
      <c r="C13" s="1918"/>
      <c r="D13" s="1931"/>
      <c r="E13" s="1932"/>
      <c r="F13" s="1924"/>
      <c r="G13" s="1925"/>
      <c r="H13" s="397"/>
    </row>
    <row r="14" spans="1:8" ht="7.5" customHeight="1">
      <c r="A14" s="1636"/>
      <c r="B14" s="1915"/>
      <c r="C14" s="1918"/>
      <c r="D14" s="1945"/>
      <c r="E14" s="1946"/>
      <c r="F14" s="1924"/>
      <c r="G14" s="1925"/>
      <c r="H14" s="397"/>
    </row>
    <row r="15" spans="1:8" ht="19.5" customHeight="1">
      <c r="A15" s="1636"/>
      <c r="B15" s="1915"/>
      <c r="C15" s="1918"/>
      <c r="D15" s="1923" t="s">
        <v>144</v>
      </c>
      <c r="E15" s="1923"/>
      <c r="F15" s="1924"/>
      <c r="G15" s="1925"/>
      <c r="H15" s="397"/>
    </row>
    <row r="16" spans="1:8" ht="19.5" customHeight="1">
      <c r="A16" s="1636"/>
      <c r="B16" s="1915"/>
      <c r="C16" s="1918"/>
      <c r="D16" s="1649" t="s">
        <v>272</v>
      </c>
      <c r="E16" s="1944"/>
      <c r="F16" s="1923"/>
      <c r="G16" s="1925"/>
      <c r="H16" s="397"/>
    </row>
    <row r="17" spans="1:8" ht="19.5" customHeight="1">
      <c r="A17" s="1636"/>
      <c r="B17" s="1915"/>
      <c r="C17" s="1918"/>
      <c r="D17" s="1931"/>
      <c r="E17" s="1932"/>
      <c r="F17" s="1924"/>
      <c r="G17" s="1925"/>
      <c r="H17" s="397"/>
    </row>
    <row r="18" spans="1:8" ht="10.5" customHeight="1">
      <c r="A18" s="1636"/>
      <c r="B18" s="1915"/>
      <c r="C18" s="1918"/>
      <c r="D18" s="1931"/>
      <c r="E18" s="1932"/>
      <c r="F18" s="1924"/>
      <c r="G18" s="1925"/>
      <c r="H18" s="397"/>
    </row>
    <row r="19" spans="1:8" ht="11.25" customHeight="1">
      <c r="A19" s="1636"/>
      <c r="B19" s="1915"/>
      <c r="C19" s="1918"/>
      <c r="D19" s="1931"/>
      <c r="E19" s="1932"/>
      <c r="F19" s="1947"/>
      <c r="G19" s="1948"/>
      <c r="H19" s="397"/>
    </row>
    <row r="20" spans="1:8" ht="30.75" customHeight="1">
      <c r="A20" s="1636"/>
      <c r="B20" s="1915"/>
      <c r="C20" s="1918"/>
      <c r="D20" s="1949" t="s">
        <v>872</v>
      </c>
      <c r="E20" s="1950"/>
      <c r="F20" s="1949"/>
      <c r="G20" s="1951"/>
      <c r="H20" s="397"/>
    </row>
    <row r="21" spans="1:8" ht="41.25" customHeight="1" thickBot="1">
      <c r="A21" s="1636"/>
      <c r="B21" s="1915"/>
      <c r="C21" s="1919"/>
      <c r="D21" s="1933" t="s">
        <v>272</v>
      </c>
      <c r="E21" s="1934"/>
      <c r="F21" s="1939"/>
      <c r="G21" s="1940"/>
      <c r="H21" s="397"/>
    </row>
    <row r="22" spans="1:8" ht="12" customHeight="1">
      <c r="A22" s="1636"/>
      <c r="B22" s="1915"/>
      <c r="C22" s="1926">
        <v>2</v>
      </c>
      <c r="D22" s="1929" t="s">
        <v>873</v>
      </c>
      <c r="E22" s="1930"/>
      <c r="F22" s="1935"/>
      <c r="G22" s="1936"/>
      <c r="H22" s="397"/>
    </row>
    <row r="23" spans="1:8" ht="12" customHeight="1">
      <c r="A23" s="1636"/>
      <c r="B23" s="1915"/>
      <c r="C23" s="1927"/>
      <c r="D23" s="1931"/>
      <c r="E23" s="1932"/>
      <c r="F23" s="1937"/>
      <c r="G23" s="1938"/>
      <c r="H23" s="397"/>
    </row>
    <row r="24" spans="1:8" ht="12" customHeight="1">
      <c r="A24" s="1636"/>
      <c r="B24" s="1915"/>
      <c r="C24" s="1927"/>
      <c r="D24" s="1931"/>
      <c r="E24" s="1932"/>
      <c r="F24" s="1937"/>
      <c r="G24" s="1938"/>
      <c r="H24" s="397"/>
    </row>
    <row r="25" spans="1:8" ht="12" customHeight="1">
      <c r="A25" s="1636"/>
      <c r="B25" s="1915"/>
      <c r="C25" s="1927"/>
      <c r="D25" s="1931"/>
      <c r="E25" s="1932"/>
      <c r="F25" s="1937"/>
      <c r="G25" s="1938"/>
      <c r="H25" s="397"/>
    </row>
    <row r="26" spans="1:8" ht="12" customHeight="1">
      <c r="A26" s="1636"/>
      <c r="B26" s="1915"/>
      <c r="C26" s="1927"/>
      <c r="D26" s="1931"/>
      <c r="E26" s="1932"/>
      <c r="F26" s="1937"/>
      <c r="G26" s="1938"/>
      <c r="H26" s="397"/>
    </row>
    <row r="27" spans="1:8" ht="12" customHeight="1">
      <c r="A27" s="1636"/>
      <c r="B27" s="1915"/>
      <c r="C27" s="1927"/>
      <c r="D27" s="1931"/>
      <c r="E27" s="1932"/>
      <c r="F27" s="1937"/>
      <c r="G27" s="1938"/>
      <c r="H27" s="397"/>
    </row>
    <row r="28" spans="1:8" ht="12" customHeight="1">
      <c r="A28" s="1636"/>
      <c r="B28" s="1915"/>
      <c r="C28" s="1927"/>
      <c r="D28" s="1931"/>
      <c r="E28" s="1932"/>
      <c r="F28" s="1937"/>
      <c r="G28" s="1938"/>
      <c r="H28" s="397"/>
    </row>
    <row r="29" spans="1:8" ht="12" customHeight="1">
      <c r="A29" s="1636"/>
      <c r="B29" s="1915"/>
      <c r="C29" s="1927"/>
      <c r="D29" s="1931"/>
      <c r="E29" s="1932"/>
      <c r="F29" s="1937"/>
      <c r="G29" s="1938"/>
      <c r="H29" s="397"/>
    </row>
    <row r="30" spans="1:8" ht="12" customHeight="1">
      <c r="A30" s="1636"/>
      <c r="B30" s="1915"/>
      <c r="C30" s="1927"/>
      <c r="D30" s="1931"/>
      <c r="E30" s="1932"/>
      <c r="F30" s="1937"/>
      <c r="G30" s="1938"/>
      <c r="H30" s="397"/>
    </row>
    <row r="31" spans="1:8" ht="12" customHeight="1" thickBot="1">
      <c r="A31" s="1637"/>
      <c r="B31" s="1916"/>
      <c r="C31" s="1928"/>
      <c r="D31" s="1933"/>
      <c r="E31" s="1934"/>
      <c r="F31" s="1939"/>
      <c r="G31" s="1940"/>
      <c r="H31" s="397"/>
    </row>
    <row r="32" spans="1:8" ht="147.75" customHeight="1" thickBot="1">
      <c r="A32" s="406" t="s">
        <v>866</v>
      </c>
      <c r="B32" s="382" t="s">
        <v>823</v>
      </c>
      <c r="C32" s="1941"/>
      <c r="D32" s="1942"/>
      <c r="E32" s="1942"/>
      <c r="F32" s="1942"/>
      <c r="G32" s="1943"/>
      <c r="H32" s="397"/>
    </row>
    <row r="33" spans="1:8" ht="17.25" customHeight="1" thickTop="1">
      <c r="A33" s="1900" t="s">
        <v>867</v>
      </c>
      <c r="B33" s="1900"/>
      <c r="C33" s="1900"/>
      <c r="D33" s="1900"/>
      <c r="E33" s="1900"/>
      <c r="F33" s="1900"/>
      <c r="G33" s="1900"/>
      <c r="H33" s="397"/>
    </row>
    <row r="34" spans="1:8" ht="29.25" customHeight="1">
      <c r="A34" s="1680" t="s">
        <v>874</v>
      </c>
      <c r="B34" s="1680"/>
      <c r="C34" s="1680"/>
      <c r="D34" s="1680"/>
      <c r="E34" s="1680"/>
      <c r="F34" s="1680"/>
      <c r="G34" s="1680"/>
      <c r="H34" s="397"/>
    </row>
    <row r="35" spans="1:8" ht="31.5" customHeight="1">
      <c r="A35" s="1680" t="s">
        <v>875</v>
      </c>
      <c r="B35" s="1681"/>
      <c r="C35" s="1681"/>
      <c r="D35" s="1681"/>
      <c r="E35" s="1681"/>
      <c r="F35" s="1681"/>
      <c r="G35" s="1681"/>
      <c r="H35" s="397"/>
    </row>
    <row r="36" spans="1:8" ht="31.5" customHeight="1">
      <c r="A36" s="1674" t="s">
        <v>876</v>
      </c>
      <c r="B36" s="1674"/>
      <c r="C36" s="1674"/>
      <c r="D36" s="1674"/>
      <c r="E36" s="1674"/>
      <c r="F36" s="1674"/>
      <c r="G36" s="1674"/>
      <c r="H36" s="397"/>
    </row>
    <row r="37" spans="1:8" ht="30" customHeight="1">
      <c r="A37" s="1674" t="s">
        <v>877</v>
      </c>
      <c r="B37" s="1674"/>
      <c r="C37" s="1674"/>
      <c r="D37" s="1674"/>
      <c r="E37" s="1674"/>
      <c r="F37" s="1674"/>
      <c r="G37" s="1674"/>
      <c r="H37" s="397"/>
    </row>
    <row r="38" spans="1:8" ht="13.5">
      <c r="A38" s="397"/>
      <c r="B38" s="397"/>
      <c r="C38" s="397"/>
      <c r="D38" s="397"/>
      <c r="E38" s="397"/>
      <c r="F38" s="397"/>
      <c r="G38" s="397"/>
      <c r="H38" s="397"/>
    </row>
  </sheetData>
  <sheetProtection/>
  <mergeCells count="37">
    <mergeCell ref="A35:G35"/>
    <mergeCell ref="A36:G36"/>
    <mergeCell ref="F11:G14"/>
    <mergeCell ref="D15:E15"/>
    <mergeCell ref="F15:G15"/>
    <mergeCell ref="D16:E19"/>
    <mergeCell ref="D11:E14"/>
    <mergeCell ref="F16:G19"/>
    <mergeCell ref="D20:E20"/>
    <mergeCell ref="F20:G20"/>
    <mergeCell ref="A37:G37"/>
    <mergeCell ref="C22:C31"/>
    <mergeCell ref="D22:E31"/>
    <mergeCell ref="F22:G31"/>
    <mergeCell ref="C32:G32"/>
    <mergeCell ref="A33:G33"/>
    <mergeCell ref="A34:G34"/>
    <mergeCell ref="A9:A31"/>
    <mergeCell ref="D21:E21"/>
    <mergeCell ref="F21:G21"/>
    <mergeCell ref="A3:G3"/>
    <mergeCell ref="A4:B4"/>
    <mergeCell ref="C4:G4"/>
    <mergeCell ref="A7:A8"/>
    <mergeCell ref="C7:E7"/>
    <mergeCell ref="F7:F8"/>
    <mergeCell ref="G7:G8"/>
    <mergeCell ref="C8:E8"/>
    <mergeCell ref="B9:B31"/>
    <mergeCell ref="C9:C21"/>
    <mergeCell ref="D9:G9"/>
    <mergeCell ref="A5:B5"/>
    <mergeCell ref="C5:G5"/>
    <mergeCell ref="A6:B6"/>
    <mergeCell ref="C6:G6"/>
    <mergeCell ref="D10:E10"/>
    <mergeCell ref="F10:G10"/>
  </mergeCells>
  <dataValidations count="1">
    <dataValidation type="list" allowBlank="1" showInputMessage="1" showErrorMessage="1" sqref="H14:H21 F27:F34 H27:H34 F14:F21">
      <formula1>"□,■"</formula1>
    </dataValidation>
  </dataValidations>
  <printOptions horizontalCentered="1"/>
  <pageMargins left="0.7874015748031497" right="0.7874015748031497" top="0.5905511811023623" bottom="0.5905511811023623" header="0.3937007874015748" footer="0.3937007874015748"/>
  <pageSetup horizontalDpi="300" verticalDpi="300" orientation="portrait" paperSize="9" scale="86" r:id="rId1"/>
  <colBreaks count="1" manualBreakCount="1">
    <brk id="7" max="15" man="1"/>
  </colBreaks>
</worksheet>
</file>

<file path=xl/worksheets/sheet36.xml><?xml version="1.0" encoding="utf-8"?>
<worksheet xmlns="http://schemas.openxmlformats.org/spreadsheetml/2006/main" xmlns:r="http://schemas.openxmlformats.org/officeDocument/2006/relationships">
  <sheetPr>
    <tabColor theme="5" tint="0.39998000860214233"/>
  </sheetPr>
  <dimension ref="A1:N38"/>
  <sheetViews>
    <sheetView view="pageBreakPreview" zoomScale="80" zoomScaleSheetLayoutView="80" zoomScalePageLayoutView="0" workbookViewId="0" topLeftCell="A1">
      <selection activeCell="C18" sqref="C18:AI18"/>
    </sheetView>
  </sheetViews>
  <sheetFormatPr defaultColWidth="9.00390625" defaultRowHeight="13.5"/>
  <cols>
    <col min="1" max="1" width="3.75390625" style="111" customWidth="1"/>
    <col min="2" max="2" width="24.75390625" style="111" customWidth="1"/>
    <col min="3" max="3" width="18.50390625" style="111" customWidth="1"/>
    <col min="4" max="4" width="17.125" style="111" customWidth="1"/>
    <col min="5" max="5" width="20.625" style="111" customWidth="1"/>
    <col min="6" max="14" width="5.875" style="111" customWidth="1"/>
    <col min="15" max="25" width="20.625" style="111" customWidth="1"/>
    <col min="26" max="16384" width="9.00390625" style="111" customWidth="1"/>
  </cols>
  <sheetData>
    <row r="1" ht="21" customHeight="1">
      <c r="A1" s="19" t="s">
        <v>881</v>
      </c>
    </row>
    <row r="2" spans="1:14" ht="30.75" customHeight="1">
      <c r="A2" s="1974" t="s">
        <v>608</v>
      </c>
      <c r="B2" s="1974"/>
      <c r="C2" s="1974"/>
      <c r="D2" s="1974"/>
      <c r="E2" s="1974"/>
      <c r="F2" s="1974"/>
      <c r="G2" s="1974"/>
      <c r="H2" s="1974"/>
      <c r="I2" s="1974"/>
      <c r="J2" s="1974"/>
      <c r="K2" s="1974"/>
      <c r="L2" s="1974"/>
      <c r="M2" s="1974"/>
      <c r="N2" s="1974"/>
    </row>
    <row r="3" ht="30" customHeight="1" thickBot="1">
      <c r="N3" s="114"/>
    </row>
    <row r="4" spans="1:4" ht="30" customHeight="1">
      <c r="A4" s="1975" t="s">
        <v>277</v>
      </c>
      <c r="B4" s="1968"/>
      <c r="C4" s="1976">
        <f>D10</f>
        <v>0</v>
      </c>
      <c r="D4" s="1977"/>
    </row>
    <row r="5" spans="1:4" ht="30" customHeight="1">
      <c r="A5" s="1978" t="s">
        <v>278</v>
      </c>
      <c r="B5" s="1979"/>
      <c r="C5" s="1980">
        <f>D23</f>
        <v>0</v>
      </c>
      <c r="D5" s="1981"/>
    </row>
    <row r="6" spans="1:4" ht="30" customHeight="1" thickBot="1">
      <c r="A6" s="1983" t="s">
        <v>279</v>
      </c>
      <c r="B6" s="1984"/>
      <c r="C6" s="1952">
        <f>SUM(C4:D5)</f>
        <v>0</v>
      </c>
      <c r="D6" s="1953"/>
    </row>
    <row r="7" spans="1:4" ht="30" customHeight="1">
      <c r="A7" s="115"/>
      <c r="B7" s="115"/>
      <c r="C7" s="115"/>
      <c r="D7" s="115"/>
    </row>
    <row r="8" spans="1:2" ht="30" customHeight="1" thickBot="1">
      <c r="A8" s="1959" t="s">
        <v>280</v>
      </c>
      <c r="B8" s="1959"/>
    </row>
    <row r="9" spans="1:14" ht="30" customHeight="1">
      <c r="A9" s="161"/>
      <c r="B9" s="1967" t="s">
        <v>281</v>
      </c>
      <c r="C9" s="1968"/>
      <c r="D9" s="1954"/>
      <c r="E9" s="1955"/>
      <c r="F9" s="1955"/>
      <c r="G9" s="1955"/>
      <c r="H9" s="1955"/>
      <c r="I9" s="1955"/>
      <c r="J9" s="1955"/>
      <c r="K9" s="1955"/>
      <c r="L9" s="1955"/>
      <c r="M9" s="1955"/>
      <c r="N9" s="1956"/>
    </row>
    <row r="10" spans="1:14" ht="30" customHeight="1">
      <c r="A10" s="162"/>
      <c r="B10" s="1960" t="s">
        <v>572</v>
      </c>
      <c r="C10" s="1960"/>
      <c r="D10" s="1961"/>
      <c r="E10" s="1961"/>
      <c r="F10" s="1961"/>
      <c r="G10" s="1962"/>
      <c r="H10" s="1962"/>
      <c r="I10" s="1962"/>
      <c r="J10" s="1962"/>
      <c r="K10" s="1962"/>
      <c r="L10" s="1962"/>
      <c r="M10" s="1962"/>
      <c r="N10" s="1963"/>
    </row>
    <row r="11" spans="1:14" ht="30" customHeight="1" thickBot="1">
      <c r="A11" s="163"/>
      <c r="B11" s="1964" t="s">
        <v>282</v>
      </c>
      <c r="C11" s="1964"/>
      <c r="D11" s="164" t="s">
        <v>419</v>
      </c>
      <c r="E11" s="164" t="s">
        <v>37</v>
      </c>
      <c r="F11" s="1964" t="s">
        <v>38</v>
      </c>
      <c r="G11" s="1965"/>
      <c r="H11" s="1965"/>
      <c r="I11" s="1965"/>
      <c r="J11" s="1965"/>
      <c r="K11" s="1965"/>
      <c r="L11" s="1965"/>
      <c r="M11" s="1965"/>
      <c r="N11" s="1966"/>
    </row>
    <row r="12" spans="1:14" ht="30" customHeight="1" thickTop="1">
      <c r="A12" s="165">
        <v>1</v>
      </c>
      <c r="B12" s="1982"/>
      <c r="C12" s="1982"/>
      <c r="D12" s="210" t="s">
        <v>420</v>
      </c>
      <c r="E12" s="211"/>
      <c r="F12" s="215" t="s">
        <v>290</v>
      </c>
      <c r="G12" s="166" t="s">
        <v>421</v>
      </c>
      <c r="H12" s="215" t="s">
        <v>290</v>
      </c>
      <c r="I12" s="166" t="s">
        <v>422</v>
      </c>
      <c r="J12" s="1957" t="s">
        <v>423</v>
      </c>
      <c r="K12" s="1957"/>
      <c r="L12" s="1957"/>
      <c r="M12" s="1957"/>
      <c r="N12" s="1958"/>
    </row>
    <row r="13" spans="1:14" ht="30" customHeight="1">
      <c r="A13" s="167">
        <f>1+A12</f>
        <v>2</v>
      </c>
      <c r="B13" s="1969"/>
      <c r="C13" s="1969"/>
      <c r="D13" s="210" t="s">
        <v>420</v>
      </c>
      <c r="E13" s="212"/>
      <c r="F13" s="216" t="s">
        <v>290</v>
      </c>
      <c r="G13" s="168" t="s">
        <v>421</v>
      </c>
      <c r="H13" s="218" t="s">
        <v>290</v>
      </c>
      <c r="I13" s="168" t="s">
        <v>422</v>
      </c>
      <c r="J13" s="1970" t="s">
        <v>423</v>
      </c>
      <c r="K13" s="1970"/>
      <c r="L13" s="1970"/>
      <c r="M13" s="1970"/>
      <c r="N13" s="1971"/>
    </row>
    <row r="14" spans="1:14" ht="30" customHeight="1">
      <c r="A14" s="167">
        <f aca="true" t="shared" si="0" ref="A14:A19">1+A13</f>
        <v>3</v>
      </c>
      <c r="B14" s="1969"/>
      <c r="C14" s="1969"/>
      <c r="D14" s="210" t="s">
        <v>420</v>
      </c>
      <c r="E14" s="212"/>
      <c r="F14" s="216" t="s">
        <v>290</v>
      </c>
      <c r="G14" s="168" t="s">
        <v>421</v>
      </c>
      <c r="H14" s="218" t="s">
        <v>290</v>
      </c>
      <c r="I14" s="168" t="s">
        <v>422</v>
      </c>
      <c r="J14" s="1970" t="s">
        <v>423</v>
      </c>
      <c r="K14" s="1970"/>
      <c r="L14" s="1970"/>
      <c r="M14" s="1970"/>
      <c r="N14" s="1971"/>
    </row>
    <row r="15" spans="1:14" ht="30" customHeight="1">
      <c r="A15" s="167">
        <f t="shared" si="0"/>
        <v>4</v>
      </c>
      <c r="B15" s="1969"/>
      <c r="C15" s="1969"/>
      <c r="D15" s="210" t="s">
        <v>420</v>
      </c>
      <c r="E15" s="212"/>
      <c r="F15" s="216" t="s">
        <v>290</v>
      </c>
      <c r="G15" s="168" t="s">
        <v>421</v>
      </c>
      <c r="H15" s="218" t="s">
        <v>290</v>
      </c>
      <c r="I15" s="168" t="s">
        <v>422</v>
      </c>
      <c r="J15" s="1970" t="s">
        <v>423</v>
      </c>
      <c r="K15" s="1970"/>
      <c r="L15" s="1970"/>
      <c r="M15" s="1970"/>
      <c r="N15" s="1971"/>
    </row>
    <row r="16" spans="1:14" ht="30" customHeight="1">
      <c r="A16" s="167">
        <f t="shared" si="0"/>
        <v>5</v>
      </c>
      <c r="B16" s="1969"/>
      <c r="C16" s="1969"/>
      <c r="D16" s="210" t="s">
        <v>420</v>
      </c>
      <c r="E16" s="212"/>
      <c r="F16" s="216" t="s">
        <v>290</v>
      </c>
      <c r="G16" s="168" t="s">
        <v>421</v>
      </c>
      <c r="H16" s="218" t="s">
        <v>290</v>
      </c>
      <c r="I16" s="168" t="s">
        <v>422</v>
      </c>
      <c r="J16" s="1970" t="s">
        <v>423</v>
      </c>
      <c r="K16" s="1970"/>
      <c r="L16" s="1970"/>
      <c r="M16" s="1970"/>
      <c r="N16" s="1971"/>
    </row>
    <row r="17" spans="1:14" ht="30" customHeight="1">
      <c r="A17" s="167">
        <f t="shared" si="0"/>
        <v>6</v>
      </c>
      <c r="B17" s="1969"/>
      <c r="C17" s="1969"/>
      <c r="D17" s="210" t="s">
        <v>420</v>
      </c>
      <c r="E17" s="212"/>
      <c r="F17" s="216" t="s">
        <v>290</v>
      </c>
      <c r="G17" s="168" t="s">
        <v>421</v>
      </c>
      <c r="H17" s="218" t="s">
        <v>290</v>
      </c>
      <c r="I17" s="168" t="s">
        <v>422</v>
      </c>
      <c r="J17" s="1970" t="s">
        <v>423</v>
      </c>
      <c r="K17" s="1970"/>
      <c r="L17" s="1970"/>
      <c r="M17" s="1970"/>
      <c r="N17" s="1971"/>
    </row>
    <row r="18" spans="1:14" ht="30" customHeight="1">
      <c r="A18" s="167">
        <f t="shared" si="0"/>
        <v>7</v>
      </c>
      <c r="B18" s="1969"/>
      <c r="C18" s="1969"/>
      <c r="D18" s="210" t="s">
        <v>420</v>
      </c>
      <c r="E18" s="212"/>
      <c r="F18" s="216" t="s">
        <v>290</v>
      </c>
      <c r="G18" s="168" t="s">
        <v>421</v>
      </c>
      <c r="H18" s="218" t="s">
        <v>290</v>
      </c>
      <c r="I18" s="168" t="s">
        <v>422</v>
      </c>
      <c r="J18" s="1970" t="s">
        <v>423</v>
      </c>
      <c r="K18" s="1970"/>
      <c r="L18" s="1970"/>
      <c r="M18" s="1970"/>
      <c r="N18" s="1971"/>
    </row>
    <row r="19" spans="1:14" ht="30" customHeight="1" thickBot="1">
      <c r="A19" s="116">
        <f t="shared" si="0"/>
        <v>8</v>
      </c>
      <c r="B19" s="1972"/>
      <c r="C19" s="1973"/>
      <c r="D19" s="213" t="s">
        <v>420</v>
      </c>
      <c r="E19" s="214"/>
      <c r="F19" s="217" t="s">
        <v>290</v>
      </c>
      <c r="G19" s="169" t="s">
        <v>421</v>
      </c>
      <c r="H19" s="219" t="s">
        <v>290</v>
      </c>
      <c r="I19" s="169" t="s">
        <v>422</v>
      </c>
      <c r="J19" s="1985" t="s">
        <v>423</v>
      </c>
      <c r="K19" s="1985"/>
      <c r="L19" s="1985"/>
      <c r="M19" s="1985"/>
      <c r="N19" s="1986"/>
    </row>
    <row r="20" ht="30" customHeight="1"/>
    <row r="21" spans="1:2" ht="30" customHeight="1" thickBot="1">
      <c r="A21" s="1959" t="s">
        <v>283</v>
      </c>
      <c r="B21" s="1959"/>
    </row>
    <row r="22" spans="1:14" ht="30" customHeight="1">
      <c r="A22" s="161"/>
      <c r="B22" s="1967" t="s">
        <v>284</v>
      </c>
      <c r="C22" s="1968"/>
      <c r="D22" s="1954"/>
      <c r="E22" s="1955"/>
      <c r="F22" s="1955"/>
      <c r="G22" s="1955"/>
      <c r="H22" s="1955"/>
      <c r="I22" s="1955"/>
      <c r="J22" s="1955"/>
      <c r="K22" s="1955"/>
      <c r="L22" s="1955"/>
      <c r="M22" s="1955"/>
      <c r="N22" s="1956"/>
    </row>
    <row r="23" spans="1:14" ht="30" customHeight="1">
      <c r="A23" s="162"/>
      <c r="B23" s="1960" t="s">
        <v>573</v>
      </c>
      <c r="C23" s="1960"/>
      <c r="D23" s="1961"/>
      <c r="E23" s="1961"/>
      <c r="F23" s="1961"/>
      <c r="G23" s="1962"/>
      <c r="H23" s="1962"/>
      <c r="I23" s="1962"/>
      <c r="J23" s="1962"/>
      <c r="K23" s="1962"/>
      <c r="L23" s="1962"/>
      <c r="M23" s="1962"/>
      <c r="N23" s="1963"/>
    </row>
    <row r="24" spans="1:14" ht="30" customHeight="1" thickBot="1">
      <c r="A24" s="163"/>
      <c r="B24" s="1964" t="s">
        <v>282</v>
      </c>
      <c r="C24" s="1964"/>
      <c r="D24" s="164" t="s">
        <v>419</v>
      </c>
      <c r="E24" s="164" t="s">
        <v>37</v>
      </c>
      <c r="F24" s="1964" t="s">
        <v>38</v>
      </c>
      <c r="G24" s="1965"/>
      <c r="H24" s="1965"/>
      <c r="I24" s="1965"/>
      <c r="J24" s="1965"/>
      <c r="K24" s="1965"/>
      <c r="L24" s="1965"/>
      <c r="M24" s="1965"/>
      <c r="N24" s="1966"/>
    </row>
    <row r="25" spans="1:14" ht="30" customHeight="1" thickTop="1">
      <c r="A25" s="165">
        <v>1</v>
      </c>
      <c r="B25" s="1982"/>
      <c r="C25" s="1982"/>
      <c r="D25" s="210" t="s">
        <v>420</v>
      </c>
      <c r="E25" s="211"/>
      <c r="F25" s="215" t="s">
        <v>290</v>
      </c>
      <c r="G25" s="166" t="s">
        <v>421</v>
      </c>
      <c r="H25" s="215" t="s">
        <v>290</v>
      </c>
      <c r="I25" s="166" t="s">
        <v>422</v>
      </c>
      <c r="J25" s="1957" t="s">
        <v>423</v>
      </c>
      <c r="K25" s="1957"/>
      <c r="L25" s="1957"/>
      <c r="M25" s="1957"/>
      <c r="N25" s="1958"/>
    </row>
    <row r="26" spans="1:14" ht="30" customHeight="1">
      <c r="A26" s="167">
        <f>1+A25</f>
        <v>2</v>
      </c>
      <c r="B26" s="1969"/>
      <c r="C26" s="1969"/>
      <c r="D26" s="210" t="s">
        <v>420</v>
      </c>
      <c r="E26" s="212"/>
      <c r="F26" s="216" t="s">
        <v>290</v>
      </c>
      <c r="G26" s="168" t="s">
        <v>421</v>
      </c>
      <c r="H26" s="218" t="s">
        <v>290</v>
      </c>
      <c r="I26" s="168" t="s">
        <v>422</v>
      </c>
      <c r="J26" s="1970" t="s">
        <v>423</v>
      </c>
      <c r="K26" s="1970"/>
      <c r="L26" s="1970"/>
      <c r="M26" s="1970"/>
      <c r="N26" s="1971"/>
    </row>
    <row r="27" spans="1:14" ht="30" customHeight="1">
      <c r="A27" s="167">
        <f aca="true" t="shared" si="1" ref="A27:A32">1+A26</f>
        <v>3</v>
      </c>
      <c r="B27" s="1969"/>
      <c r="C27" s="1969"/>
      <c r="D27" s="210" t="s">
        <v>420</v>
      </c>
      <c r="E27" s="212"/>
      <c r="F27" s="216" t="s">
        <v>290</v>
      </c>
      <c r="G27" s="168" t="s">
        <v>421</v>
      </c>
      <c r="H27" s="218" t="s">
        <v>290</v>
      </c>
      <c r="I27" s="168" t="s">
        <v>422</v>
      </c>
      <c r="J27" s="1970" t="s">
        <v>423</v>
      </c>
      <c r="K27" s="1970"/>
      <c r="L27" s="1970"/>
      <c r="M27" s="1970"/>
      <c r="N27" s="1971"/>
    </row>
    <row r="28" spans="1:14" ht="30" customHeight="1">
      <c r="A28" s="167">
        <f t="shared" si="1"/>
        <v>4</v>
      </c>
      <c r="B28" s="1969"/>
      <c r="C28" s="1969"/>
      <c r="D28" s="210" t="s">
        <v>420</v>
      </c>
      <c r="E28" s="212"/>
      <c r="F28" s="216" t="s">
        <v>290</v>
      </c>
      <c r="G28" s="168" t="s">
        <v>421</v>
      </c>
      <c r="H28" s="218" t="s">
        <v>290</v>
      </c>
      <c r="I28" s="168" t="s">
        <v>422</v>
      </c>
      <c r="J28" s="1970" t="s">
        <v>423</v>
      </c>
      <c r="K28" s="1970"/>
      <c r="L28" s="1970"/>
      <c r="M28" s="1970"/>
      <c r="N28" s="1971"/>
    </row>
    <row r="29" spans="1:14" ht="30" customHeight="1">
      <c r="A29" s="167">
        <f t="shared" si="1"/>
        <v>5</v>
      </c>
      <c r="B29" s="1969"/>
      <c r="C29" s="1969"/>
      <c r="D29" s="210" t="s">
        <v>420</v>
      </c>
      <c r="E29" s="212"/>
      <c r="F29" s="216" t="s">
        <v>290</v>
      </c>
      <c r="G29" s="168" t="s">
        <v>421</v>
      </c>
      <c r="H29" s="218" t="s">
        <v>290</v>
      </c>
      <c r="I29" s="168" t="s">
        <v>422</v>
      </c>
      <c r="J29" s="1970" t="s">
        <v>423</v>
      </c>
      <c r="K29" s="1970"/>
      <c r="L29" s="1970"/>
      <c r="M29" s="1970"/>
      <c r="N29" s="1971"/>
    </row>
    <row r="30" spans="1:14" ht="30" customHeight="1">
      <c r="A30" s="167">
        <f t="shared" si="1"/>
        <v>6</v>
      </c>
      <c r="B30" s="1969"/>
      <c r="C30" s="1969"/>
      <c r="D30" s="210" t="s">
        <v>420</v>
      </c>
      <c r="E30" s="212"/>
      <c r="F30" s="216" t="s">
        <v>290</v>
      </c>
      <c r="G30" s="168" t="s">
        <v>421</v>
      </c>
      <c r="H30" s="218" t="s">
        <v>290</v>
      </c>
      <c r="I30" s="168" t="s">
        <v>422</v>
      </c>
      <c r="J30" s="1970" t="s">
        <v>423</v>
      </c>
      <c r="K30" s="1970"/>
      <c r="L30" s="1970"/>
      <c r="M30" s="1970"/>
      <c r="N30" s="1971"/>
    </row>
    <row r="31" spans="1:14" ht="30" customHeight="1">
      <c r="A31" s="167">
        <f t="shared" si="1"/>
        <v>7</v>
      </c>
      <c r="B31" s="1969"/>
      <c r="C31" s="1969"/>
      <c r="D31" s="210" t="s">
        <v>420</v>
      </c>
      <c r="E31" s="212"/>
      <c r="F31" s="216" t="s">
        <v>290</v>
      </c>
      <c r="G31" s="168" t="s">
        <v>421</v>
      </c>
      <c r="H31" s="218" t="s">
        <v>290</v>
      </c>
      <c r="I31" s="168" t="s">
        <v>422</v>
      </c>
      <c r="J31" s="1970" t="s">
        <v>423</v>
      </c>
      <c r="K31" s="1970"/>
      <c r="L31" s="1970"/>
      <c r="M31" s="1970"/>
      <c r="N31" s="1971"/>
    </row>
    <row r="32" spans="1:14" ht="30" customHeight="1" thickBot="1">
      <c r="A32" s="116">
        <f t="shared" si="1"/>
        <v>8</v>
      </c>
      <c r="B32" s="1972"/>
      <c r="C32" s="1973"/>
      <c r="D32" s="213" t="s">
        <v>420</v>
      </c>
      <c r="E32" s="214"/>
      <c r="F32" s="217" t="s">
        <v>290</v>
      </c>
      <c r="G32" s="169" t="s">
        <v>421</v>
      </c>
      <c r="H32" s="219" t="s">
        <v>290</v>
      </c>
      <c r="I32" s="169" t="s">
        <v>422</v>
      </c>
      <c r="J32" s="1985" t="s">
        <v>423</v>
      </c>
      <c r="K32" s="1985"/>
      <c r="L32" s="1985"/>
      <c r="M32" s="1985"/>
      <c r="N32" s="1986"/>
    </row>
    <row r="33" ht="15.75" customHeight="1"/>
    <row r="34" spans="1:14" ht="20.25" customHeight="1">
      <c r="A34" s="1270" t="s">
        <v>442</v>
      </c>
      <c r="B34" s="1270"/>
      <c r="C34" s="1270"/>
      <c r="D34" s="1270"/>
      <c r="E34" s="1270"/>
      <c r="F34" s="1270"/>
      <c r="G34" s="1270"/>
      <c r="H34" s="1270"/>
      <c r="I34" s="1270"/>
      <c r="J34" s="1270"/>
      <c r="K34" s="1270"/>
      <c r="L34" s="1270"/>
      <c r="M34" s="1270"/>
      <c r="N34" s="1270"/>
    </row>
    <row r="35" spans="1:14" ht="20.25" customHeight="1">
      <c r="A35" s="1270"/>
      <c r="B35" s="1270"/>
      <c r="C35" s="1270"/>
      <c r="D35" s="1270"/>
      <c r="E35" s="1270"/>
      <c r="F35" s="1270"/>
      <c r="G35" s="1270"/>
      <c r="H35" s="1270"/>
      <c r="I35" s="1270"/>
      <c r="J35" s="1270"/>
      <c r="K35" s="1270"/>
      <c r="L35" s="1270"/>
      <c r="M35" s="1270"/>
      <c r="N35" s="1270"/>
    </row>
    <row r="36" spans="1:14" ht="20.25" customHeight="1">
      <c r="A36" s="1270" t="s">
        <v>443</v>
      </c>
      <c r="B36" s="1270"/>
      <c r="C36" s="1270"/>
      <c r="D36" s="1270"/>
      <c r="E36" s="1270"/>
      <c r="F36" s="1270"/>
      <c r="G36" s="1270"/>
      <c r="H36" s="1270"/>
      <c r="I36" s="1270"/>
      <c r="J36" s="1270"/>
      <c r="K36" s="1270"/>
      <c r="L36" s="1270"/>
      <c r="M36" s="1270"/>
      <c r="N36" s="1270"/>
    </row>
    <row r="37" spans="1:14" ht="20.25" customHeight="1">
      <c r="A37" s="1270"/>
      <c r="B37" s="1270"/>
      <c r="C37" s="1270"/>
      <c r="D37" s="1270"/>
      <c r="E37" s="1270"/>
      <c r="F37" s="1270"/>
      <c r="G37" s="1270"/>
      <c r="H37" s="1270"/>
      <c r="I37" s="1270"/>
      <c r="J37" s="1270"/>
      <c r="K37" s="1270"/>
      <c r="L37" s="1270"/>
      <c r="M37" s="1270"/>
      <c r="N37" s="1270"/>
    </row>
    <row r="38" spans="1:14" ht="40.5" customHeight="1">
      <c r="A38" s="1987"/>
      <c r="B38" s="1987"/>
      <c r="C38" s="1987"/>
      <c r="D38" s="1987"/>
      <c r="E38" s="1987"/>
      <c r="F38" s="1987"/>
      <c r="G38" s="1987"/>
      <c r="H38" s="1987"/>
      <c r="I38" s="1987"/>
      <c r="J38" s="1987"/>
      <c r="K38" s="1987"/>
      <c r="L38" s="1987"/>
      <c r="M38" s="1987"/>
      <c r="N38" s="1987"/>
    </row>
    <row r="39" ht="30" customHeight="1"/>
    <row r="40" ht="30" customHeight="1"/>
    <row r="41" ht="30" customHeight="1"/>
    <row r="42" ht="30" customHeight="1"/>
    <row r="43" ht="30" customHeight="1"/>
    <row r="44" ht="30" customHeight="1"/>
    <row r="45" ht="30" customHeight="1"/>
    <row r="46" ht="30" customHeight="1"/>
  </sheetData>
  <sheetProtection/>
  <mergeCells count="56">
    <mergeCell ref="B31:C31"/>
    <mergeCell ref="J26:N26"/>
    <mergeCell ref="B32:C32"/>
    <mergeCell ref="A38:N38"/>
    <mergeCell ref="J32:N32"/>
    <mergeCell ref="A36:N37"/>
    <mergeCell ref="B28:C28"/>
    <mergeCell ref="A34:N35"/>
    <mergeCell ref="J28:N28"/>
    <mergeCell ref="B29:C29"/>
    <mergeCell ref="B30:C30"/>
    <mergeCell ref="J29:N29"/>
    <mergeCell ref="J30:N30"/>
    <mergeCell ref="J31:N31"/>
    <mergeCell ref="J25:N25"/>
    <mergeCell ref="B24:C24"/>
    <mergeCell ref="F24:N24"/>
    <mergeCell ref="B25:C25"/>
    <mergeCell ref="B26:C26"/>
    <mergeCell ref="B27:C27"/>
    <mergeCell ref="J27:N27"/>
    <mergeCell ref="B16:C16"/>
    <mergeCell ref="B17:C17"/>
    <mergeCell ref="J16:N16"/>
    <mergeCell ref="J17:N17"/>
    <mergeCell ref="D22:N22"/>
    <mergeCell ref="J18:N18"/>
    <mergeCell ref="J19:N19"/>
    <mergeCell ref="B23:C23"/>
    <mergeCell ref="D23:N23"/>
    <mergeCell ref="A2:N2"/>
    <mergeCell ref="A4:B4"/>
    <mergeCell ref="C4:D4"/>
    <mergeCell ref="A5:B5"/>
    <mergeCell ref="C5:D5"/>
    <mergeCell ref="J13:N13"/>
    <mergeCell ref="B13:C13"/>
    <mergeCell ref="B9:C9"/>
    <mergeCell ref="B12:C12"/>
    <mergeCell ref="A6:B6"/>
    <mergeCell ref="A21:B21"/>
    <mergeCell ref="B22:C22"/>
    <mergeCell ref="B14:C14"/>
    <mergeCell ref="J14:N14"/>
    <mergeCell ref="J15:N15"/>
    <mergeCell ref="B18:C18"/>
    <mergeCell ref="B19:C19"/>
    <mergeCell ref="B15:C15"/>
    <mergeCell ref="C6:D6"/>
    <mergeCell ref="D9:N9"/>
    <mergeCell ref="J12:N12"/>
    <mergeCell ref="A8:B8"/>
    <mergeCell ref="B10:C10"/>
    <mergeCell ref="D10:N10"/>
    <mergeCell ref="B11:C11"/>
    <mergeCell ref="F11:N11"/>
  </mergeCells>
  <dataValidations count="1">
    <dataValidation type="list" allowBlank="1" showInputMessage="1" showErrorMessage="1" sqref="H12:H19 F25:F32 H25:H32 F12:F19">
      <formula1>"□,■"</formula1>
    </dataValidation>
  </dataValidations>
  <printOptions horizontalCentered="1"/>
  <pageMargins left="0.3937007874015748" right="0.3937007874015748" top="0.3937007874015748" bottom="0.3937007874015748" header="0.3937007874015748" footer="0.3937007874015748"/>
  <pageSetup horizontalDpi="300" verticalDpi="300" orientation="portrait" paperSize="9" scale="62" r:id="rId1"/>
</worksheet>
</file>

<file path=xl/worksheets/sheet37.xml><?xml version="1.0" encoding="utf-8"?>
<worksheet xmlns="http://schemas.openxmlformats.org/spreadsheetml/2006/main" xmlns:r="http://schemas.openxmlformats.org/officeDocument/2006/relationships">
  <sheetPr>
    <tabColor theme="5" tint="0.39998000860214233"/>
  </sheetPr>
  <dimension ref="A1:N38"/>
  <sheetViews>
    <sheetView view="pageBreakPreview" zoomScale="80" zoomScaleSheetLayoutView="80" zoomScalePageLayoutView="0" workbookViewId="0" topLeftCell="A1">
      <selection activeCell="C18" sqref="C18:AI18"/>
    </sheetView>
  </sheetViews>
  <sheetFormatPr defaultColWidth="9.00390625" defaultRowHeight="13.5"/>
  <cols>
    <col min="1" max="1" width="3.75390625" style="111" customWidth="1"/>
    <col min="2" max="2" width="24.75390625" style="111" customWidth="1"/>
    <col min="3" max="3" width="18.50390625" style="111" customWidth="1"/>
    <col min="4" max="4" width="17.125" style="111" customWidth="1"/>
    <col min="5" max="5" width="20.625" style="111" customWidth="1"/>
    <col min="6" max="14" width="5.875" style="111" customWidth="1"/>
    <col min="15" max="25" width="20.625" style="111" customWidth="1"/>
    <col min="26" max="16384" width="9.00390625" style="111" customWidth="1"/>
  </cols>
  <sheetData>
    <row r="1" ht="21" customHeight="1">
      <c r="A1" s="19" t="s">
        <v>881</v>
      </c>
    </row>
    <row r="2" spans="1:14" ht="30.75" customHeight="1">
      <c r="A2" s="1974" t="s">
        <v>608</v>
      </c>
      <c r="B2" s="1974"/>
      <c r="C2" s="1974"/>
      <c r="D2" s="1974"/>
      <c r="E2" s="1974"/>
      <c r="F2" s="1974"/>
      <c r="G2" s="1974"/>
      <c r="H2" s="1974"/>
      <c r="I2" s="1974"/>
      <c r="J2" s="1974"/>
      <c r="K2" s="1974"/>
      <c r="L2" s="1974"/>
      <c r="M2" s="1974"/>
      <c r="N2" s="1974"/>
    </row>
    <row r="3" ht="30" customHeight="1" thickBot="1">
      <c r="N3" s="114"/>
    </row>
    <row r="4" spans="1:4" ht="30" customHeight="1">
      <c r="A4" s="1975" t="s">
        <v>277</v>
      </c>
      <c r="B4" s="1968"/>
      <c r="C4" s="1976">
        <f>D10</f>
        <v>0.16</v>
      </c>
      <c r="D4" s="1977"/>
    </row>
    <row r="5" spans="1:4" ht="30" customHeight="1">
      <c r="A5" s="1978" t="s">
        <v>278</v>
      </c>
      <c r="B5" s="1979"/>
      <c r="C5" s="1980">
        <f>D23</f>
        <v>0.03</v>
      </c>
      <c r="D5" s="1981"/>
    </row>
    <row r="6" spans="1:4" ht="30" customHeight="1" thickBot="1">
      <c r="A6" s="1983" t="s">
        <v>279</v>
      </c>
      <c r="B6" s="1984"/>
      <c r="C6" s="1952">
        <f>SUM(C4:D5)</f>
        <v>0.19</v>
      </c>
      <c r="D6" s="1953"/>
    </row>
    <row r="7" spans="1:4" ht="30" customHeight="1">
      <c r="A7" s="115"/>
      <c r="B7" s="115"/>
      <c r="C7" s="115"/>
      <c r="D7" s="115"/>
    </row>
    <row r="8" spans="1:2" ht="30" customHeight="1" thickBot="1">
      <c r="A8" s="1959" t="s">
        <v>280</v>
      </c>
      <c r="B8" s="1959"/>
    </row>
    <row r="9" spans="1:14" ht="30" customHeight="1">
      <c r="A9" s="161"/>
      <c r="B9" s="1967" t="s">
        <v>281</v>
      </c>
      <c r="C9" s="1968"/>
      <c r="D9" s="1954">
        <v>30</v>
      </c>
      <c r="E9" s="1955"/>
      <c r="F9" s="1955"/>
      <c r="G9" s="1955"/>
      <c r="H9" s="1955"/>
      <c r="I9" s="1955"/>
      <c r="J9" s="1955"/>
      <c r="K9" s="1955"/>
      <c r="L9" s="1955"/>
      <c r="M9" s="1955"/>
      <c r="N9" s="1956"/>
    </row>
    <row r="10" spans="1:14" ht="30" customHeight="1">
      <c r="A10" s="162"/>
      <c r="B10" s="1960" t="s">
        <v>572</v>
      </c>
      <c r="C10" s="1960"/>
      <c r="D10" s="1961">
        <v>0.16</v>
      </c>
      <c r="E10" s="1961"/>
      <c r="F10" s="1961"/>
      <c r="G10" s="1962"/>
      <c r="H10" s="1962"/>
      <c r="I10" s="1962"/>
      <c r="J10" s="1962"/>
      <c r="K10" s="1962"/>
      <c r="L10" s="1962"/>
      <c r="M10" s="1962"/>
      <c r="N10" s="1963"/>
    </row>
    <row r="11" spans="1:14" ht="30" customHeight="1" thickBot="1">
      <c r="A11" s="163"/>
      <c r="B11" s="1964" t="s">
        <v>282</v>
      </c>
      <c r="C11" s="1964"/>
      <c r="D11" s="164" t="s">
        <v>419</v>
      </c>
      <c r="E11" s="164" t="s">
        <v>37</v>
      </c>
      <c r="F11" s="1964" t="s">
        <v>38</v>
      </c>
      <c r="G11" s="1965"/>
      <c r="H11" s="1965"/>
      <c r="I11" s="1965"/>
      <c r="J11" s="1965"/>
      <c r="K11" s="1965"/>
      <c r="L11" s="1965"/>
      <c r="M11" s="1965"/>
      <c r="N11" s="1966"/>
    </row>
    <row r="12" spans="1:14" ht="30" customHeight="1" thickTop="1">
      <c r="A12" s="165">
        <v>1</v>
      </c>
      <c r="B12" s="1982" t="s">
        <v>581</v>
      </c>
      <c r="C12" s="1982"/>
      <c r="D12" s="210">
        <v>39479</v>
      </c>
      <c r="E12" s="211" t="s">
        <v>424</v>
      </c>
      <c r="F12" s="215" t="s">
        <v>378</v>
      </c>
      <c r="G12" s="166" t="s">
        <v>421</v>
      </c>
      <c r="H12" s="215" t="s">
        <v>290</v>
      </c>
      <c r="I12" s="166" t="s">
        <v>422</v>
      </c>
      <c r="J12" s="1957" t="s">
        <v>423</v>
      </c>
      <c r="K12" s="1957"/>
      <c r="L12" s="1957"/>
      <c r="M12" s="1957"/>
      <c r="N12" s="1958"/>
    </row>
    <row r="13" spans="1:14" ht="30" customHeight="1">
      <c r="A13" s="167">
        <f>1+A12</f>
        <v>2</v>
      </c>
      <c r="B13" s="1969" t="s">
        <v>582</v>
      </c>
      <c r="C13" s="1969"/>
      <c r="D13" s="210">
        <v>39539</v>
      </c>
      <c r="E13" s="212" t="s">
        <v>425</v>
      </c>
      <c r="F13" s="216" t="s">
        <v>378</v>
      </c>
      <c r="G13" s="168" t="s">
        <v>421</v>
      </c>
      <c r="H13" s="218" t="s">
        <v>290</v>
      </c>
      <c r="I13" s="168" t="s">
        <v>422</v>
      </c>
      <c r="J13" s="1970" t="s">
        <v>423</v>
      </c>
      <c r="K13" s="1970"/>
      <c r="L13" s="1970"/>
      <c r="M13" s="1970"/>
      <c r="N13" s="1971"/>
    </row>
    <row r="14" spans="1:14" ht="30" customHeight="1">
      <c r="A14" s="167">
        <f aca="true" t="shared" si="0" ref="A14:A19">1+A13</f>
        <v>3</v>
      </c>
      <c r="B14" s="1969" t="s">
        <v>583</v>
      </c>
      <c r="C14" s="1969"/>
      <c r="D14" s="210">
        <v>39539</v>
      </c>
      <c r="E14" s="212" t="s">
        <v>426</v>
      </c>
      <c r="F14" s="216" t="s">
        <v>378</v>
      </c>
      <c r="G14" s="168" t="s">
        <v>421</v>
      </c>
      <c r="H14" s="218" t="s">
        <v>290</v>
      </c>
      <c r="I14" s="168" t="s">
        <v>422</v>
      </c>
      <c r="J14" s="1970" t="s">
        <v>423</v>
      </c>
      <c r="K14" s="1970"/>
      <c r="L14" s="1970"/>
      <c r="M14" s="1970"/>
      <c r="N14" s="1971"/>
    </row>
    <row r="15" spans="1:14" ht="30" customHeight="1">
      <c r="A15" s="167">
        <f t="shared" si="0"/>
        <v>4</v>
      </c>
      <c r="B15" s="1969" t="s">
        <v>584</v>
      </c>
      <c r="C15" s="1969"/>
      <c r="D15" s="210">
        <v>39539</v>
      </c>
      <c r="E15" s="212" t="s">
        <v>427</v>
      </c>
      <c r="F15" s="216" t="s">
        <v>290</v>
      </c>
      <c r="G15" s="168" t="s">
        <v>421</v>
      </c>
      <c r="H15" s="218" t="s">
        <v>378</v>
      </c>
      <c r="I15" s="168" t="s">
        <v>422</v>
      </c>
      <c r="J15" s="1970" t="s">
        <v>431</v>
      </c>
      <c r="K15" s="1970"/>
      <c r="L15" s="1970"/>
      <c r="M15" s="1970"/>
      <c r="N15" s="1971"/>
    </row>
    <row r="16" spans="1:14" ht="30" customHeight="1">
      <c r="A16" s="167">
        <f t="shared" si="0"/>
        <v>5</v>
      </c>
      <c r="B16" s="1969" t="s">
        <v>585</v>
      </c>
      <c r="C16" s="1969"/>
      <c r="D16" s="210">
        <v>39539</v>
      </c>
      <c r="E16" s="212" t="s">
        <v>428</v>
      </c>
      <c r="F16" s="216" t="s">
        <v>378</v>
      </c>
      <c r="G16" s="168" t="s">
        <v>421</v>
      </c>
      <c r="H16" s="218" t="s">
        <v>290</v>
      </c>
      <c r="I16" s="168" t="s">
        <v>422</v>
      </c>
      <c r="J16" s="1970" t="s">
        <v>423</v>
      </c>
      <c r="K16" s="1970"/>
      <c r="L16" s="1970"/>
      <c r="M16" s="1970"/>
      <c r="N16" s="1971"/>
    </row>
    <row r="17" spans="1:14" ht="30" customHeight="1">
      <c r="A17" s="167">
        <f t="shared" si="0"/>
        <v>6</v>
      </c>
      <c r="B17" s="1969" t="s">
        <v>586</v>
      </c>
      <c r="C17" s="1969"/>
      <c r="D17" s="210">
        <v>39569</v>
      </c>
      <c r="E17" s="212" t="s">
        <v>429</v>
      </c>
      <c r="F17" s="216" t="s">
        <v>378</v>
      </c>
      <c r="G17" s="168" t="s">
        <v>421</v>
      </c>
      <c r="H17" s="218" t="s">
        <v>290</v>
      </c>
      <c r="I17" s="168" t="s">
        <v>422</v>
      </c>
      <c r="J17" s="1970" t="s">
        <v>423</v>
      </c>
      <c r="K17" s="1970"/>
      <c r="L17" s="1970"/>
      <c r="M17" s="1970"/>
      <c r="N17" s="1971"/>
    </row>
    <row r="18" spans="1:14" ht="30" customHeight="1">
      <c r="A18" s="167">
        <f t="shared" si="0"/>
        <v>7</v>
      </c>
      <c r="B18" s="1969" t="s">
        <v>587</v>
      </c>
      <c r="C18" s="1969"/>
      <c r="D18" s="210">
        <v>39600</v>
      </c>
      <c r="E18" s="212" t="s">
        <v>430</v>
      </c>
      <c r="F18" s="216" t="s">
        <v>378</v>
      </c>
      <c r="G18" s="168" t="s">
        <v>421</v>
      </c>
      <c r="H18" s="218" t="s">
        <v>290</v>
      </c>
      <c r="I18" s="168" t="s">
        <v>422</v>
      </c>
      <c r="J18" s="1970" t="s">
        <v>423</v>
      </c>
      <c r="K18" s="1970"/>
      <c r="L18" s="1970"/>
      <c r="M18" s="1970"/>
      <c r="N18" s="1971"/>
    </row>
    <row r="19" spans="1:14" ht="30" customHeight="1" thickBot="1">
      <c r="A19" s="116">
        <f t="shared" si="0"/>
        <v>8</v>
      </c>
      <c r="B19" s="1972"/>
      <c r="C19" s="1973"/>
      <c r="D19" s="213" t="s">
        <v>420</v>
      </c>
      <c r="E19" s="214"/>
      <c r="F19" s="217" t="s">
        <v>290</v>
      </c>
      <c r="G19" s="169" t="s">
        <v>421</v>
      </c>
      <c r="H19" s="219" t="s">
        <v>290</v>
      </c>
      <c r="I19" s="169" t="s">
        <v>422</v>
      </c>
      <c r="J19" s="1985" t="s">
        <v>423</v>
      </c>
      <c r="K19" s="1985"/>
      <c r="L19" s="1985"/>
      <c r="M19" s="1985"/>
      <c r="N19" s="1986"/>
    </row>
    <row r="20" ht="30" customHeight="1"/>
    <row r="21" spans="1:2" ht="30" customHeight="1" thickBot="1">
      <c r="A21" s="1959" t="s">
        <v>283</v>
      </c>
      <c r="B21" s="1959"/>
    </row>
    <row r="22" spans="1:14" ht="30" customHeight="1">
      <c r="A22" s="161"/>
      <c r="B22" s="1967" t="s">
        <v>284</v>
      </c>
      <c r="C22" s="1968"/>
      <c r="D22" s="1954">
        <v>30</v>
      </c>
      <c r="E22" s="1955"/>
      <c r="F22" s="1955"/>
      <c r="G22" s="1955"/>
      <c r="H22" s="1955"/>
      <c r="I22" s="1955"/>
      <c r="J22" s="1955"/>
      <c r="K22" s="1955"/>
      <c r="L22" s="1955"/>
      <c r="M22" s="1955"/>
      <c r="N22" s="1956"/>
    </row>
    <row r="23" spans="1:14" ht="30" customHeight="1">
      <c r="A23" s="162"/>
      <c r="B23" s="1960" t="s">
        <v>573</v>
      </c>
      <c r="C23" s="1960"/>
      <c r="D23" s="1961">
        <v>0.03</v>
      </c>
      <c r="E23" s="1961"/>
      <c r="F23" s="1961"/>
      <c r="G23" s="1962"/>
      <c r="H23" s="1962"/>
      <c r="I23" s="1962"/>
      <c r="J23" s="1962"/>
      <c r="K23" s="1962"/>
      <c r="L23" s="1962"/>
      <c r="M23" s="1962"/>
      <c r="N23" s="1963"/>
    </row>
    <row r="24" spans="1:14" ht="30" customHeight="1" thickBot="1">
      <c r="A24" s="163"/>
      <c r="B24" s="1964" t="s">
        <v>282</v>
      </c>
      <c r="C24" s="1964"/>
      <c r="D24" s="164" t="s">
        <v>419</v>
      </c>
      <c r="E24" s="164" t="s">
        <v>37</v>
      </c>
      <c r="F24" s="1964" t="s">
        <v>38</v>
      </c>
      <c r="G24" s="1965"/>
      <c r="H24" s="1965"/>
      <c r="I24" s="1965"/>
      <c r="J24" s="1965"/>
      <c r="K24" s="1965"/>
      <c r="L24" s="1965"/>
      <c r="M24" s="1965"/>
      <c r="N24" s="1966"/>
    </row>
    <row r="25" spans="1:14" ht="30" customHeight="1" thickTop="1">
      <c r="A25" s="165">
        <v>1</v>
      </c>
      <c r="B25" s="1982" t="s">
        <v>432</v>
      </c>
      <c r="C25" s="1982"/>
      <c r="D25" s="210">
        <v>39114</v>
      </c>
      <c r="E25" s="211" t="s">
        <v>434</v>
      </c>
      <c r="F25" s="215" t="s">
        <v>378</v>
      </c>
      <c r="G25" s="166" t="s">
        <v>421</v>
      </c>
      <c r="H25" s="215" t="s">
        <v>290</v>
      </c>
      <c r="I25" s="166" t="s">
        <v>422</v>
      </c>
      <c r="J25" s="1957" t="s">
        <v>423</v>
      </c>
      <c r="K25" s="1957"/>
      <c r="L25" s="1957"/>
      <c r="M25" s="1957"/>
      <c r="N25" s="1958"/>
    </row>
    <row r="26" spans="1:14" ht="30" customHeight="1">
      <c r="A26" s="167">
        <f>1+A25</f>
        <v>2</v>
      </c>
      <c r="B26" s="1969" t="s">
        <v>433</v>
      </c>
      <c r="C26" s="1969"/>
      <c r="D26" s="210">
        <v>39173</v>
      </c>
      <c r="E26" s="212" t="s">
        <v>435</v>
      </c>
      <c r="F26" s="216" t="s">
        <v>378</v>
      </c>
      <c r="G26" s="168" t="s">
        <v>421</v>
      </c>
      <c r="H26" s="218" t="s">
        <v>290</v>
      </c>
      <c r="I26" s="168" t="s">
        <v>422</v>
      </c>
      <c r="J26" s="1970" t="s">
        <v>423</v>
      </c>
      <c r="K26" s="1970"/>
      <c r="L26" s="1970"/>
      <c r="M26" s="1970"/>
      <c r="N26" s="1971"/>
    </row>
    <row r="27" spans="1:14" ht="30" customHeight="1">
      <c r="A27" s="167">
        <f aca="true" t="shared" si="1" ref="A27:A32">1+A26</f>
        <v>3</v>
      </c>
      <c r="B27" s="1484" t="s">
        <v>285</v>
      </c>
      <c r="C27" s="1484"/>
      <c r="D27" s="210">
        <v>39173</v>
      </c>
      <c r="E27" s="212" t="s">
        <v>436</v>
      </c>
      <c r="F27" s="216" t="s">
        <v>378</v>
      </c>
      <c r="G27" s="168" t="s">
        <v>421</v>
      </c>
      <c r="H27" s="218" t="s">
        <v>290</v>
      </c>
      <c r="I27" s="168" t="s">
        <v>422</v>
      </c>
      <c r="J27" s="1970" t="s">
        <v>423</v>
      </c>
      <c r="K27" s="1970"/>
      <c r="L27" s="1970"/>
      <c r="M27" s="1970"/>
      <c r="N27" s="1971"/>
    </row>
    <row r="28" spans="1:14" ht="30" customHeight="1">
      <c r="A28" s="167">
        <f t="shared" si="1"/>
        <v>4</v>
      </c>
      <c r="B28" s="1484" t="s">
        <v>286</v>
      </c>
      <c r="C28" s="1484"/>
      <c r="D28" s="210">
        <v>39173</v>
      </c>
      <c r="E28" s="212" t="s">
        <v>437</v>
      </c>
      <c r="F28" s="216" t="s">
        <v>290</v>
      </c>
      <c r="G28" s="168" t="s">
        <v>421</v>
      </c>
      <c r="H28" s="218" t="s">
        <v>378</v>
      </c>
      <c r="I28" s="168" t="s">
        <v>422</v>
      </c>
      <c r="J28" s="1970" t="s">
        <v>440</v>
      </c>
      <c r="K28" s="1970"/>
      <c r="L28" s="1970"/>
      <c r="M28" s="1970"/>
      <c r="N28" s="1971"/>
    </row>
    <row r="29" spans="1:14" ht="30" customHeight="1">
      <c r="A29" s="167">
        <f t="shared" si="1"/>
        <v>5</v>
      </c>
      <c r="B29" s="1484" t="s">
        <v>287</v>
      </c>
      <c r="C29" s="1484"/>
      <c r="D29" s="210">
        <v>39173</v>
      </c>
      <c r="E29" s="212" t="s">
        <v>438</v>
      </c>
      <c r="F29" s="216" t="s">
        <v>290</v>
      </c>
      <c r="G29" s="168" t="s">
        <v>421</v>
      </c>
      <c r="H29" s="218" t="s">
        <v>378</v>
      </c>
      <c r="I29" s="168" t="s">
        <v>422</v>
      </c>
      <c r="J29" s="1970" t="s">
        <v>441</v>
      </c>
      <c r="K29" s="1970"/>
      <c r="L29" s="1970"/>
      <c r="M29" s="1970"/>
      <c r="N29" s="1971"/>
    </row>
    <row r="30" spans="1:14" ht="30" customHeight="1">
      <c r="A30" s="167">
        <f t="shared" si="1"/>
        <v>6</v>
      </c>
      <c r="B30" s="1484" t="s">
        <v>288</v>
      </c>
      <c r="C30" s="1484"/>
      <c r="D30" s="210">
        <v>39203</v>
      </c>
      <c r="E30" s="212" t="s">
        <v>439</v>
      </c>
      <c r="F30" s="216" t="s">
        <v>378</v>
      </c>
      <c r="G30" s="168" t="s">
        <v>421</v>
      </c>
      <c r="H30" s="218" t="s">
        <v>290</v>
      </c>
      <c r="I30" s="168" t="s">
        <v>422</v>
      </c>
      <c r="J30" s="1970" t="s">
        <v>423</v>
      </c>
      <c r="K30" s="1970"/>
      <c r="L30" s="1970"/>
      <c r="M30" s="1970"/>
      <c r="N30" s="1971"/>
    </row>
    <row r="31" spans="1:14" ht="30" customHeight="1">
      <c r="A31" s="167">
        <f t="shared" si="1"/>
        <v>7</v>
      </c>
      <c r="B31" s="1969"/>
      <c r="C31" s="1969"/>
      <c r="D31" s="210" t="s">
        <v>420</v>
      </c>
      <c r="E31" s="212"/>
      <c r="F31" s="216" t="s">
        <v>290</v>
      </c>
      <c r="G31" s="168" t="s">
        <v>421</v>
      </c>
      <c r="H31" s="218" t="s">
        <v>290</v>
      </c>
      <c r="I31" s="168" t="s">
        <v>422</v>
      </c>
      <c r="J31" s="1970" t="s">
        <v>423</v>
      </c>
      <c r="K31" s="1970"/>
      <c r="L31" s="1970"/>
      <c r="M31" s="1970"/>
      <c r="N31" s="1971"/>
    </row>
    <row r="32" spans="1:14" ht="30" customHeight="1" thickBot="1">
      <c r="A32" s="116">
        <f t="shared" si="1"/>
        <v>8</v>
      </c>
      <c r="B32" s="1972"/>
      <c r="C32" s="1973"/>
      <c r="D32" s="213" t="s">
        <v>420</v>
      </c>
      <c r="E32" s="214"/>
      <c r="F32" s="217" t="s">
        <v>290</v>
      </c>
      <c r="G32" s="169" t="s">
        <v>421</v>
      </c>
      <c r="H32" s="219" t="s">
        <v>290</v>
      </c>
      <c r="I32" s="169" t="s">
        <v>422</v>
      </c>
      <c r="J32" s="1985" t="s">
        <v>423</v>
      </c>
      <c r="K32" s="1985"/>
      <c r="L32" s="1985"/>
      <c r="M32" s="1985"/>
      <c r="N32" s="1986"/>
    </row>
    <row r="33" ht="15.75" customHeight="1"/>
    <row r="34" spans="1:14" ht="20.25" customHeight="1">
      <c r="A34" s="1270" t="s">
        <v>442</v>
      </c>
      <c r="B34" s="1270"/>
      <c r="C34" s="1270"/>
      <c r="D34" s="1270"/>
      <c r="E34" s="1270"/>
      <c r="F34" s="1270"/>
      <c r="G34" s="1270"/>
      <c r="H34" s="1270"/>
      <c r="I34" s="1270"/>
      <c r="J34" s="1270"/>
      <c r="K34" s="1270"/>
      <c r="L34" s="1270"/>
      <c r="M34" s="1270"/>
      <c r="N34" s="1270"/>
    </row>
    <row r="35" spans="1:14" ht="20.25" customHeight="1">
      <c r="A35" s="1270"/>
      <c r="B35" s="1270"/>
      <c r="C35" s="1270"/>
      <c r="D35" s="1270"/>
      <c r="E35" s="1270"/>
      <c r="F35" s="1270"/>
      <c r="G35" s="1270"/>
      <c r="H35" s="1270"/>
      <c r="I35" s="1270"/>
      <c r="J35" s="1270"/>
      <c r="K35" s="1270"/>
      <c r="L35" s="1270"/>
      <c r="M35" s="1270"/>
      <c r="N35" s="1270"/>
    </row>
    <row r="36" spans="1:14" ht="20.25" customHeight="1">
      <c r="A36" s="1270" t="s">
        <v>443</v>
      </c>
      <c r="B36" s="1270"/>
      <c r="C36" s="1270"/>
      <c r="D36" s="1270"/>
      <c r="E36" s="1270"/>
      <c r="F36" s="1270"/>
      <c r="G36" s="1270"/>
      <c r="H36" s="1270"/>
      <c r="I36" s="1270"/>
      <c r="J36" s="1270"/>
      <c r="K36" s="1270"/>
      <c r="L36" s="1270"/>
      <c r="M36" s="1270"/>
      <c r="N36" s="1270"/>
    </row>
    <row r="37" spans="1:14" ht="20.25" customHeight="1">
      <c r="A37" s="1270"/>
      <c r="B37" s="1270"/>
      <c r="C37" s="1270"/>
      <c r="D37" s="1270"/>
      <c r="E37" s="1270"/>
      <c r="F37" s="1270"/>
      <c r="G37" s="1270"/>
      <c r="H37" s="1270"/>
      <c r="I37" s="1270"/>
      <c r="J37" s="1270"/>
      <c r="K37" s="1270"/>
      <c r="L37" s="1270"/>
      <c r="M37" s="1270"/>
      <c r="N37" s="1270"/>
    </row>
    <row r="38" spans="1:14" ht="40.5" customHeight="1">
      <c r="A38" s="1987"/>
      <c r="B38" s="1987"/>
      <c r="C38" s="1987"/>
      <c r="D38" s="1987"/>
      <c r="E38" s="1987"/>
      <c r="F38" s="1987"/>
      <c r="G38" s="1987"/>
      <c r="H38" s="1987"/>
      <c r="I38" s="1987"/>
      <c r="J38" s="1987"/>
      <c r="K38" s="1987"/>
      <c r="L38" s="1987"/>
      <c r="M38" s="1987"/>
      <c r="N38" s="1987"/>
    </row>
    <row r="39" ht="30" customHeight="1"/>
    <row r="40" ht="30" customHeight="1"/>
    <row r="41" ht="30" customHeight="1"/>
    <row r="42" ht="30" customHeight="1"/>
    <row r="43" ht="30" customHeight="1"/>
    <row r="44" ht="30" customHeight="1"/>
    <row r="45" ht="30" customHeight="1"/>
    <row r="46" ht="30" customHeight="1"/>
  </sheetData>
  <sheetProtection/>
  <mergeCells count="56">
    <mergeCell ref="A2:N2"/>
    <mergeCell ref="A4:B4"/>
    <mergeCell ref="C4:D4"/>
    <mergeCell ref="A5:B5"/>
    <mergeCell ref="C5:D5"/>
    <mergeCell ref="A6:B6"/>
    <mergeCell ref="C6:D6"/>
    <mergeCell ref="A8:B8"/>
    <mergeCell ref="B9:C9"/>
    <mergeCell ref="D9:N9"/>
    <mergeCell ref="B10:C10"/>
    <mergeCell ref="D10:N10"/>
    <mergeCell ref="B11:C11"/>
    <mergeCell ref="F11:N11"/>
    <mergeCell ref="B12:C12"/>
    <mergeCell ref="J12:N12"/>
    <mergeCell ref="B13:C13"/>
    <mergeCell ref="J13:N13"/>
    <mergeCell ref="B14:C14"/>
    <mergeCell ref="J14:N14"/>
    <mergeCell ref="B15:C15"/>
    <mergeCell ref="J15:N15"/>
    <mergeCell ref="B16:C16"/>
    <mergeCell ref="J16:N16"/>
    <mergeCell ref="B17:C17"/>
    <mergeCell ref="J17:N17"/>
    <mergeCell ref="B18:C18"/>
    <mergeCell ref="J18:N18"/>
    <mergeCell ref="B19:C19"/>
    <mergeCell ref="J19:N19"/>
    <mergeCell ref="A21:B21"/>
    <mergeCell ref="B22:C22"/>
    <mergeCell ref="D22:N22"/>
    <mergeCell ref="B23:C23"/>
    <mergeCell ref="D23:N23"/>
    <mergeCell ref="B24:C24"/>
    <mergeCell ref="F24:N24"/>
    <mergeCell ref="B25:C25"/>
    <mergeCell ref="J25:N25"/>
    <mergeCell ref="J31:N31"/>
    <mergeCell ref="B26:C26"/>
    <mergeCell ref="J26:N26"/>
    <mergeCell ref="B27:C27"/>
    <mergeCell ref="J27:N27"/>
    <mergeCell ref="B28:C28"/>
    <mergeCell ref="J28:N28"/>
    <mergeCell ref="B32:C32"/>
    <mergeCell ref="J32:N32"/>
    <mergeCell ref="A34:N35"/>
    <mergeCell ref="A36:N37"/>
    <mergeCell ref="A38:N38"/>
    <mergeCell ref="B29:C29"/>
    <mergeCell ref="J29:N29"/>
    <mergeCell ref="B30:C30"/>
    <mergeCell ref="J30:N30"/>
    <mergeCell ref="B31:C31"/>
  </mergeCells>
  <dataValidations count="1">
    <dataValidation type="list" allowBlank="1" showInputMessage="1" showErrorMessage="1" sqref="H12:H19 F25:F32 F12:F19 H25:H32">
      <formula1>"□,■"</formula1>
    </dataValidation>
  </dataValidations>
  <printOptions horizontalCentered="1"/>
  <pageMargins left="0.3937007874015748" right="0.3937007874015748" top="0.3937007874015748" bottom="0.3937007874015748" header="0.3937007874015748" footer="0.3937007874015748"/>
  <pageSetup horizontalDpi="300" verticalDpi="300" orientation="portrait" paperSize="9" scale="62" r:id="rId2"/>
  <drawing r:id="rId1"/>
</worksheet>
</file>

<file path=xl/worksheets/sheet38.xml><?xml version="1.0" encoding="utf-8"?>
<worksheet xmlns="http://schemas.openxmlformats.org/spreadsheetml/2006/main" xmlns:r="http://schemas.openxmlformats.org/officeDocument/2006/relationships">
  <sheetPr>
    <tabColor theme="5" tint="0.39998000860214233"/>
  </sheetPr>
  <dimension ref="A1:K42"/>
  <sheetViews>
    <sheetView view="pageBreakPreview" zoomScaleSheetLayoutView="100" zoomScalePageLayoutView="0" workbookViewId="0" topLeftCell="A1">
      <selection activeCell="C18" sqref="C18:AI18"/>
    </sheetView>
  </sheetViews>
  <sheetFormatPr defaultColWidth="9.00390625" defaultRowHeight="19.5" customHeight="1"/>
  <cols>
    <col min="1" max="1" width="10.00390625" style="152" customWidth="1"/>
    <col min="2" max="3" width="4.375" style="152" customWidth="1"/>
    <col min="4" max="9" width="10.00390625" style="152" customWidth="1"/>
    <col min="10" max="10" width="10.625" style="152" customWidth="1"/>
    <col min="11" max="11" width="5.00390625" style="152" customWidth="1"/>
    <col min="12" max="16384" width="9.00390625" style="152" customWidth="1"/>
  </cols>
  <sheetData>
    <row r="1" ht="19.5" customHeight="1">
      <c r="A1" s="19" t="s">
        <v>882</v>
      </c>
    </row>
    <row r="2" spans="1:11" ht="30" customHeight="1">
      <c r="A2" s="1488" t="s">
        <v>609</v>
      </c>
      <c r="B2" s="1488"/>
      <c r="C2" s="1488"/>
      <c r="D2" s="1488"/>
      <c r="E2" s="1488"/>
      <c r="F2" s="1488"/>
      <c r="G2" s="1488"/>
      <c r="H2" s="1488"/>
      <c r="I2" s="1488"/>
      <c r="J2" s="1488"/>
      <c r="K2" s="153"/>
    </row>
    <row r="3" ht="22.5" customHeight="1">
      <c r="J3" s="154"/>
    </row>
    <row r="4" spans="1:10" ht="22.5" customHeight="1">
      <c r="A4" s="155"/>
      <c r="B4" s="155"/>
      <c r="C4" s="155"/>
      <c r="D4" s="155"/>
      <c r="E4" s="155"/>
      <c r="F4" s="155"/>
      <c r="G4" s="1489" t="s">
        <v>389</v>
      </c>
      <c r="H4" s="1489"/>
      <c r="I4" s="1489"/>
      <c r="J4" s="1489"/>
    </row>
    <row r="5" spans="1:10" ht="22.5" customHeight="1">
      <c r="A5" s="155"/>
      <c r="B5" s="155"/>
      <c r="C5" s="155"/>
      <c r="D5" s="155"/>
      <c r="E5" s="155"/>
      <c r="F5" s="155"/>
      <c r="G5" s="1489" t="s">
        <v>388</v>
      </c>
      <c r="H5" s="1489"/>
      <c r="I5" s="1489"/>
      <c r="J5" s="1489"/>
    </row>
    <row r="6" spans="1:10" ht="22.5" customHeight="1">
      <c r="A6" s="155"/>
      <c r="B6" s="155"/>
      <c r="C6" s="155"/>
      <c r="D6" s="155"/>
      <c r="E6" s="155"/>
      <c r="F6" s="155"/>
      <c r="G6" s="155"/>
      <c r="H6" s="155"/>
      <c r="I6" s="155"/>
      <c r="J6" s="155"/>
    </row>
    <row r="7" spans="1:10" ht="22.5" customHeight="1">
      <c r="A7" s="1490" t="s">
        <v>379</v>
      </c>
      <c r="B7" s="1490"/>
      <c r="C7" s="1490"/>
      <c r="D7" s="1490"/>
      <c r="E7" s="155"/>
      <c r="F7" s="155"/>
      <c r="G7" s="155"/>
      <c r="H7" s="155"/>
      <c r="I7" s="155"/>
      <c r="J7" s="155"/>
    </row>
    <row r="8" spans="1:10" ht="22.5" customHeight="1">
      <c r="A8" s="155"/>
      <c r="B8" s="155"/>
      <c r="C8" s="155"/>
      <c r="D8" s="155"/>
      <c r="E8" s="155"/>
      <c r="F8" s="155"/>
      <c r="G8" s="155"/>
      <c r="H8" s="155"/>
      <c r="I8" s="155"/>
      <c r="J8" s="155"/>
    </row>
    <row r="9" spans="1:10" ht="22.5" customHeight="1">
      <c r="A9" s="155"/>
      <c r="B9" s="155"/>
      <c r="C9" s="155"/>
      <c r="D9" s="155"/>
      <c r="E9" s="1490" t="s">
        <v>273</v>
      </c>
      <c r="F9" s="1490"/>
      <c r="G9" s="1490"/>
      <c r="H9" s="1490"/>
      <c r="I9" s="1490"/>
      <c r="J9" s="1490"/>
    </row>
    <row r="10" spans="1:10" ht="22.5" customHeight="1">
      <c r="A10" s="155"/>
      <c r="B10" s="155"/>
      <c r="C10" s="155"/>
      <c r="D10" s="155"/>
      <c r="E10" s="155"/>
      <c r="F10" s="2004"/>
      <c r="G10" s="2004"/>
      <c r="H10" s="2004"/>
      <c r="I10" s="2004"/>
      <c r="J10" s="2004"/>
    </row>
    <row r="11" spans="1:10" ht="22.5" customHeight="1">
      <c r="A11" s="155"/>
      <c r="B11" s="155"/>
      <c r="C11" s="155"/>
      <c r="D11" s="155"/>
      <c r="E11" s="155"/>
      <c r="F11" s="2004"/>
      <c r="G11" s="2004"/>
      <c r="H11" s="2004"/>
      <c r="I11" s="2004"/>
      <c r="J11" s="2004"/>
    </row>
    <row r="12" spans="1:10" ht="22.5" customHeight="1">
      <c r="A12" s="155"/>
      <c r="B12" s="155"/>
      <c r="C12" s="155"/>
      <c r="D12" s="155"/>
      <c r="E12" s="155" t="s">
        <v>380</v>
      </c>
      <c r="F12" s="2004"/>
      <c r="G12" s="2004"/>
      <c r="H12" s="2004"/>
      <c r="I12" s="2004"/>
      <c r="J12" s="201" t="s">
        <v>25</v>
      </c>
    </row>
    <row r="13" spans="1:10" ht="22.5" customHeight="1">
      <c r="A13" s="155"/>
      <c r="B13" s="155"/>
      <c r="C13" s="155"/>
      <c r="D13" s="155"/>
      <c r="E13" s="155" t="s">
        <v>18</v>
      </c>
      <c r="F13" s="2004"/>
      <c r="G13" s="2004"/>
      <c r="H13" s="2004"/>
      <c r="I13" s="2004"/>
      <c r="J13" s="155"/>
    </row>
    <row r="14" ht="22.5" customHeight="1"/>
    <row r="15" ht="22.5" customHeight="1">
      <c r="A15" s="152" t="s">
        <v>390</v>
      </c>
    </row>
    <row r="16" ht="6.75" customHeight="1" thickBot="1"/>
    <row r="17" spans="1:10" ht="19.5" customHeight="1">
      <c r="A17" s="1492" t="s">
        <v>381</v>
      </c>
      <c r="B17" s="1493"/>
      <c r="C17" s="1494"/>
      <c r="D17" s="1495"/>
      <c r="E17" s="1496"/>
      <c r="F17" s="1496"/>
      <c r="G17" s="1496"/>
      <c r="H17" s="202"/>
      <c r="I17" s="202"/>
      <c r="J17" s="203"/>
    </row>
    <row r="18" spans="1:10" ht="39.75" customHeight="1">
      <c r="A18" s="1497" t="s">
        <v>220</v>
      </c>
      <c r="B18" s="1498"/>
      <c r="C18" s="1499"/>
      <c r="D18" s="1500"/>
      <c r="E18" s="1501"/>
      <c r="F18" s="1501"/>
      <c r="G18" s="1501"/>
      <c r="H18" s="1501" t="s">
        <v>391</v>
      </c>
      <c r="I18" s="1501"/>
      <c r="J18" s="1502"/>
    </row>
    <row r="19" spans="1:10" ht="22.5" customHeight="1">
      <c r="A19" s="1503" t="s">
        <v>382</v>
      </c>
      <c r="B19" s="1504"/>
      <c r="C19" s="1505"/>
      <c r="D19" s="1509" t="s">
        <v>383</v>
      </c>
      <c r="E19" s="1510"/>
      <c r="F19" s="1510"/>
      <c r="G19" s="1510"/>
      <c r="H19" s="1510"/>
      <c r="I19" s="1510"/>
      <c r="J19" s="1511"/>
    </row>
    <row r="20" spans="1:10" ht="49.5" customHeight="1" thickBot="1">
      <c r="A20" s="1506"/>
      <c r="B20" s="1507"/>
      <c r="C20" s="1508"/>
      <c r="D20" s="1512"/>
      <c r="E20" s="1513"/>
      <c r="F20" s="1513"/>
      <c r="G20" s="1513"/>
      <c r="H20" s="1513"/>
      <c r="I20" s="1513"/>
      <c r="J20" s="1514"/>
    </row>
    <row r="21" spans="1:10" ht="37.5" customHeight="1" thickTop="1">
      <c r="A21" s="1996" t="s">
        <v>392</v>
      </c>
      <c r="B21" s="1516"/>
      <c r="C21" s="1517"/>
      <c r="D21" s="1521"/>
      <c r="E21" s="1522"/>
      <c r="F21" s="1522"/>
      <c r="G21" s="1522"/>
      <c r="H21" s="1522"/>
      <c r="I21" s="1522"/>
      <c r="J21" s="1523"/>
    </row>
    <row r="22" spans="1:10" ht="22.5" customHeight="1">
      <c r="A22" s="1518"/>
      <c r="B22" s="1519"/>
      <c r="C22" s="1520"/>
      <c r="D22" s="1524" t="s">
        <v>384</v>
      </c>
      <c r="E22" s="1525"/>
      <c r="F22" s="1525"/>
      <c r="G22" s="1525"/>
      <c r="H22" s="1525"/>
      <c r="I22" s="1525"/>
      <c r="J22" s="204" t="s">
        <v>218</v>
      </c>
    </row>
    <row r="23" spans="1:10" ht="22.5" customHeight="1">
      <c r="A23" s="1503" t="s">
        <v>274</v>
      </c>
      <c r="B23" s="1504"/>
      <c r="C23" s="1505"/>
      <c r="D23" s="1539"/>
      <c r="E23" s="1532"/>
      <c r="F23" s="1532"/>
      <c r="G23" s="1532"/>
      <c r="H23" s="1532"/>
      <c r="I23" s="1532"/>
      <c r="J23" s="1540"/>
    </row>
    <row r="24" spans="1:10" ht="30" customHeight="1">
      <c r="A24" s="1518"/>
      <c r="B24" s="1519"/>
      <c r="C24" s="1520"/>
      <c r="D24" s="1524" t="s">
        <v>385</v>
      </c>
      <c r="E24" s="1525"/>
      <c r="F24" s="1525"/>
      <c r="G24" s="1525"/>
      <c r="H24" s="1525"/>
      <c r="I24" s="1525"/>
      <c r="J24" s="1541"/>
    </row>
    <row r="25" spans="1:10" ht="30" customHeight="1">
      <c r="A25" s="1503" t="s">
        <v>386</v>
      </c>
      <c r="B25" s="1997"/>
      <c r="C25" s="1998"/>
      <c r="D25" s="207" t="s">
        <v>387</v>
      </c>
      <c r="E25" s="1532"/>
      <c r="F25" s="1532"/>
      <c r="G25" s="1532"/>
      <c r="H25" s="1532"/>
      <c r="I25" s="1532"/>
      <c r="J25" s="208" t="s">
        <v>218</v>
      </c>
    </row>
    <row r="26" spans="1:10" ht="30" customHeight="1">
      <c r="A26" s="1999"/>
      <c r="B26" s="2000"/>
      <c r="C26" s="2001"/>
      <c r="D26" s="1533"/>
      <c r="E26" s="1534"/>
      <c r="F26" s="1534"/>
      <c r="G26" s="1534"/>
      <c r="H26" s="1534"/>
      <c r="I26" s="1534"/>
      <c r="J26" s="1535"/>
    </row>
    <row r="27" spans="1:10" ht="30" customHeight="1">
      <c r="A27" s="1999"/>
      <c r="B27" s="2002"/>
      <c r="C27" s="2001"/>
      <c r="D27" s="1533"/>
      <c r="E27" s="1534"/>
      <c r="F27" s="1534"/>
      <c r="G27" s="1534"/>
      <c r="H27" s="1534"/>
      <c r="I27" s="1534"/>
      <c r="J27" s="1535"/>
    </row>
    <row r="28" spans="1:10" ht="22.5" customHeight="1">
      <c r="A28" s="1503" t="s">
        <v>275</v>
      </c>
      <c r="B28" s="1504"/>
      <c r="C28" s="1505"/>
      <c r="D28" s="1539"/>
      <c r="E28" s="1532"/>
      <c r="F28" s="1532"/>
      <c r="G28" s="1532"/>
      <c r="H28" s="1532"/>
      <c r="I28" s="1532"/>
      <c r="J28" s="1540"/>
    </row>
    <row r="29" spans="1:10" ht="30" customHeight="1">
      <c r="A29" s="1526"/>
      <c r="B29" s="1527"/>
      <c r="C29" s="1528"/>
      <c r="D29" s="1533" t="s">
        <v>393</v>
      </c>
      <c r="E29" s="1534"/>
      <c r="F29" s="1534"/>
      <c r="G29" s="1534"/>
      <c r="H29" s="1534"/>
      <c r="I29" s="1534"/>
      <c r="J29" s="220" t="s">
        <v>218</v>
      </c>
    </row>
    <row r="30" spans="1:10" ht="30" customHeight="1" thickBot="1">
      <c r="A30" s="1988" t="s">
        <v>394</v>
      </c>
      <c r="B30" s="1989"/>
      <c r="C30" s="1990"/>
      <c r="D30" s="1991" t="s">
        <v>395</v>
      </c>
      <c r="E30" s="1992"/>
      <c r="F30" s="1992"/>
      <c r="G30" s="1992"/>
      <c r="H30" s="1992"/>
      <c r="I30" s="1992"/>
      <c r="J30" s="1993"/>
    </row>
    <row r="31" spans="1:10" s="156" customFormat="1" ht="15" customHeight="1">
      <c r="A31" s="2003" t="s">
        <v>397</v>
      </c>
      <c r="B31" s="2003"/>
      <c r="C31" s="2003"/>
      <c r="D31" s="2003"/>
      <c r="E31" s="2003"/>
      <c r="F31" s="2003"/>
      <c r="G31" s="2003"/>
      <c r="H31" s="2003"/>
      <c r="I31" s="2003"/>
      <c r="J31" s="2003"/>
    </row>
    <row r="32" spans="1:10" s="156" customFormat="1" ht="15" customHeight="1">
      <c r="A32" s="1994" t="s">
        <v>396</v>
      </c>
      <c r="B32" s="1994"/>
      <c r="C32" s="1994"/>
      <c r="D32" s="1994"/>
      <c r="E32" s="1994"/>
      <c r="F32" s="1994"/>
      <c r="G32" s="1994"/>
      <c r="H32" s="1994"/>
      <c r="I32" s="1994"/>
      <c r="J32" s="1994"/>
    </row>
    <row r="33" spans="1:10" s="156" customFormat="1" ht="15" customHeight="1">
      <c r="A33" s="1995" t="s">
        <v>398</v>
      </c>
      <c r="B33" s="1995"/>
      <c r="C33" s="1995"/>
      <c r="D33" s="1995"/>
      <c r="E33" s="1995"/>
      <c r="F33" s="1995"/>
      <c r="G33" s="1995"/>
      <c r="H33" s="1995"/>
      <c r="I33" s="1995"/>
      <c r="J33" s="1995"/>
    </row>
    <row r="34" spans="1:10" s="156" customFormat="1" ht="15" customHeight="1">
      <c r="A34" s="1995" t="s">
        <v>399</v>
      </c>
      <c r="B34" s="1995"/>
      <c r="C34" s="1995"/>
      <c r="D34" s="1995"/>
      <c r="E34" s="1995"/>
      <c r="F34" s="1995"/>
      <c r="G34" s="1995"/>
      <c r="H34" s="1995"/>
      <c r="I34" s="1995"/>
      <c r="J34" s="1995"/>
    </row>
    <row r="35" spans="1:10" s="156" customFormat="1" ht="15" customHeight="1">
      <c r="A35" s="1995" t="s">
        <v>400</v>
      </c>
      <c r="B35" s="1995"/>
      <c r="C35" s="1995"/>
      <c r="D35" s="1995"/>
      <c r="E35" s="1995"/>
      <c r="F35" s="1995"/>
      <c r="G35" s="1995"/>
      <c r="H35" s="1995"/>
      <c r="I35" s="1995"/>
      <c r="J35" s="1995"/>
    </row>
    <row r="36" spans="1:10" s="156" customFormat="1" ht="15" customHeight="1">
      <c r="A36" s="2005" t="s">
        <v>628</v>
      </c>
      <c r="B36" s="2005"/>
      <c r="C36" s="2005"/>
      <c r="D36" s="2005"/>
      <c r="E36" s="2005"/>
      <c r="F36" s="2005"/>
      <c r="G36" s="2005"/>
      <c r="H36" s="2005"/>
      <c r="I36" s="2005"/>
      <c r="J36" s="2005"/>
    </row>
    <row r="37" spans="1:10" s="158" customFormat="1" ht="15" customHeight="1">
      <c r="A37" s="2005" t="s">
        <v>550</v>
      </c>
      <c r="B37" s="2005"/>
      <c r="C37" s="2005"/>
      <c r="D37" s="2005"/>
      <c r="E37" s="2005"/>
      <c r="F37" s="2005"/>
      <c r="G37" s="2005"/>
      <c r="H37" s="2005"/>
      <c r="I37" s="2005"/>
      <c r="J37" s="2005"/>
    </row>
    <row r="38" spans="1:10" s="158" customFormat="1" ht="15" customHeight="1">
      <c r="A38" s="1995" t="s">
        <v>549</v>
      </c>
      <c r="B38" s="1995"/>
      <c r="C38" s="1995"/>
      <c r="D38" s="1995"/>
      <c r="E38" s="1995"/>
      <c r="F38" s="1995"/>
      <c r="G38" s="1995"/>
      <c r="H38" s="1995"/>
      <c r="I38" s="1995"/>
      <c r="J38" s="1995"/>
    </row>
    <row r="39" spans="2:10" s="158" customFormat="1" ht="15" customHeight="1">
      <c r="B39" s="159"/>
      <c r="C39" s="160"/>
      <c r="D39" s="160"/>
      <c r="E39" s="160"/>
      <c r="F39" s="160"/>
      <c r="G39" s="160"/>
      <c r="H39" s="160"/>
      <c r="I39" s="160"/>
      <c r="J39" s="160"/>
    </row>
    <row r="40" spans="2:10" s="158" customFormat="1" ht="15" customHeight="1">
      <c r="B40" s="159"/>
      <c r="C40" s="160"/>
      <c r="D40" s="160"/>
      <c r="E40" s="160"/>
      <c r="F40" s="160"/>
      <c r="G40" s="160"/>
      <c r="H40" s="160"/>
      <c r="I40" s="160"/>
      <c r="J40" s="160"/>
    </row>
    <row r="41" spans="2:10" s="158" customFormat="1" ht="15" customHeight="1">
      <c r="B41" s="159"/>
      <c r="C41" s="160"/>
      <c r="D41" s="160"/>
      <c r="E41" s="160"/>
      <c r="F41" s="160"/>
      <c r="G41" s="160"/>
      <c r="H41" s="160"/>
      <c r="I41" s="160"/>
      <c r="J41" s="160"/>
    </row>
    <row r="42" s="158" customFormat="1" ht="15" customHeight="1">
      <c r="B42" s="159"/>
    </row>
    <row r="43" s="158" customFormat="1" ht="15" customHeight="1"/>
    <row r="44" s="158" customFormat="1" ht="15" customHeight="1"/>
    <row r="45" s="158" customFormat="1" ht="15" customHeight="1"/>
    <row r="46" s="158" customFormat="1" ht="15" customHeight="1"/>
    <row r="47" s="158" customFormat="1" ht="15" customHeight="1"/>
    <row r="48" s="158" customFormat="1" ht="15" customHeight="1"/>
    <row r="49" s="158" customFormat="1" ht="15" customHeight="1"/>
    <row r="50" s="158" customFormat="1" ht="15" customHeight="1"/>
    <row r="51" s="158" customFormat="1" ht="15" customHeight="1"/>
    <row r="52" s="158" customFormat="1" ht="15" customHeight="1"/>
    <row r="53" s="158" customFormat="1" ht="15" customHeight="1"/>
    <row r="54" s="158" customFormat="1" ht="15" customHeight="1"/>
  </sheetData>
  <sheetProtection/>
  <mergeCells count="42">
    <mergeCell ref="A38:J38"/>
    <mergeCell ref="F29:I29"/>
    <mergeCell ref="F12:I12"/>
    <mergeCell ref="F13:I13"/>
    <mergeCell ref="A17:C17"/>
    <mergeCell ref="A36:J36"/>
    <mergeCell ref="A37:J37"/>
    <mergeCell ref="D20:J20"/>
    <mergeCell ref="A23:C24"/>
    <mergeCell ref="D23:J23"/>
    <mergeCell ref="A2:J2"/>
    <mergeCell ref="G5:J5"/>
    <mergeCell ref="E9:J9"/>
    <mergeCell ref="F10:J10"/>
    <mergeCell ref="F11:J11"/>
    <mergeCell ref="G4:J4"/>
    <mergeCell ref="A35:J35"/>
    <mergeCell ref="D24:J24"/>
    <mergeCell ref="A7:D7"/>
    <mergeCell ref="D17:G17"/>
    <mergeCell ref="A18:C18"/>
    <mergeCell ref="D18:G18"/>
    <mergeCell ref="H18:J18"/>
    <mergeCell ref="D19:J19"/>
    <mergeCell ref="A19:C20"/>
    <mergeCell ref="A31:J31"/>
    <mergeCell ref="A32:J32"/>
    <mergeCell ref="A33:J33"/>
    <mergeCell ref="A34:J34"/>
    <mergeCell ref="A21:C22"/>
    <mergeCell ref="D21:J21"/>
    <mergeCell ref="D22:E22"/>
    <mergeCell ref="F22:I22"/>
    <mergeCell ref="A25:C27"/>
    <mergeCell ref="E25:I25"/>
    <mergeCell ref="D26:J26"/>
    <mergeCell ref="A30:C30"/>
    <mergeCell ref="D30:J30"/>
    <mergeCell ref="A28:C29"/>
    <mergeCell ref="D28:J28"/>
    <mergeCell ref="D27:J27"/>
    <mergeCell ref="D29:E29"/>
  </mergeCells>
  <printOptions horizontalCentered="1" verticalCentered="1"/>
  <pageMargins left="0.5905511811023623" right="0.5905511811023623" top="0.5905511811023623" bottom="0.3937007874015748" header="0.31496062992125984" footer="0.1968503937007874"/>
  <pageSetup horizontalDpi="300" verticalDpi="300" orientation="portrait" paperSize="9" scale="95" r:id="rId1"/>
</worksheet>
</file>

<file path=xl/worksheets/sheet39.xml><?xml version="1.0" encoding="utf-8"?>
<worksheet xmlns="http://schemas.openxmlformats.org/spreadsheetml/2006/main" xmlns:r="http://schemas.openxmlformats.org/officeDocument/2006/relationships">
  <sheetPr>
    <tabColor theme="5" tint="0.39998000860214233"/>
  </sheetPr>
  <dimension ref="A1:K41"/>
  <sheetViews>
    <sheetView view="pageBreakPreview" zoomScaleSheetLayoutView="100" zoomScalePageLayoutView="0" workbookViewId="0" topLeftCell="A1">
      <selection activeCell="C18" sqref="C18:AI18"/>
    </sheetView>
  </sheetViews>
  <sheetFormatPr defaultColWidth="9.00390625" defaultRowHeight="19.5" customHeight="1"/>
  <cols>
    <col min="1" max="1" width="10.00390625" style="152" customWidth="1"/>
    <col min="2" max="3" width="4.375" style="152" customWidth="1"/>
    <col min="4" max="9" width="10.00390625" style="152" customWidth="1"/>
    <col min="10" max="10" width="10.625" style="152" customWidth="1"/>
    <col min="11" max="11" width="5.00390625" style="152" customWidth="1"/>
    <col min="12" max="16384" width="9.00390625" style="152" customWidth="1"/>
  </cols>
  <sheetData>
    <row r="1" ht="19.5" customHeight="1">
      <c r="A1" s="19" t="s">
        <v>882</v>
      </c>
    </row>
    <row r="2" spans="1:11" ht="30" customHeight="1">
      <c r="A2" s="1488" t="s">
        <v>610</v>
      </c>
      <c r="B2" s="1488"/>
      <c r="C2" s="1488"/>
      <c r="D2" s="1488"/>
      <c r="E2" s="1488"/>
      <c r="F2" s="1488"/>
      <c r="G2" s="1488"/>
      <c r="H2" s="1488"/>
      <c r="I2" s="1488"/>
      <c r="J2" s="1488"/>
      <c r="K2" s="153"/>
    </row>
    <row r="3" ht="22.5" customHeight="1">
      <c r="J3" s="154"/>
    </row>
    <row r="4" spans="1:10" ht="22.5" customHeight="1">
      <c r="A4" s="155"/>
      <c r="B4" s="155"/>
      <c r="C4" s="155"/>
      <c r="D4" s="155"/>
      <c r="E4" s="155"/>
      <c r="F4" s="155"/>
      <c r="G4" s="1489" t="s">
        <v>402</v>
      </c>
      <c r="H4" s="1489"/>
      <c r="I4" s="1489"/>
      <c r="J4" s="1489"/>
    </row>
    <row r="5" spans="1:10" ht="22.5" customHeight="1">
      <c r="A5" s="155"/>
      <c r="B5" s="155"/>
      <c r="C5" s="155"/>
      <c r="D5" s="155"/>
      <c r="E5" s="155"/>
      <c r="F5" s="155"/>
      <c r="G5" s="1489" t="s">
        <v>401</v>
      </c>
      <c r="H5" s="1489"/>
      <c r="I5" s="1489"/>
      <c r="J5" s="1489"/>
    </row>
    <row r="6" spans="1:10" ht="22.5" customHeight="1">
      <c r="A6" s="155"/>
      <c r="B6" s="155"/>
      <c r="C6" s="155"/>
      <c r="D6" s="155"/>
      <c r="E6" s="155"/>
      <c r="F6" s="155"/>
      <c r="G6" s="155"/>
      <c r="H6" s="155"/>
      <c r="I6" s="155"/>
      <c r="J6" s="155"/>
    </row>
    <row r="7" spans="1:10" ht="22.5" customHeight="1">
      <c r="A7" s="1490" t="s">
        <v>379</v>
      </c>
      <c r="B7" s="1490"/>
      <c r="C7" s="1490"/>
      <c r="D7" s="1490"/>
      <c r="E7" s="155"/>
      <c r="F7" s="155"/>
      <c r="G7" s="155"/>
      <c r="H7" s="155"/>
      <c r="I7" s="155"/>
      <c r="J7" s="155"/>
    </row>
    <row r="8" spans="1:10" ht="22.5" customHeight="1">
      <c r="A8" s="155"/>
      <c r="B8" s="155"/>
      <c r="C8" s="155"/>
      <c r="D8" s="155"/>
      <c r="E8" s="155"/>
      <c r="F8" s="155"/>
      <c r="G8" s="155"/>
      <c r="H8" s="155"/>
      <c r="I8" s="155"/>
      <c r="J8" s="155"/>
    </row>
    <row r="9" spans="1:10" ht="22.5" customHeight="1">
      <c r="A9" s="155"/>
      <c r="B9" s="155"/>
      <c r="C9" s="155"/>
      <c r="D9" s="155"/>
      <c r="E9" s="1490" t="s">
        <v>273</v>
      </c>
      <c r="F9" s="1490"/>
      <c r="G9" s="1490"/>
      <c r="H9" s="1490"/>
      <c r="I9" s="1490"/>
      <c r="J9" s="1490"/>
    </row>
    <row r="10" spans="1:10" ht="22.5" customHeight="1">
      <c r="A10" s="155"/>
      <c r="B10" s="155"/>
      <c r="C10" s="155"/>
      <c r="D10" s="155"/>
      <c r="E10" s="155"/>
      <c r="F10" s="2004" t="s">
        <v>403</v>
      </c>
      <c r="G10" s="2004"/>
      <c r="H10" s="2004"/>
      <c r="I10" s="2004"/>
      <c r="J10" s="2004"/>
    </row>
    <row r="11" spans="1:10" ht="22.5" customHeight="1">
      <c r="A11" s="155"/>
      <c r="B11" s="155"/>
      <c r="C11" s="155"/>
      <c r="D11" s="155"/>
      <c r="E11" s="155"/>
      <c r="F11" s="2004" t="s">
        <v>405</v>
      </c>
      <c r="G11" s="2004"/>
      <c r="H11" s="2004"/>
      <c r="I11" s="2004"/>
      <c r="J11" s="2004"/>
    </row>
    <row r="12" spans="1:10" ht="22.5" customHeight="1">
      <c r="A12" s="155"/>
      <c r="B12" s="155"/>
      <c r="C12" s="155"/>
      <c r="D12" s="155"/>
      <c r="E12" s="155" t="s">
        <v>380</v>
      </c>
      <c r="F12" s="2004" t="s">
        <v>404</v>
      </c>
      <c r="G12" s="2004"/>
      <c r="H12" s="2004"/>
      <c r="I12" s="2004"/>
      <c r="J12" s="201" t="s">
        <v>25</v>
      </c>
    </row>
    <row r="13" spans="1:10" ht="22.5" customHeight="1">
      <c r="A13" s="155"/>
      <c r="B13" s="155"/>
      <c r="C13" s="155"/>
      <c r="D13" s="155"/>
      <c r="E13" s="155" t="s">
        <v>18</v>
      </c>
      <c r="F13" s="2004" t="s">
        <v>276</v>
      </c>
      <c r="G13" s="2004"/>
      <c r="H13" s="2004"/>
      <c r="I13" s="2004"/>
      <c r="J13" s="155"/>
    </row>
    <row r="14" ht="22.5" customHeight="1"/>
    <row r="15" ht="22.5" customHeight="1">
      <c r="A15" s="152" t="s">
        <v>390</v>
      </c>
    </row>
    <row r="16" ht="6.75" customHeight="1" thickBot="1"/>
    <row r="17" spans="1:10" ht="19.5" customHeight="1">
      <c r="A17" s="1492" t="s">
        <v>381</v>
      </c>
      <c r="B17" s="1493"/>
      <c r="C17" s="1494"/>
      <c r="D17" s="2006" t="s">
        <v>407</v>
      </c>
      <c r="E17" s="1496"/>
      <c r="F17" s="1496"/>
      <c r="G17" s="1496"/>
      <c r="H17" s="202"/>
      <c r="I17" s="202"/>
      <c r="J17" s="203"/>
    </row>
    <row r="18" spans="1:10" ht="39.75" customHeight="1">
      <c r="A18" s="1497" t="s">
        <v>220</v>
      </c>
      <c r="B18" s="1498"/>
      <c r="C18" s="1499"/>
      <c r="D18" s="2007" t="s">
        <v>406</v>
      </c>
      <c r="E18" s="1501"/>
      <c r="F18" s="1501"/>
      <c r="G18" s="1501"/>
      <c r="H18" s="1501" t="s">
        <v>408</v>
      </c>
      <c r="I18" s="1501"/>
      <c r="J18" s="1502"/>
    </row>
    <row r="19" spans="1:10" ht="22.5" customHeight="1">
      <c r="A19" s="1503" t="s">
        <v>382</v>
      </c>
      <c r="B19" s="1504"/>
      <c r="C19" s="1505"/>
      <c r="D19" s="1509" t="s">
        <v>410</v>
      </c>
      <c r="E19" s="1510"/>
      <c r="F19" s="1510"/>
      <c r="G19" s="1510"/>
      <c r="H19" s="1510"/>
      <c r="I19" s="1510"/>
      <c r="J19" s="1511"/>
    </row>
    <row r="20" spans="1:10" ht="49.5" customHeight="1" thickBot="1">
      <c r="A20" s="1506"/>
      <c r="B20" s="1507"/>
      <c r="C20" s="1508"/>
      <c r="D20" s="1512" t="s">
        <v>409</v>
      </c>
      <c r="E20" s="1513"/>
      <c r="F20" s="1513"/>
      <c r="G20" s="1513"/>
      <c r="H20" s="1513"/>
      <c r="I20" s="1513"/>
      <c r="J20" s="1514"/>
    </row>
    <row r="21" spans="1:10" ht="37.5" customHeight="1" thickTop="1">
      <c r="A21" s="1996" t="s">
        <v>392</v>
      </c>
      <c r="B21" s="1516"/>
      <c r="C21" s="1517"/>
      <c r="D21" s="1521" t="s">
        <v>411</v>
      </c>
      <c r="E21" s="1522"/>
      <c r="F21" s="1522"/>
      <c r="G21" s="1522"/>
      <c r="H21" s="1522"/>
      <c r="I21" s="1522"/>
      <c r="J21" s="1523"/>
    </row>
    <row r="22" spans="1:10" ht="22.5" customHeight="1">
      <c r="A22" s="1518"/>
      <c r="B22" s="1519"/>
      <c r="C22" s="1520"/>
      <c r="D22" s="1524" t="s">
        <v>384</v>
      </c>
      <c r="E22" s="1525"/>
      <c r="F22" s="1525" t="s">
        <v>412</v>
      </c>
      <c r="G22" s="1525"/>
      <c r="H22" s="1525"/>
      <c r="I22" s="1525"/>
      <c r="J22" s="204" t="s">
        <v>218</v>
      </c>
    </row>
    <row r="23" spans="1:10" ht="22.5" customHeight="1">
      <c r="A23" s="1503" t="s">
        <v>274</v>
      </c>
      <c r="B23" s="1504"/>
      <c r="C23" s="1505"/>
      <c r="D23" s="1539"/>
      <c r="E23" s="1532"/>
      <c r="F23" s="1532"/>
      <c r="G23" s="1532"/>
      <c r="H23" s="1532"/>
      <c r="I23" s="1532"/>
      <c r="J23" s="1540"/>
    </row>
    <row r="24" spans="1:10" ht="30" customHeight="1">
      <c r="A24" s="1518"/>
      <c r="B24" s="1519"/>
      <c r="C24" s="1520"/>
      <c r="D24" s="1524" t="s">
        <v>413</v>
      </c>
      <c r="E24" s="1525"/>
      <c r="F24" s="1525"/>
      <c r="G24" s="1525"/>
      <c r="H24" s="1525"/>
      <c r="I24" s="1525"/>
      <c r="J24" s="1541"/>
    </row>
    <row r="25" spans="1:10" ht="30" customHeight="1">
      <c r="A25" s="1503" t="s">
        <v>386</v>
      </c>
      <c r="B25" s="1997"/>
      <c r="C25" s="1998"/>
      <c r="D25" s="207" t="s">
        <v>387</v>
      </c>
      <c r="E25" s="1532" t="s">
        <v>414</v>
      </c>
      <c r="F25" s="1532"/>
      <c r="G25" s="1532"/>
      <c r="H25" s="1532"/>
      <c r="I25" s="1532"/>
      <c r="J25" s="208" t="s">
        <v>218</v>
      </c>
    </row>
    <row r="26" spans="1:10" ht="30" customHeight="1">
      <c r="A26" s="1999"/>
      <c r="B26" s="2000"/>
      <c r="C26" s="2001"/>
      <c r="D26" s="1533" t="s">
        <v>415</v>
      </c>
      <c r="E26" s="1534"/>
      <c r="F26" s="1534"/>
      <c r="G26" s="1534"/>
      <c r="H26" s="1534"/>
      <c r="I26" s="1534"/>
      <c r="J26" s="1535"/>
    </row>
    <row r="27" spans="1:10" ht="30" customHeight="1">
      <c r="A27" s="1999"/>
      <c r="B27" s="2002"/>
      <c r="C27" s="2001"/>
      <c r="D27" s="1533"/>
      <c r="E27" s="1534"/>
      <c r="F27" s="1534"/>
      <c r="G27" s="1534"/>
      <c r="H27" s="1534"/>
      <c r="I27" s="1534"/>
      <c r="J27" s="1535"/>
    </row>
    <row r="28" spans="1:10" ht="22.5" customHeight="1">
      <c r="A28" s="1503" t="s">
        <v>275</v>
      </c>
      <c r="B28" s="1504"/>
      <c r="C28" s="1505"/>
      <c r="D28" s="1539" t="s">
        <v>416</v>
      </c>
      <c r="E28" s="1532"/>
      <c r="F28" s="1532"/>
      <c r="G28" s="1532"/>
      <c r="H28" s="1532"/>
      <c r="I28" s="1532"/>
      <c r="J28" s="1540"/>
    </row>
    <row r="29" spans="1:10" ht="30" customHeight="1">
      <c r="A29" s="1526"/>
      <c r="B29" s="1527"/>
      <c r="C29" s="1528"/>
      <c r="D29" s="1533" t="s">
        <v>393</v>
      </c>
      <c r="E29" s="1534"/>
      <c r="F29" s="1534" t="s">
        <v>417</v>
      </c>
      <c r="G29" s="1534"/>
      <c r="H29" s="1534"/>
      <c r="I29" s="1534"/>
      <c r="J29" s="220" t="s">
        <v>218</v>
      </c>
    </row>
    <row r="30" spans="1:10" ht="30" customHeight="1" thickBot="1">
      <c r="A30" s="1988" t="s">
        <v>394</v>
      </c>
      <c r="B30" s="1989"/>
      <c r="C30" s="1990"/>
      <c r="D30" s="1991" t="s">
        <v>418</v>
      </c>
      <c r="E30" s="1992"/>
      <c r="F30" s="1992"/>
      <c r="G30" s="1992"/>
      <c r="H30" s="1992"/>
      <c r="I30" s="1992"/>
      <c r="J30" s="1993"/>
    </row>
    <row r="31" spans="1:10" s="156" customFormat="1" ht="15" customHeight="1">
      <c r="A31" s="2003" t="s">
        <v>397</v>
      </c>
      <c r="B31" s="2003"/>
      <c r="C31" s="2003"/>
      <c r="D31" s="2003"/>
      <c r="E31" s="2003"/>
      <c r="F31" s="2003"/>
      <c r="G31" s="2003"/>
      <c r="H31" s="2003"/>
      <c r="I31" s="2003"/>
      <c r="J31" s="2003"/>
    </row>
    <row r="32" spans="1:10" s="156" customFormat="1" ht="15" customHeight="1">
      <c r="A32" s="1994" t="s">
        <v>396</v>
      </c>
      <c r="B32" s="1994"/>
      <c r="C32" s="1994"/>
      <c r="D32" s="1994"/>
      <c r="E32" s="1994"/>
      <c r="F32" s="1994"/>
      <c r="G32" s="1994"/>
      <c r="H32" s="1994"/>
      <c r="I32" s="1994"/>
      <c r="J32" s="1994"/>
    </row>
    <row r="33" spans="1:10" s="156" customFormat="1" ht="15" customHeight="1">
      <c r="A33" s="1995" t="s">
        <v>398</v>
      </c>
      <c r="B33" s="1995"/>
      <c r="C33" s="1995"/>
      <c r="D33" s="1995"/>
      <c r="E33" s="1995"/>
      <c r="F33" s="1995"/>
      <c r="G33" s="1995"/>
      <c r="H33" s="1995"/>
      <c r="I33" s="1995"/>
      <c r="J33" s="1995"/>
    </row>
    <row r="34" spans="1:10" s="156" customFormat="1" ht="15" customHeight="1">
      <c r="A34" s="1995" t="s">
        <v>399</v>
      </c>
      <c r="B34" s="1995"/>
      <c r="C34" s="1995"/>
      <c r="D34" s="1995"/>
      <c r="E34" s="1995"/>
      <c r="F34" s="1995"/>
      <c r="G34" s="1995"/>
      <c r="H34" s="1995"/>
      <c r="I34" s="1995"/>
      <c r="J34" s="1995"/>
    </row>
    <row r="35" spans="1:10" s="156" customFormat="1" ht="15" customHeight="1">
      <c r="A35" s="1995" t="s">
        <v>400</v>
      </c>
      <c r="B35" s="1995"/>
      <c r="C35" s="1995"/>
      <c r="D35" s="1995"/>
      <c r="E35" s="1995"/>
      <c r="F35" s="1995"/>
      <c r="G35" s="1995"/>
      <c r="H35" s="1995"/>
      <c r="I35" s="1995"/>
      <c r="J35" s="1995"/>
    </row>
    <row r="36" spans="1:10" s="156" customFormat="1" ht="15" customHeight="1">
      <c r="A36" s="2005" t="s">
        <v>628</v>
      </c>
      <c r="B36" s="2005"/>
      <c r="C36" s="2005"/>
      <c r="D36" s="2005"/>
      <c r="E36" s="2005"/>
      <c r="F36" s="2005"/>
      <c r="G36" s="2005"/>
      <c r="H36" s="2005"/>
      <c r="I36" s="2005"/>
      <c r="J36" s="2005"/>
    </row>
    <row r="37" spans="1:10" s="158" customFormat="1" ht="15" customHeight="1">
      <c r="A37" s="2005" t="s">
        <v>550</v>
      </c>
      <c r="B37" s="2005"/>
      <c r="C37" s="2005"/>
      <c r="D37" s="2005"/>
      <c r="E37" s="2005"/>
      <c r="F37" s="2005"/>
      <c r="G37" s="2005"/>
      <c r="H37" s="2005"/>
      <c r="I37" s="2005"/>
      <c r="J37" s="2005"/>
    </row>
    <row r="38" spans="2:10" s="158" customFormat="1" ht="15" customHeight="1">
      <c r="B38" s="159"/>
      <c r="C38" s="160"/>
      <c r="D38" s="160"/>
      <c r="E38" s="160"/>
      <c r="F38" s="160"/>
      <c r="G38" s="160"/>
      <c r="H38" s="160"/>
      <c r="I38" s="160"/>
      <c r="J38" s="160"/>
    </row>
    <row r="39" spans="2:10" s="158" customFormat="1" ht="15" customHeight="1">
      <c r="B39" s="159"/>
      <c r="C39" s="160"/>
      <c r="D39" s="160"/>
      <c r="E39" s="160"/>
      <c r="F39" s="160"/>
      <c r="G39" s="160"/>
      <c r="H39" s="160"/>
      <c r="I39" s="160"/>
      <c r="J39" s="160"/>
    </row>
    <row r="40" spans="2:10" s="158" customFormat="1" ht="15" customHeight="1">
      <c r="B40" s="159"/>
      <c r="C40" s="160"/>
      <c r="D40" s="160"/>
      <c r="E40" s="160"/>
      <c r="F40" s="160"/>
      <c r="G40" s="160"/>
      <c r="H40" s="160"/>
      <c r="I40" s="160"/>
      <c r="J40" s="160"/>
    </row>
    <row r="41" s="158" customFormat="1" ht="15" customHeight="1">
      <c r="B41" s="159"/>
    </row>
    <row r="42" s="158" customFormat="1" ht="15" customHeight="1"/>
    <row r="43" s="158" customFormat="1" ht="15" customHeight="1"/>
    <row r="44" s="158" customFormat="1" ht="15" customHeight="1"/>
    <row r="45" s="158" customFormat="1" ht="15" customHeight="1"/>
    <row r="46" s="158" customFormat="1" ht="15" customHeight="1"/>
    <row r="47" s="158" customFormat="1" ht="15" customHeight="1"/>
    <row r="48" s="158" customFormat="1" ht="15" customHeight="1"/>
    <row r="49" s="158" customFormat="1" ht="15" customHeight="1"/>
    <row r="50" s="158" customFormat="1" ht="15" customHeight="1"/>
    <row r="51" s="158" customFormat="1" ht="15" customHeight="1"/>
    <row r="52" s="158" customFormat="1" ht="15" customHeight="1"/>
    <row r="53" s="158" customFormat="1" ht="15" customHeight="1"/>
  </sheetData>
  <sheetProtection/>
  <mergeCells count="41">
    <mergeCell ref="A36:J36"/>
    <mergeCell ref="A37:J37"/>
    <mergeCell ref="A2:J2"/>
    <mergeCell ref="G4:J4"/>
    <mergeCell ref="G5:J5"/>
    <mergeCell ref="E9:J9"/>
    <mergeCell ref="F10:J10"/>
    <mergeCell ref="A7:D7"/>
    <mergeCell ref="F11:J11"/>
    <mergeCell ref="F12:I12"/>
    <mergeCell ref="F13:I13"/>
    <mergeCell ref="A17:C17"/>
    <mergeCell ref="D17:G17"/>
    <mergeCell ref="A18:C18"/>
    <mergeCell ref="D18:G18"/>
    <mergeCell ref="H18:J18"/>
    <mergeCell ref="A19:C20"/>
    <mergeCell ref="D19:J19"/>
    <mergeCell ref="D20:J20"/>
    <mergeCell ref="A21:C22"/>
    <mergeCell ref="D21:J21"/>
    <mergeCell ref="D22:E22"/>
    <mergeCell ref="F22:I22"/>
    <mergeCell ref="D30:J30"/>
    <mergeCell ref="A23:C24"/>
    <mergeCell ref="D23:J23"/>
    <mergeCell ref="D24:J24"/>
    <mergeCell ref="A25:C27"/>
    <mergeCell ref="E25:I25"/>
    <mergeCell ref="D26:J26"/>
    <mergeCell ref="D27:J27"/>
    <mergeCell ref="A31:J31"/>
    <mergeCell ref="A32:J32"/>
    <mergeCell ref="A33:J33"/>
    <mergeCell ref="A34:J34"/>
    <mergeCell ref="A35:J35"/>
    <mergeCell ref="A28:C29"/>
    <mergeCell ref="D28:J28"/>
    <mergeCell ref="D29:E29"/>
    <mergeCell ref="F29:I29"/>
    <mergeCell ref="A30:C30"/>
  </mergeCells>
  <printOptions horizontalCentered="1" verticalCentered="1"/>
  <pageMargins left="0.5905511811023623" right="0.5905511811023623" top="0.5905511811023623" bottom="0.3937007874015748" header="0.31496062992125984" footer="0.1968503937007874"/>
  <pageSetup horizontalDpi="300" verticalDpi="300" orientation="portrait" paperSize="9" scale="95" r:id="rId2"/>
  <drawing r:id="rId1"/>
</worksheet>
</file>

<file path=xl/worksheets/sheet4.xml><?xml version="1.0" encoding="utf-8"?>
<worksheet xmlns="http://schemas.openxmlformats.org/spreadsheetml/2006/main" xmlns:r="http://schemas.openxmlformats.org/officeDocument/2006/relationships">
  <sheetPr>
    <tabColor rgb="FFFFC000"/>
  </sheetPr>
  <dimension ref="A1:BH110"/>
  <sheetViews>
    <sheetView view="pageBreakPreview" zoomScale="85" zoomScaleNormal="85" zoomScaleSheetLayoutView="85" zoomScalePageLayoutView="0" workbookViewId="0" topLeftCell="J1">
      <selection activeCell="AG9" sqref="AG9:BC10"/>
    </sheetView>
  </sheetViews>
  <sheetFormatPr defaultColWidth="2.625" defaultRowHeight="13.5"/>
  <cols>
    <col min="1" max="242" width="2.625" style="293" customWidth="1"/>
    <col min="243" max="16384" width="2.625" style="293" customWidth="1"/>
  </cols>
  <sheetData>
    <row r="1" ht="13.5" customHeight="1">
      <c r="A1" s="312" t="s">
        <v>736</v>
      </c>
    </row>
    <row r="2" ht="13.5" customHeight="1"/>
    <row r="3" spans="1:60" ht="21" customHeight="1">
      <c r="A3" s="997" t="s">
        <v>735</v>
      </c>
      <c r="B3" s="997"/>
      <c r="C3" s="997"/>
      <c r="D3" s="997"/>
      <c r="E3" s="997"/>
      <c r="F3" s="997"/>
      <c r="G3" s="997"/>
      <c r="H3" s="997"/>
      <c r="I3" s="997"/>
      <c r="J3" s="997"/>
      <c r="K3" s="997"/>
      <c r="L3" s="997"/>
      <c r="M3" s="997"/>
      <c r="N3" s="997"/>
      <c r="O3" s="997"/>
      <c r="P3" s="997"/>
      <c r="Q3" s="997"/>
      <c r="R3" s="997"/>
      <c r="S3" s="997"/>
      <c r="T3" s="997"/>
      <c r="U3" s="997"/>
      <c r="V3" s="997"/>
      <c r="W3" s="997"/>
      <c r="X3" s="997"/>
      <c r="Y3" s="997"/>
      <c r="Z3" s="997"/>
      <c r="AA3" s="997"/>
      <c r="AB3" s="997"/>
      <c r="AC3" s="997"/>
      <c r="AD3" s="997"/>
      <c r="AE3" s="997"/>
      <c r="AF3" s="997"/>
      <c r="AG3" s="997"/>
      <c r="AH3" s="997"/>
      <c r="AI3" s="997"/>
      <c r="AJ3" s="997"/>
      <c r="AK3" s="997"/>
      <c r="AL3" s="997"/>
      <c r="AM3" s="997"/>
      <c r="AN3" s="997"/>
      <c r="AO3" s="997"/>
      <c r="AP3" s="997"/>
      <c r="AQ3" s="997"/>
      <c r="AR3" s="997"/>
      <c r="AS3" s="997"/>
      <c r="AT3" s="997"/>
      <c r="AU3" s="997"/>
      <c r="AV3" s="997"/>
      <c r="AW3" s="997"/>
      <c r="AX3" s="997"/>
      <c r="AY3" s="997"/>
      <c r="AZ3" s="997"/>
      <c r="BA3" s="997"/>
      <c r="BB3" s="997"/>
      <c r="BC3" s="997"/>
      <c r="BD3" s="997"/>
      <c r="BE3" s="997"/>
      <c r="BF3" s="997"/>
      <c r="BG3" s="997"/>
      <c r="BH3" s="997"/>
    </row>
    <row r="4" spans="6:23" ht="14.25" customHeight="1" thickBot="1">
      <c r="F4" s="294"/>
      <c r="G4" s="294"/>
      <c r="H4" s="294"/>
      <c r="I4" s="294"/>
      <c r="J4" s="294"/>
      <c r="K4" s="294"/>
      <c r="L4" s="294"/>
      <c r="M4" s="294"/>
      <c r="N4" s="294"/>
      <c r="O4" s="294"/>
      <c r="P4" s="294"/>
      <c r="Q4" s="294"/>
      <c r="R4" s="294"/>
      <c r="S4" s="294"/>
      <c r="T4" s="294"/>
      <c r="U4" s="294"/>
      <c r="V4" s="294"/>
      <c r="W4" s="294"/>
    </row>
    <row r="5" spans="1:59" s="301" customFormat="1" ht="21" customHeight="1">
      <c r="A5" s="998" t="s">
        <v>107</v>
      </c>
      <c r="B5" s="999"/>
      <c r="C5" s="999"/>
      <c r="D5" s="999"/>
      <c r="E5" s="999"/>
      <c r="F5" s="1002" t="s">
        <v>721</v>
      </c>
      <c r="G5" s="1003"/>
      <c r="H5" s="1003"/>
      <c r="I5" s="1003"/>
      <c r="J5" s="1006" t="s">
        <v>722</v>
      </c>
      <c r="K5" s="999"/>
      <c r="L5" s="1007"/>
      <c r="M5" s="1010" t="s">
        <v>679</v>
      </c>
      <c r="N5" s="999"/>
      <c r="O5" s="999"/>
      <c r="P5" s="999"/>
      <c r="Q5" s="999"/>
      <c r="R5" s="1011" t="s">
        <v>680</v>
      </c>
      <c r="S5" s="1011"/>
      <c r="T5" s="1011"/>
      <c r="U5" s="1011"/>
      <c r="V5" s="1011"/>
      <c r="W5" s="999" t="s">
        <v>110</v>
      </c>
      <c r="X5" s="999"/>
      <c r="Y5" s="999"/>
      <c r="Z5" s="999"/>
      <c r="AA5" s="999"/>
      <c r="AB5" s="999"/>
      <c r="AC5" s="999"/>
      <c r="AD5" s="999"/>
      <c r="AE5" s="999"/>
      <c r="AF5" s="999"/>
      <c r="AG5" s="999"/>
      <c r="AH5" s="999"/>
      <c r="AI5" s="999"/>
      <c r="AJ5" s="999"/>
      <c r="AK5" s="999"/>
      <c r="AL5" s="999"/>
      <c r="AM5" s="999"/>
      <c r="AN5" s="999"/>
      <c r="AO5" s="999"/>
      <c r="AP5" s="999"/>
      <c r="AQ5" s="999"/>
      <c r="AR5" s="999"/>
      <c r="AS5" s="999"/>
      <c r="AT5" s="999"/>
      <c r="AU5" s="999"/>
      <c r="AV5" s="999"/>
      <c r="AW5" s="999"/>
      <c r="AX5" s="999"/>
      <c r="AY5" s="999"/>
      <c r="AZ5" s="999"/>
      <c r="BA5" s="999"/>
      <c r="BB5" s="999"/>
      <c r="BC5" s="999"/>
      <c r="BD5" s="299"/>
      <c r="BE5" s="299"/>
      <c r="BF5" s="299"/>
      <c r="BG5" s="300"/>
    </row>
    <row r="6" spans="1:59" s="301" customFormat="1" ht="21" customHeight="1" thickBot="1">
      <c r="A6" s="1000"/>
      <c r="B6" s="1001"/>
      <c r="C6" s="1001"/>
      <c r="D6" s="1001"/>
      <c r="E6" s="1001"/>
      <c r="F6" s="1004"/>
      <c r="G6" s="1005"/>
      <c r="H6" s="1005"/>
      <c r="I6" s="1005"/>
      <c r="J6" s="1008"/>
      <c r="K6" s="1001"/>
      <c r="L6" s="1009"/>
      <c r="M6" s="1008"/>
      <c r="N6" s="1001"/>
      <c r="O6" s="1001"/>
      <c r="P6" s="1001"/>
      <c r="Q6" s="1001"/>
      <c r="R6" s="1012"/>
      <c r="S6" s="1012"/>
      <c r="T6" s="1012"/>
      <c r="U6" s="1012"/>
      <c r="V6" s="1012"/>
      <c r="W6" s="1001"/>
      <c r="X6" s="1001"/>
      <c r="Y6" s="1001"/>
      <c r="Z6" s="1001"/>
      <c r="AA6" s="1001"/>
      <c r="AB6" s="1001"/>
      <c r="AC6" s="1001"/>
      <c r="AD6" s="1001"/>
      <c r="AE6" s="1001"/>
      <c r="AF6" s="1001"/>
      <c r="AG6" s="1001"/>
      <c r="AH6" s="1001"/>
      <c r="AI6" s="1001"/>
      <c r="AJ6" s="1001"/>
      <c r="AK6" s="1001"/>
      <c r="AL6" s="1001"/>
      <c r="AM6" s="1001"/>
      <c r="AN6" s="1001"/>
      <c r="AO6" s="1001"/>
      <c r="AP6" s="1001"/>
      <c r="AQ6" s="1001"/>
      <c r="AR6" s="1001"/>
      <c r="AS6" s="1001"/>
      <c r="AT6" s="1001"/>
      <c r="AU6" s="1001"/>
      <c r="AV6" s="1001"/>
      <c r="AW6" s="1001"/>
      <c r="AX6" s="1001"/>
      <c r="AY6" s="1001"/>
      <c r="AZ6" s="1001"/>
      <c r="BA6" s="1001"/>
      <c r="BB6" s="1001"/>
      <c r="BC6" s="1001"/>
      <c r="BD6" s="1013" t="s">
        <v>111</v>
      </c>
      <c r="BE6" s="1014"/>
      <c r="BF6" s="1014"/>
      <c r="BG6" s="1015"/>
    </row>
    <row r="7" spans="1:59" s="301" customFormat="1" ht="24" customHeight="1" thickTop="1">
      <c r="A7" s="1016" t="s">
        <v>16</v>
      </c>
      <c r="B7" s="1017"/>
      <c r="C7" s="1017"/>
      <c r="D7" s="1017"/>
      <c r="E7" s="1017"/>
      <c r="F7" s="1022"/>
      <c r="G7" s="1023"/>
      <c r="H7" s="1023"/>
      <c r="I7" s="1023"/>
      <c r="J7" s="1022"/>
      <c r="K7" s="1023"/>
      <c r="L7" s="1028"/>
      <c r="M7" s="1022"/>
      <c r="N7" s="1023"/>
      <c r="O7" s="1023"/>
      <c r="P7" s="1023"/>
      <c r="Q7" s="1023"/>
      <c r="R7" s="1024"/>
      <c r="S7" s="1025"/>
      <c r="T7" s="1025"/>
      <c r="U7" s="1025"/>
      <c r="V7" s="1025"/>
      <c r="W7" s="1031" t="s">
        <v>681</v>
      </c>
      <c r="X7" s="1017"/>
      <c r="Y7" s="1017"/>
      <c r="Z7" s="1017"/>
      <c r="AA7" s="1034" t="s">
        <v>682</v>
      </c>
      <c r="AB7" s="1034"/>
      <c r="AC7" s="1034"/>
      <c r="AD7" s="1034"/>
      <c r="AE7" s="1034"/>
      <c r="AF7" s="1034"/>
      <c r="AG7" s="1036" t="s">
        <v>683</v>
      </c>
      <c r="AH7" s="1036"/>
      <c r="AI7" s="1036"/>
      <c r="AJ7" s="1036"/>
      <c r="AK7" s="1036"/>
      <c r="AL7" s="1036"/>
      <c r="AM7" s="1036"/>
      <c r="AN7" s="1036"/>
      <c r="AO7" s="1036"/>
      <c r="AP7" s="1036"/>
      <c r="AQ7" s="1036"/>
      <c r="AR7" s="1036"/>
      <c r="AS7" s="1036"/>
      <c r="AT7" s="1036"/>
      <c r="AU7" s="1036"/>
      <c r="AV7" s="1036"/>
      <c r="AW7" s="1036"/>
      <c r="AX7" s="1036"/>
      <c r="AY7" s="1036"/>
      <c r="AZ7" s="1036"/>
      <c r="BA7" s="1036"/>
      <c r="BB7" s="1036"/>
      <c r="BC7" s="1036"/>
      <c r="BD7" s="1031"/>
      <c r="BE7" s="1017"/>
      <c r="BF7" s="1017"/>
      <c r="BG7" s="1038"/>
    </row>
    <row r="8" spans="1:59" s="301" customFormat="1" ht="24" customHeight="1">
      <c r="A8" s="1018"/>
      <c r="B8" s="1019"/>
      <c r="C8" s="1019"/>
      <c r="D8" s="1019"/>
      <c r="E8" s="1019"/>
      <c r="F8" s="1024"/>
      <c r="G8" s="1025"/>
      <c r="H8" s="1025"/>
      <c r="I8" s="1025"/>
      <c r="J8" s="1024"/>
      <c r="K8" s="1025"/>
      <c r="L8" s="1029"/>
      <c r="M8" s="1024"/>
      <c r="N8" s="1025"/>
      <c r="O8" s="1025"/>
      <c r="P8" s="1025"/>
      <c r="Q8" s="1025"/>
      <c r="R8" s="1024"/>
      <c r="S8" s="1025"/>
      <c r="T8" s="1025"/>
      <c r="U8" s="1025"/>
      <c r="V8" s="1025"/>
      <c r="W8" s="1032"/>
      <c r="X8" s="1019"/>
      <c r="Y8" s="1019"/>
      <c r="Z8" s="1019"/>
      <c r="AA8" s="1035"/>
      <c r="AB8" s="1035"/>
      <c r="AC8" s="1035"/>
      <c r="AD8" s="1035"/>
      <c r="AE8" s="1035"/>
      <c r="AF8" s="1035"/>
      <c r="AG8" s="1037"/>
      <c r="AH8" s="1037"/>
      <c r="AI8" s="1037"/>
      <c r="AJ8" s="1037"/>
      <c r="AK8" s="1037"/>
      <c r="AL8" s="1037"/>
      <c r="AM8" s="1037"/>
      <c r="AN8" s="1037"/>
      <c r="AO8" s="1037"/>
      <c r="AP8" s="1037"/>
      <c r="AQ8" s="1037"/>
      <c r="AR8" s="1037"/>
      <c r="AS8" s="1037"/>
      <c r="AT8" s="1037"/>
      <c r="AU8" s="1037"/>
      <c r="AV8" s="1037"/>
      <c r="AW8" s="1037"/>
      <c r="AX8" s="1037"/>
      <c r="AY8" s="1037"/>
      <c r="AZ8" s="1037"/>
      <c r="BA8" s="1037"/>
      <c r="BB8" s="1037"/>
      <c r="BC8" s="1037"/>
      <c r="BD8" s="1032"/>
      <c r="BE8" s="1019"/>
      <c r="BF8" s="1019"/>
      <c r="BG8" s="1039"/>
    </row>
    <row r="9" spans="1:59" s="301" customFormat="1" ht="24" customHeight="1">
      <c r="A9" s="1018"/>
      <c r="B9" s="1019"/>
      <c r="C9" s="1019"/>
      <c r="D9" s="1019"/>
      <c r="E9" s="1019"/>
      <c r="F9" s="1024"/>
      <c r="G9" s="1025"/>
      <c r="H9" s="1025"/>
      <c r="I9" s="1025"/>
      <c r="J9" s="1024"/>
      <c r="K9" s="1025"/>
      <c r="L9" s="1029"/>
      <c r="M9" s="1024"/>
      <c r="N9" s="1025"/>
      <c r="O9" s="1025"/>
      <c r="P9" s="1025"/>
      <c r="Q9" s="1025"/>
      <c r="R9" s="1024"/>
      <c r="S9" s="1025"/>
      <c r="T9" s="1025"/>
      <c r="U9" s="1025"/>
      <c r="V9" s="1025"/>
      <c r="W9" s="1032"/>
      <c r="X9" s="1019"/>
      <c r="Y9" s="1019"/>
      <c r="Z9" s="1019"/>
      <c r="AA9" s="1041" t="s">
        <v>723</v>
      </c>
      <c r="AB9" s="1042"/>
      <c r="AC9" s="1042"/>
      <c r="AD9" s="1042"/>
      <c r="AE9" s="1042"/>
      <c r="AF9" s="1043"/>
      <c r="AG9" s="1041" t="s">
        <v>684</v>
      </c>
      <c r="AH9" s="1047"/>
      <c r="AI9" s="1047"/>
      <c r="AJ9" s="1047"/>
      <c r="AK9" s="1047"/>
      <c r="AL9" s="1047"/>
      <c r="AM9" s="1047"/>
      <c r="AN9" s="1047"/>
      <c r="AO9" s="1047"/>
      <c r="AP9" s="1047"/>
      <c r="AQ9" s="1047"/>
      <c r="AR9" s="1047"/>
      <c r="AS9" s="1047"/>
      <c r="AT9" s="1047"/>
      <c r="AU9" s="1047"/>
      <c r="AV9" s="1047"/>
      <c r="AW9" s="1047"/>
      <c r="AX9" s="1047"/>
      <c r="AY9" s="1047"/>
      <c r="AZ9" s="1047"/>
      <c r="BA9" s="1047"/>
      <c r="BB9" s="1047"/>
      <c r="BC9" s="1048"/>
      <c r="BD9" s="1032"/>
      <c r="BE9" s="1019"/>
      <c r="BF9" s="1019"/>
      <c r="BG9" s="1039"/>
    </row>
    <row r="10" spans="1:60" s="301" customFormat="1" ht="46.5" customHeight="1" thickBot="1">
      <c r="A10" s="1020"/>
      <c r="B10" s="1021"/>
      <c r="C10" s="1021"/>
      <c r="D10" s="1021"/>
      <c r="E10" s="1021"/>
      <c r="F10" s="1026"/>
      <c r="G10" s="1027"/>
      <c r="H10" s="1027"/>
      <c r="I10" s="1027"/>
      <c r="J10" s="1026"/>
      <c r="K10" s="1027"/>
      <c r="L10" s="1030"/>
      <c r="M10" s="1026"/>
      <c r="N10" s="1027"/>
      <c r="O10" s="1027"/>
      <c r="P10" s="1027"/>
      <c r="Q10" s="1027"/>
      <c r="R10" s="1026"/>
      <c r="S10" s="1027"/>
      <c r="T10" s="1027"/>
      <c r="U10" s="1027"/>
      <c r="V10" s="1027"/>
      <c r="W10" s="1033"/>
      <c r="X10" s="1021"/>
      <c r="Y10" s="1021"/>
      <c r="Z10" s="1021"/>
      <c r="AA10" s="1044"/>
      <c r="AB10" s="1045"/>
      <c r="AC10" s="1045"/>
      <c r="AD10" s="1045"/>
      <c r="AE10" s="1045"/>
      <c r="AF10" s="1046"/>
      <c r="AG10" s="1049"/>
      <c r="AH10" s="1050"/>
      <c r="AI10" s="1050"/>
      <c r="AJ10" s="1050"/>
      <c r="AK10" s="1050"/>
      <c r="AL10" s="1050"/>
      <c r="AM10" s="1050"/>
      <c r="AN10" s="1050"/>
      <c r="AO10" s="1050"/>
      <c r="AP10" s="1050"/>
      <c r="AQ10" s="1050"/>
      <c r="AR10" s="1050"/>
      <c r="AS10" s="1050"/>
      <c r="AT10" s="1050"/>
      <c r="AU10" s="1050"/>
      <c r="AV10" s="1050"/>
      <c r="AW10" s="1050"/>
      <c r="AX10" s="1050"/>
      <c r="AY10" s="1050"/>
      <c r="AZ10" s="1050"/>
      <c r="BA10" s="1050"/>
      <c r="BB10" s="1050"/>
      <c r="BC10" s="1051"/>
      <c r="BD10" s="1033"/>
      <c r="BE10" s="1021"/>
      <c r="BF10" s="1021"/>
      <c r="BG10" s="1040"/>
      <c r="BH10" s="303"/>
    </row>
    <row r="11" spans="1:60" s="301" customFormat="1" ht="22.5" customHeight="1">
      <c r="A11" s="1052" t="s">
        <v>685</v>
      </c>
      <c r="B11" s="1055" t="s">
        <v>686</v>
      </c>
      <c r="C11" s="1056"/>
      <c r="D11" s="1056"/>
      <c r="E11" s="1056"/>
      <c r="F11" s="1061"/>
      <c r="G11" s="1062"/>
      <c r="H11" s="1062"/>
      <c r="I11" s="1062"/>
      <c r="J11" s="1055"/>
      <c r="K11" s="1056"/>
      <c r="L11" s="1065"/>
      <c r="M11" s="1055" t="s">
        <v>687</v>
      </c>
      <c r="N11" s="1072"/>
      <c r="O11" s="1072"/>
      <c r="P11" s="1072"/>
      <c r="Q11" s="1072"/>
      <c r="R11" s="1055" t="s">
        <v>688</v>
      </c>
      <c r="S11" s="1072"/>
      <c r="T11" s="1072"/>
      <c r="U11" s="1072"/>
      <c r="V11" s="1072"/>
      <c r="W11" s="1073" t="s">
        <v>208</v>
      </c>
      <c r="X11" s="1074"/>
      <c r="Y11" s="1074"/>
      <c r="Z11" s="1074"/>
      <c r="AA11" s="1074"/>
      <c r="AB11" s="1074"/>
      <c r="AC11" s="1074"/>
      <c r="AD11" s="1074"/>
      <c r="AE11" s="1074"/>
      <c r="AF11" s="1075"/>
      <c r="AG11" s="1011" t="s">
        <v>689</v>
      </c>
      <c r="AH11" s="1011"/>
      <c r="AI11" s="1011"/>
      <c r="AJ11" s="1011"/>
      <c r="AK11" s="1011"/>
      <c r="AL11" s="1011"/>
      <c r="AM11" s="1011"/>
      <c r="AN11" s="1011"/>
      <c r="AO11" s="1011"/>
      <c r="AP11" s="1011"/>
      <c r="AQ11" s="1011"/>
      <c r="AR11" s="1011"/>
      <c r="AS11" s="1011"/>
      <c r="AT11" s="1011"/>
      <c r="AU11" s="1011"/>
      <c r="AV11" s="1011"/>
      <c r="AW11" s="1011"/>
      <c r="AX11" s="1011"/>
      <c r="AY11" s="1011"/>
      <c r="AZ11" s="1011"/>
      <c r="BA11" s="1011"/>
      <c r="BB11" s="1011"/>
      <c r="BC11" s="1011"/>
      <c r="BD11" s="1011"/>
      <c r="BE11" s="1011"/>
      <c r="BF11" s="1011"/>
      <c r="BG11" s="1076"/>
      <c r="BH11" s="304"/>
    </row>
    <row r="12" spans="1:60" s="301" customFormat="1" ht="22.5" customHeight="1">
      <c r="A12" s="1053"/>
      <c r="B12" s="1057"/>
      <c r="C12" s="1058"/>
      <c r="D12" s="1058"/>
      <c r="E12" s="1058"/>
      <c r="F12" s="1024"/>
      <c r="G12" s="1025"/>
      <c r="H12" s="1025"/>
      <c r="I12" s="1025"/>
      <c r="J12" s="1066"/>
      <c r="K12" s="1067"/>
      <c r="L12" s="1068"/>
      <c r="M12" s="1066"/>
      <c r="N12" s="1067"/>
      <c r="O12" s="1067"/>
      <c r="P12" s="1067"/>
      <c r="Q12" s="1067"/>
      <c r="R12" s="1066"/>
      <c r="S12" s="1067"/>
      <c r="T12" s="1067"/>
      <c r="U12" s="1067"/>
      <c r="V12" s="1067"/>
      <c r="W12" s="1069" t="s">
        <v>112</v>
      </c>
      <c r="X12" s="1070"/>
      <c r="Y12" s="1070"/>
      <c r="Z12" s="1070"/>
      <c r="AA12" s="1070"/>
      <c r="AB12" s="1070"/>
      <c r="AC12" s="1070"/>
      <c r="AD12" s="1070"/>
      <c r="AE12" s="1070"/>
      <c r="AF12" s="1071"/>
      <c r="AG12" s="1077" t="s">
        <v>689</v>
      </c>
      <c r="AH12" s="1077"/>
      <c r="AI12" s="1077"/>
      <c r="AJ12" s="1077"/>
      <c r="AK12" s="1077"/>
      <c r="AL12" s="1077"/>
      <c r="AM12" s="1077"/>
      <c r="AN12" s="1077"/>
      <c r="AO12" s="1077"/>
      <c r="AP12" s="1077"/>
      <c r="AQ12" s="1077"/>
      <c r="AR12" s="1077"/>
      <c r="AS12" s="1077"/>
      <c r="AT12" s="1077"/>
      <c r="AU12" s="1077"/>
      <c r="AV12" s="1077"/>
      <c r="AW12" s="1077"/>
      <c r="AX12" s="1077"/>
      <c r="AY12" s="1077"/>
      <c r="AZ12" s="1077"/>
      <c r="BA12" s="1077"/>
      <c r="BB12" s="1077"/>
      <c r="BC12" s="1077"/>
      <c r="BD12" s="1077"/>
      <c r="BE12" s="1077"/>
      <c r="BF12" s="1077"/>
      <c r="BG12" s="1078"/>
      <c r="BH12" s="304"/>
    </row>
    <row r="13" spans="1:60" s="301" customFormat="1" ht="22.5" customHeight="1">
      <c r="A13" s="1053"/>
      <c r="B13" s="1057"/>
      <c r="C13" s="1058"/>
      <c r="D13" s="1058"/>
      <c r="E13" s="1058"/>
      <c r="F13" s="1024"/>
      <c r="G13" s="1025"/>
      <c r="H13" s="1025"/>
      <c r="I13" s="1025"/>
      <c r="J13" s="1066"/>
      <c r="K13" s="1067"/>
      <c r="L13" s="1068"/>
      <c r="M13" s="1066"/>
      <c r="N13" s="1067"/>
      <c r="O13" s="1067"/>
      <c r="P13" s="1067"/>
      <c r="Q13" s="1067"/>
      <c r="R13" s="1066"/>
      <c r="S13" s="1067"/>
      <c r="T13" s="1067"/>
      <c r="U13" s="1067"/>
      <c r="V13" s="1067"/>
      <c r="W13" s="1079" t="s">
        <v>690</v>
      </c>
      <c r="X13" s="1080"/>
      <c r="Y13" s="1080"/>
      <c r="Z13" s="1080"/>
      <c r="AA13" s="1080"/>
      <c r="AB13" s="1080"/>
      <c r="AC13" s="1080"/>
      <c r="AD13" s="1080"/>
      <c r="AE13" s="1080"/>
      <c r="AF13" s="1081"/>
      <c r="AG13" s="1082" t="s">
        <v>689</v>
      </c>
      <c r="AH13" s="1082"/>
      <c r="AI13" s="1082"/>
      <c r="AJ13" s="1082"/>
      <c r="AK13" s="1082"/>
      <c r="AL13" s="1082"/>
      <c r="AM13" s="1082"/>
      <c r="AN13" s="1082"/>
      <c r="AO13" s="1082"/>
      <c r="AP13" s="1082"/>
      <c r="AQ13" s="1082"/>
      <c r="AR13" s="1082"/>
      <c r="AS13" s="1082"/>
      <c r="AT13" s="1082"/>
      <c r="AU13" s="1082"/>
      <c r="AV13" s="1082"/>
      <c r="AW13" s="1082"/>
      <c r="AX13" s="1082"/>
      <c r="AY13" s="1082"/>
      <c r="AZ13" s="1082"/>
      <c r="BA13" s="1082"/>
      <c r="BB13" s="1082"/>
      <c r="BC13" s="1082"/>
      <c r="BD13" s="1077"/>
      <c r="BE13" s="1077"/>
      <c r="BF13" s="1077"/>
      <c r="BG13" s="1078"/>
      <c r="BH13" s="304"/>
    </row>
    <row r="14" spans="1:60" s="301" customFormat="1" ht="22.5" customHeight="1">
      <c r="A14" s="1053"/>
      <c r="B14" s="1057"/>
      <c r="C14" s="1058"/>
      <c r="D14" s="1058"/>
      <c r="E14" s="1058"/>
      <c r="F14" s="1024"/>
      <c r="G14" s="1025"/>
      <c r="H14" s="1025"/>
      <c r="I14" s="1025"/>
      <c r="J14" s="1066"/>
      <c r="K14" s="1067"/>
      <c r="L14" s="1068"/>
      <c r="M14" s="1066"/>
      <c r="N14" s="1067"/>
      <c r="O14" s="1067"/>
      <c r="P14" s="1067"/>
      <c r="Q14" s="1067"/>
      <c r="R14" s="1066"/>
      <c r="S14" s="1067"/>
      <c r="T14" s="1067"/>
      <c r="U14" s="1067"/>
      <c r="V14" s="1067"/>
      <c r="W14" s="1069" t="s">
        <v>691</v>
      </c>
      <c r="X14" s="1070"/>
      <c r="Y14" s="1070"/>
      <c r="Z14" s="1070"/>
      <c r="AA14" s="1070"/>
      <c r="AB14" s="1070"/>
      <c r="AC14" s="1070"/>
      <c r="AD14" s="1070"/>
      <c r="AE14" s="1070"/>
      <c r="AF14" s="1071"/>
      <c r="AG14" s="1077" t="s">
        <v>689</v>
      </c>
      <c r="AH14" s="1077"/>
      <c r="AI14" s="1077"/>
      <c r="AJ14" s="1077"/>
      <c r="AK14" s="1077"/>
      <c r="AL14" s="1077"/>
      <c r="AM14" s="1077"/>
      <c r="AN14" s="1077"/>
      <c r="AO14" s="1077"/>
      <c r="AP14" s="1077"/>
      <c r="AQ14" s="1077"/>
      <c r="AR14" s="1077"/>
      <c r="AS14" s="1077"/>
      <c r="AT14" s="1077"/>
      <c r="AU14" s="1077"/>
      <c r="AV14" s="1077"/>
      <c r="AW14" s="1077"/>
      <c r="AX14" s="1077"/>
      <c r="AY14" s="1077"/>
      <c r="AZ14" s="1077"/>
      <c r="BA14" s="1077"/>
      <c r="BB14" s="1077"/>
      <c r="BC14" s="1077"/>
      <c r="BD14" s="1077"/>
      <c r="BE14" s="1077"/>
      <c r="BF14" s="1077"/>
      <c r="BG14" s="1078"/>
      <c r="BH14" s="304"/>
    </row>
    <row r="15" spans="1:60" s="301" customFormat="1" ht="22.5" customHeight="1">
      <c r="A15" s="1053"/>
      <c r="B15" s="1057"/>
      <c r="C15" s="1058"/>
      <c r="D15" s="1058"/>
      <c r="E15" s="1058"/>
      <c r="F15" s="1024"/>
      <c r="G15" s="1025"/>
      <c r="H15" s="1025"/>
      <c r="I15" s="1025"/>
      <c r="J15" s="1066"/>
      <c r="K15" s="1067"/>
      <c r="L15" s="1068"/>
      <c r="M15" s="1066"/>
      <c r="N15" s="1067"/>
      <c r="O15" s="1067"/>
      <c r="P15" s="1067"/>
      <c r="Q15" s="1067"/>
      <c r="R15" s="1066"/>
      <c r="S15" s="1067"/>
      <c r="T15" s="1067"/>
      <c r="U15" s="1067"/>
      <c r="V15" s="1067"/>
      <c r="W15" s="1069" t="s">
        <v>724</v>
      </c>
      <c r="X15" s="1070"/>
      <c r="Y15" s="1070"/>
      <c r="Z15" s="1070"/>
      <c r="AA15" s="1070"/>
      <c r="AB15" s="1070"/>
      <c r="AC15" s="1070"/>
      <c r="AD15" s="1070"/>
      <c r="AE15" s="1070"/>
      <c r="AF15" s="1071"/>
      <c r="AG15" s="1077" t="s">
        <v>689</v>
      </c>
      <c r="AH15" s="1077"/>
      <c r="AI15" s="1077"/>
      <c r="AJ15" s="1077"/>
      <c r="AK15" s="1077"/>
      <c r="AL15" s="1077"/>
      <c r="AM15" s="1077"/>
      <c r="AN15" s="1077"/>
      <c r="AO15" s="1077"/>
      <c r="AP15" s="1077"/>
      <c r="AQ15" s="1077"/>
      <c r="AR15" s="1077"/>
      <c r="AS15" s="1077"/>
      <c r="AT15" s="1077"/>
      <c r="AU15" s="1077"/>
      <c r="AV15" s="1077"/>
      <c r="AW15" s="1077"/>
      <c r="AX15" s="1077"/>
      <c r="AY15" s="1077"/>
      <c r="AZ15" s="1077"/>
      <c r="BA15" s="1077"/>
      <c r="BB15" s="1077"/>
      <c r="BC15" s="1077"/>
      <c r="BD15" s="1077"/>
      <c r="BE15" s="1077"/>
      <c r="BF15" s="1077"/>
      <c r="BG15" s="1078"/>
      <c r="BH15" s="304"/>
    </row>
    <row r="16" spans="1:60" s="301" customFormat="1" ht="31.5" customHeight="1">
      <c r="A16" s="1053"/>
      <c r="B16" s="1057"/>
      <c r="C16" s="1058"/>
      <c r="D16" s="1058"/>
      <c r="E16" s="1058"/>
      <c r="F16" s="1024"/>
      <c r="G16" s="1025"/>
      <c r="H16" s="1025"/>
      <c r="I16" s="1025"/>
      <c r="J16" s="1066"/>
      <c r="K16" s="1067"/>
      <c r="L16" s="1068"/>
      <c r="M16" s="1066"/>
      <c r="N16" s="1067"/>
      <c r="O16" s="1067"/>
      <c r="P16" s="1067"/>
      <c r="Q16" s="1067"/>
      <c r="R16" s="1066"/>
      <c r="S16" s="1067"/>
      <c r="T16" s="1067"/>
      <c r="U16" s="1067"/>
      <c r="V16" s="1067"/>
      <c r="W16" s="1083" t="s">
        <v>725</v>
      </c>
      <c r="X16" s="1084"/>
      <c r="Y16" s="1084"/>
      <c r="Z16" s="1084"/>
      <c r="AA16" s="1084"/>
      <c r="AB16" s="1084"/>
      <c r="AC16" s="1084"/>
      <c r="AD16" s="1084"/>
      <c r="AE16" s="1084"/>
      <c r="AF16" s="1085"/>
      <c r="AG16" s="1086" t="s">
        <v>737</v>
      </c>
      <c r="AH16" s="1087"/>
      <c r="AI16" s="1087"/>
      <c r="AJ16" s="1087"/>
      <c r="AK16" s="1087"/>
      <c r="AL16" s="1087"/>
      <c r="AM16" s="1087"/>
      <c r="AN16" s="1087"/>
      <c r="AO16" s="1087"/>
      <c r="AP16" s="1087"/>
      <c r="AQ16" s="1087"/>
      <c r="AR16" s="1087"/>
      <c r="AS16" s="1087"/>
      <c r="AT16" s="1087"/>
      <c r="AU16" s="1087"/>
      <c r="AV16" s="1087"/>
      <c r="AW16" s="1087"/>
      <c r="AX16" s="1087"/>
      <c r="AY16" s="1087"/>
      <c r="AZ16" s="1087"/>
      <c r="BA16" s="1087"/>
      <c r="BB16" s="1087"/>
      <c r="BC16" s="1088"/>
      <c r="BD16" s="1077"/>
      <c r="BE16" s="1077"/>
      <c r="BF16" s="1077"/>
      <c r="BG16" s="1078"/>
      <c r="BH16" s="304"/>
    </row>
    <row r="17" spans="1:60" s="301" customFormat="1" ht="22.5" customHeight="1">
      <c r="A17" s="1053"/>
      <c r="B17" s="1057"/>
      <c r="C17" s="1058"/>
      <c r="D17" s="1058"/>
      <c r="E17" s="1058"/>
      <c r="F17" s="1024"/>
      <c r="G17" s="1025"/>
      <c r="H17" s="1025"/>
      <c r="I17" s="1025"/>
      <c r="J17" s="1066"/>
      <c r="K17" s="1067"/>
      <c r="L17" s="1068"/>
      <c r="M17" s="1066"/>
      <c r="N17" s="1067"/>
      <c r="O17" s="1067"/>
      <c r="P17" s="1067"/>
      <c r="Q17" s="1067"/>
      <c r="R17" s="1066"/>
      <c r="S17" s="1067"/>
      <c r="T17" s="1067"/>
      <c r="U17" s="1067"/>
      <c r="V17" s="1067"/>
      <c r="W17" s="1079" t="s">
        <v>692</v>
      </c>
      <c r="X17" s="1080"/>
      <c r="Y17" s="1080"/>
      <c r="Z17" s="1080"/>
      <c r="AA17" s="1080"/>
      <c r="AB17" s="1080"/>
      <c r="AC17" s="1080"/>
      <c r="AD17" s="1080"/>
      <c r="AE17" s="1080"/>
      <c r="AF17" s="1081"/>
      <c r="AG17" s="1082" t="s">
        <v>689</v>
      </c>
      <c r="AH17" s="1082"/>
      <c r="AI17" s="1082"/>
      <c r="AJ17" s="1082"/>
      <c r="AK17" s="1082"/>
      <c r="AL17" s="1082"/>
      <c r="AM17" s="1082"/>
      <c r="AN17" s="1082"/>
      <c r="AO17" s="1082"/>
      <c r="AP17" s="1082"/>
      <c r="AQ17" s="1082"/>
      <c r="AR17" s="1082"/>
      <c r="AS17" s="1082"/>
      <c r="AT17" s="1082"/>
      <c r="AU17" s="1082"/>
      <c r="AV17" s="1082"/>
      <c r="AW17" s="1082"/>
      <c r="AX17" s="1082"/>
      <c r="AY17" s="1082"/>
      <c r="AZ17" s="1082"/>
      <c r="BA17" s="1082"/>
      <c r="BB17" s="1082"/>
      <c r="BC17" s="1082"/>
      <c r="BD17" s="1077"/>
      <c r="BE17" s="1077"/>
      <c r="BF17" s="1077"/>
      <c r="BG17" s="1078"/>
      <c r="BH17" s="304"/>
    </row>
    <row r="18" spans="1:60" s="301" customFormat="1" ht="22.5" customHeight="1">
      <c r="A18" s="1053"/>
      <c r="B18" s="1057"/>
      <c r="C18" s="1058"/>
      <c r="D18" s="1058"/>
      <c r="E18" s="1058"/>
      <c r="F18" s="1024"/>
      <c r="G18" s="1025"/>
      <c r="H18" s="1025"/>
      <c r="I18" s="1025"/>
      <c r="J18" s="1066"/>
      <c r="K18" s="1067"/>
      <c r="L18" s="1068"/>
      <c r="M18" s="1066"/>
      <c r="N18" s="1067"/>
      <c r="O18" s="1067"/>
      <c r="P18" s="1067"/>
      <c r="Q18" s="1067"/>
      <c r="R18" s="1066"/>
      <c r="S18" s="1067"/>
      <c r="T18" s="1067"/>
      <c r="U18" s="1067"/>
      <c r="V18" s="1067"/>
      <c r="W18" s="1079" t="s">
        <v>693</v>
      </c>
      <c r="X18" s="1080"/>
      <c r="Y18" s="1080"/>
      <c r="Z18" s="1080"/>
      <c r="AA18" s="1080"/>
      <c r="AB18" s="1080"/>
      <c r="AC18" s="1080"/>
      <c r="AD18" s="1080"/>
      <c r="AE18" s="1080"/>
      <c r="AF18" s="1081"/>
      <c r="AG18" s="1082" t="s">
        <v>689</v>
      </c>
      <c r="AH18" s="1082"/>
      <c r="AI18" s="1082"/>
      <c r="AJ18" s="1082"/>
      <c r="AK18" s="1082"/>
      <c r="AL18" s="1082"/>
      <c r="AM18" s="1082"/>
      <c r="AN18" s="1082"/>
      <c r="AO18" s="1082"/>
      <c r="AP18" s="1082"/>
      <c r="AQ18" s="1082"/>
      <c r="AR18" s="1082"/>
      <c r="AS18" s="1082"/>
      <c r="AT18" s="1082"/>
      <c r="AU18" s="1082"/>
      <c r="AV18" s="1082"/>
      <c r="AW18" s="1082"/>
      <c r="AX18" s="1082"/>
      <c r="AY18" s="1082"/>
      <c r="AZ18" s="1082"/>
      <c r="BA18" s="1082"/>
      <c r="BB18" s="1082"/>
      <c r="BC18" s="1082"/>
      <c r="BD18" s="1077"/>
      <c r="BE18" s="1077"/>
      <c r="BF18" s="1077"/>
      <c r="BG18" s="1078"/>
      <c r="BH18" s="304"/>
    </row>
    <row r="19" spans="1:60" s="301" customFormat="1" ht="22.5" customHeight="1">
      <c r="A19" s="1053"/>
      <c r="B19" s="1057"/>
      <c r="C19" s="1058"/>
      <c r="D19" s="1058"/>
      <c r="E19" s="1058"/>
      <c r="F19" s="1024"/>
      <c r="G19" s="1025"/>
      <c r="H19" s="1025"/>
      <c r="I19" s="1025"/>
      <c r="J19" s="1066"/>
      <c r="K19" s="1067"/>
      <c r="L19" s="1068"/>
      <c r="M19" s="1066"/>
      <c r="N19" s="1067"/>
      <c r="O19" s="1067"/>
      <c r="P19" s="1067"/>
      <c r="Q19" s="1067"/>
      <c r="R19" s="1066"/>
      <c r="S19" s="1067"/>
      <c r="T19" s="1067"/>
      <c r="U19" s="1067"/>
      <c r="V19" s="1067"/>
      <c r="W19" s="1079" t="s">
        <v>694</v>
      </c>
      <c r="X19" s="1080"/>
      <c r="Y19" s="1080"/>
      <c r="Z19" s="1080"/>
      <c r="AA19" s="1080"/>
      <c r="AB19" s="1080"/>
      <c r="AC19" s="1080"/>
      <c r="AD19" s="1080"/>
      <c r="AE19" s="1080"/>
      <c r="AF19" s="1081"/>
      <c r="AG19" s="1082" t="s">
        <v>689</v>
      </c>
      <c r="AH19" s="1082"/>
      <c r="AI19" s="1082"/>
      <c r="AJ19" s="1082"/>
      <c r="AK19" s="1082"/>
      <c r="AL19" s="1082"/>
      <c r="AM19" s="1082"/>
      <c r="AN19" s="1082"/>
      <c r="AO19" s="1082"/>
      <c r="AP19" s="1082"/>
      <c r="AQ19" s="1082"/>
      <c r="AR19" s="1082"/>
      <c r="AS19" s="1082"/>
      <c r="AT19" s="1082"/>
      <c r="AU19" s="1082"/>
      <c r="AV19" s="1082"/>
      <c r="AW19" s="1082"/>
      <c r="AX19" s="1082"/>
      <c r="AY19" s="1082"/>
      <c r="AZ19" s="1082"/>
      <c r="BA19" s="1082"/>
      <c r="BB19" s="1082"/>
      <c r="BC19" s="1082"/>
      <c r="BD19" s="1077"/>
      <c r="BE19" s="1077"/>
      <c r="BF19" s="1077"/>
      <c r="BG19" s="1078"/>
      <c r="BH19" s="304"/>
    </row>
    <row r="20" spans="1:60" s="301" customFormat="1" ht="22.5" customHeight="1">
      <c r="A20" s="1053"/>
      <c r="B20" s="1057"/>
      <c r="C20" s="1058"/>
      <c r="D20" s="1058"/>
      <c r="E20" s="1058"/>
      <c r="F20" s="1024"/>
      <c r="G20" s="1025"/>
      <c r="H20" s="1025"/>
      <c r="I20" s="1025"/>
      <c r="J20" s="1066"/>
      <c r="K20" s="1067"/>
      <c r="L20" s="1068"/>
      <c r="M20" s="1066"/>
      <c r="N20" s="1067"/>
      <c r="O20" s="1067"/>
      <c r="P20" s="1067"/>
      <c r="Q20" s="1067"/>
      <c r="R20" s="1066"/>
      <c r="S20" s="1067"/>
      <c r="T20" s="1067"/>
      <c r="U20" s="1067"/>
      <c r="V20" s="1067"/>
      <c r="W20" s="1079" t="s">
        <v>695</v>
      </c>
      <c r="X20" s="1080"/>
      <c r="Y20" s="1080"/>
      <c r="Z20" s="1080"/>
      <c r="AA20" s="1080"/>
      <c r="AB20" s="1080"/>
      <c r="AC20" s="1080"/>
      <c r="AD20" s="1080"/>
      <c r="AE20" s="1080"/>
      <c r="AF20" s="1081"/>
      <c r="AG20" s="1082" t="s">
        <v>689</v>
      </c>
      <c r="AH20" s="1082"/>
      <c r="AI20" s="1082"/>
      <c r="AJ20" s="1082"/>
      <c r="AK20" s="1082"/>
      <c r="AL20" s="1082"/>
      <c r="AM20" s="1082"/>
      <c r="AN20" s="1082"/>
      <c r="AO20" s="1082"/>
      <c r="AP20" s="1082"/>
      <c r="AQ20" s="1082"/>
      <c r="AR20" s="1082"/>
      <c r="AS20" s="1082"/>
      <c r="AT20" s="1082"/>
      <c r="AU20" s="1082"/>
      <c r="AV20" s="1082"/>
      <c r="AW20" s="1082"/>
      <c r="AX20" s="1082"/>
      <c r="AY20" s="1082"/>
      <c r="AZ20" s="1082"/>
      <c r="BA20" s="1082"/>
      <c r="BB20" s="1082"/>
      <c r="BC20" s="1082"/>
      <c r="BD20" s="1077"/>
      <c r="BE20" s="1077"/>
      <c r="BF20" s="1077"/>
      <c r="BG20" s="1078"/>
      <c r="BH20" s="304"/>
    </row>
    <row r="21" spans="1:60" s="301" customFormat="1" ht="22.5" customHeight="1">
      <c r="A21" s="1053"/>
      <c r="B21" s="1057"/>
      <c r="C21" s="1058"/>
      <c r="D21" s="1058"/>
      <c r="E21" s="1058"/>
      <c r="F21" s="1024"/>
      <c r="G21" s="1025"/>
      <c r="H21" s="1025"/>
      <c r="I21" s="1025"/>
      <c r="J21" s="1066"/>
      <c r="K21" s="1067"/>
      <c r="L21" s="1068"/>
      <c r="M21" s="1066"/>
      <c r="N21" s="1067"/>
      <c r="O21" s="1067"/>
      <c r="P21" s="1067"/>
      <c r="Q21" s="1067"/>
      <c r="R21" s="1066"/>
      <c r="S21" s="1067"/>
      <c r="T21" s="1067"/>
      <c r="U21" s="1067"/>
      <c r="V21" s="1067"/>
      <c r="W21" s="1079" t="s">
        <v>696</v>
      </c>
      <c r="X21" s="1080"/>
      <c r="Y21" s="1080"/>
      <c r="Z21" s="1080"/>
      <c r="AA21" s="1080"/>
      <c r="AB21" s="1080"/>
      <c r="AC21" s="1080"/>
      <c r="AD21" s="1080"/>
      <c r="AE21" s="1080"/>
      <c r="AF21" s="1081"/>
      <c r="AG21" s="1082" t="s">
        <v>689</v>
      </c>
      <c r="AH21" s="1082"/>
      <c r="AI21" s="1082"/>
      <c r="AJ21" s="1082"/>
      <c r="AK21" s="1082"/>
      <c r="AL21" s="1082"/>
      <c r="AM21" s="1082"/>
      <c r="AN21" s="1082"/>
      <c r="AO21" s="1082"/>
      <c r="AP21" s="1082"/>
      <c r="AQ21" s="1082"/>
      <c r="AR21" s="1082"/>
      <c r="AS21" s="1082"/>
      <c r="AT21" s="1082"/>
      <c r="AU21" s="1082"/>
      <c r="AV21" s="1082"/>
      <c r="AW21" s="1082"/>
      <c r="AX21" s="1082"/>
      <c r="AY21" s="1082"/>
      <c r="AZ21" s="1082"/>
      <c r="BA21" s="1082"/>
      <c r="BB21" s="1082"/>
      <c r="BC21" s="1082"/>
      <c r="BD21" s="1077"/>
      <c r="BE21" s="1077"/>
      <c r="BF21" s="1077"/>
      <c r="BG21" s="1078"/>
      <c r="BH21" s="304"/>
    </row>
    <row r="22" spans="1:60" s="301" customFormat="1" ht="64.5" customHeight="1">
      <c r="A22" s="1053"/>
      <c r="B22" s="1059"/>
      <c r="C22" s="1060"/>
      <c r="D22" s="1060"/>
      <c r="E22" s="1060"/>
      <c r="F22" s="1063"/>
      <c r="G22" s="1064"/>
      <c r="H22" s="1064"/>
      <c r="I22" s="1064"/>
      <c r="J22" s="1069"/>
      <c r="K22" s="1070"/>
      <c r="L22" s="1071"/>
      <c r="M22" s="1069"/>
      <c r="N22" s="1070"/>
      <c r="O22" s="1070"/>
      <c r="P22" s="1070"/>
      <c r="Q22" s="1070"/>
      <c r="R22" s="1069"/>
      <c r="S22" s="1070"/>
      <c r="T22" s="1070"/>
      <c r="U22" s="1070"/>
      <c r="V22" s="1070"/>
      <c r="W22" s="1089" t="s">
        <v>726</v>
      </c>
      <c r="X22" s="1090"/>
      <c r="Y22" s="1090"/>
      <c r="Z22" s="1090"/>
      <c r="AA22" s="1090"/>
      <c r="AB22" s="1090"/>
      <c r="AC22" s="1090"/>
      <c r="AD22" s="1090"/>
      <c r="AE22" s="1090"/>
      <c r="AF22" s="1091"/>
      <c r="AG22" s="1092" t="s">
        <v>727</v>
      </c>
      <c r="AH22" s="1090"/>
      <c r="AI22" s="1090"/>
      <c r="AJ22" s="1090"/>
      <c r="AK22" s="1090"/>
      <c r="AL22" s="1090"/>
      <c r="AM22" s="1090"/>
      <c r="AN22" s="1090"/>
      <c r="AO22" s="1090"/>
      <c r="AP22" s="1090"/>
      <c r="AQ22" s="1090"/>
      <c r="AR22" s="1090"/>
      <c r="AS22" s="1090"/>
      <c r="AT22" s="1090"/>
      <c r="AU22" s="1090"/>
      <c r="AV22" s="1090"/>
      <c r="AW22" s="1090"/>
      <c r="AX22" s="1090"/>
      <c r="AY22" s="1090"/>
      <c r="AZ22" s="1090"/>
      <c r="BA22" s="1090"/>
      <c r="BB22" s="1090"/>
      <c r="BC22" s="1091"/>
      <c r="BD22" s="1077"/>
      <c r="BE22" s="1077"/>
      <c r="BF22" s="1077"/>
      <c r="BG22" s="1078"/>
      <c r="BH22" s="304"/>
    </row>
    <row r="23" spans="1:60" s="301" customFormat="1" ht="24" customHeight="1">
      <c r="A23" s="1053"/>
      <c r="B23" s="1093" t="s">
        <v>738</v>
      </c>
      <c r="C23" s="1094"/>
      <c r="D23" s="1094"/>
      <c r="E23" s="1094"/>
      <c r="F23" s="1024"/>
      <c r="G23" s="1025"/>
      <c r="H23" s="1025"/>
      <c r="I23" s="1025"/>
      <c r="J23" s="1095"/>
      <c r="K23" s="1096"/>
      <c r="L23" s="1097"/>
      <c r="M23" s="1093" t="s">
        <v>697</v>
      </c>
      <c r="N23" s="1102"/>
      <c r="O23" s="1102"/>
      <c r="P23" s="1102"/>
      <c r="Q23" s="1102"/>
      <c r="R23" s="1103"/>
      <c r="S23" s="1104"/>
      <c r="T23" s="1104"/>
      <c r="U23" s="1104"/>
      <c r="V23" s="1104"/>
      <c r="W23" s="1069" t="s">
        <v>728</v>
      </c>
      <c r="X23" s="1070"/>
      <c r="Y23" s="1070"/>
      <c r="Z23" s="1070"/>
      <c r="AA23" s="1070"/>
      <c r="AB23" s="1070"/>
      <c r="AC23" s="1070"/>
      <c r="AD23" s="1070"/>
      <c r="AE23" s="1070"/>
      <c r="AF23" s="1071"/>
      <c r="AG23" s="1077" t="s">
        <v>689</v>
      </c>
      <c r="AH23" s="1077"/>
      <c r="AI23" s="1077"/>
      <c r="AJ23" s="1077"/>
      <c r="AK23" s="1077"/>
      <c r="AL23" s="1077"/>
      <c r="AM23" s="1077"/>
      <c r="AN23" s="1077"/>
      <c r="AO23" s="1077"/>
      <c r="AP23" s="1077"/>
      <c r="AQ23" s="1077"/>
      <c r="AR23" s="1077"/>
      <c r="AS23" s="1077"/>
      <c r="AT23" s="1077"/>
      <c r="AU23" s="1077"/>
      <c r="AV23" s="1077"/>
      <c r="AW23" s="1077"/>
      <c r="AX23" s="1077"/>
      <c r="AY23" s="1077"/>
      <c r="AZ23" s="1077"/>
      <c r="BA23" s="1077"/>
      <c r="BB23" s="1077"/>
      <c r="BC23" s="1077"/>
      <c r="BD23" s="1077"/>
      <c r="BE23" s="1077"/>
      <c r="BF23" s="1077"/>
      <c r="BG23" s="1078"/>
      <c r="BH23" s="304"/>
    </row>
    <row r="24" spans="1:60" s="301" customFormat="1" ht="24" customHeight="1">
      <c r="A24" s="1053"/>
      <c r="B24" s="1057"/>
      <c r="C24" s="1058"/>
      <c r="D24" s="1058"/>
      <c r="E24" s="1058"/>
      <c r="F24" s="1024"/>
      <c r="G24" s="1025"/>
      <c r="H24" s="1025"/>
      <c r="I24" s="1025"/>
      <c r="J24" s="1032"/>
      <c r="K24" s="1019"/>
      <c r="L24" s="1098"/>
      <c r="M24" s="1066"/>
      <c r="N24" s="1067"/>
      <c r="O24" s="1067"/>
      <c r="P24" s="1067"/>
      <c r="Q24" s="1067"/>
      <c r="R24" s="1024"/>
      <c r="S24" s="1025"/>
      <c r="T24" s="1025"/>
      <c r="U24" s="1025"/>
      <c r="V24" s="1025"/>
      <c r="W24" s="1079" t="s">
        <v>690</v>
      </c>
      <c r="X24" s="1080"/>
      <c r="Y24" s="1080"/>
      <c r="Z24" s="1080"/>
      <c r="AA24" s="1080"/>
      <c r="AB24" s="1080"/>
      <c r="AC24" s="1080"/>
      <c r="AD24" s="1080"/>
      <c r="AE24" s="1080"/>
      <c r="AF24" s="1081"/>
      <c r="AG24" s="1082" t="s">
        <v>689</v>
      </c>
      <c r="AH24" s="1082"/>
      <c r="AI24" s="1082"/>
      <c r="AJ24" s="1082"/>
      <c r="AK24" s="1082"/>
      <c r="AL24" s="1082"/>
      <c r="AM24" s="1082"/>
      <c r="AN24" s="1082"/>
      <c r="AO24" s="1082"/>
      <c r="AP24" s="1082"/>
      <c r="AQ24" s="1082"/>
      <c r="AR24" s="1082"/>
      <c r="AS24" s="1082"/>
      <c r="AT24" s="1082"/>
      <c r="AU24" s="1082"/>
      <c r="AV24" s="1082"/>
      <c r="AW24" s="1082"/>
      <c r="AX24" s="1082"/>
      <c r="AY24" s="1082"/>
      <c r="AZ24" s="1082"/>
      <c r="BA24" s="1082"/>
      <c r="BB24" s="1082"/>
      <c r="BC24" s="1082"/>
      <c r="BD24" s="1077"/>
      <c r="BE24" s="1077"/>
      <c r="BF24" s="1077"/>
      <c r="BG24" s="1078"/>
      <c r="BH24" s="304"/>
    </row>
    <row r="25" spans="1:60" s="301" customFormat="1" ht="24" customHeight="1">
      <c r="A25" s="1053"/>
      <c r="B25" s="1057"/>
      <c r="C25" s="1058"/>
      <c r="D25" s="1058"/>
      <c r="E25" s="1058"/>
      <c r="F25" s="1024"/>
      <c r="G25" s="1025"/>
      <c r="H25" s="1025"/>
      <c r="I25" s="1025"/>
      <c r="J25" s="1032"/>
      <c r="K25" s="1019"/>
      <c r="L25" s="1098"/>
      <c r="M25" s="1066"/>
      <c r="N25" s="1067"/>
      <c r="O25" s="1067"/>
      <c r="P25" s="1067"/>
      <c r="Q25" s="1067"/>
      <c r="R25" s="1024"/>
      <c r="S25" s="1025"/>
      <c r="T25" s="1025"/>
      <c r="U25" s="1025"/>
      <c r="V25" s="1025"/>
      <c r="W25" s="1069" t="s">
        <v>724</v>
      </c>
      <c r="X25" s="1070"/>
      <c r="Y25" s="1070"/>
      <c r="Z25" s="1070"/>
      <c r="AA25" s="1070"/>
      <c r="AB25" s="1070"/>
      <c r="AC25" s="1070"/>
      <c r="AD25" s="1070"/>
      <c r="AE25" s="1070"/>
      <c r="AF25" s="1071"/>
      <c r="AG25" s="1077" t="s">
        <v>689</v>
      </c>
      <c r="AH25" s="1077"/>
      <c r="AI25" s="1077"/>
      <c r="AJ25" s="1077"/>
      <c r="AK25" s="1077"/>
      <c r="AL25" s="1077"/>
      <c r="AM25" s="1077"/>
      <c r="AN25" s="1077"/>
      <c r="AO25" s="1077"/>
      <c r="AP25" s="1077"/>
      <c r="AQ25" s="1077"/>
      <c r="AR25" s="1077"/>
      <c r="AS25" s="1077"/>
      <c r="AT25" s="1077"/>
      <c r="AU25" s="1077"/>
      <c r="AV25" s="1077"/>
      <c r="AW25" s="1077"/>
      <c r="AX25" s="1077"/>
      <c r="AY25" s="1077"/>
      <c r="AZ25" s="1077"/>
      <c r="BA25" s="1077"/>
      <c r="BB25" s="1077"/>
      <c r="BC25" s="1077"/>
      <c r="BD25" s="1077"/>
      <c r="BE25" s="1077"/>
      <c r="BF25" s="1077"/>
      <c r="BG25" s="1078"/>
      <c r="BH25" s="304"/>
    </row>
    <row r="26" spans="1:60" s="301" customFormat="1" ht="24" customHeight="1">
      <c r="A26" s="1053"/>
      <c r="B26" s="1057"/>
      <c r="C26" s="1058"/>
      <c r="D26" s="1058"/>
      <c r="E26" s="1058"/>
      <c r="F26" s="1024"/>
      <c r="G26" s="1025"/>
      <c r="H26" s="1025"/>
      <c r="I26" s="1025"/>
      <c r="J26" s="1032"/>
      <c r="K26" s="1019"/>
      <c r="L26" s="1098"/>
      <c r="M26" s="1066"/>
      <c r="N26" s="1067"/>
      <c r="O26" s="1067"/>
      <c r="P26" s="1067"/>
      <c r="Q26" s="1067"/>
      <c r="R26" s="1024"/>
      <c r="S26" s="1025"/>
      <c r="T26" s="1025"/>
      <c r="U26" s="1025"/>
      <c r="V26" s="1025"/>
      <c r="W26" s="1079" t="s">
        <v>692</v>
      </c>
      <c r="X26" s="1080"/>
      <c r="Y26" s="1080"/>
      <c r="Z26" s="1080"/>
      <c r="AA26" s="1080"/>
      <c r="AB26" s="1080"/>
      <c r="AC26" s="1080"/>
      <c r="AD26" s="1080"/>
      <c r="AE26" s="1080"/>
      <c r="AF26" s="1081"/>
      <c r="AG26" s="1082" t="s">
        <v>689</v>
      </c>
      <c r="AH26" s="1082"/>
      <c r="AI26" s="1082"/>
      <c r="AJ26" s="1082"/>
      <c r="AK26" s="1082"/>
      <c r="AL26" s="1082"/>
      <c r="AM26" s="1082"/>
      <c r="AN26" s="1082"/>
      <c r="AO26" s="1082"/>
      <c r="AP26" s="1082"/>
      <c r="AQ26" s="1082"/>
      <c r="AR26" s="1082"/>
      <c r="AS26" s="1082"/>
      <c r="AT26" s="1082"/>
      <c r="AU26" s="1082"/>
      <c r="AV26" s="1082"/>
      <c r="AW26" s="1082"/>
      <c r="AX26" s="1082"/>
      <c r="AY26" s="1082"/>
      <c r="AZ26" s="1082"/>
      <c r="BA26" s="1082"/>
      <c r="BB26" s="1082"/>
      <c r="BC26" s="1082"/>
      <c r="BD26" s="1077"/>
      <c r="BE26" s="1077"/>
      <c r="BF26" s="1077"/>
      <c r="BG26" s="1078"/>
      <c r="BH26" s="304"/>
    </row>
    <row r="27" spans="1:60" s="301" customFormat="1" ht="24" customHeight="1">
      <c r="A27" s="1053"/>
      <c r="B27" s="1057"/>
      <c r="C27" s="1058"/>
      <c r="D27" s="1058"/>
      <c r="E27" s="1058"/>
      <c r="F27" s="1024"/>
      <c r="G27" s="1025"/>
      <c r="H27" s="1025"/>
      <c r="I27" s="1025"/>
      <c r="J27" s="1032"/>
      <c r="K27" s="1019"/>
      <c r="L27" s="1098"/>
      <c r="M27" s="1066"/>
      <c r="N27" s="1067"/>
      <c r="O27" s="1067"/>
      <c r="P27" s="1067"/>
      <c r="Q27" s="1067"/>
      <c r="R27" s="1024"/>
      <c r="S27" s="1025"/>
      <c r="T27" s="1025"/>
      <c r="U27" s="1025"/>
      <c r="V27" s="1025"/>
      <c r="W27" s="1079" t="s">
        <v>693</v>
      </c>
      <c r="X27" s="1080"/>
      <c r="Y27" s="1080"/>
      <c r="Z27" s="1080"/>
      <c r="AA27" s="1080"/>
      <c r="AB27" s="1080"/>
      <c r="AC27" s="1080"/>
      <c r="AD27" s="1080"/>
      <c r="AE27" s="1080"/>
      <c r="AF27" s="1081"/>
      <c r="AG27" s="1082" t="s">
        <v>689</v>
      </c>
      <c r="AH27" s="1082"/>
      <c r="AI27" s="1082"/>
      <c r="AJ27" s="1082"/>
      <c r="AK27" s="1082"/>
      <c r="AL27" s="1082"/>
      <c r="AM27" s="1082"/>
      <c r="AN27" s="1082"/>
      <c r="AO27" s="1082"/>
      <c r="AP27" s="1082"/>
      <c r="AQ27" s="1082"/>
      <c r="AR27" s="1082"/>
      <c r="AS27" s="1082"/>
      <c r="AT27" s="1082"/>
      <c r="AU27" s="1082"/>
      <c r="AV27" s="1082"/>
      <c r="AW27" s="1082"/>
      <c r="AX27" s="1082"/>
      <c r="AY27" s="1082"/>
      <c r="AZ27" s="1082"/>
      <c r="BA27" s="1082"/>
      <c r="BB27" s="1082"/>
      <c r="BC27" s="1082"/>
      <c r="BD27" s="1077"/>
      <c r="BE27" s="1077"/>
      <c r="BF27" s="1077"/>
      <c r="BG27" s="1078"/>
      <c r="BH27" s="304"/>
    </row>
    <row r="28" spans="1:60" s="301" customFormat="1" ht="24" customHeight="1">
      <c r="A28" s="1053"/>
      <c r="B28" s="1057"/>
      <c r="C28" s="1058"/>
      <c r="D28" s="1058"/>
      <c r="E28" s="1058"/>
      <c r="F28" s="1024"/>
      <c r="G28" s="1025"/>
      <c r="H28" s="1025"/>
      <c r="I28" s="1025"/>
      <c r="J28" s="1032"/>
      <c r="K28" s="1019"/>
      <c r="L28" s="1098"/>
      <c r="M28" s="1066"/>
      <c r="N28" s="1067"/>
      <c r="O28" s="1067"/>
      <c r="P28" s="1067"/>
      <c r="Q28" s="1067"/>
      <c r="R28" s="1024"/>
      <c r="S28" s="1025"/>
      <c r="T28" s="1025"/>
      <c r="U28" s="1025"/>
      <c r="V28" s="1025"/>
      <c r="W28" s="1079" t="s">
        <v>694</v>
      </c>
      <c r="X28" s="1080"/>
      <c r="Y28" s="1080"/>
      <c r="Z28" s="1080"/>
      <c r="AA28" s="1080"/>
      <c r="AB28" s="1080"/>
      <c r="AC28" s="1080"/>
      <c r="AD28" s="1080"/>
      <c r="AE28" s="1080"/>
      <c r="AF28" s="1081"/>
      <c r="AG28" s="1082" t="s">
        <v>689</v>
      </c>
      <c r="AH28" s="1082"/>
      <c r="AI28" s="1082"/>
      <c r="AJ28" s="1082"/>
      <c r="AK28" s="1082"/>
      <c r="AL28" s="1082"/>
      <c r="AM28" s="1082"/>
      <c r="AN28" s="1082"/>
      <c r="AO28" s="1082"/>
      <c r="AP28" s="1082"/>
      <c r="AQ28" s="1082"/>
      <c r="AR28" s="1082"/>
      <c r="AS28" s="1082"/>
      <c r="AT28" s="1082"/>
      <c r="AU28" s="1082"/>
      <c r="AV28" s="1082"/>
      <c r="AW28" s="1082"/>
      <c r="AX28" s="1082"/>
      <c r="AY28" s="1082"/>
      <c r="AZ28" s="1082"/>
      <c r="BA28" s="1082"/>
      <c r="BB28" s="1082"/>
      <c r="BC28" s="1082"/>
      <c r="BD28" s="1077"/>
      <c r="BE28" s="1077"/>
      <c r="BF28" s="1077"/>
      <c r="BG28" s="1078"/>
      <c r="BH28" s="304"/>
    </row>
    <row r="29" spans="1:60" s="301" customFormat="1" ht="24" customHeight="1">
      <c r="A29" s="1053"/>
      <c r="B29" s="1057"/>
      <c r="C29" s="1058"/>
      <c r="D29" s="1058"/>
      <c r="E29" s="1058"/>
      <c r="F29" s="1024"/>
      <c r="G29" s="1025"/>
      <c r="H29" s="1025"/>
      <c r="I29" s="1025"/>
      <c r="J29" s="1032"/>
      <c r="K29" s="1019"/>
      <c r="L29" s="1098"/>
      <c r="M29" s="1066"/>
      <c r="N29" s="1067"/>
      <c r="O29" s="1067"/>
      <c r="P29" s="1067"/>
      <c r="Q29" s="1067"/>
      <c r="R29" s="1024"/>
      <c r="S29" s="1025"/>
      <c r="T29" s="1025"/>
      <c r="U29" s="1025"/>
      <c r="V29" s="1025"/>
      <c r="W29" s="1079" t="s">
        <v>695</v>
      </c>
      <c r="X29" s="1080"/>
      <c r="Y29" s="1080"/>
      <c r="Z29" s="1080"/>
      <c r="AA29" s="1080"/>
      <c r="AB29" s="1080"/>
      <c r="AC29" s="1080"/>
      <c r="AD29" s="1080"/>
      <c r="AE29" s="1080"/>
      <c r="AF29" s="1081"/>
      <c r="AG29" s="1082" t="s">
        <v>689</v>
      </c>
      <c r="AH29" s="1082"/>
      <c r="AI29" s="1082"/>
      <c r="AJ29" s="1082"/>
      <c r="AK29" s="1082"/>
      <c r="AL29" s="1082"/>
      <c r="AM29" s="1082"/>
      <c r="AN29" s="1082"/>
      <c r="AO29" s="1082"/>
      <c r="AP29" s="1082"/>
      <c r="AQ29" s="1082"/>
      <c r="AR29" s="1082"/>
      <c r="AS29" s="1082"/>
      <c r="AT29" s="1082"/>
      <c r="AU29" s="1082"/>
      <c r="AV29" s="1082"/>
      <c r="AW29" s="1082"/>
      <c r="AX29" s="1082"/>
      <c r="AY29" s="1082"/>
      <c r="AZ29" s="1082"/>
      <c r="BA29" s="1082"/>
      <c r="BB29" s="1082"/>
      <c r="BC29" s="1082"/>
      <c r="BD29" s="1077"/>
      <c r="BE29" s="1077"/>
      <c r="BF29" s="1077"/>
      <c r="BG29" s="1078"/>
      <c r="BH29" s="304"/>
    </row>
    <row r="30" spans="1:60" s="301" customFormat="1" ht="24" customHeight="1">
      <c r="A30" s="1053"/>
      <c r="B30" s="1057"/>
      <c r="C30" s="1058"/>
      <c r="D30" s="1058"/>
      <c r="E30" s="1058"/>
      <c r="F30" s="1024"/>
      <c r="G30" s="1025"/>
      <c r="H30" s="1025"/>
      <c r="I30" s="1025"/>
      <c r="J30" s="1032"/>
      <c r="K30" s="1019"/>
      <c r="L30" s="1098"/>
      <c r="M30" s="1066"/>
      <c r="N30" s="1067"/>
      <c r="O30" s="1067"/>
      <c r="P30" s="1067"/>
      <c r="Q30" s="1067"/>
      <c r="R30" s="1024"/>
      <c r="S30" s="1025"/>
      <c r="T30" s="1025"/>
      <c r="U30" s="1025"/>
      <c r="V30" s="1025"/>
      <c r="W30" s="1079" t="s">
        <v>696</v>
      </c>
      <c r="X30" s="1080"/>
      <c r="Y30" s="1080"/>
      <c r="Z30" s="1080"/>
      <c r="AA30" s="1080"/>
      <c r="AB30" s="1080"/>
      <c r="AC30" s="1080"/>
      <c r="AD30" s="1080"/>
      <c r="AE30" s="1080"/>
      <c r="AF30" s="1081"/>
      <c r="AG30" s="1082" t="s">
        <v>689</v>
      </c>
      <c r="AH30" s="1082"/>
      <c r="AI30" s="1082"/>
      <c r="AJ30" s="1082"/>
      <c r="AK30" s="1082"/>
      <c r="AL30" s="1082"/>
      <c r="AM30" s="1082"/>
      <c r="AN30" s="1082"/>
      <c r="AO30" s="1082"/>
      <c r="AP30" s="1082"/>
      <c r="AQ30" s="1082"/>
      <c r="AR30" s="1082"/>
      <c r="AS30" s="1082"/>
      <c r="AT30" s="1082"/>
      <c r="AU30" s="1082"/>
      <c r="AV30" s="1082"/>
      <c r="AW30" s="1082"/>
      <c r="AX30" s="1082"/>
      <c r="AY30" s="1082"/>
      <c r="AZ30" s="1082"/>
      <c r="BA30" s="1082"/>
      <c r="BB30" s="1082"/>
      <c r="BC30" s="1082"/>
      <c r="BD30" s="1077"/>
      <c r="BE30" s="1077"/>
      <c r="BF30" s="1077"/>
      <c r="BG30" s="1078"/>
      <c r="BH30" s="304"/>
    </row>
    <row r="31" spans="1:60" s="301" customFormat="1" ht="61.5" customHeight="1">
      <c r="A31" s="1053"/>
      <c r="B31" s="1059"/>
      <c r="C31" s="1060"/>
      <c r="D31" s="1060"/>
      <c r="E31" s="1060"/>
      <c r="F31" s="1063"/>
      <c r="G31" s="1064"/>
      <c r="H31" s="1064"/>
      <c r="I31" s="1064"/>
      <c r="J31" s="1099"/>
      <c r="K31" s="1100"/>
      <c r="L31" s="1101"/>
      <c r="M31" s="1069"/>
      <c r="N31" s="1070"/>
      <c r="O31" s="1070"/>
      <c r="P31" s="1070"/>
      <c r="Q31" s="1070"/>
      <c r="R31" s="1063"/>
      <c r="S31" s="1064"/>
      <c r="T31" s="1064"/>
      <c r="U31" s="1064"/>
      <c r="V31" s="1064"/>
      <c r="W31" s="1089" t="s">
        <v>726</v>
      </c>
      <c r="X31" s="1090"/>
      <c r="Y31" s="1090"/>
      <c r="Z31" s="1090"/>
      <c r="AA31" s="1090"/>
      <c r="AB31" s="1090"/>
      <c r="AC31" s="1090"/>
      <c r="AD31" s="1090"/>
      <c r="AE31" s="1090"/>
      <c r="AF31" s="1091"/>
      <c r="AG31" s="1092" t="s">
        <v>727</v>
      </c>
      <c r="AH31" s="1090"/>
      <c r="AI31" s="1090"/>
      <c r="AJ31" s="1090"/>
      <c r="AK31" s="1090"/>
      <c r="AL31" s="1090"/>
      <c r="AM31" s="1090"/>
      <c r="AN31" s="1090"/>
      <c r="AO31" s="1090"/>
      <c r="AP31" s="1090"/>
      <c r="AQ31" s="1090"/>
      <c r="AR31" s="1090"/>
      <c r="AS31" s="1090"/>
      <c r="AT31" s="1090"/>
      <c r="AU31" s="1090"/>
      <c r="AV31" s="1090"/>
      <c r="AW31" s="1090"/>
      <c r="AX31" s="1090"/>
      <c r="AY31" s="1090"/>
      <c r="AZ31" s="1090"/>
      <c r="BA31" s="1090"/>
      <c r="BB31" s="1090"/>
      <c r="BC31" s="1091"/>
      <c r="BD31" s="1077"/>
      <c r="BE31" s="1077"/>
      <c r="BF31" s="1077"/>
      <c r="BG31" s="1078"/>
      <c r="BH31" s="304"/>
    </row>
    <row r="32" spans="1:60" s="301" customFormat="1" ht="22.5" customHeight="1">
      <c r="A32" s="1053"/>
      <c r="B32" s="1093" t="s">
        <v>739</v>
      </c>
      <c r="C32" s="1094"/>
      <c r="D32" s="1094"/>
      <c r="E32" s="1094"/>
      <c r="F32" s="1103"/>
      <c r="G32" s="1104"/>
      <c r="H32" s="1104"/>
      <c r="I32" s="1104"/>
      <c r="J32" s="1095"/>
      <c r="K32" s="1096"/>
      <c r="L32" s="1097"/>
      <c r="M32" s="1103"/>
      <c r="N32" s="1104"/>
      <c r="O32" s="1104"/>
      <c r="P32" s="1104"/>
      <c r="Q32" s="1104"/>
      <c r="R32" s="1093" t="s">
        <v>688</v>
      </c>
      <c r="S32" s="1102"/>
      <c r="T32" s="1102"/>
      <c r="U32" s="1102"/>
      <c r="V32" s="1102"/>
      <c r="W32" s="1083" t="s">
        <v>208</v>
      </c>
      <c r="X32" s="1084"/>
      <c r="Y32" s="1084"/>
      <c r="Z32" s="1084"/>
      <c r="AA32" s="1084"/>
      <c r="AB32" s="1084"/>
      <c r="AC32" s="1084"/>
      <c r="AD32" s="1084"/>
      <c r="AE32" s="1084"/>
      <c r="AF32" s="1085"/>
      <c r="AG32" s="1077" t="s">
        <v>689</v>
      </c>
      <c r="AH32" s="1077"/>
      <c r="AI32" s="1077"/>
      <c r="AJ32" s="1077"/>
      <c r="AK32" s="1077"/>
      <c r="AL32" s="1077"/>
      <c r="AM32" s="1077"/>
      <c r="AN32" s="1077"/>
      <c r="AO32" s="1077"/>
      <c r="AP32" s="1077"/>
      <c r="AQ32" s="1077"/>
      <c r="AR32" s="1077"/>
      <c r="AS32" s="1077"/>
      <c r="AT32" s="1077"/>
      <c r="AU32" s="1077"/>
      <c r="AV32" s="1077"/>
      <c r="AW32" s="1077"/>
      <c r="AX32" s="1077"/>
      <c r="AY32" s="1077"/>
      <c r="AZ32" s="1077"/>
      <c r="BA32" s="1077"/>
      <c r="BB32" s="1077"/>
      <c r="BC32" s="1077"/>
      <c r="BD32" s="1077"/>
      <c r="BE32" s="1077"/>
      <c r="BF32" s="1077"/>
      <c r="BG32" s="1078"/>
      <c r="BH32" s="304"/>
    </row>
    <row r="33" spans="1:60" s="301" customFormat="1" ht="22.5" customHeight="1">
      <c r="A33" s="1053"/>
      <c r="B33" s="1057"/>
      <c r="C33" s="1058"/>
      <c r="D33" s="1058"/>
      <c r="E33" s="1058"/>
      <c r="F33" s="1024"/>
      <c r="G33" s="1025"/>
      <c r="H33" s="1025"/>
      <c r="I33" s="1025"/>
      <c r="J33" s="1032"/>
      <c r="K33" s="1019"/>
      <c r="L33" s="1098"/>
      <c r="M33" s="1024"/>
      <c r="N33" s="1025"/>
      <c r="O33" s="1025"/>
      <c r="P33" s="1025"/>
      <c r="Q33" s="1025"/>
      <c r="R33" s="1066"/>
      <c r="S33" s="1067"/>
      <c r="T33" s="1067"/>
      <c r="U33" s="1067"/>
      <c r="V33" s="1067"/>
      <c r="W33" s="1069" t="s">
        <v>112</v>
      </c>
      <c r="X33" s="1070"/>
      <c r="Y33" s="1070"/>
      <c r="Z33" s="1070"/>
      <c r="AA33" s="1070"/>
      <c r="AB33" s="1070"/>
      <c r="AC33" s="1070"/>
      <c r="AD33" s="1070"/>
      <c r="AE33" s="1070"/>
      <c r="AF33" s="1071"/>
      <c r="AG33" s="1077" t="s">
        <v>689</v>
      </c>
      <c r="AH33" s="1077"/>
      <c r="AI33" s="1077"/>
      <c r="AJ33" s="1077"/>
      <c r="AK33" s="1077"/>
      <c r="AL33" s="1077"/>
      <c r="AM33" s="1077"/>
      <c r="AN33" s="1077"/>
      <c r="AO33" s="1077"/>
      <c r="AP33" s="1077"/>
      <c r="AQ33" s="1077"/>
      <c r="AR33" s="1077"/>
      <c r="AS33" s="1077"/>
      <c r="AT33" s="1077"/>
      <c r="AU33" s="1077"/>
      <c r="AV33" s="1077"/>
      <c r="AW33" s="1077"/>
      <c r="AX33" s="1077"/>
      <c r="AY33" s="1077"/>
      <c r="AZ33" s="1077"/>
      <c r="BA33" s="1077"/>
      <c r="BB33" s="1077"/>
      <c r="BC33" s="1077"/>
      <c r="BD33" s="1077"/>
      <c r="BE33" s="1077"/>
      <c r="BF33" s="1077"/>
      <c r="BG33" s="1078"/>
      <c r="BH33" s="304"/>
    </row>
    <row r="34" spans="1:60" s="301" customFormat="1" ht="22.5" customHeight="1">
      <c r="A34" s="1053"/>
      <c r="B34" s="1057"/>
      <c r="C34" s="1058"/>
      <c r="D34" s="1058"/>
      <c r="E34" s="1058"/>
      <c r="F34" s="1024"/>
      <c r="G34" s="1025"/>
      <c r="H34" s="1025"/>
      <c r="I34" s="1025"/>
      <c r="J34" s="1032"/>
      <c r="K34" s="1019"/>
      <c r="L34" s="1098"/>
      <c r="M34" s="1024"/>
      <c r="N34" s="1025"/>
      <c r="O34" s="1025"/>
      <c r="P34" s="1025"/>
      <c r="Q34" s="1025"/>
      <c r="R34" s="1066"/>
      <c r="S34" s="1067"/>
      <c r="T34" s="1067"/>
      <c r="U34" s="1067"/>
      <c r="V34" s="1067"/>
      <c r="W34" s="1079" t="s">
        <v>690</v>
      </c>
      <c r="X34" s="1080"/>
      <c r="Y34" s="1080"/>
      <c r="Z34" s="1080"/>
      <c r="AA34" s="1080"/>
      <c r="AB34" s="1080"/>
      <c r="AC34" s="1080"/>
      <c r="AD34" s="1080"/>
      <c r="AE34" s="1080"/>
      <c r="AF34" s="1081"/>
      <c r="AG34" s="1082" t="s">
        <v>689</v>
      </c>
      <c r="AH34" s="1082"/>
      <c r="AI34" s="1082"/>
      <c r="AJ34" s="1082"/>
      <c r="AK34" s="1082"/>
      <c r="AL34" s="1082"/>
      <c r="AM34" s="1082"/>
      <c r="AN34" s="1082"/>
      <c r="AO34" s="1082"/>
      <c r="AP34" s="1082"/>
      <c r="AQ34" s="1082"/>
      <c r="AR34" s="1082"/>
      <c r="AS34" s="1082"/>
      <c r="AT34" s="1082"/>
      <c r="AU34" s="1082"/>
      <c r="AV34" s="1082"/>
      <c r="AW34" s="1082"/>
      <c r="AX34" s="1082"/>
      <c r="AY34" s="1082"/>
      <c r="AZ34" s="1082"/>
      <c r="BA34" s="1082"/>
      <c r="BB34" s="1082"/>
      <c r="BC34" s="1082"/>
      <c r="BD34" s="1077"/>
      <c r="BE34" s="1077"/>
      <c r="BF34" s="1077"/>
      <c r="BG34" s="1078"/>
      <c r="BH34" s="304"/>
    </row>
    <row r="35" spans="1:60" s="301" customFormat="1" ht="22.5" customHeight="1">
      <c r="A35" s="1053"/>
      <c r="B35" s="1057"/>
      <c r="C35" s="1058"/>
      <c r="D35" s="1058"/>
      <c r="E35" s="1058"/>
      <c r="F35" s="1024"/>
      <c r="G35" s="1025"/>
      <c r="H35" s="1025"/>
      <c r="I35" s="1025"/>
      <c r="J35" s="1032"/>
      <c r="K35" s="1019"/>
      <c r="L35" s="1098"/>
      <c r="M35" s="1024"/>
      <c r="N35" s="1025"/>
      <c r="O35" s="1025"/>
      <c r="P35" s="1025"/>
      <c r="Q35" s="1025"/>
      <c r="R35" s="1066"/>
      <c r="S35" s="1067"/>
      <c r="T35" s="1067"/>
      <c r="U35" s="1067"/>
      <c r="V35" s="1067"/>
      <c r="W35" s="1069" t="s">
        <v>691</v>
      </c>
      <c r="X35" s="1070"/>
      <c r="Y35" s="1070"/>
      <c r="Z35" s="1070"/>
      <c r="AA35" s="1070"/>
      <c r="AB35" s="1070"/>
      <c r="AC35" s="1070"/>
      <c r="AD35" s="1070"/>
      <c r="AE35" s="1070"/>
      <c r="AF35" s="1071"/>
      <c r="AG35" s="1077" t="s">
        <v>689</v>
      </c>
      <c r="AH35" s="1077"/>
      <c r="AI35" s="1077"/>
      <c r="AJ35" s="1077"/>
      <c r="AK35" s="1077"/>
      <c r="AL35" s="1077"/>
      <c r="AM35" s="1077"/>
      <c r="AN35" s="1077"/>
      <c r="AO35" s="1077"/>
      <c r="AP35" s="1077"/>
      <c r="AQ35" s="1077"/>
      <c r="AR35" s="1077"/>
      <c r="AS35" s="1077"/>
      <c r="AT35" s="1077"/>
      <c r="AU35" s="1077"/>
      <c r="AV35" s="1077"/>
      <c r="AW35" s="1077"/>
      <c r="AX35" s="1077"/>
      <c r="AY35" s="1077"/>
      <c r="AZ35" s="1077"/>
      <c r="BA35" s="1077"/>
      <c r="BB35" s="1077"/>
      <c r="BC35" s="1077"/>
      <c r="BD35" s="1077"/>
      <c r="BE35" s="1077"/>
      <c r="BF35" s="1077"/>
      <c r="BG35" s="1078"/>
      <c r="BH35" s="304"/>
    </row>
    <row r="36" spans="1:60" s="301" customFormat="1" ht="22.5" customHeight="1">
      <c r="A36" s="1053"/>
      <c r="B36" s="1057"/>
      <c r="C36" s="1058"/>
      <c r="D36" s="1058"/>
      <c r="E36" s="1058"/>
      <c r="F36" s="1024"/>
      <c r="G36" s="1025"/>
      <c r="H36" s="1025"/>
      <c r="I36" s="1025"/>
      <c r="J36" s="1032"/>
      <c r="K36" s="1019"/>
      <c r="L36" s="1098"/>
      <c r="M36" s="1024"/>
      <c r="N36" s="1025"/>
      <c r="O36" s="1025"/>
      <c r="P36" s="1025"/>
      <c r="Q36" s="1025"/>
      <c r="R36" s="1066"/>
      <c r="S36" s="1067"/>
      <c r="T36" s="1067"/>
      <c r="U36" s="1067"/>
      <c r="V36" s="1067"/>
      <c r="W36" s="1069" t="s">
        <v>724</v>
      </c>
      <c r="X36" s="1070"/>
      <c r="Y36" s="1070"/>
      <c r="Z36" s="1070"/>
      <c r="AA36" s="1070"/>
      <c r="AB36" s="1070"/>
      <c r="AC36" s="1070"/>
      <c r="AD36" s="1070"/>
      <c r="AE36" s="1070"/>
      <c r="AF36" s="1071"/>
      <c r="AG36" s="1077" t="s">
        <v>689</v>
      </c>
      <c r="AH36" s="1077"/>
      <c r="AI36" s="1077"/>
      <c r="AJ36" s="1077"/>
      <c r="AK36" s="1077"/>
      <c r="AL36" s="1077"/>
      <c r="AM36" s="1077"/>
      <c r="AN36" s="1077"/>
      <c r="AO36" s="1077"/>
      <c r="AP36" s="1077"/>
      <c r="AQ36" s="1077"/>
      <c r="AR36" s="1077"/>
      <c r="AS36" s="1077"/>
      <c r="AT36" s="1077"/>
      <c r="AU36" s="1077"/>
      <c r="AV36" s="1077"/>
      <c r="AW36" s="1077"/>
      <c r="AX36" s="1077"/>
      <c r="AY36" s="1077"/>
      <c r="AZ36" s="1077"/>
      <c r="BA36" s="1077"/>
      <c r="BB36" s="1077"/>
      <c r="BC36" s="1077"/>
      <c r="BD36" s="1077"/>
      <c r="BE36" s="1077"/>
      <c r="BF36" s="1077"/>
      <c r="BG36" s="1078"/>
      <c r="BH36" s="304"/>
    </row>
    <row r="37" spans="1:60" s="301" customFormat="1" ht="22.5" customHeight="1">
      <c r="A37" s="1053"/>
      <c r="B37" s="1057"/>
      <c r="C37" s="1058"/>
      <c r="D37" s="1058"/>
      <c r="E37" s="1058"/>
      <c r="F37" s="1024"/>
      <c r="G37" s="1025"/>
      <c r="H37" s="1025"/>
      <c r="I37" s="1025"/>
      <c r="J37" s="1032"/>
      <c r="K37" s="1019"/>
      <c r="L37" s="1098"/>
      <c r="M37" s="1024"/>
      <c r="N37" s="1025"/>
      <c r="O37" s="1025"/>
      <c r="P37" s="1025"/>
      <c r="Q37" s="1025"/>
      <c r="R37" s="1066"/>
      <c r="S37" s="1067"/>
      <c r="T37" s="1067"/>
      <c r="U37" s="1067"/>
      <c r="V37" s="1067"/>
      <c r="W37" s="1079" t="s">
        <v>692</v>
      </c>
      <c r="X37" s="1080"/>
      <c r="Y37" s="1080"/>
      <c r="Z37" s="1080"/>
      <c r="AA37" s="1080"/>
      <c r="AB37" s="1080"/>
      <c r="AC37" s="1080"/>
      <c r="AD37" s="1080"/>
      <c r="AE37" s="1080"/>
      <c r="AF37" s="1081"/>
      <c r="AG37" s="1082" t="s">
        <v>689</v>
      </c>
      <c r="AH37" s="1082"/>
      <c r="AI37" s="1082"/>
      <c r="AJ37" s="1082"/>
      <c r="AK37" s="1082"/>
      <c r="AL37" s="1082"/>
      <c r="AM37" s="1082"/>
      <c r="AN37" s="1082"/>
      <c r="AO37" s="1082"/>
      <c r="AP37" s="1082"/>
      <c r="AQ37" s="1082"/>
      <c r="AR37" s="1082"/>
      <c r="AS37" s="1082"/>
      <c r="AT37" s="1082"/>
      <c r="AU37" s="1082"/>
      <c r="AV37" s="1082"/>
      <c r="AW37" s="1082"/>
      <c r="AX37" s="1082"/>
      <c r="AY37" s="1082"/>
      <c r="AZ37" s="1082"/>
      <c r="BA37" s="1082"/>
      <c r="BB37" s="1082"/>
      <c r="BC37" s="1082"/>
      <c r="BD37" s="1077"/>
      <c r="BE37" s="1077"/>
      <c r="BF37" s="1077"/>
      <c r="BG37" s="1078"/>
      <c r="BH37" s="304"/>
    </row>
    <row r="38" spans="1:60" s="301" customFormat="1" ht="22.5" customHeight="1">
      <c r="A38" s="1053"/>
      <c r="B38" s="1057"/>
      <c r="C38" s="1058"/>
      <c r="D38" s="1058"/>
      <c r="E38" s="1058"/>
      <c r="F38" s="1024"/>
      <c r="G38" s="1025"/>
      <c r="H38" s="1025"/>
      <c r="I38" s="1025"/>
      <c r="J38" s="1032"/>
      <c r="K38" s="1019"/>
      <c r="L38" s="1098"/>
      <c r="M38" s="1024"/>
      <c r="N38" s="1025"/>
      <c r="O38" s="1025"/>
      <c r="P38" s="1025"/>
      <c r="Q38" s="1025"/>
      <c r="R38" s="1066"/>
      <c r="S38" s="1067"/>
      <c r="T38" s="1067"/>
      <c r="U38" s="1067"/>
      <c r="V38" s="1067"/>
      <c r="W38" s="1079" t="s">
        <v>693</v>
      </c>
      <c r="X38" s="1080"/>
      <c r="Y38" s="1080"/>
      <c r="Z38" s="1080"/>
      <c r="AA38" s="1080"/>
      <c r="AB38" s="1080"/>
      <c r="AC38" s="1080"/>
      <c r="AD38" s="1080"/>
      <c r="AE38" s="1080"/>
      <c r="AF38" s="1081"/>
      <c r="AG38" s="1082" t="s">
        <v>689</v>
      </c>
      <c r="AH38" s="1082"/>
      <c r="AI38" s="1082"/>
      <c r="AJ38" s="1082"/>
      <c r="AK38" s="1082"/>
      <c r="AL38" s="1082"/>
      <c r="AM38" s="1082"/>
      <c r="AN38" s="1082"/>
      <c r="AO38" s="1082"/>
      <c r="AP38" s="1082"/>
      <c r="AQ38" s="1082"/>
      <c r="AR38" s="1082"/>
      <c r="AS38" s="1082"/>
      <c r="AT38" s="1082"/>
      <c r="AU38" s="1082"/>
      <c r="AV38" s="1082"/>
      <c r="AW38" s="1082"/>
      <c r="AX38" s="1082"/>
      <c r="AY38" s="1082"/>
      <c r="AZ38" s="1082"/>
      <c r="BA38" s="1082"/>
      <c r="BB38" s="1082"/>
      <c r="BC38" s="1082"/>
      <c r="BD38" s="1077"/>
      <c r="BE38" s="1077"/>
      <c r="BF38" s="1077"/>
      <c r="BG38" s="1078"/>
      <c r="BH38" s="304"/>
    </row>
    <row r="39" spans="1:60" s="301" customFormat="1" ht="22.5" customHeight="1">
      <c r="A39" s="1053"/>
      <c r="B39" s="1057"/>
      <c r="C39" s="1058"/>
      <c r="D39" s="1058"/>
      <c r="E39" s="1058"/>
      <c r="F39" s="1024"/>
      <c r="G39" s="1025"/>
      <c r="H39" s="1025"/>
      <c r="I39" s="1025"/>
      <c r="J39" s="1032"/>
      <c r="K39" s="1019"/>
      <c r="L39" s="1098"/>
      <c r="M39" s="1024"/>
      <c r="N39" s="1025"/>
      <c r="O39" s="1025"/>
      <c r="P39" s="1025"/>
      <c r="Q39" s="1025"/>
      <c r="R39" s="1066"/>
      <c r="S39" s="1067"/>
      <c r="T39" s="1067"/>
      <c r="U39" s="1067"/>
      <c r="V39" s="1067"/>
      <c r="W39" s="1089" t="s">
        <v>694</v>
      </c>
      <c r="X39" s="1090"/>
      <c r="Y39" s="1090"/>
      <c r="Z39" s="1090"/>
      <c r="AA39" s="1090"/>
      <c r="AB39" s="1090"/>
      <c r="AC39" s="1090"/>
      <c r="AD39" s="1090"/>
      <c r="AE39" s="1090"/>
      <c r="AF39" s="1091"/>
      <c r="AG39" s="922" t="s">
        <v>689</v>
      </c>
      <c r="AH39" s="923"/>
      <c r="AI39" s="923"/>
      <c r="AJ39" s="923"/>
      <c r="AK39" s="923"/>
      <c r="AL39" s="923"/>
      <c r="AM39" s="923"/>
      <c r="AN39" s="923"/>
      <c r="AO39" s="923"/>
      <c r="AP39" s="923"/>
      <c r="AQ39" s="923"/>
      <c r="AR39" s="923"/>
      <c r="AS39" s="923"/>
      <c r="AT39" s="923"/>
      <c r="AU39" s="923"/>
      <c r="AV39" s="923"/>
      <c r="AW39" s="923"/>
      <c r="AX39" s="923"/>
      <c r="AY39" s="923"/>
      <c r="AZ39" s="923"/>
      <c r="BA39" s="923"/>
      <c r="BB39" s="923"/>
      <c r="BC39" s="924"/>
      <c r="BD39" s="879"/>
      <c r="BE39" s="880"/>
      <c r="BF39" s="880"/>
      <c r="BG39" s="1105"/>
      <c r="BH39" s="304"/>
    </row>
    <row r="40" spans="1:60" s="301" customFormat="1" ht="22.5" customHeight="1">
      <c r="A40" s="1053"/>
      <c r="B40" s="1057"/>
      <c r="C40" s="1058"/>
      <c r="D40" s="1058"/>
      <c r="E40" s="1058"/>
      <c r="F40" s="1024"/>
      <c r="G40" s="1025"/>
      <c r="H40" s="1025"/>
      <c r="I40" s="1025"/>
      <c r="J40" s="1032"/>
      <c r="K40" s="1019"/>
      <c r="L40" s="1098"/>
      <c r="M40" s="1024"/>
      <c r="N40" s="1025"/>
      <c r="O40" s="1025"/>
      <c r="P40" s="1025"/>
      <c r="Q40" s="1025"/>
      <c r="R40" s="1066"/>
      <c r="S40" s="1067"/>
      <c r="T40" s="1067"/>
      <c r="U40" s="1067"/>
      <c r="V40" s="1067"/>
      <c r="W40" s="1079" t="s">
        <v>695</v>
      </c>
      <c r="X40" s="1080"/>
      <c r="Y40" s="1080"/>
      <c r="Z40" s="1080"/>
      <c r="AA40" s="1080"/>
      <c r="AB40" s="1080"/>
      <c r="AC40" s="1080"/>
      <c r="AD40" s="1080"/>
      <c r="AE40" s="1080"/>
      <c r="AF40" s="1081"/>
      <c r="AG40" s="922" t="s">
        <v>689</v>
      </c>
      <c r="AH40" s="923"/>
      <c r="AI40" s="923"/>
      <c r="AJ40" s="923"/>
      <c r="AK40" s="923"/>
      <c r="AL40" s="923"/>
      <c r="AM40" s="923"/>
      <c r="AN40" s="923"/>
      <c r="AO40" s="923"/>
      <c r="AP40" s="923"/>
      <c r="AQ40" s="923"/>
      <c r="AR40" s="923"/>
      <c r="AS40" s="923"/>
      <c r="AT40" s="923"/>
      <c r="AU40" s="923"/>
      <c r="AV40" s="923"/>
      <c r="AW40" s="923"/>
      <c r="AX40" s="923"/>
      <c r="AY40" s="923"/>
      <c r="AZ40" s="923"/>
      <c r="BA40" s="923"/>
      <c r="BB40" s="923"/>
      <c r="BC40" s="924"/>
      <c r="BD40" s="879"/>
      <c r="BE40" s="880"/>
      <c r="BF40" s="880"/>
      <c r="BG40" s="1105"/>
      <c r="BH40" s="304"/>
    </row>
    <row r="41" spans="1:60" s="301" customFormat="1" ht="22.5" customHeight="1">
      <c r="A41" s="1053"/>
      <c r="B41" s="1057"/>
      <c r="C41" s="1058"/>
      <c r="D41" s="1058"/>
      <c r="E41" s="1058"/>
      <c r="F41" s="1024"/>
      <c r="G41" s="1025"/>
      <c r="H41" s="1025"/>
      <c r="I41" s="1025"/>
      <c r="J41" s="1032"/>
      <c r="K41" s="1019"/>
      <c r="L41" s="1098"/>
      <c r="M41" s="1024"/>
      <c r="N41" s="1025"/>
      <c r="O41" s="1025"/>
      <c r="P41" s="1025"/>
      <c r="Q41" s="1025"/>
      <c r="R41" s="1066"/>
      <c r="S41" s="1067"/>
      <c r="T41" s="1067"/>
      <c r="U41" s="1067"/>
      <c r="V41" s="1067"/>
      <c r="W41" s="1079" t="s">
        <v>696</v>
      </c>
      <c r="X41" s="1080"/>
      <c r="Y41" s="1080"/>
      <c r="Z41" s="1080"/>
      <c r="AA41" s="1080"/>
      <c r="AB41" s="1080"/>
      <c r="AC41" s="1080"/>
      <c r="AD41" s="1080"/>
      <c r="AE41" s="1080"/>
      <c r="AF41" s="1081"/>
      <c r="AG41" s="922" t="s">
        <v>689</v>
      </c>
      <c r="AH41" s="923"/>
      <c r="AI41" s="923"/>
      <c r="AJ41" s="923"/>
      <c r="AK41" s="923"/>
      <c r="AL41" s="923"/>
      <c r="AM41" s="923"/>
      <c r="AN41" s="923"/>
      <c r="AO41" s="923"/>
      <c r="AP41" s="923"/>
      <c r="AQ41" s="923"/>
      <c r="AR41" s="923"/>
      <c r="AS41" s="923"/>
      <c r="AT41" s="923"/>
      <c r="AU41" s="923"/>
      <c r="AV41" s="923"/>
      <c r="AW41" s="923"/>
      <c r="AX41" s="923"/>
      <c r="AY41" s="923"/>
      <c r="AZ41" s="923"/>
      <c r="BA41" s="923"/>
      <c r="BB41" s="923"/>
      <c r="BC41" s="924"/>
      <c r="BD41" s="879"/>
      <c r="BE41" s="880"/>
      <c r="BF41" s="880"/>
      <c r="BG41" s="1105"/>
      <c r="BH41" s="304"/>
    </row>
    <row r="42" spans="1:60" s="301" customFormat="1" ht="63" customHeight="1">
      <c r="A42" s="1053"/>
      <c r="B42" s="1059"/>
      <c r="C42" s="1060"/>
      <c r="D42" s="1060"/>
      <c r="E42" s="1060"/>
      <c r="F42" s="1063"/>
      <c r="G42" s="1064"/>
      <c r="H42" s="1064"/>
      <c r="I42" s="1064"/>
      <c r="J42" s="1099"/>
      <c r="K42" s="1100"/>
      <c r="L42" s="1101"/>
      <c r="M42" s="1063"/>
      <c r="N42" s="1064"/>
      <c r="O42" s="1064"/>
      <c r="P42" s="1064"/>
      <c r="Q42" s="1064"/>
      <c r="R42" s="1069"/>
      <c r="S42" s="1070"/>
      <c r="T42" s="1070"/>
      <c r="U42" s="1070"/>
      <c r="V42" s="1070"/>
      <c r="W42" s="1089" t="s">
        <v>726</v>
      </c>
      <c r="X42" s="1090"/>
      <c r="Y42" s="1090"/>
      <c r="Z42" s="1090"/>
      <c r="AA42" s="1090"/>
      <c r="AB42" s="1090"/>
      <c r="AC42" s="1090"/>
      <c r="AD42" s="1090"/>
      <c r="AE42" s="1090"/>
      <c r="AF42" s="1091"/>
      <c r="AG42" s="1092" t="s">
        <v>727</v>
      </c>
      <c r="AH42" s="1106"/>
      <c r="AI42" s="1106"/>
      <c r="AJ42" s="1106"/>
      <c r="AK42" s="1106"/>
      <c r="AL42" s="1106"/>
      <c r="AM42" s="1106"/>
      <c r="AN42" s="1106"/>
      <c r="AO42" s="1106"/>
      <c r="AP42" s="1106"/>
      <c r="AQ42" s="1106"/>
      <c r="AR42" s="1106"/>
      <c r="AS42" s="1106"/>
      <c r="AT42" s="1106"/>
      <c r="AU42" s="1106"/>
      <c r="AV42" s="1106"/>
      <c r="AW42" s="1106"/>
      <c r="AX42" s="1106"/>
      <c r="AY42" s="1106"/>
      <c r="AZ42" s="1106"/>
      <c r="BA42" s="1106"/>
      <c r="BB42" s="1106"/>
      <c r="BC42" s="1107"/>
      <c r="BD42" s="879"/>
      <c r="BE42" s="880"/>
      <c r="BF42" s="880"/>
      <c r="BG42" s="1105"/>
      <c r="BH42" s="304"/>
    </row>
    <row r="43" spans="1:60" s="301" customFormat="1" ht="21.75" customHeight="1">
      <c r="A43" s="1053"/>
      <c r="B43" s="1093" t="s">
        <v>698</v>
      </c>
      <c r="C43" s="1094"/>
      <c r="D43" s="1094"/>
      <c r="E43" s="1094"/>
      <c r="F43" s="1024"/>
      <c r="G43" s="1025"/>
      <c r="H43" s="1025"/>
      <c r="I43" s="1025"/>
      <c r="J43" s="1110"/>
      <c r="K43" s="1111"/>
      <c r="L43" s="1112"/>
      <c r="M43" s="1119"/>
      <c r="N43" s="1120"/>
      <c r="O43" s="1120"/>
      <c r="P43" s="1120"/>
      <c r="Q43" s="1120"/>
      <c r="R43" s="1119"/>
      <c r="S43" s="1120"/>
      <c r="T43" s="1120"/>
      <c r="U43" s="1120"/>
      <c r="V43" s="1120"/>
      <c r="W43" s="1079" t="s">
        <v>690</v>
      </c>
      <c r="X43" s="1080"/>
      <c r="Y43" s="1080"/>
      <c r="Z43" s="1080"/>
      <c r="AA43" s="1080"/>
      <c r="AB43" s="1080"/>
      <c r="AC43" s="1080"/>
      <c r="AD43" s="1080"/>
      <c r="AE43" s="1080"/>
      <c r="AF43" s="1081"/>
      <c r="AG43" s="1082" t="s">
        <v>689</v>
      </c>
      <c r="AH43" s="1082"/>
      <c r="AI43" s="1082"/>
      <c r="AJ43" s="1082"/>
      <c r="AK43" s="1082"/>
      <c r="AL43" s="1082"/>
      <c r="AM43" s="1082"/>
      <c r="AN43" s="1082"/>
      <c r="AO43" s="1082"/>
      <c r="AP43" s="1082"/>
      <c r="AQ43" s="1082"/>
      <c r="AR43" s="1082"/>
      <c r="AS43" s="1082"/>
      <c r="AT43" s="1082"/>
      <c r="AU43" s="1082"/>
      <c r="AV43" s="1082"/>
      <c r="AW43" s="1082"/>
      <c r="AX43" s="1082"/>
      <c r="AY43" s="1082"/>
      <c r="AZ43" s="1082"/>
      <c r="BA43" s="1082"/>
      <c r="BB43" s="1082"/>
      <c r="BC43" s="1082"/>
      <c r="BD43" s="1077"/>
      <c r="BE43" s="1077"/>
      <c r="BF43" s="1077"/>
      <c r="BG43" s="1078"/>
      <c r="BH43" s="304"/>
    </row>
    <row r="44" spans="1:60" s="301" customFormat="1" ht="21.75" customHeight="1">
      <c r="A44" s="1053"/>
      <c r="B44" s="1057"/>
      <c r="C44" s="1058"/>
      <c r="D44" s="1058"/>
      <c r="E44" s="1058"/>
      <c r="F44" s="1024"/>
      <c r="G44" s="1025"/>
      <c r="H44" s="1025"/>
      <c r="I44" s="1025"/>
      <c r="J44" s="1113"/>
      <c r="K44" s="1114"/>
      <c r="L44" s="1115"/>
      <c r="M44" s="1121"/>
      <c r="N44" s="1122"/>
      <c r="O44" s="1122"/>
      <c r="P44" s="1122"/>
      <c r="Q44" s="1122"/>
      <c r="R44" s="1121"/>
      <c r="S44" s="1122"/>
      <c r="T44" s="1122"/>
      <c r="U44" s="1122"/>
      <c r="V44" s="1122"/>
      <c r="W44" s="1089" t="s">
        <v>694</v>
      </c>
      <c r="X44" s="1090"/>
      <c r="Y44" s="1090"/>
      <c r="Z44" s="1090"/>
      <c r="AA44" s="1090"/>
      <c r="AB44" s="1090"/>
      <c r="AC44" s="1090"/>
      <c r="AD44" s="1090"/>
      <c r="AE44" s="1090"/>
      <c r="AF44" s="1091"/>
      <c r="AG44" s="922" t="s">
        <v>689</v>
      </c>
      <c r="AH44" s="923"/>
      <c r="AI44" s="923"/>
      <c r="AJ44" s="923"/>
      <c r="AK44" s="923"/>
      <c r="AL44" s="923"/>
      <c r="AM44" s="923"/>
      <c r="AN44" s="923"/>
      <c r="AO44" s="923"/>
      <c r="AP44" s="923"/>
      <c r="AQ44" s="923"/>
      <c r="AR44" s="923"/>
      <c r="AS44" s="923"/>
      <c r="AT44" s="923"/>
      <c r="AU44" s="923"/>
      <c r="AV44" s="923"/>
      <c r="AW44" s="923"/>
      <c r="AX44" s="923"/>
      <c r="AY44" s="923"/>
      <c r="AZ44" s="923"/>
      <c r="BA44" s="923"/>
      <c r="BB44" s="923"/>
      <c r="BC44" s="924"/>
      <c r="BD44" s="879"/>
      <c r="BE44" s="880"/>
      <c r="BF44" s="880"/>
      <c r="BG44" s="1105"/>
      <c r="BH44" s="304"/>
    </row>
    <row r="45" spans="1:60" s="301" customFormat="1" ht="21.75" customHeight="1">
      <c r="A45" s="1053"/>
      <c r="B45" s="1057"/>
      <c r="C45" s="1058"/>
      <c r="D45" s="1058"/>
      <c r="E45" s="1058"/>
      <c r="F45" s="1024"/>
      <c r="G45" s="1025"/>
      <c r="H45" s="1025"/>
      <c r="I45" s="1025"/>
      <c r="J45" s="1113"/>
      <c r="K45" s="1114"/>
      <c r="L45" s="1115"/>
      <c r="M45" s="1121"/>
      <c r="N45" s="1122"/>
      <c r="O45" s="1122"/>
      <c r="P45" s="1122"/>
      <c r="Q45" s="1122"/>
      <c r="R45" s="1121"/>
      <c r="S45" s="1122"/>
      <c r="T45" s="1122"/>
      <c r="U45" s="1122"/>
      <c r="V45" s="1122"/>
      <c r="W45" s="1079" t="s">
        <v>695</v>
      </c>
      <c r="X45" s="1080"/>
      <c r="Y45" s="1080"/>
      <c r="Z45" s="1080"/>
      <c r="AA45" s="1080"/>
      <c r="AB45" s="1080"/>
      <c r="AC45" s="1080"/>
      <c r="AD45" s="1080"/>
      <c r="AE45" s="1080"/>
      <c r="AF45" s="1081"/>
      <c r="AG45" s="922" t="s">
        <v>689</v>
      </c>
      <c r="AH45" s="923"/>
      <c r="AI45" s="923"/>
      <c r="AJ45" s="923"/>
      <c r="AK45" s="923"/>
      <c r="AL45" s="923"/>
      <c r="AM45" s="923"/>
      <c r="AN45" s="923"/>
      <c r="AO45" s="923"/>
      <c r="AP45" s="923"/>
      <c r="AQ45" s="923"/>
      <c r="AR45" s="923"/>
      <c r="AS45" s="923"/>
      <c r="AT45" s="923"/>
      <c r="AU45" s="923"/>
      <c r="AV45" s="923"/>
      <c r="AW45" s="923"/>
      <c r="AX45" s="923"/>
      <c r="AY45" s="923"/>
      <c r="AZ45" s="923"/>
      <c r="BA45" s="923"/>
      <c r="BB45" s="923"/>
      <c r="BC45" s="924"/>
      <c r="BD45" s="879"/>
      <c r="BE45" s="880"/>
      <c r="BF45" s="880"/>
      <c r="BG45" s="1105"/>
      <c r="BH45" s="304"/>
    </row>
    <row r="46" spans="1:60" s="301" customFormat="1" ht="21.75" customHeight="1">
      <c r="A46" s="1053"/>
      <c r="B46" s="1057"/>
      <c r="C46" s="1058"/>
      <c r="D46" s="1058"/>
      <c r="E46" s="1058"/>
      <c r="F46" s="1024"/>
      <c r="G46" s="1025"/>
      <c r="H46" s="1025"/>
      <c r="I46" s="1025"/>
      <c r="J46" s="1113"/>
      <c r="K46" s="1114"/>
      <c r="L46" s="1115"/>
      <c r="M46" s="1121"/>
      <c r="N46" s="1122"/>
      <c r="O46" s="1122"/>
      <c r="P46" s="1122"/>
      <c r="Q46" s="1122"/>
      <c r="R46" s="1121"/>
      <c r="S46" s="1122"/>
      <c r="T46" s="1122"/>
      <c r="U46" s="1122"/>
      <c r="V46" s="1122"/>
      <c r="W46" s="1079" t="s">
        <v>696</v>
      </c>
      <c r="X46" s="1080"/>
      <c r="Y46" s="1080"/>
      <c r="Z46" s="1080"/>
      <c r="AA46" s="1080"/>
      <c r="AB46" s="1080"/>
      <c r="AC46" s="1080"/>
      <c r="AD46" s="1080"/>
      <c r="AE46" s="1080"/>
      <c r="AF46" s="1081"/>
      <c r="AG46" s="922" t="s">
        <v>689</v>
      </c>
      <c r="AH46" s="923"/>
      <c r="AI46" s="923"/>
      <c r="AJ46" s="923"/>
      <c r="AK46" s="923"/>
      <c r="AL46" s="923"/>
      <c r="AM46" s="923"/>
      <c r="AN46" s="923"/>
      <c r="AO46" s="923"/>
      <c r="AP46" s="923"/>
      <c r="AQ46" s="923"/>
      <c r="AR46" s="923"/>
      <c r="AS46" s="923"/>
      <c r="AT46" s="923"/>
      <c r="AU46" s="923"/>
      <c r="AV46" s="923"/>
      <c r="AW46" s="923"/>
      <c r="AX46" s="923"/>
      <c r="AY46" s="923"/>
      <c r="AZ46" s="923"/>
      <c r="BA46" s="923"/>
      <c r="BB46" s="923"/>
      <c r="BC46" s="924"/>
      <c r="BD46" s="879"/>
      <c r="BE46" s="880"/>
      <c r="BF46" s="880"/>
      <c r="BG46" s="1105"/>
      <c r="BH46" s="304"/>
    </row>
    <row r="47" spans="1:60" s="301" customFormat="1" ht="62.25" customHeight="1" thickBot="1">
      <c r="A47" s="1054"/>
      <c r="B47" s="1108"/>
      <c r="C47" s="1109"/>
      <c r="D47" s="1109"/>
      <c r="E47" s="1109"/>
      <c r="F47" s="1026"/>
      <c r="G47" s="1027"/>
      <c r="H47" s="1027"/>
      <c r="I47" s="1027"/>
      <c r="J47" s="1116"/>
      <c r="K47" s="1117"/>
      <c r="L47" s="1118"/>
      <c r="M47" s="1123"/>
      <c r="N47" s="1124"/>
      <c r="O47" s="1124"/>
      <c r="P47" s="1124"/>
      <c r="Q47" s="1124"/>
      <c r="R47" s="1123"/>
      <c r="S47" s="1124"/>
      <c r="T47" s="1124"/>
      <c r="U47" s="1124"/>
      <c r="V47" s="1124"/>
      <c r="W47" s="1125" t="s">
        <v>726</v>
      </c>
      <c r="X47" s="1126"/>
      <c r="Y47" s="1126"/>
      <c r="Z47" s="1126"/>
      <c r="AA47" s="1126"/>
      <c r="AB47" s="1126"/>
      <c r="AC47" s="1126"/>
      <c r="AD47" s="1126"/>
      <c r="AE47" s="1126"/>
      <c r="AF47" s="1127"/>
      <c r="AG47" s="1128" t="s">
        <v>727</v>
      </c>
      <c r="AH47" s="1129"/>
      <c r="AI47" s="1129"/>
      <c r="AJ47" s="1129"/>
      <c r="AK47" s="1129"/>
      <c r="AL47" s="1129"/>
      <c r="AM47" s="1129"/>
      <c r="AN47" s="1129"/>
      <c r="AO47" s="1129"/>
      <c r="AP47" s="1129"/>
      <c r="AQ47" s="1129"/>
      <c r="AR47" s="1129"/>
      <c r="AS47" s="1129"/>
      <c r="AT47" s="1129"/>
      <c r="AU47" s="1129"/>
      <c r="AV47" s="1129"/>
      <c r="AW47" s="1129"/>
      <c r="AX47" s="1129"/>
      <c r="AY47" s="1129"/>
      <c r="AZ47" s="1129"/>
      <c r="BA47" s="1129"/>
      <c r="BB47" s="1129"/>
      <c r="BC47" s="1130"/>
      <c r="BD47" s="1131"/>
      <c r="BE47" s="1132"/>
      <c r="BF47" s="1132"/>
      <c r="BG47" s="1133"/>
      <c r="BH47" s="304"/>
    </row>
    <row r="48" spans="1:60" s="301" customFormat="1" ht="12.75" customHeight="1">
      <c r="A48" s="313"/>
      <c r="B48" s="311"/>
      <c r="C48" s="311"/>
      <c r="D48" s="311"/>
      <c r="E48" s="311"/>
      <c r="F48" s="302"/>
      <c r="G48" s="302"/>
      <c r="H48" s="302"/>
      <c r="I48" s="302"/>
      <c r="J48" s="306"/>
      <c r="K48" s="306"/>
      <c r="L48" s="306"/>
      <c r="M48" s="306"/>
      <c r="N48" s="306"/>
      <c r="O48" s="306"/>
      <c r="P48" s="306"/>
      <c r="Q48" s="306"/>
      <c r="R48" s="306"/>
      <c r="S48" s="306"/>
      <c r="T48" s="306"/>
      <c r="U48" s="306"/>
      <c r="V48" s="306"/>
      <c r="W48" s="305"/>
      <c r="X48" s="305"/>
      <c r="Y48" s="305"/>
      <c r="Z48" s="305"/>
      <c r="AA48" s="305"/>
      <c r="AB48" s="305"/>
      <c r="AC48" s="305"/>
      <c r="AD48" s="305"/>
      <c r="AE48" s="305"/>
      <c r="AF48" s="305"/>
      <c r="AG48" s="311"/>
      <c r="AH48" s="311"/>
      <c r="AI48" s="311"/>
      <c r="AJ48" s="311"/>
      <c r="AK48" s="311"/>
      <c r="AL48" s="311"/>
      <c r="AM48" s="311"/>
      <c r="AN48" s="311"/>
      <c r="AO48" s="311"/>
      <c r="AP48" s="311"/>
      <c r="AQ48" s="311"/>
      <c r="AR48" s="311"/>
      <c r="AS48" s="311"/>
      <c r="AT48" s="311"/>
      <c r="AU48" s="311"/>
      <c r="AV48" s="311"/>
      <c r="AW48" s="311"/>
      <c r="AX48" s="311"/>
      <c r="AY48" s="311"/>
      <c r="AZ48" s="311"/>
      <c r="BA48" s="311"/>
      <c r="BB48" s="311"/>
      <c r="BC48" s="311"/>
      <c r="BD48" s="302"/>
      <c r="BE48" s="302"/>
      <c r="BF48" s="302"/>
      <c r="BG48" s="302"/>
      <c r="BH48" s="304"/>
    </row>
    <row r="49" ht="13.5" customHeight="1">
      <c r="A49" s="312" t="s">
        <v>740</v>
      </c>
    </row>
    <row r="50" ht="13.5" customHeight="1"/>
    <row r="51" spans="1:60" ht="21" customHeight="1">
      <c r="A51" s="997" t="s">
        <v>735</v>
      </c>
      <c r="B51" s="997"/>
      <c r="C51" s="997"/>
      <c r="D51" s="997"/>
      <c r="E51" s="997"/>
      <c r="F51" s="997"/>
      <c r="G51" s="997"/>
      <c r="H51" s="997"/>
      <c r="I51" s="997"/>
      <c r="J51" s="997"/>
      <c r="K51" s="997"/>
      <c r="L51" s="997"/>
      <c r="M51" s="997"/>
      <c r="N51" s="997"/>
      <c r="O51" s="997"/>
      <c r="P51" s="997"/>
      <c r="Q51" s="997"/>
      <c r="R51" s="997"/>
      <c r="S51" s="997"/>
      <c r="T51" s="997"/>
      <c r="U51" s="997"/>
      <c r="V51" s="997"/>
      <c r="W51" s="997"/>
      <c r="X51" s="997"/>
      <c r="Y51" s="997"/>
      <c r="Z51" s="997"/>
      <c r="AA51" s="997"/>
      <c r="AB51" s="997"/>
      <c r="AC51" s="997"/>
      <c r="AD51" s="997"/>
      <c r="AE51" s="997"/>
      <c r="AF51" s="997"/>
      <c r="AG51" s="997"/>
      <c r="AH51" s="997"/>
      <c r="AI51" s="997"/>
      <c r="AJ51" s="997"/>
      <c r="AK51" s="997"/>
      <c r="AL51" s="997"/>
      <c r="AM51" s="997"/>
      <c r="AN51" s="997"/>
      <c r="AO51" s="997"/>
      <c r="AP51" s="997"/>
      <c r="AQ51" s="997"/>
      <c r="AR51" s="997"/>
      <c r="AS51" s="997"/>
      <c r="AT51" s="997"/>
      <c r="AU51" s="997"/>
      <c r="AV51" s="997"/>
      <c r="AW51" s="997"/>
      <c r="AX51" s="997"/>
      <c r="AY51" s="997"/>
      <c r="AZ51" s="997"/>
      <c r="BA51" s="997"/>
      <c r="BB51" s="997"/>
      <c r="BC51" s="997"/>
      <c r="BD51" s="997"/>
      <c r="BE51" s="997"/>
      <c r="BF51" s="997"/>
      <c r="BG51" s="997"/>
      <c r="BH51" s="997"/>
    </row>
    <row r="52" spans="6:23" ht="14.25" customHeight="1" thickBot="1">
      <c r="F52" s="294"/>
      <c r="G52" s="294"/>
      <c r="H52" s="294"/>
      <c r="I52" s="294"/>
      <c r="J52" s="294"/>
      <c r="K52" s="294"/>
      <c r="L52" s="294"/>
      <c r="M52" s="294"/>
      <c r="N52" s="294"/>
      <c r="O52" s="294"/>
      <c r="P52" s="294"/>
      <c r="Q52" s="294"/>
      <c r="R52" s="294"/>
      <c r="S52" s="294"/>
      <c r="T52" s="294"/>
      <c r="U52" s="294"/>
      <c r="V52" s="294"/>
      <c r="W52" s="294"/>
    </row>
    <row r="53" spans="1:59" s="301" customFormat="1" ht="21" customHeight="1">
      <c r="A53" s="998" t="s">
        <v>107</v>
      </c>
      <c r="B53" s="999"/>
      <c r="C53" s="999"/>
      <c r="D53" s="999"/>
      <c r="E53" s="999"/>
      <c r="F53" s="1002" t="s">
        <v>721</v>
      </c>
      <c r="G53" s="1003"/>
      <c r="H53" s="1003"/>
      <c r="I53" s="1003"/>
      <c r="J53" s="1006" t="s">
        <v>722</v>
      </c>
      <c r="K53" s="999"/>
      <c r="L53" s="1007"/>
      <c r="M53" s="1010" t="s">
        <v>679</v>
      </c>
      <c r="N53" s="999"/>
      <c r="O53" s="999"/>
      <c r="P53" s="999"/>
      <c r="Q53" s="999"/>
      <c r="R53" s="1011" t="s">
        <v>680</v>
      </c>
      <c r="S53" s="1011"/>
      <c r="T53" s="1011"/>
      <c r="U53" s="1011"/>
      <c r="V53" s="1011"/>
      <c r="W53" s="999" t="s">
        <v>110</v>
      </c>
      <c r="X53" s="999"/>
      <c r="Y53" s="999"/>
      <c r="Z53" s="999"/>
      <c r="AA53" s="999"/>
      <c r="AB53" s="999"/>
      <c r="AC53" s="999"/>
      <c r="AD53" s="999"/>
      <c r="AE53" s="999"/>
      <c r="AF53" s="999"/>
      <c r="AG53" s="999"/>
      <c r="AH53" s="999"/>
      <c r="AI53" s="999"/>
      <c r="AJ53" s="999"/>
      <c r="AK53" s="999"/>
      <c r="AL53" s="999"/>
      <c r="AM53" s="999"/>
      <c r="AN53" s="999"/>
      <c r="AO53" s="999"/>
      <c r="AP53" s="999"/>
      <c r="AQ53" s="999"/>
      <c r="AR53" s="999"/>
      <c r="AS53" s="999"/>
      <c r="AT53" s="999"/>
      <c r="AU53" s="999"/>
      <c r="AV53" s="999"/>
      <c r="AW53" s="999"/>
      <c r="AX53" s="999"/>
      <c r="AY53" s="999"/>
      <c r="AZ53" s="999"/>
      <c r="BA53" s="999"/>
      <c r="BB53" s="999"/>
      <c r="BC53" s="999"/>
      <c r="BD53" s="299"/>
      <c r="BE53" s="299"/>
      <c r="BF53" s="299"/>
      <c r="BG53" s="300"/>
    </row>
    <row r="54" spans="1:59" s="301" customFormat="1" ht="21" customHeight="1" thickBot="1">
      <c r="A54" s="1000"/>
      <c r="B54" s="1001"/>
      <c r="C54" s="1001"/>
      <c r="D54" s="1001"/>
      <c r="E54" s="1001"/>
      <c r="F54" s="1004"/>
      <c r="G54" s="1005"/>
      <c r="H54" s="1005"/>
      <c r="I54" s="1005"/>
      <c r="J54" s="1008"/>
      <c r="K54" s="1001"/>
      <c r="L54" s="1009"/>
      <c r="M54" s="1008"/>
      <c r="N54" s="1001"/>
      <c r="O54" s="1001"/>
      <c r="P54" s="1001"/>
      <c r="Q54" s="1001"/>
      <c r="R54" s="1012"/>
      <c r="S54" s="1012"/>
      <c r="T54" s="1012"/>
      <c r="U54" s="1012"/>
      <c r="V54" s="1012"/>
      <c r="W54" s="1001"/>
      <c r="X54" s="1001"/>
      <c r="Y54" s="1001"/>
      <c r="Z54" s="1001"/>
      <c r="AA54" s="1001"/>
      <c r="AB54" s="1001"/>
      <c r="AC54" s="1001"/>
      <c r="AD54" s="1001"/>
      <c r="AE54" s="1001"/>
      <c r="AF54" s="1001"/>
      <c r="AG54" s="1001"/>
      <c r="AH54" s="1001"/>
      <c r="AI54" s="1001"/>
      <c r="AJ54" s="1001"/>
      <c r="AK54" s="1001"/>
      <c r="AL54" s="1001"/>
      <c r="AM54" s="1001"/>
      <c r="AN54" s="1001"/>
      <c r="AO54" s="1001"/>
      <c r="AP54" s="1001"/>
      <c r="AQ54" s="1001"/>
      <c r="AR54" s="1001"/>
      <c r="AS54" s="1001"/>
      <c r="AT54" s="1001"/>
      <c r="AU54" s="1001"/>
      <c r="AV54" s="1001"/>
      <c r="AW54" s="1001"/>
      <c r="AX54" s="1001"/>
      <c r="AY54" s="1001"/>
      <c r="AZ54" s="1001"/>
      <c r="BA54" s="1001"/>
      <c r="BB54" s="1001"/>
      <c r="BC54" s="1001"/>
      <c r="BD54" s="1013" t="s">
        <v>111</v>
      </c>
      <c r="BE54" s="1014"/>
      <c r="BF54" s="1014"/>
      <c r="BG54" s="1015"/>
    </row>
    <row r="55" spans="1:59" s="301" customFormat="1" ht="24" customHeight="1" thickTop="1">
      <c r="A55" s="1016" t="s">
        <v>16</v>
      </c>
      <c r="B55" s="1017"/>
      <c r="C55" s="1017"/>
      <c r="D55" s="1017"/>
      <c r="E55" s="1017"/>
      <c r="F55" s="1022"/>
      <c r="G55" s="1023"/>
      <c r="H55" s="1023"/>
      <c r="I55" s="1023"/>
      <c r="J55" s="1022"/>
      <c r="K55" s="1023"/>
      <c r="L55" s="1028"/>
      <c r="M55" s="1022"/>
      <c r="N55" s="1023"/>
      <c r="O55" s="1023"/>
      <c r="P55" s="1023"/>
      <c r="Q55" s="1023"/>
      <c r="R55" s="1024"/>
      <c r="S55" s="1025"/>
      <c r="T55" s="1025"/>
      <c r="U55" s="1025"/>
      <c r="V55" s="1025"/>
      <c r="W55" s="1031" t="s">
        <v>681</v>
      </c>
      <c r="X55" s="1017"/>
      <c r="Y55" s="1017"/>
      <c r="Z55" s="1017"/>
      <c r="AA55" s="1034" t="s">
        <v>682</v>
      </c>
      <c r="AB55" s="1034"/>
      <c r="AC55" s="1034"/>
      <c r="AD55" s="1034"/>
      <c r="AE55" s="1034"/>
      <c r="AF55" s="1034"/>
      <c r="AG55" s="1036" t="s">
        <v>683</v>
      </c>
      <c r="AH55" s="1036"/>
      <c r="AI55" s="1036"/>
      <c r="AJ55" s="1036"/>
      <c r="AK55" s="1036"/>
      <c r="AL55" s="1036"/>
      <c r="AM55" s="1036"/>
      <c r="AN55" s="1036"/>
      <c r="AO55" s="1036"/>
      <c r="AP55" s="1036"/>
      <c r="AQ55" s="1036"/>
      <c r="AR55" s="1036"/>
      <c r="AS55" s="1036"/>
      <c r="AT55" s="1036"/>
      <c r="AU55" s="1036"/>
      <c r="AV55" s="1036"/>
      <c r="AW55" s="1036"/>
      <c r="AX55" s="1036"/>
      <c r="AY55" s="1036"/>
      <c r="AZ55" s="1036"/>
      <c r="BA55" s="1036"/>
      <c r="BB55" s="1036"/>
      <c r="BC55" s="1036"/>
      <c r="BD55" s="1031"/>
      <c r="BE55" s="1017"/>
      <c r="BF55" s="1017"/>
      <c r="BG55" s="1038"/>
    </row>
    <row r="56" spans="1:59" s="301" customFormat="1" ht="24" customHeight="1">
      <c r="A56" s="1018"/>
      <c r="B56" s="1019"/>
      <c r="C56" s="1019"/>
      <c r="D56" s="1019"/>
      <c r="E56" s="1019"/>
      <c r="F56" s="1024"/>
      <c r="G56" s="1025"/>
      <c r="H56" s="1025"/>
      <c r="I56" s="1025"/>
      <c r="J56" s="1024"/>
      <c r="K56" s="1025"/>
      <c r="L56" s="1029"/>
      <c r="M56" s="1024"/>
      <c r="N56" s="1025"/>
      <c r="O56" s="1025"/>
      <c r="P56" s="1025"/>
      <c r="Q56" s="1025"/>
      <c r="R56" s="1024"/>
      <c r="S56" s="1025"/>
      <c r="T56" s="1025"/>
      <c r="U56" s="1025"/>
      <c r="V56" s="1025"/>
      <c r="W56" s="1032"/>
      <c r="X56" s="1019"/>
      <c r="Y56" s="1019"/>
      <c r="Z56" s="1019"/>
      <c r="AA56" s="1035"/>
      <c r="AB56" s="1035"/>
      <c r="AC56" s="1035"/>
      <c r="AD56" s="1035"/>
      <c r="AE56" s="1035"/>
      <c r="AF56" s="1035"/>
      <c r="AG56" s="1037"/>
      <c r="AH56" s="1037"/>
      <c r="AI56" s="1037"/>
      <c r="AJ56" s="1037"/>
      <c r="AK56" s="1037"/>
      <c r="AL56" s="1037"/>
      <c r="AM56" s="1037"/>
      <c r="AN56" s="1037"/>
      <c r="AO56" s="1037"/>
      <c r="AP56" s="1037"/>
      <c r="AQ56" s="1037"/>
      <c r="AR56" s="1037"/>
      <c r="AS56" s="1037"/>
      <c r="AT56" s="1037"/>
      <c r="AU56" s="1037"/>
      <c r="AV56" s="1037"/>
      <c r="AW56" s="1037"/>
      <c r="AX56" s="1037"/>
      <c r="AY56" s="1037"/>
      <c r="AZ56" s="1037"/>
      <c r="BA56" s="1037"/>
      <c r="BB56" s="1037"/>
      <c r="BC56" s="1037"/>
      <c r="BD56" s="1032"/>
      <c r="BE56" s="1019"/>
      <c r="BF56" s="1019"/>
      <c r="BG56" s="1039"/>
    </row>
    <row r="57" spans="1:59" s="301" customFormat="1" ht="24" customHeight="1">
      <c r="A57" s="1018"/>
      <c r="B57" s="1019"/>
      <c r="C57" s="1019"/>
      <c r="D57" s="1019"/>
      <c r="E57" s="1019"/>
      <c r="F57" s="1024"/>
      <c r="G57" s="1025"/>
      <c r="H57" s="1025"/>
      <c r="I57" s="1025"/>
      <c r="J57" s="1024"/>
      <c r="K57" s="1025"/>
      <c r="L57" s="1029"/>
      <c r="M57" s="1024"/>
      <c r="N57" s="1025"/>
      <c r="O57" s="1025"/>
      <c r="P57" s="1025"/>
      <c r="Q57" s="1025"/>
      <c r="R57" s="1024"/>
      <c r="S57" s="1025"/>
      <c r="T57" s="1025"/>
      <c r="U57" s="1025"/>
      <c r="V57" s="1025"/>
      <c r="W57" s="1032"/>
      <c r="X57" s="1019"/>
      <c r="Y57" s="1019"/>
      <c r="Z57" s="1019"/>
      <c r="AA57" s="1041" t="s">
        <v>723</v>
      </c>
      <c r="AB57" s="1042"/>
      <c r="AC57" s="1042"/>
      <c r="AD57" s="1042"/>
      <c r="AE57" s="1042"/>
      <c r="AF57" s="1043"/>
      <c r="AG57" s="1041" t="s">
        <v>684</v>
      </c>
      <c r="AH57" s="1047"/>
      <c r="AI57" s="1047"/>
      <c r="AJ57" s="1047"/>
      <c r="AK57" s="1047"/>
      <c r="AL57" s="1047"/>
      <c r="AM57" s="1047"/>
      <c r="AN57" s="1047"/>
      <c r="AO57" s="1047"/>
      <c r="AP57" s="1047"/>
      <c r="AQ57" s="1047"/>
      <c r="AR57" s="1047"/>
      <c r="AS57" s="1047"/>
      <c r="AT57" s="1047"/>
      <c r="AU57" s="1047"/>
      <c r="AV57" s="1047"/>
      <c r="AW57" s="1047"/>
      <c r="AX57" s="1047"/>
      <c r="AY57" s="1047"/>
      <c r="AZ57" s="1047"/>
      <c r="BA57" s="1047"/>
      <c r="BB57" s="1047"/>
      <c r="BC57" s="1048"/>
      <c r="BD57" s="1032"/>
      <c r="BE57" s="1019"/>
      <c r="BF57" s="1019"/>
      <c r="BG57" s="1039"/>
    </row>
    <row r="58" spans="1:60" s="301" customFormat="1" ht="46.5" customHeight="1" thickBot="1">
      <c r="A58" s="1020"/>
      <c r="B58" s="1021"/>
      <c r="C58" s="1021"/>
      <c r="D58" s="1021"/>
      <c r="E58" s="1021"/>
      <c r="F58" s="1026"/>
      <c r="G58" s="1027"/>
      <c r="H58" s="1027"/>
      <c r="I58" s="1027"/>
      <c r="J58" s="1026"/>
      <c r="K58" s="1027"/>
      <c r="L58" s="1030"/>
      <c r="M58" s="1026"/>
      <c r="N58" s="1027"/>
      <c r="O58" s="1027"/>
      <c r="P58" s="1027"/>
      <c r="Q58" s="1027"/>
      <c r="R58" s="1026"/>
      <c r="S58" s="1027"/>
      <c r="T58" s="1027"/>
      <c r="U58" s="1027"/>
      <c r="V58" s="1027"/>
      <c r="W58" s="1033"/>
      <c r="X58" s="1021"/>
      <c r="Y58" s="1021"/>
      <c r="Z58" s="1021"/>
      <c r="AA58" s="1044"/>
      <c r="AB58" s="1045"/>
      <c r="AC58" s="1045"/>
      <c r="AD58" s="1045"/>
      <c r="AE58" s="1045"/>
      <c r="AF58" s="1046"/>
      <c r="AG58" s="1049"/>
      <c r="AH58" s="1050"/>
      <c r="AI58" s="1050"/>
      <c r="AJ58" s="1050"/>
      <c r="AK58" s="1050"/>
      <c r="AL58" s="1050"/>
      <c r="AM58" s="1050"/>
      <c r="AN58" s="1050"/>
      <c r="AO58" s="1050"/>
      <c r="AP58" s="1050"/>
      <c r="AQ58" s="1050"/>
      <c r="AR58" s="1050"/>
      <c r="AS58" s="1050"/>
      <c r="AT58" s="1050"/>
      <c r="AU58" s="1050"/>
      <c r="AV58" s="1050"/>
      <c r="AW58" s="1050"/>
      <c r="AX58" s="1050"/>
      <c r="AY58" s="1050"/>
      <c r="AZ58" s="1050"/>
      <c r="BA58" s="1050"/>
      <c r="BB58" s="1050"/>
      <c r="BC58" s="1051"/>
      <c r="BD58" s="1033"/>
      <c r="BE58" s="1021"/>
      <c r="BF58" s="1021"/>
      <c r="BG58" s="1040"/>
      <c r="BH58" s="303"/>
    </row>
    <row r="59" spans="1:60" s="301" customFormat="1" ht="22.5" customHeight="1">
      <c r="A59" s="1134" t="s">
        <v>699</v>
      </c>
      <c r="B59" s="1093" t="s">
        <v>741</v>
      </c>
      <c r="C59" s="1094"/>
      <c r="D59" s="1094"/>
      <c r="E59" s="1094"/>
      <c r="F59" s="1093" t="s">
        <v>729</v>
      </c>
      <c r="G59" s="1102"/>
      <c r="H59" s="1102"/>
      <c r="I59" s="1102"/>
      <c r="J59" s="1110"/>
      <c r="K59" s="1111"/>
      <c r="L59" s="1112"/>
      <c r="M59" s="1140" t="s">
        <v>734</v>
      </c>
      <c r="N59" s="1141"/>
      <c r="O59" s="1141"/>
      <c r="P59" s="1141"/>
      <c r="Q59" s="1141"/>
      <c r="R59" s="1146" t="s">
        <v>700</v>
      </c>
      <c r="S59" s="1147"/>
      <c r="T59" s="1147"/>
      <c r="U59" s="1147"/>
      <c r="V59" s="1147"/>
      <c r="W59" s="1083" t="s">
        <v>730</v>
      </c>
      <c r="X59" s="1084"/>
      <c r="Y59" s="1084"/>
      <c r="Z59" s="1084"/>
      <c r="AA59" s="1084"/>
      <c r="AB59" s="1084"/>
      <c r="AC59" s="1084"/>
      <c r="AD59" s="1084"/>
      <c r="AE59" s="1084"/>
      <c r="AF59" s="1085"/>
      <c r="AG59" s="879" t="s">
        <v>689</v>
      </c>
      <c r="AH59" s="880"/>
      <c r="AI59" s="880"/>
      <c r="AJ59" s="880"/>
      <c r="AK59" s="880"/>
      <c r="AL59" s="880"/>
      <c r="AM59" s="880"/>
      <c r="AN59" s="880"/>
      <c r="AO59" s="880"/>
      <c r="AP59" s="880"/>
      <c r="AQ59" s="880"/>
      <c r="AR59" s="880"/>
      <c r="AS59" s="880"/>
      <c r="AT59" s="880"/>
      <c r="AU59" s="880"/>
      <c r="AV59" s="880"/>
      <c r="AW59" s="880"/>
      <c r="AX59" s="880"/>
      <c r="AY59" s="880"/>
      <c r="AZ59" s="880"/>
      <c r="BA59" s="880"/>
      <c r="BB59" s="880"/>
      <c r="BC59" s="881"/>
      <c r="BD59" s="879"/>
      <c r="BE59" s="880"/>
      <c r="BF59" s="880"/>
      <c r="BG59" s="1105"/>
      <c r="BH59" s="304"/>
    </row>
    <row r="60" spans="1:60" s="301" customFormat="1" ht="22.5" customHeight="1">
      <c r="A60" s="1135"/>
      <c r="B60" s="1057"/>
      <c r="C60" s="1058"/>
      <c r="D60" s="1058"/>
      <c r="E60" s="1058"/>
      <c r="F60" s="1066"/>
      <c r="G60" s="1067"/>
      <c r="H60" s="1067"/>
      <c r="I60" s="1067"/>
      <c r="J60" s="1113"/>
      <c r="K60" s="1114"/>
      <c r="L60" s="1115"/>
      <c r="M60" s="1142"/>
      <c r="N60" s="1143"/>
      <c r="O60" s="1143"/>
      <c r="P60" s="1143"/>
      <c r="Q60" s="1143"/>
      <c r="R60" s="1148"/>
      <c r="S60" s="1149"/>
      <c r="T60" s="1149"/>
      <c r="U60" s="1149"/>
      <c r="V60" s="1149"/>
      <c r="W60" s="1069" t="s">
        <v>731</v>
      </c>
      <c r="X60" s="1070"/>
      <c r="Y60" s="1070"/>
      <c r="Z60" s="1070"/>
      <c r="AA60" s="1070"/>
      <c r="AB60" s="1070"/>
      <c r="AC60" s="1070"/>
      <c r="AD60" s="1070"/>
      <c r="AE60" s="1070"/>
      <c r="AF60" s="1071"/>
      <c r="AG60" s="1077" t="s">
        <v>689</v>
      </c>
      <c r="AH60" s="1077"/>
      <c r="AI60" s="1077"/>
      <c r="AJ60" s="1077"/>
      <c r="AK60" s="1077"/>
      <c r="AL60" s="1077"/>
      <c r="AM60" s="1077"/>
      <c r="AN60" s="1077"/>
      <c r="AO60" s="1077"/>
      <c r="AP60" s="1077"/>
      <c r="AQ60" s="1077"/>
      <c r="AR60" s="1077"/>
      <c r="AS60" s="1077"/>
      <c r="AT60" s="1077"/>
      <c r="AU60" s="1077"/>
      <c r="AV60" s="1077"/>
      <c r="AW60" s="1077"/>
      <c r="AX60" s="1077"/>
      <c r="AY60" s="1077"/>
      <c r="AZ60" s="1077"/>
      <c r="BA60" s="1077"/>
      <c r="BB60" s="1077"/>
      <c r="BC60" s="1077"/>
      <c r="BD60" s="1077"/>
      <c r="BE60" s="1077"/>
      <c r="BF60" s="1077"/>
      <c r="BG60" s="1078"/>
      <c r="BH60" s="304"/>
    </row>
    <row r="61" spans="1:60" s="301" customFormat="1" ht="22.5" customHeight="1">
      <c r="A61" s="1135"/>
      <c r="B61" s="1057"/>
      <c r="C61" s="1058"/>
      <c r="D61" s="1058"/>
      <c r="E61" s="1058"/>
      <c r="F61" s="1066"/>
      <c r="G61" s="1067"/>
      <c r="H61" s="1067"/>
      <c r="I61" s="1067"/>
      <c r="J61" s="1113"/>
      <c r="K61" s="1114"/>
      <c r="L61" s="1115"/>
      <c r="M61" s="1142"/>
      <c r="N61" s="1143"/>
      <c r="O61" s="1143"/>
      <c r="P61" s="1143"/>
      <c r="Q61" s="1143"/>
      <c r="R61" s="1148"/>
      <c r="S61" s="1149"/>
      <c r="T61" s="1149"/>
      <c r="U61" s="1149"/>
      <c r="V61" s="1149"/>
      <c r="W61" s="1069" t="s">
        <v>208</v>
      </c>
      <c r="X61" s="1070"/>
      <c r="Y61" s="1070"/>
      <c r="Z61" s="1070"/>
      <c r="AA61" s="1070"/>
      <c r="AB61" s="1070"/>
      <c r="AC61" s="1070"/>
      <c r="AD61" s="1070"/>
      <c r="AE61" s="1070"/>
      <c r="AF61" s="1071"/>
      <c r="AG61" s="1077" t="s">
        <v>689</v>
      </c>
      <c r="AH61" s="1077"/>
      <c r="AI61" s="1077"/>
      <c r="AJ61" s="1077"/>
      <c r="AK61" s="1077"/>
      <c r="AL61" s="1077"/>
      <c r="AM61" s="1077"/>
      <c r="AN61" s="1077"/>
      <c r="AO61" s="1077"/>
      <c r="AP61" s="1077"/>
      <c r="AQ61" s="1077"/>
      <c r="AR61" s="1077"/>
      <c r="AS61" s="1077"/>
      <c r="AT61" s="1077"/>
      <c r="AU61" s="1077"/>
      <c r="AV61" s="1077"/>
      <c r="AW61" s="1077"/>
      <c r="AX61" s="1077"/>
      <c r="AY61" s="1077"/>
      <c r="AZ61" s="1077"/>
      <c r="BA61" s="1077"/>
      <c r="BB61" s="1077"/>
      <c r="BC61" s="1077"/>
      <c r="BD61" s="1077"/>
      <c r="BE61" s="1077"/>
      <c r="BF61" s="1077"/>
      <c r="BG61" s="1078"/>
      <c r="BH61" s="304"/>
    </row>
    <row r="62" spans="1:60" s="301" customFormat="1" ht="22.5" customHeight="1">
      <c r="A62" s="1135"/>
      <c r="B62" s="1057"/>
      <c r="C62" s="1058"/>
      <c r="D62" s="1058"/>
      <c r="E62" s="1058"/>
      <c r="F62" s="1066"/>
      <c r="G62" s="1067"/>
      <c r="H62" s="1067"/>
      <c r="I62" s="1067"/>
      <c r="J62" s="1113"/>
      <c r="K62" s="1114"/>
      <c r="L62" s="1115"/>
      <c r="M62" s="1142"/>
      <c r="N62" s="1143"/>
      <c r="O62" s="1143"/>
      <c r="P62" s="1143"/>
      <c r="Q62" s="1143"/>
      <c r="R62" s="1148"/>
      <c r="S62" s="1149"/>
      <c r="T62" s="1149"/>
      <c r="U62" s="1149"/>
      <c r="V62" s="1149"/>
      <c r="W62" s="1079" t="s">
        <v>690</v>
      </c>
      <c r="X62" s="1080"/>
      <c r="Y62" s="1080"/>
      <c r="Z62" s="1080"/>
      <c r="AA62" s="1080"/>
      <c r="AB62" s="1080"/>
      <c r="AC62" s="1080"/>
      <c r="AD62" s="1080"/>
      <c r="AE62" s="1080"/>
      <c r="AF62" s="1081"/>
      <c r="AG62" s="1082" t="s">
        <v>689</v>
      </c>
      <c r="AH62" s="1082"/>
      <c r="AI62" s="1082"/>
      <c r="AJ62" s="1082"/>
      <c r="AK62" s="1082"/>
      <c r="AL62" s="1082"/>
      <c r="AM62" s="1082"/>
      <c r="AN62" s="1082"/>
      <c r="AO62" s="1082"/>
      <c r="AP62" s="1082"/>
      <c r="AQ62" s="1082"/>
      <c r="AR62" s="1082"/>
      <c r="AS62" s="1082"/>
      <c r="AT62" s="1082"/>
      <c r="AU62" s="1082"/>
      <c r="AV62" s="1082"/>
      <c r="AW62" s="1082"/>
      <c r="AX62" s="1082"/>
      <c r="AY62" s="1082"/>
      <c r="AZ62" s="1082"/>
      <c r="BA62" s="1082"/>
      <c r="BB62" s="1082"/>
      <c r="BC62" s="1082"/>
      <c r="BD62" s="1077"/>
      <c r="BE62" s="1077"/>
      <c r="BF62" s="1077"/>
      <c r="BG62" s="1078"/>
      <c r="BH62" s="304"/>
    </row>
    <row r="63" spans="1:60" s="301" customFormat="1" ht="22.5" customHeight="1">
      <c r="A63" s="1135"/>
      <c r="B63" s="1057"/>
      <c r="C63" s="1058"/>
      <c r="D63" s="1058"/>
      <c r="E63" s="1058"/>
      <c r="F63" s="1066"/>
      <c r="G63" s="1067"/>
      <c r="H63" s="1067"/>
      <c r="I63" s="1067"/>
      <c r="J63" s="1113"/>
      <c r="K63" s="1114"/>
      <c r="L63" s="1115"/>
      <c r="M63" s="1142"/>
      <c r="N63" s="1143"/>
      <c r="O63" s="1143"/>
      <c r="P63" s="1143"/>
      <c r="Q63" s="1143"/>
      <c r="R63" s="1148"/>
      <c r="S63" s="1149"/>
      <c r="T63" s="1149"/>
      <c r="U63" s="1149"/>
      <c r="V63" s="1149"/>
      <c r="W63" s="1069" t="s">
        <v>701</v>
      </c>
      <c r="X63" s="1070"/>
      <c r="Y63" s="1070"/>
      <c r="Z63" s="1070"/>
      <c r="AA63" s="1070"/>
      <c r="AB63" s="1070"/>
      <c r="AC63" s="1070"/>
      <c r="AD63" s="1070"/>
      <c r="AE63" s="1070"/>
      <c r="AF63" s="1071"/>
      <c r="AG63" s="1077" t="s">
        <v>689</v>
      </c>
      <c r="AH63" s="1077"/>
      <c r="AI63" s="1077"/>
      <c r="AJ63" s="1077"/>
      <c r="AK63" s="1077"/>
      <c r="AL63" s="1077"/>
      <c r="AM63" s="1077"/>
      <c r="AN63" s="1077"/>
      <c r="AO63" s="1077"/>
      <c r="AP63" s="1077"/>
      <c r="AQ63" s="1077"/>
      <c r="AR63" s="1077"/>
      <c r="AS63" s="1077"/>
      <c r="AT63" s="1077"/>
      <c r="AU63" s="1077"/>
      <c r="AV63" s="1077"/>
      <c r="AW63" s="1077"/>
      <c r="AX63" s="1077"/>
      <c r="AY63" s="1077"/>
      <c r="AZ63" s="1077"/>
      <c r="BA63" s="1077"/>
      <c r="BB63" s="1077"/>
      <c r="BC63" s="1077"/>
      <c r="BD63" s="1077"/>
      <c r="BE63" s="1077"/>
      <c r="BF63" s="1077"/>
      <c r="BG63" s="1078"/>
      <c r="BH63" s="304"/>
    </row>
    <row r="64" spans="1:60" s="301" customFormat="1" ht="22.5" customHeight="1">
      <c r="A64" s="1135"/>
      <c r="B64" s="1057"/>
      <c r="C64" s="1058"/>
      <c r="D64" s="1058"/>
      <c r="E64" s="1058"/>
      <c r="F64" s="1066"/>
      <c r="G64" s="1067"/>
      <c r="H64" s="1067"/>
      <c r="I64" s="1067"/>
      <c r="J64" s="1113"/>
      <c r="K64" s="1114"/>
      <c r="L64" s="1115"/>
      <c r="M64" s="1142"/>
      <c r="N64" s="1143"/>
      <c r="O64" s="1143"/>
      <c r="P64" s="1143"/>
      <c r="Q64" s="1143"/>
      <c r="R64" s="1148"/>
      <c r="S64" s="1149"/>
      <c r="T64" s="1149"/>
      <c r="U64" s="1149"/>
      <c r="V64" s="1149"/>
      <c r="W64" s="1069" t="s">
        <v>702</v>
      </c>
      <c r="X64" s="1070"/>
      <c r="Y64" s="1070"/>
      <c r="Z64" s="1070"/>
      <c r="AA64" s="1070"/>
      <c r="AB64" s="1070"/>
      <c r="AC64" s="1070"/>
      <c r="AD64" s="1070"/>
      <c r="AE64" s="1070"/>
      <c r="AF64" s="1071"/>
      <c r="AG64" s="1077" t="s">
        <v>689</v>
      </c>
      <c r="AH64" s="1077"/>
      <c r="AI64" s="1077"/>
      <c r="AJ64" s="1077"/>
      <c r="AK64" s="1077"/>
      <c r="AL64" s="1077"/>
      <c r="AM64" s="1077"/>
      <c r="AN64" s="1077"/>
      <c r="AO64" s="1077"/>
      <c r="AP64" s="1077"/>
      <c r="AQ64" s="1077"/>
      <c r="AR64" s="1077"/>
      <c r="AS64" s="1077"/>
      <c r="AT64" s="1077"/>
      <c r="AU64" s="1077"/>
      <c r="AV64" s="1077"/>
      <c r="AW64" s="1077"/>
      <c r="AX64" s="1077"/>
      <c r="AY64" s="1077"/>
      <c r="AZ64" s="1077"/>
      <c r="BA64" s="1077"/>
      <c r="BB64" s="1077"/>
      <c r="BC64" s="1077"/>
      <c r="BD64" s="1077"/>
      <c r="BE64" s="1077"/>
      <c r="BF64" s="1077"/>
      <c r="BG64" s="1078"/>
      <c r="BH64" s="304"/>
    </row>
    <row r="65" spans="1:60" s="301" customFormat="1" ht="22.5" customHeight="1">
      <c r="A65" s="1135"/>
      <c r="B65" s="1057"/>
      <c r="C65" s="1058"/>
      <c r="D65" s="1058"/>
      <c r="E65" s="1058"/>
      <c r="F65" s="1066"/>
      <c r="G65" s="1067"/>
      <c r="H65" s="1067"/>
      <c r="I65" s="1067"/>
      <c r="J65" s="1113"/>
      <c r="K65" s="1114"/>
      <c r="L65" s="1115"/>
      <c r="M65" s="1142"/>
      <c r="N65" s="1143"/>
      <c r="O65" s="1143"/>
      <c r="P65" s="1143"/>
      <c r="Q65" s="1143"/>
      <c r="R65" s="1148"/>
      <c r="S65" s="1149"/>
      <c r="T65" s="1149"/>
      <c r="U65" s="1149"/>
      <c r="V65" s="1149"/>
      <c r="W65" s="1069" t="s">
        <v>703</v>
      </c>
      <c r="X65" s="1070"/>
      <c r="Y65" s="1070"/>
      <c r="Z65" s="1070"/>
      <c r="AA65" s="1070"/>
      <c r="AB65" s="1070"/>
      <c r="AC65" s="1070"/>
      <c r="AD65" s="1070"/>
      <c r="AE65" s="1070"/>
      <c r="AF65" s="1071"/>
      <c r="AG65" s="1077" t="s">
        <v>689</v>
      </c>
      <c r="AH65" s="1077"/>
      <c r="AI65" s="1077"/>
      <c r="AJ65" s="1077"/>
      <c r="AK65" s="1077"/>
      <c r="AL65" s="1077"/>
      <c r="AM65" s="1077"/>
      <c r="AN65" s="1077"/>
      <c r="AO65" s="1077"/>
      <c r="AP65" s="1077"/>
      <c r="AQ65" s="1077"/>
      <c r="AR65" s="1077"/>
      <c r="AS65" s="1077"/>
      <c r="AT65" s="1077"/>
      <c r="AU65" s="1077"/>
      <c r="AV65" s="1077"/>
      <c r="AW65" s="1077"/>
      <c r="AX65" s="1077"/>
      <c r="AY65" s="1077"/>
      <c r="AZ65" s="1077"/>
      <c r="BA65" s="1077"/>
      <c r="BB65" s="1077"/>
      <c r="BC65" s="1077"/>
      <c r="BD65" s="1077"/>
      <c r="BE65" s="1077"/>
      <c r="BF65" s="1077"/>
      <c r="BG65" s="1078"/>
      <c r="BH65" s="304"/>
    </row>
    <row r="66" spans="1:60" s="301" customFormat="1" ht="22.5" customHeight="1">
      <c r="A66" s="1135"/>
      <c r="B66" s="1057"/>
      <c r="C66" s="1058"/>
      <c r="D66" s="1058"/>
      <c r="E66" s="1058"/>
      <c r="F66" s="1066"/>
      <c r="G66" s="1067"/>
      <c r="H66" s="1067"/>
      <c r="I66" s="1067"/>
      <c r="J66" s="1113"/>
      <c r="K66" s="1114"/>
      <c r="L66" s="1115"/>
      <c r="M66" s="1142"/>
      <c r="N66" s="1143"/>
      <c r="O66" s="1143"/>
      <c r="P66" s="1143"/>
      <c r="Q66" s="1143"/>
      <c r="R66" s="1148"/>
      <c r="S66" s="1149"/>
      <c r="T66" s="1149"/>
      <c r="U66" s="1149"/>
      <c r="V66" s="1149"/>
      <c r="W66" s="1069" t="s">
        <v>704</v>
      </c>
      <c r="X66" s="1070"/>
      <c r="Y66" s="1070"/>
      <c r="Z66" s="1070"/>
      <c r="AA66" s="1070"/>
      <c r="AB66" s="1070"/>
      <c r="AC66" s="1070"/>
      <c r="AD66" s="1070"/>
      <c r="AE66" s="1070"/>
      <c r="AF66" s="1071"/>
      <c r="AG66" s="1077" t="s">
        <v>689</v>
      </c>
      <c r="AH66" s="1077"/>
      <c r="AI66" s="1077"/>
      <c r="AJ66" s="1077"/>
      <c r="AK66" s="1077"/>
      <c r="AL66" s="1077"/>
      <c r="AM66" s="1077"/>
      <c r="AN66" s="1077"/>
      <c r="AO66" s="1077"/>
      <c r="AP66" s="1077"/>
      <c r="AQ66" s="1077"/>
      <c r="AR66" s="1077"/>
      <c r="AS66" s="1077"/>
      <c r="AT66" s="1077"/>
      <c r="AU66" s="1077"/>
      <c r="AV66" s="1077"/>
      <c r="AW66" s="1077"/>
      <c r="AX66" s="1077"/>
      <c r="AY66" s="1077"/>
      <c r="AZ66" s="1077"/>
      <c r="BA66" s="1077"/>
      <c r="BB66" s="1077"/>
      <c r="BC66" s="1077"/>
      <c r="BD66" s="1077"/>
      <c r="BE66" s="1077"/>
      <c r="BF66" s="1077"/>
      <c r="BG66" s="1078"/>
      <c r="BH66" s="304"/>
    </row>
    <row r="67" spans="1:60" s="301" customFormat="1" ht="22.5" customHeight="1">
      <c r="A67" s="1135"/>
      <c r="B67" s="1057"/>
      <c r="C67" s="1058"/>
      <c r="D67" s="1058"/>
      <c r="E67" s="1058"/>
      <c r="F67" s="1066"/>
      <c r="G67" s="1067"/>
      <c r="H67" s="1067"/>
      <c r="I67" s="1067"/>
      <c r="J67" s="1113"/>
      <c r="K67" s="1114"/>
      <c r="L67" s="1115"/>
      <c r="M67" s="1142"/>
      <c r="N67" s="1143"/>
      <c r="O67" s="1143"/>
      <c r="P67" s="1143"/>
      <c r="Q67" s="1143"/>
      <c r="R67" s="1148"/>
      <c r="S67" s="1149"/>
      <c r="T67" s="1149"/>
      <c r="U67" s="1149"/>
      <c r="V67" s="1149"/>
      <c r="W67" s="1069" t="s">
        <v>705</v>
      </c>
      <c r="X67" s="1070"/>
      <c r="Y67" s="1070"/>
      <c r="Z67" s="1070"/>
      <c r="AA67" s="1070"/>
      <c r="AB67" s="1070"/>
      <c r="AC67" s="1070"/>
      <c r="AD67" s="1070"/>
      <c r="AE67" s="1070"/>
      <c r="AF67" s="1071"/>
      <c r="AG67" s="1077" t="s">
        <v>689</v>
      </c>
      <c r="AH67" s="1077"/>
      <c r="AI67" s="1077"/>
      <c r="AJ67" s="1077"/>
      <c r="AK67" s="1077"/>
      <c r="AL67" s="1077"/>
      <c r="AM67" s="1077"/>
      <c r="AN67" s="1077"/>
      <c r="AO67" s="1077"/>
      <c r="AP67" s="1077"/>
      <c r="AQ67" s="1077"/>
      <c r="AR67" s="1077"/>
      <c r="AS67" s="1077"/>
      <c r="AT67" s="1077"/>
      <c r="AU67" s="1077"/>
      <c r="AV67" s="1077"/>
      <c r="AW67" s="1077"/>
      <c r="AX67" s="1077"/>
      <c r="AY67" s="1077"/>
      <c r="AZ67" s="1077"/>
      <c r="BA67" s="1077"/>
      <c r="BB67" s="1077"/>
      <c r="BC67" s="1077"/>
      <c r="BD67" s="1077"/>
      <c r="BE67" s="1077"/>
      <c r="BF67" s="1077"/>
      <c r="BG67" s="1078"/>
      <c r="BH67" s="304"/>
    </row>
    <row r="68" spans="1:60" s="301" customFormat="1" ht="22.5" customHeight="1">
      <c r="A68" s="1135"/>
      <c r="B68" s="1057"/>
      <c r="C68" s="1058"/>
      <c r="D68" s="1058"/>
      <c r="E68" s="1058"/>
      <c r="F68" s="1066"/>
      <c r="G68" s="1067"/>
      <c r="H68" s="1067"/>
      <c r="I68" s="1067"/>
      <c r="J68" s="1113"/>
      <c r="K68" s="1114"/>
      <c r="L68" s="1115"/>
      <c r="M68" s="1142"/>
      <c r="N68" s="1143"/>
      <c r="O68" s="1143"/>
      <c r="P68" s="1143"/>
      <c r="Q68" s="1143"/>
      <c r="R68" s="1148"/>
      <c r="S68" s="1149"/>
      <c r="T68" s="1149"/>
      <c r="U68" s="1149"/>
      <c r="V68" s="1149"/>
      <c r="W68" s="1069" t="s">
        <v>706</v>
      </c>
      <c r="X68" s="1070"/>
      <c r="Y68" s="1070"/>
      <c r="Z68" s="1070"/>
      <c r="AA68" s="1070"/>
      <c r="AB68" s="1070"/>
      <c r="AC68" s="1070"/>
      <c r="AD68" s="1070"/>
      <c r="AE68" s="1070"/>
      <c r="AF68" s="1071"/>
      <c r="AG68" s="1077" t="s">
        <v>689</v>
      </c>
      <c r="AH68" s="1077"/>
      <c r="AI68" s="1077"/>
      <c r="AJ68" s="1077"/>
      <c r="AK68" s="1077"/>
      <c r="AL68" s="1077"/>
      <c r="AM68" s="1077"/>
      <c r="AN68" s="1077"/>
      <c r="AO68" s="1077"/>
      <c r="AP68" s="1077"/>
      <c r="AQ68" s="1077"/>
      <c r="AR68" s="1077"/>
      <c r="AS68" s="1077"/>
      <c r="AT68" s="1077"/>
      <c r="AU68" s="1077"/>
      <c r="AV68" s="1077"/>
      <c r="AW68" s="1077"/>
      <c r="AX68" s="1077"/>
      <c r="AY68" s="1077"/>
      <c r="AZ68" s="1077"/>
      <c r="BA68" s="1077"/>
      <c r="BB68" s="1077"/>
      <c r="BC68" s="1077"/>
      <c r="BD68" s="1077"/>
      <c r="BE68" s="1077"/>
      <c r="BF68" s="1077"/>
      <c r="BG68" s="1078"/>
      <c r="BH68" s="304"/>
    </row>
    <row r="69" spans="1:60" s="301" customFormat="1" ht="22.5" customHeight="1">
      <c r="A69" s="1135"/>
      <c r="B69" s="1057"/>
      <c r="C69" s="1058"/>
      <c r="D69" s="1058"/>
      <c r="E69" s="1058"/>
      <c r="F69" s="1066"/>
      <c r="G69" s="1067"/>
      <c r="H69" s="1067"/>
      <c r="I69" s="1067"/>
      <c r="J69" s="1113"/>
      <c r="K69" s="1114"/>
      <c r="L69" s="1115"/>
      <c r="M69" s="1142"/>
      <c r="N69" s="1143"/>
      <c r="O69" s="1143"/>
      <c r="P69" s="1143"/>
      <c r="Q69" s="1143"/>
      <c r="R69" s="1148"/>
      <c r="S69" s="1149"/>
      <c r="T69" s="1149"/>
      <c r="U69" s="1149"/>
      <c r="V69" s="1149"/>
      <c r="W69" s="1069" t="s">
        <v>724</v>
      </c>
      <c r="X69" s="1070"/>
      <c r="Y69" s="1070"/>
      <c r="Z69" s="1070"/>
      <c r="AA69" s="1070"/>
      <c r="AB69" s="1070"/>
      <c r="AC69" s="1070"/>
      <c r="AD69" s="1070"/>
      <c r="AE69" s="1070"/>
      <c r="AF69" s="1071"/>
      <c r="AG69" s="1077" t="s">
        <v>689</v>
      </c>
      <c r="AH69" s="1077"/>
      <c r="AI69" s="1077"/>
      <c r="AJ69" s="1077"/>
      <c r="AK69" s="1077"/>
      <c r="AL69" s="1077"/>
      <c r="AM69" s="1077"/>
      <c r="AN69" s="1077"/>
      <c r="AO69" s="1077"/>
      <c r="AP69" s="1077"/>
      <c r="AQ69" s="1077"/>
      <c r="AR69" s="1077"/>
      <c r="AS69" s="1077"/>
      <c r="AT69" s="1077"/>
      <c r="AU69" s="1077"/>
      <c r="AV69" s="1077"/>
      <c r="AW69" s="1077"/>
      <c r="AX69" s="1077"/>
      <c r="AY69" s="1077"/>
      <c r="AZ69" s="1077"/>
      <c r="BA69" s="1077"/>
      <c r="BB69" s="1077"/>
      <c r="BC69" s="1077"/>
      <c r="BD69" s="1077"/>
      <c r="BE69" s="1077"/>
      <c r="BF69" s="1077"/>
      <c r="BG69" s="1078"/>
      <c r="BH69" s="304"/>
    </row>
    <row r="70" spans="1:60" s="301" customFormat="1" ht="27.75" customHeight="1">
      <c r="A70" s="1135"/>
      <c r="B70" s="1057"/>
      <c r="C70" s="1058"/>
      <c r="D70" s="1058"/>
      <c r="E70" s="1058"/>
      <c r="F70" s="1066"/>
      <c r="G70" s="1067"/>
      <c r="H70" s="1067"/>
      <c r="I70" s="1067"/>
      <c r="J70" s="1113"/>
      <c r="K70" s="1114"/>
      <c r="L70" s="1115"/>
      <c r="M70" s="1142"/>
      <c r="N70" s="1143"/>
      <c r="O70" s="1143"/>
      <c r="P70" s="1143"/>
      <c r="Q70" s="1143"/>
      <c r="R70" s="1148"/>
      <c r="S70" s="1149"/>
      <c r="T70" s="1149"/>
      <c r="U70" s="1149"/>
      <c r="V70" s="1149"/>
      <c r="W70" s="1083" t="s">
        <v>725</v>
      </c>
      <c r="X70" s="1084"/>
      <c r="Y70" s="1084"/>
      <c r="Z70" s="1084"/>
      <c r="AA70" s="1084"/>
      <c r="AB70" s="1084"/>
      <c r="AC70" s="1084"/>
      <c r="AD70" s="1084"/>
      <c r="AE70" s="1084"/>
      <c r="AF70" s="1085"/>
      <c r="AG70" s="1086" t="s">
        <v>737</v>
      </c>
      <c r="AH70" s="1087"/>
      <c r="AI70" s="1087"/>
      <c r="AJ70" s="1087"/>
      <c r="AK70" s="1087"/>
      <c r="AL70" s="1087"/>
      <c r="AM70" s="1087"/>
      <c r="AN70" s="1087"/>
      <c r="AO70" s="1087"/>
      <c r="AP70" s="1087"/>
      <c r="AQ70" s="1087"/>
      <c r="AR70" s="1087"/>
      <c r="AS70" s="1087"/>
      <c r="AT70" s="1087"/>
      <c r="AU70" s="1087"/>
      <c r="AV70" s="1087"/>
      <c r="AW70" s="1087"/>
      <c r="AX70" s="1087"/>
      <c r="AY70" s="1087"/>
      <c r="AZ70" s="1087"/>
      <c r="BA70" s="1087"/>
      <c r="BB70" s="1087"/>
      <c r="BC70" s="1088"/>
      <c r="BD70" s="1077"/>
      <c r="BE70" s="1077"/>
      <c r="BF70" s="1077"/>
      <c r="BG70" s="1078"/>
      <c r="BH70" s="304"/>
    </row>
    <row r="71" spans="1:60" s="301" customFormat="1" ht="22.5" customHeight="1">
      <c r="A71" s="1135"/>
      <c r="B71" s="1057"/>
      <c r="C71" s="1058"/>
      <c r="D71" s="1058"/>
      <c r="E71" s="1058"/>
      <c r="F71" s="1066"/>
      <c r="G71" s="1067"/>
      <c r="H71" s="1067"/>
      <c r="I71" s="1067"/>
      <c r="J71" s="1113"/>
      <c r="K71" s="1114"/>
      <c r="L71" s="1115"/>
      <c r="M71" s="1142"/>
      <c r="N71" s="1143"/>
      <c r="O71" s="1143"/>
      <c r="P71" s="1143"/>
      <c r="Q71" s="1143"/>
      <c r="R71" s="1148"/>
      <c r="S71" s="1149"/>
      <c r="T71" s="1149"/>
      <c r="U71" s="1149"/>
      <c r="V71" s="1149"/>
      <c r="W71" s="1089" t="s">
        <v>707</v>
      </c>
      <c r="X71" s="1090"/>
      <c r="Y71" s="1090"/>
      <c r="Z71" s="1090"/>
      <c r="AA71" s="1090"/>
      <c r="AB71" s="1090"/>
      <c r="AC71" s="1090"/>
      <c r="AD71" s="1090"/>
      <c r="AE71" s="1090"/>
      <c r="AF71" s="1091"/>
      <c r="AG71" s="1082" t="s">
        <v>689</v>
      </c>
      <c r="AH71" s="1082"/>
      <c r="AI71" s="1082"/>
      <c r="AJ71" s="1082"/>
      <c r="AK71" s="1082"/>
      <c r="AL71" s="1082"/>
      <c r="AM71" s="1082"/>
      <c r="AN71" s="1082"/>
      <c r="AO71" s="1082"/>
      <c r="AP71" s="1082"/>
      <c r="AQ71" s="1082"/>
      <c r="AR71" s="1082"/>
      <c r="AS71" s="1082"/>
      <c r="AT71" s="1082"/>
      <c r="AU71" s="1082"/>
      <c r="AV71" s="1082"/>
      <c r="AW71" s="1082"/>
      <c r="AX71" s="1082"/>
      <c r="AY71" s="1082"/>
      <c r="AZ71" s="1082"/>
      <c r="BA71" s="1082"/>
      <c r="BB71" s="1082"/>
      <c r="BC71" s="1082"/>
      <c r="BD71" s="1077"/>
      <c r="BE71" s="1077"/>
      <c r="BF71" s="1077"/>
      <c r="BG71" s="1078"/>
      <c r="BH71" s="304"/>
    </row>
    <row r="72" spans="1:60" s="301" customFormat="1" ht="22.5" customHeight="1">
      <c r="A72" s="1135"/>
      <c r="B72" s="1057"/>
      <c r="C72" s="1058"/>
      <c r="D72" s="1058"/>
      <c r="E72" s="1058"/>
      <c r="F72" s="1066"/>
      <c r="G72" s="1067"/>
      <c r="H72" s="1067"/>
      <c r="I72" s="1067"/>
      <c r="J72" s="1113"/>
      <c r="K72" s="1114"/>
      <c r="L72" s="1115"/>
      <c r="M72" s="1142"/>
      <c r="N72" s="1143"/>
      <c r="O72" s="1143"/>
      <c r="P72" s="1143"/>
      <c r="Q72" s="1143"/>
      <c r="R72" s="1148"/>
      <c r="S72" s="1149"/>
      <c r="T72" s="1149"/>
      <c r="U72" s="1149"/>
      <c r="V72" s="1149"/>
      <c r="W72" s="1089" t="s">
        <v>694</v>
      </c>
      <c r="X72" s="1090"/>
      <c r="Y72" s="1090"/>
      <c r="Z72" s="1090"/>
      <c r="AA72" s="1090"/>
      <c r="AB72" s="1090"/>
      <c r="AC72" s="1090"/>
      <c r="AD72" s="1090"/>
      <c r="AE72" s="1090"/>
      <c r="AF72" s="1091"/>
      <c r="AG72" s="922" t="s">
        <v>689</v>
      </c>
      <c r="AH72" s="923"/>
      <c r="AI72" s="923"/>
      <c r="AJ72" s="923"/>
      <c r="AK72" s="923"/>
      <c r="AL72" s="923"/>
      <c r="AM72" s="923"/>
      <c r="AN72" s="923"/>
      <c r="AO72" s="923"/>
      <c r="AP72" s="923"/>
      <c r="AQ72" s="923"/>
      <c r="AR72" s="923"/>
      <c r="AS72" s="923"/>
      <c r="AT72" s="923"/>
      <c r="AU72" s="923"/>
      <c r="AV72" s="923"/>
      <c r="AW72" s="923"/>
      <c r="AX72" s="923"/>
      <c r="AY72" s="923"/>
      <c r="AZ72" s="923"/>
      <c r="BA72" s="923"/>
      <c r="BB72" s="923"/>
      <c r="BC72" s="924"/>
      <c r="BD72" s="879"/>
      <c r="BE72" s="880"/>
      <c r="BF72" s="880"/>
      <c r="BG72" s="1105"/>
      <c r="BH72" s="304"/>
    </row>
    <row r="73" spans="1:60" s="301" customFormat="1" ht="22.5" customHeight="1">
      <c r="A73" s="1135"/>
      <c r="B73" s="1057"/>
      <c r="C73" s="1058"/>
      <c r="D73" s="1058"/>
      <c r="E73" s="1058"/>
      <c r="F73" s="1066"/>
      <c r="G73" s="1067"/>
      <c r="H73" s="1067"/>
      <c r="I73" s="1067"/>
      <c r="J73" s="1113"/>
      <c r="K73" s="1114"/>
      <c r="L73" s="1115"/>
      <c r="M73" s="1142"/>
      <c r="N73" s="1143"/>
      <c r="O73" s="1143"/>
      <c r="P73" s="1143"/>
      <c r="Q73" s="1143"/>
      <c r="R73" s="1148"/>
      <c r="S73" s="1149"/>
      <c r="T73" s="1149"/>
      <c r="U73" s="1149"/>
      <c r="V73" s="1149"/>
      <c r="W73" s="1079" t="s">
        <v>695</v>
      </c>
      <c r="X73" s="1080"/>
      <c r="Y73" s="1080"/>
      <c r="Z73" s="1080"/>
      <c r="AA73" s="1080"/>
      <c r="AB73" s="1080"/>
      <c r="AC73" s="1080"/>
      <c r="AD73" s="1080"/>
      <c r="AE73" s="1080"/>
      <c r="AF73" s="1081"/>
      <c r="AG73" s="922" t="s">
        <v>689</v>
      </c>
      <c r="AH73" s="923"/>
      <c r="AI73" s="923"/>
      <c r="AJ73" s="923"/>
      <c r="AK73" s="923"/>
      <c r="AL73" s="923"/>
      <c r="AM73" s="923"/>
      <c r="AN73" s="923"/>
      <c r="AO73" s="923"/>
      <c r="AP73" s="923"/>
      <c r="AQ73" s="923"/>
      <c r="AR73" s="923"/>
      <c r="AS73" s="923"/>
      <c r="AT73" s="923"/>
      <c r="AU73" s="923"/>
      <c r="AV73" s="923"/>
      <c r="AW73" s="923"/>
      <c r="AX73" s="923"/>
      <c r="AY73" s="923"/>
      <c r="AZ73" s="923"/>
      <c r="BA73" s="923"/>
      <c r="BB73" s="923"/>
      <c r="BC73" s="924"/>
      <c r="BD73" s="879"/>
      <c r="BE73" s="880"/>
      <c r="BF73" s="880"/>
      <c r="BG73" s="1105"/>
      <c r="BH73" s="304"/>
    </row>
    <row r="74" spans="1:60" s="301" customFormat="1" ht="22.5" customHeight="1">
      <c r="A74" s="1135"/>
      <c r="B74" s="1057"/>
      <c r="C74" s="1058"/>
      <c r="D74" s="1058"/>
      <c r="E74" s="1058"/>
      <c r="F74" s="1066"/>
      <c r="G74" s="1067"/>
      <c r="H74" s="1067"/>
      <c r="I74" s="1067"/>
      <c r="J74" s="1113"/>
      <c r="K74" s="1114"/>
      <c r="L74" s="1115"/>
      <c r="M74" s="1142"/>
      <c r="N74" s="1143"/>
      <c r="O74" s="1143"/>
      <c r="P74" s="1143"/>
      <c r="Q74" s="1143"/>
      <c r="R74" s="1148"/>
      <c r="S74" s="1149"/>
      <c r="T74" s="1149"/>
      <c r="U74" s="1149"/>
      <c r="V74" s="1149"/>
      <c r="W74" s="1079" t="s">
        <v>696</v>
      </c>
      <c r="X74" s="1080"/>
      <c r="Y74" s="1080"/>
      <c r="Z74" s="1080"/>
      <c r="AA74" s="1080"/>
      <c r="AB74" s="1080"/>
      <c r="AC74" s="1080"/>
      <c r="AD74" s="1080"/>
      <c r="AE74" s="1080"/>
      <c r="AF74" s="1081"/>
      <c r="AG74" s="922" t="s">
        <v>689</v>
      </c>
      <c r="AH74" s="923"/>
      <c r="AI74" s="923"/>
      <c r="AJ74" s="923"/>
      <c r="AK74" s="923"/>
      <c r="AL74" s="923"/>
      <c r="AM74" s="923"/>
      <c r="AN74" s="923"/>
      <c r="AO74" s="923"/>
      <c r="AP74" s="923"/>
      <c r="AQ74" s="923"/>
      <c r="AR74" s="923"/>
      <c r="AS74" s="923"/>
      <c r="AT74" s="923"/>
      <c r="AU74" s="923"/>
      <c r="AV74" s="923"/>
      <c r="AW74" s="923"/>
      <c r="AX74" s="923"/>
      <c r="AY74" s="923"/>
      <c r="AZ74" s="923"/>
      <c r="BA74" s="923"/>
      <c r="BB74" s="923"/>
      <c r="BC74" s="924"/>
      <c r="BD74" s="879"/>
      <c r="BE74" s="880"/>
      <c r="BF74" s="880"/>
      <c r="BG74" s="1105"/>
      <c r="BH74" s="304"/>
    </row>
    <row r="75" spans="1:60" s="301" customFormat="1" ht="62.25" customHeight="1">
      <c r="A75" s="1135"/>
      <c r="B75" s="1059"/>
      <c r="C75" s="1060"/>
      <c r="D75" s="1060"/>
      <c r="E75" s="1060"/>
      <c r="F75" s="1069"/>
      <c r="G75" s="1070"/>
      <c r="H75" s="1070"/>
      <c r="I75" s="1070"/>
      <c r="J75" s="1137"/>
      <c r="K75" s="1138"/>
      <c r="L75" s="1139"/>
      <c r="M75" s="1144"/>
      <c r="N75" s="1145"/>
      <c r="O75" s="1145"/>
      <c r="P75" s="1145"/>
      <c r="Q75" s="1145"/>
      <c r="R75" s="1150"/>
      <c r="S75" s="1151"/>
      <c r="T75" s="1151"/>
      <c r="U75" s="1151"/>
      <c r="V75" s="1151"/>
      <c r="W75" s="1089" t="s">
        <v>726</v>
      </c>
      <c r="X75" s="1090"/>
      <c r="Y75" s="1090"/>
      <c r="Z75" s="1090"/>
      <c r="AA75" s="1090"/>
      <c r="AB75" s="1090"/>
      <c r="AC75" s="1090"/>
      <c r="AD75" s="1090"/>
      <c r="AE75" s="1090"/>
      <c r="AF75" s="1091"/>
      <c r="AG75" s="1092" t="s">
        <v>727</v>
      </c>
      <c r="AH75" s="1106"/>
      <c r="AI75" s="1106"/>
      <c r="AJ75" s="1106"/>
      <c r="AK75" s="1106"/>
      <c r="AL75" s="1106"/>
      <c r="AM75" s="1106"/>
      <c r="AN75" s="1106"/>
      <c r="AO75" s="1106"/>
      <c r="AP75" s="1106"/>
      <c r="AQ75" s="1106"/>
      <c r="AR75" s="1106"/>
      <c r="AS75" s="1106"/>
      <c r="AT75" s="1106"/>
      <c r="AU75" s="1106"/>
      <c r="AV75" s="1106"/>
      <c r="AW75" s="1106"/>
      <c r="AX75" s="1106"/>
      <c r="AY75" s="1106"/>
      <c r="AZ75" s="1106"/>
      <c r="BA75" s="1106"/>
      <c r="BB75" s="1106"/>
      <c r="BC75" s="1107"/>
      <c r="BD75" s="879"/>
      <c r="BE75" s="880"/>
      <c r="BF75" s="880"/>
      <c r="BG75" s="1105"/>
      <c r="BH75" s="304"/>
    </row>
    <row r="76" spans="1:60" s="301" customFormat="1" ht="22.5" customHeight="1">
      <c r="A76" s="1135"/>
      <c r="B76" s="1093" t="s">
        <v>742</v>
      </c>
      <c r="C76" s="1094"/>
      <c r="D76" s="1094"/>
      <c r="E76" s="1094"/>
      <c r="F76" s="1152"/>
      <c r="G76" s="1153"/>
      <c r="H76" s="1153"/>
      <c r="I76" s="1153"/>
      <c r="J76" s="1110"/>
      <c r="K76" s="1111"/>
      <c r="L76" s="1112"/>
      <c r="M76" s="1146" t="s">
        <v>708</v>
      </c>
      <c r="N76" s="1147"/>
      <c r="O76" s="1147"/>
      <c r="P76" s="1147"/>
      <c r="Q76" s="1147"/>
      <c r="R76" s="1119"/>
      <c r="S76" s="1120"/>
      <c r="T76" s="1120"/>
      <c r="U76" s="1120"/>
      <c r="V76" s="1120"/>
      <c r="W76" s="1083" t="s">
        <v>730</v>
      </c>
      <c r="X76" s="1084"/>
      <c r="Y76" s="1084"/>
      <c r="Z76" s="1084"/>
      <c r="AA76" s="1084"/>
      <c r="AB76" s="1084"/>
      <c r="AC76" s="1084"/>
      <c r="AD76" s="1084"/>
      <c r="AE76" s="1084"/>
      <c r="AF76" s="1085"/>
      <c r="AG76" s="879" t="s">
        <v>689</v>
      </c>
      <c r="AH76" s="880"/>
      <c r="AI76" s="880"/>
      <c r="AJ76" s="880"/>
      <c r="AK76" s="880"/>
      <c r="AL76" s="880"/>
      <c r="AM76" s="880"/>
      <c r="AN76" s="880"/>
      <c r="AO76" s="880"/>
      <c r="AP76" s="880"/>
      <c r="AQ76" s="880"/>
      <c r="AR76" s="880"/>
      <c r="AS76" s="880"/>
      <c r="AT76" s="880"/>
      <c r="AU76" s="880"/>
      <c r="AV76" s="880"/>
      <c r="AW76" s="880"/>
      <c r="AX76" s="880"/>
      <c r="AY76" s="880"/>
      <c r="AZ76" s="880"/>
      <c r="BA76" s="880"/>
      <c r="BB76" s="880"/>
      <c r="BC76" s="881"/>
      <c r="BD76" s="879"/>
      <c r="BE76" s="880"/>
      <c r="BF76" s="880"/>
      <c r="BG76" s="1105"/>
      <c r="BH76" s="304"/>
    </row>
    <row r="77" spans="1:60" s="301" customFormat="1" ht="22.5" customHeight="1">
      <c r="A77" s="1135"/>
      <c r="B77" s="1057"/>
      <c r="C77" s="1058"/>
      <c r="D77" s="1058"/>
      <c r="E77" s="1058"/>
      <c r="F77" s="1154"/>
      <c r="G77" s="1155"/>
      <c r="H77" s="1155"/>
      <c r="I77" s="1155"/>
      <c r="J77" s="1113"/>
      <c r="K77" s="1114"/>
      <c r="L77" s="1115"/>
      <c r="M77" s="1148"/>
      <c r="N77" s="1149"/>
      <c r="O77" s="1149"/>
      <c r="P77" s="1149"/>
      <c r="Q77" s="1149"/>
      <c r="R77" s="1121"/>
      <c r="S77" s="1122"/>
      <c r="T77" s="1122"/>
      <c r="U77" s="1122"/>
      <c r="V77" s="1122"/>
      <c r="W77" s="1069" t="s">
        <v>731</v>
      </c>
      <c r="X77" s="1070"/>
      <c r="Y77" s="1070"/>
      <c r="Z77" s="1070"/>
      <c r="AA77" s="1070"/>
      <c r="AB77" s="1070"/>
      <c r="AC77" s="1070"/>
      <c r="AD77" s="1070"/>
      <c r="AE77" s="1070"/>
      <c r="AF77" s="1071"/>
      <c r="AG77" s="1077" t="s">
        <v>689</v>
      </c>
      <c r="AH77" s="1077"/>
      <c r="AI77" s="1077"/>
      <c r="AJ77" s="1077"/>
      <c r="AK77" s="1077"/>
      <c r="AL77" s="1077"/>
      <c r="AM77" s="1077"/>
      <c r="AN77" s="1077"/>
      <c r="AO77" s="1077"/>
      <c r="AP77" s="1077"/>
      <c r="AQ77" s="1077"/>
      <c r="AR77" s="1077"/>
      <c r="AS77" s="1077"/>
      <c r="AT77" s="1077"/>
      <c r="AU77" s="1077"/>
      <c r="AV77" s="1077"/>
      <c r="AW77" s="1077"/>
      <c r="AX77" s="1077"/>
      <c r="AY77" s="1077"/>
      <c r="AZ77" s="1077"/>
      <c r="BA77" s="1077"/>
      <c r="BB77" s="1077"/>
      <c r="BC77" s="1077"/>
      <c r="BD77" s="1077"/>
      <c r="BE77" s="1077"/>
      <c r="BF77" s="1077"/>
      <c r="BG77" s="1078"/>
      <c r="BH77" s="304"/>
    </row>
    <row r="78" spans="1:60" s="301" customFormat="1" ht="22.5" customHeight="1">
      <c r="A78" s="1135"/>
      <c r="B78" s="1057"/>
      <c r="C78" s="1058"/>
      <c r="D78" s="1058"/>
      <c r="E78" s="1058"/>
      <c r="F78" s="1154"/>
      <c r="G78" s="1155"/>
      <c r="H78" s="1155"/>
      <c r="I78" s="1155"/>
      <c r="J78" s="1113"/>
      <c r="K78" s="1114"/>
      <c r="L78" s="1115"/>
      <c r="M78" s="1148"/>
      <c r="N78" s="1149"/>
      <c r="O78" s="1149"/>
      <c r="P78" s="1149"/>
      <c r="Q78" s="1149"/>
      <c r="R78" s="1121"/>
      <c r="S78" s="1122"/>
      <c r="T78" s="1122"/>
      <c r="U78" s="1122"/>
      <c r="V78" s="1122"/>
      <c r="W78" s="1069" t="s">
        <v>208</v>
      </c>
      <c r="X78" s="1070"/>
      <c r="Y78" s="1070"/>
      <c r="Z78" s="1070"/>
      <c r="AA78" s="1070"/>
      <c r="AB78" s="1070"/>
      <c r="AC78" s="1070"/>
      <c r="AD78" s="1070"/>
      <c r="AE78" s="1070"/>
      <c r="AF78" s="1071"/>
      <c r="AG78" s="1077" t="s">
        <v>689</v>
      </c>
      <c r="AH78" s="1077"/>
      <c r="AI78" s="1077"/>
      <c r="AJ78" s="1077"/>
      <c r="AK78" s="1077"/>
      <c r="AL78" s="1077"/>
      <c r="AM78" s="1077"/>
      <c r="AN78" s="1077"/>
      <c r="AO78" s="1077"/>
      <c r="AP78" s="1077"/>
      <c r="AQ78" s="1077"/>
      <c r="AR78" s="1077"/>
      <c r="AS78" s="1077"/>
      <c r="AT78" s="1077"/>
      <c r="AU78" s="1077"/>
      <c r="AV78" s="1077"/>
      <c r="AW78" s="1077"/>
      <c r="AX78" s="1077"/>
      <c r="AY78" s="1077"/>
      <c r="AZ78" s="1077"/>
      <c r="BA78" s="1077"/>
      <c r="BB78" s="1077"/>
      <c r="BC78" s="1077"/>
      <c r="BD78" s="1077"/>
      <c r="BE78" s="1077"/>
      <c r="BF78" s="1077"/>
      <c r="BG78" s="1078"/>
      <c r="BH78" s="304"/>
    </row>
    <row r="79" spans="1:60" s="301" customFormat="1" ht="22.5" customHeight="1">
      <c r="A79" s="1135"/>
      <c r="B79" s="1057"/>
      <c r="C79" s="1058"/>
      <c r="D79" s="1058"/>
      <c r="E79" s="1058"/>
      <c r="F79" s="1154"/>
      <c r="G79" s="1155"/>
      <c r="H79" s="1155"/>
      <c r="I79" s="1155"/>
      <c r="J79" s="1113"/>
      <c r="K79" s="1114"/>
      <c r="L79" s="1115"/>
      <c r="M79" s="1148"/>
      <c r="N79" s="1149"/>
      <c r="O79" s="1149"/>
      <c r="P79" s="1149"/>
      <c r="Q79" s="1149"/>
      <c r="R79" s="1121"/>
      <c r="S79" s="1122"/>
      <c r="T79" s="1122"/>
      <c r="U79" s="1122"/>
      <c r="V79" s="1122"/>
      <c r="W79" s="1079" t="s">
        <v>690</v>
      </c>
      <c r="X79" s="1080"/>
      <c r="Y79" s="1080"/>
      <c r="Z79" s="1080"/>
      <c r="AA79" s="1080"/>
      <c r="AB79" s="1080"/>
      <c r="AC79" s="1080"/>
      <c r="AD79" s="1080"/>
      <c r="AE79" s="1080"/>
      <c r="AF79" s="1081"/>
      <c r="AG79" s="1082" t="s">
        <v>689</v>
      </c>
      <c r="AH79" s="1082"/>
      <c r="AI79" s="1082"/>
      <c r="AJ79" s="1082"/>
      <c r="AK79" s="1082"/>
      <c r="AL79" s="1082"/>
      <c r="AM79" s="1082"/>
      <c r="AN79" s="1082"/>
      <c r="AO79" s="1082"/>
      <c r="AP79" s="1082"/>
      <c r="AQ79" s="1082"/>
      <c r="AR79" s="1082"/>
      <c r="AS79" s="1082"/>
      <c r="AT79" s="1082"/>
      <c r="AU79" s="1082"/>
      <c r="AV79" s="1082"/>
      <c r="AW79" s="1082"/>
      <c r="AX79" s="1082"/>
      <c r="AY79" s="1082"/>
      <c r="AZ79" s="1082"/>
      <c r="BA79" s="1082"/>
      <c r="BB79" s="1082"/>
      <c r="BC79" s="1082"/>
      <c r="BD79" s="1077"/>
      <c r="BE79" s="1077"/>
      <c r="BF79" s="1077"/>
      <c r="BG79" s="1078"/>
      <c r="BH79" s="304"/>
    </row>
    <row r="80" spans="1:60" s="301" customFormat="1" ht="22.5" customHeight="1">
      <c r="A80" s="1135"/>
      <c r="B80" s="1057"/>
      <c r="C80" s="1058"/>
      <c r="D80" s="1058"/>
      <c r="E80" s="1058"/>
      <c r="F80" s="1154"/>
      <c r="G80" s="1155"/>
      <c r="H80" s="1155"/>
      <c r="I80" s="1155"/>
      <c r="J80" s="1113"/>
      <c r="K80" s="1114"/>
      <c r="L80" s="1115"/>
      <c r="M80" s="1148"/>
      <c r="N80" s="1149"/>
      <c r="O80" s="1149"/>
      <c r="P80" s="1149"/>
      <c r="Q80" s="1149"/>
      <c r="R80" s="1121"/>
      <c r="S80" s="1122"/>
      <c r="T80" s="1122"/>
      <c r="U80" s="1122"/>
      <c r="V80" s="1122"/>
      <c r="W80" s="1069" t="s">
        <v>705</v>
      </c>
      <c r="X80" s="1070"/>
      <c r="Y80" s="1070"/>
      <c r="Z80" s="1070"/>
      <c r="AA80" s="1070"/>
      <c r="AB80" s="1070"/>
      <c r="AC80" s="1070"/>
      <c r="AD80" s="1070"/>
      <c r="AE80" s="1070"/>
      <c r="AF80" s="1071"/>
      <c r="AG80" s="1077" t="s">
        <v>689</v>
      </c>
      <c r="AH80" s="1077"/>
      <c r="AI80" s="1077"/>
      <c r="AJ80" s="1077"/>
      <c r="AK80" s="1077"/>
      <c r="AL80" s="1077"/>
      <c r="AM80" s="1077"/>
      <c r="AN80" s="1077"/>
      <c r="AO80" s="1077"/>
      <c r="AP80" s="1077"/>
      <c r="AQ80" s="1077"/>
      <c r="AR80" s="1077"/>
      <c r="AS80" s="1077"/>
      <c r="AT80" s="1077"/>
      <c r="AU80" s="1077"/>
      <c r="AV80" s="1077"/>
      <c r="AW80" s="1077"/>
      <c r="AX80" s="1077"/>
      <c r="AY80" s="1077"/>
      <c r="AZ80" s="1077"/>
      <c r="BA80" s="1077"/>
      <c r="BB80" s="1077"/>
      <c r="BC80" s="1077"/>
      <c r="BD80" s="1077"/>
      <c r="BE80" s="1077"/>
      <c r="BF80" s="1077"/>
      <c r="BG80" s="1078"/>
      <c r="BH80" s="304"/>
    </row>
    <row r="81" spans="1:60" s="301" customFormat="1" ht="22.5" customHeight="1">
      <c r="A81" s="1135"/>
      <c r="B81" s="1057"/>
      <c r="C81" s="1058"/>
      <c r="D81" s="1058"/>
      <c r="E81" s="1058"/>
      <c r="F81" s="1154"/>
      <c r="G81" s="1155"/>
      <c r="H81" s="1155"/>
      <c r="I81" s="1155"/>
      <c r="J81" s="1113"/>
      <c r="K81" s="1114"/>
      <c r="L81" s="1115"/>
      <c r="M81" s="1148"/>
      <c r="N81" s="1149"/>
      <c r="O81" s="1149"/>
      <c r="P81" s="1149"/>
      <c r="Q81" s="1149"/>
      <c r="R81" s="1121"/>
      <c r="S81" s="1122"/>
      <c r="T81" s="1122"/>
      <c r="U81" s="1122"/>
      <c r="V81" s="1122"/>
      <c r="W81" s="1069" t="s">
        <v>706</v>
      </c>
      <c r="X81" s="1070"/>
      <c r="Y81" s="1070"/>
      <c r="Z81" s="1070"/>
      <c r="AA81" s="1070"/>
      <c r="AB81" s="1070"/>
      <c r="AC81" s="1070"/>
      <c r="AD81" s="1070"/>
      <c r="AE81" s="1070"/>
      <c r="AF81" s="1071"/>
      <c r="AG81" s="1077" t="s">
        <v>689</v>
      </c>
      <c r="AH81" s="1077"/>
      <c r="AI81" s="1077"/>
      <c r="AJ81" s="1077"/>
      <c r="AK81" s="1077"/>
      <c r="AL81" s="1077"/>
      <c r="AM81" s="1077"/>
      <c r="AN81" s="1077"/>
      <c r="AO81" s="1077"/>
      <c r="AP81" s="1077"/>
      <c r="AQ81" s="1077"/>
      <c r="AR81" s="1077"/>
      <c r="AS81" s="1077"/>
      <c r="AT81" s="1077"/>
      <c r="AU81" s="1077"/>
      <c r="AV81" s="1077"/>
      <c r="AW81" s="1077"/>
      <c r="AX81" s="1077"/>
      <c r="AY81" s="1077"/>
      <c r="AZ81" s="1077"/>
      <c r="BA81" s="1077"/>
      <c r="BB81" s="1077"/>
      <c r="BC81" s="1077"/>
      <c r="BD81" s="1077"/>
      <c r="BE81" s="1077"/>
      <c r="BF81" s="1077"/>
      <c r="BG81" s="1078"/>
      <c r="BH81" s="304"/>
    </row>
    <row r="82" spans="1:60" s="301" customFormat="1" ht="22.5" customHeight="1">
      <c r="A82" s="1135"/>
      <c r="B82" s="1057"/>
      <c r="C82" s="1058"/>
      <c r="D82" s="1058"/>
      <c r="E82" s="1058"/>
      <c r="F82" s="1154"/>
      <c r="G82" s="1155"/>
      <c r="H82" s="1155"/>
      <c r="I82" s="1155"/>
      <c r="J82" s="1113"/>
      <c r="K82" s="1114"/>
      <c r="L82" s="1115"/>
      <c r="M82" s="1148"/>
      <c r="N82" s="1149"/>
      <c r="O82" s="1149"/>
      <c r="P82" s="1149"/>
      <c r="Q82" s="1149"/>
      <c r="R82" s="1121"/>
      <c r="S82" s="1122"/>
      <c r="T82" s="1122"/>
      <c r="U82" s="1122"/>
      <c r="V82" s="1122"/>
      <c r="W82" s="1069" t="s">
        <v>724</v>
      </c>
      <c r="X82" s="1070"/>
      <c r="Y82" s="1070"/>
      <c r="Z82" s="1070"/>
      <c r="AA82" s="1070"/>
      <c r="AB82" s="1070"/>
      <c r="AC82" s="1070"/>
      <c r="AD82" s="1070"/>
      <c r="AE82" s="1070"/>
      <c r="AF82" s="1071"/>
      <c r="AG82" s="1077" t="s">
        <v>689</v>
      </c>
      <c r="AH82" s="1077"/>
      <c r="AI82" s="1077"/>
      <c r="AJ82" s="1077"/>
      <c r="AK82" s="1077"/>
      <c r="AL82" s="1077"/>
      <c r="AM82" s="1077"/>
      <c r="AN82" s="1077"/>
      <c r="AO82" s="1077"/>
      <c r="AP82" s="1077"/>
      <c r="AQ82" s="1077"/>
      <c r="AR82" s="1077"/>
      <c r="AS82" s="1077"/>
      <c r="AT82" s="1077"/>
      <c r="AU82" s="1077"/>
      <c r="AV82" s="1077"/>
      <c r="AW82" s="1077"/>
      <c r="AX82" s="1077"/>
      <c r="AY82" s="1077"/>
      <c r="AZ82" s="1077"/>
      <c r="BA82" s="1077"/>
      <c r="BB82" s="1077"/>
      <c r="BC82" s="1077"/>
      <c r="BD82" s="1077"/>
      <c r="BE82" s="1077"/>
      <c r="BF82" s="1077"/>
      <c r="BG82" s="1078"/>
      <c r="BH82" s="304"/>
    </row>
    <row r="83" spans="1:60" s="301" customFormat="1" ht="22.5" customHeight="1">
      <c r="A83" s="1135"/>
      <c r="B83" s="1057"/>
      <c r="C83" s="1058"/>
      <c r="D83" s="1058"/>
      <c r="E83" s="1058"/>
      <c r="F83" s="1154"/>
      <c r="G83" s="1155"/>
      <c r="H83" s="1155"/>
      <c r="I83" s="1155"/>
      <c r="J83" s="1113"/>
      <c r="K83" s="1114"/>
      <c r="L83" s="1115"/>
      <c r="M83" s="1148"/>
      <c r="N83" s="1149"/>
      <c r="O83" s="1149"/>
      <c r="P83" s="1149"/>
      <c r="Q83" s="1149"/>
      <c r="R83" s="1121"/>
      <c r="S83" s="1122"/>
      <c r="T83" s="1122"/>
      <c r="U83" s="1122"/>
      <c r="V83" s="1122"/>
      <c r="W83" s="1089" t="s">
        <v>707</v>
      </c>
      <c r="X83" s="1090"/>
      <c r="Y83" s="1090"/>
      <c r="Z83" s="1090"/>
      <c r="AA83" s="1090"/>
      <c r="AB83" s="1090"/>
      <c r="AC83" s="1090"/>
      <c r="AD83" s="1090"/>
      <c r="AE83" s="1090"/>
      <c r="AF83" s="1091"/>
      <c r="AG83" s="1082" t="s">
        <v>689</v>
      </c>
      <c r="AH83" s="1082"/>
      <c r="AI83" s="1082"/>
      <c r="AJ83" s="1082"/>
      <c r="AK83" s="1082"/>
      <c r="AL83" s="1082"/>
      <c r="AM83" s="1082"/>
      <c r="AN83" s="1082"/>
      <c r="AO83" s="1082"/>
      <c r="AP83" s="1082"/>
      <c r="AQ83" s="1082"/>
      <c r="AR83" s="1082"/>
      <c r="AS83" s="1082"/>
      <c r="AT83" s="1082"/>
      <c r="AU83" s="1082"/>
      <c r="AV83" s="1082"/>
      <c r="AW83" s="1082"/>
      <c r="AX83" s="1082"/>
      <c r="AY83" s="1082"/>
      <c r="AZ83" s="1082"/>
      <c r="BA83" s="1082"/>
      <c r="BB83" s="1082"/>
      <c r="BC83" s="1082"/>
      <c r="BD83" s="1077"/>
      <c r="BE83" s="1077"/>
      <c r="BF83" s="1077"/>
      <c r="BG83" s="1078"/>
      <c r="BH83" s="304"/>
    </row>
    <row r="84" spans="1:60" s="301" customFormat="1" ht="22.5" customHeight="1">
      <c r="A84" s="1135"/>
      <c r="B84" s="1057"/>
      <c r="C84" s="1058"/>
      <c r="D84" s="1058"/>
      <c r="E84" s="1058"/>
      <c r="F84" s="1154"/>
      <c r="G84" s="1155"/>
      <c r="H84" s="1155"/>
      <c r="I84" s="1155"/>
      <c r="J84" s="1113"/>
      <c r="K84" s="1114"/>
      <c r="L84" s="1115"/>
      <c r="M84" s="1148"/>
      <c r="N84" s="1149"/>
      <c r="O84" s="1149"/>
      <c r="P84" s="1149"/>
      <c r="Q84" s="1149"/>
      <c r="R84" s="1121"/>
      <c r="S84" s="1122"/>
      <c r="T84" s="1122"/>
      <c r="U84" s="1122"/>
      <c r="V84" s="1122"/>
      <c r="W84" s="1089" t="s">
        <v>694</v>
      </c>
      <c r="X84" s="1090"/>
      <c r="Y84" s="1090"/>
      <c r="Z84" s="1090"/>
      <c r="AA84" s="1090"/>
      <c r="AB84" s="1090"/>
      <c r="AC84" s="1090"/>
      <c r="AD84" s="1090"/>
      <c r="AE84" s="1090"/>
      <c r="AF84" s="1091"/>
      <c r="AG84" s="922" t="s">
        <v>689</v>
      </c>
      <c r="AH84" s="923"/>
      <c r="AI84" s="923"/>
      <c r="AJ84" s="923"/>
      <c r="AK84" s="923"/>
      <c r="AL84" s="923"/>
      <c r="AM84" s="923"/>
      <c r="AN84" s="923"/>
      <c r="AO84" s="923"/>
      <c r="AP84" s="923"/>
      <c r="AQ84" s="923"/>
      <c r="AR84" s="923"/>
      <c r="AS84" s="923"/>
      <c r="AT84" s="923"/>
      <c r="AU84" s="923"/>
      <c r="AV84" s="923"/>
      <c r="AW84" s="923"/>
      <c r="AX84" s="923"/>
      <c r="AY84" s="923"/>
      <c r="AZ84" s="923"/>
      <c r="BA84" s="923"/>
      <c r="BB84" s="923"/>
      <c r="BC84" s="924"/>
      <c r="BD84" s="879"/>
      <c r="BE84" s="880"/>
      <c r="BF84" s="880"/>
      <c r="BG84" s="1105"/>
      <c r="BH84" s="304"/>
    </row>
    <row r="85" spans="1:60" s="301" customFormat="1" ht="22.5" customHeight="1">
      <c r="A85" s="1135"/>
      <c r="B85" s="1057"/>
      <c r="C85" s="1058"/>
      <c r="D85" s="1058"/>
      <c r="E85" s="1058"/>
      <c r="F85" s="1154"/>
      <c r="G85" s="1155"/>
      <c r="H85" s="1155"/>
      <c r="I85" s="1155"/>
      <c r="J85" s="1113"/>
      <c r="K85" s="1114"/>
      <c r="L85" s="1115"/>
      <c r="M85" s="1148"/>
      <c r="N85" s="1149"/>
      <c r="O85" s="1149"/>
      <c r="P85" s="1149"/>
      <c r="Q85" s="1149"/>
      <c r="R85" s="1121"/>
      <c r="S85" s="1122"/>
      <c r="T85" s="1122"/>
      <c r="U85" s="1122"/>
      <c r="V85" s="1122"/>
      <c r="W85" s="1079" t="s">
        <v>695</v>
      </c>
      <c r="X85" s="1080"/>
      <c r="Y85" s="1080"/>
      <c r="Z85" s="1080"/>
      <c r="AA85" s="1080"/>
      <c r="AB85" s="1080"/>
      <c r="AC85" s="1080"/>
      <c r="AD85" s="1080"/>
      <c r="AE85" s="1080"/>
      <c r="AF85" s="1081"/>
      <c r="AG85" s="922" t="s">
        <v>689</v>
      </c>
      <c r="AH85" s="923"/>
      <c r="AI85" s="923"/>
      <c r="AJ85" s="923"/>
      <c r="AK85" s="923"/>
      <c r="AL85" s="923"/>
      <c r="AM85" s="923"/>
      <c r="AN85" s="923"/>
      <c r="AO85" s="923"/>
      <c r="AP85" s="923"/>
      <c r="AQ85" s="923"/>
      <c r="AR85" s="923"/>
      <c r="AS85" s="923"/>
      <c r="AT85" s="923"/>
      <c r="AU85" s="923"/>
      <c r="AV85" s="923"/>
      <c r="AW85" s="923"/>
      <c r="AX85" s="923"/>
      <c r="AY85" s="923"/>
      <c r="AZ85" s="923"/>
      <c r="BA85" s="923"/>
      <c r="BB85" s="923"/>
      <c r="BC85" s="924"/>
      <c r="BD85" s="879"/>
      <c r="BE85" s="880"/>
      <c r="BF85" s="880"/>
      <c r="BG85" s="1105"/>
      <c r="BH85" s="304"/>
    </row>
    <row r="86" spans="1:60" s="301" customFormat="1" ht="22.5" customHeight="1">
      <c r="A86" s="1135"/>
      <c r="B86" s="1057"/>
      <c r="C86" s="1058"/>
      <c r="D86" s="1058"/>
      <c r="E86" s="1058"/>
      <c r="F86" s="1154"/>
      <c r="G86" s="1155"/>
      <c r="H86" s="1155"/>
      <c r="I86" s="1155"/>
      <c r="J86" s="1113"/>
      <c r="K86" s="1114"/>
      <c r="L86" s="1115"/>
      <c r="M86" s="1148"/>
      <c r="N86" s="1149"/>
      <c r="O86" s="1149"/>
      <c r="P86" s="1149"/>
      <c r="Q86" s="1149"/>
      <c r="R86" s="1121"/>
      <c r="S86" s="1122"/>
      <c r="T86" s="1122"/>
      <c r="U86" s="1122"/>
      <c r="V86" s="1122"/>
      <c r="W86" s="1079" t="s">
        <v>696</v>
      </c>
      <c r="X86" s="1080"/>
      <c r="Y86" s="1080"/>
      <c r="Z86" s="1080"/>
      <c r="AA86" s="1080"/>
      <c r="AB86" s="1080"/>
      <c r="AC86" s="1080"/>
      <c r="AD86" s="1080"/>
      <c r="AE86" s="1080"/>
      <c r="AF86" s="1081"/>
      <c r="AG86" s="922" t="s">
        <v>689</v>
      </c>
      <c r="AH86" s="923"/>
      <c r="AI86" s="923"/>
      <c r="AJ86" s="923"/>
      <c r="AK86" s="923"/>
      <c r="AL86" s="923"/>
      <c r="AM86" s="923"/>
      <c r="AN86" s="923"/>
      <c r="AO86" s="923"/>
      <c r="AP86" s="923"/>
      <c r="AQ86" s="923"/>
      <c r="AR86" s="923"/>
      <c r="AS86" s="923"/>
      <c r="AT86" s="923"/>
      <c r="AU86" s="923"/>
      <c r="AV86" s="923"/>
      <c r="AW86" s="923"/>
      <c r="AX86" s="923"/>
      <c r="AY86" s="923"/>
      <c r="AZ86" s="923"/>
      <c r="BA86" s="923"/>
      <c r="BB86" s="923"/>
      <c r="BC86" s="924"/>
      <c r="BD86" s="879"/>
      <c r="BE86" s="880"/>
      <c r="BF86" s="880"/>
      <c r="BG86" s="1105"/>
      <c r="BH86" s="304"/>
    </row>
    <row r="87" spans="1:60" s="301" customFormat="1" ht="62.25" customHeight="1" thickBot="1">
      <c r="A87" s="1136"/>
      <c r="B87" s="1108"/>
      <c r="C87" s="1109"/>
      <c r="D87" s="1109"/>
      <c r="E87" s="1109"/>
      <c r="F87" s="1156"/>
      <c r="G87" s="1157"/>
      <c r="H87" s="1157"/>
      <c r="I87" s="1157"/>
      <c r="J87" s="1116"/>
      <c r="K87" s="1117"/>
      <c r="L87" s="1118"/>
      <c r="M87" s="1158"/>
      <c r="N87" s="1159"/>
      <c r="O87" s="1159"/>
      <c r="P87" s="1159"/>
      <c r="Q87" s="1159"/>
      <c r="R87" s="1123"/>
      <c r="S87" s="1124"/>
      <c r="T87" s="1124"/>
      <c r="U87" s="1124"/>
      <c r="V87" s="1124"/>
      <c r="W87" s="1125" t="s">
        <v>726</v>
      </c>
      <c r="X87" s="1126"/>
      <c r="Y87" s="1126"/>
      <c r="Z87" s="1126"/>
      <c r="AA87" s="1126"/>
      <c r="AB87" s="1126"/>
      <c r="AC87" s="1126"/>
      <c r="AD87" s="1126"/>
      <c r="AE87" s="1126"/>
      <c r="AF87" s="1127"/>
      <c r="AG87" s="1128" t="s">
        <v>727</v>
      </c>
      <c r="AH87" s="1129"/>
      <c r="AI87" s="1129"/>
      <c r="AJ87" s="1129"/>
      <c r="AK87" s="1129"/>
      <c r="AL87" s="1129"/>
      <c r="AM87" s="1129"/>
      <c r="AN87" s="1129"/>
      <c r="AO87" s="1129"/>
      <c r="AP87" s="1129"/>
      <c r="AQ87" s="1129"/>
      <c r="AR87" s="1129"/>
      <c r="AS87" s="1129"/>
      <c r="AT87" s="1129"/>
      <c r="AU87" s="1129"/>
      <c r="AV87" s="1129"/>
      <c r="AW87" s="1129"/>
      <c r="AX87" s="1129"/>
      <c r="AY87" s="1129"/>
      <c r="AZ87" s="1129"/>
      <c r="BA87" s="1129"/>
      <c r="BB87" s="1129"/>
      <c r="BC87" s="1130"/>
      <c r="BD87" s="1131"/>
      <c r="BE87" s="1132"/>
      <c r="BF87" s="1132"/>
      <c r="BG87" s="1133"/>
      <c r="BH87" s="304"/>
    </row>
    <row r="88" spans="1:60" s="301" customFormat="1" ht="21" customHeight="1">
      <c r="A88" s="304"/>
      <c r="B88" s="295"/>
      <c r="C88" s="1160"/>
      <c r="D88" s="1160"/>
      <c r="E88" s="1160"/>
      <c r="F88" s="1160"/>
      <c r="G88" s="1160"/>
      <c r="H88" s="1160"/>
      <c r="I88" s="1160"/>
      <c r="J88" s="1161"/>
      <c r="K88" s="1161"/>
      <c r="L88" s="1161"/>
      <c r="M88" s="1161"/>
      <c r="N88" s="1161"/>
      <c r="O88" s="1161"/>
      <c r="P88" s="1161"/>
      <c r="Q88" s="1161"/>
      <c r="R88" s="1161"/>
      <c r="S88" s="1161"/>
      <c r="T88" s="1161"/>
      <c r="U88" s="1161"/>
      <c r="V88" s="1161"/>
      <c r="W88" s="1161"/>
      <c r="X88" s="1161"/>
      <c r="Y88" s="1161"/>
      <c r="Z88" s="1161"/>
      <c r="AA88" s="1161"/>
      <c r="AB88" s="1161"/>
      <c r="AC88" s="1161"/>
      <c r="AD88" s="1161"/>
      <c r="AE88" s="1161"/>
      <c r="AF88" s="1161"/>
      <c r="AG88" s="1161"/>
      <c r="AH88" s="1161"/>
      <c r="AI88" s="1161"/>
      <c r="AJ88" s="1161"/>
      <c r="AK88" s="1161"/>
      <c r="AL88" s="1161"/>
      <c r="AM88" s="1161"/>
      <c r="AN88" s="1161"/>
      <c r="AO88" s="1161"/>
      <c r="AP88" s="1161"/>
      <c r="AQ88" s="1161"/>
      <c r="AR88" s="1161"/>
      <c r="AS88" s="1161"/>
      <c r="AT88" s="1161"/>
      <c r="AU88" s="1161"/>
      <c r="AV88" s="1161"/>
      <c r="AW88" s="1161"/>
      <c r="AX88" s="1161"/>
      <c r="AY88" s="1161"/>
      <c r="AZ88" s="1161"/>
      <c r="BA88" s="1161"/>
      <c r="BB88" s="1161"/>
      <c r="BC88" s="1161"/>
      <c r="BD88" s="1161"/>
      <c r="BE88" s="1161"/>
      <c r="BF88" s="1161"/>
      <c r="BG88" s="1161"/>
      <c r="BH88" s="304"/>
    </row>
    <row r="89" spans="1:60" s="301" customFormat="1" ht="34.5" customHeight="1">
      <c r="A89" s="307" t="s">
        <v>709</v>
      </c>
      <c r="B89" s="295"/>
      <c r="C89" s="1162" t="s">
        <v>710</v>
      </c>
      <c r="D89" s="1162"/>
      <c r="E89" s="1162"/>
      <c r="F89" s="1162"/>
      <c r="G89" s="1162"/>
      <c r="H89" s="1162"/>
      <c r="I89" s="1162"/>
      <c r="J89" s="1162"/>
      <c r="K89" s="1162"/>
      <c r="L89" s="1162"/>
      <c r="M89" s="1162"/>
      <c r="N89" s="1162"/>
      <c r="O89" s="1162"/>
      <c r="P89" s="1162"/>
      <c r="Q89" s="1162"/>
      <c r="R89" s="1162"/>
      <c r="S89" s="1162"/>
      <c r="T89" s="1162"/>
      <c r="U89" s="1162"/>
      <c r="V89" s="1162"/>
      <c r="W89" s="1162"/>
      <c r="X89" s="1162"/>
      <c r="Y89" s="1162"/>
      <c r="Z89" s="1162"/>
      <c r="AA89" s="1162"/>
      <c r="AB89" s="1162"/>
      <c r="AC89" s="1162"/>
      <c r="AD89" s="1162"/>
      <c r="AE89" s="1162"/>
      <c r="AF89" s="1162"/>
      <c r="AG89" s="1162"/>
      <c r="AH89" s="1162"/>
      <c r="AI89" s="1162"/>
      <c r="AJ89" s="1162"/>
      <c r="AK89" s="1162"/>
      <c r="AL89" s="1162"/>
      <c r="AM89" s="1162"/>
      <c r="AN89" s="1162"/>
      <c r="AO89" s="1162"/>
      <c r="AP89" s="1162"/>
      <c r="AQ89" s="1162"/>
      <c r="AR89" s="1162"/>
      <c r="AS89" s="1162"/>
      <c r="AT89" s="1162"/>
      <c r="AU89" s="1162"/>
      <c r="AV89" s="1162"/>
      <c r="AW89" s="1162"/>
      <c r="AX89" s="1162"/>
      <c r="AY89" s="1162"/>
      <c r="AZ89" s="1162"/>
      <c r="BA89" s="1162"/>
      <c r="BB89" s="1162"/>
      <c r="BC89" s="1162"/>
      <c r="BD89" s="1162"/>
      <c r="BE89" s="1162"/>
      <c r="BF89" s="1162"/>
      <c r="BG89" s="1162"/>
      <c r="BH89" s="304"/>
    </row>
    <row r="90" spans="1:59" s="301" customFormat="1" ht="22.5" customHeight="1">
      <c r="A90" s="307" t="s">
        <v>711</v>
      </c>
      <c r="B90" s="307"/>
      <c r="C90" s="295" t="s">
        <v>712</v>
      </c>
      <c r="D90" s="295"/>
      <c r="E90" s="295"/>
      <c r="F90" s="295"/>
      <c r="G90" s="295"/>
      <c r="H90" s="295"/>
      <c r="I90" s="295"/>
      <c r="J90" s="295"/>
      <c r="K90" s="295"/>
      <c r="L90" s="295"/>
      <c r="M90" s="295"/>
      <c r="N90" s="295"/>
      <c r="O90" s="295"/>
      <c r="P90" s="295"/>
      <c r="Q90" s="295"/>
      <c r="R90" s="295"/>
      <c r="S90" s="295"/>
      <c r="T90" s="295"/>
      <c r="U90" s="295"/>
      <c r="V90" s="295"/>
      <c r="W90" s="295"/>
      <c r="X90" s="295"/>
      <c r="Y90" s="295"/>
      <c r="Z90" s="295"/>
      <c r="AA90" s="295"/>
      <c r="AB90" s="295"/>
      <c r="AC90" s="295"/>
      <c r="AD90" s="295"/>
      <c r="AE90" s="295"/>
      <c r="AF90" s="295"/>
      <c r="AG90" s="295"/>
      <c r="AH90" s="295"/>
      <c r="AI90" s="295"/>
      <c r="AJ90" s="295"/>
      <c r="AK90" s="295"/>
      <c r="AL90" s="295"/>
      <c r="AM90" s="295"/>
      <c r="AN90" s="295"/>
      <c r="AO90" s="295"/>
      <c r="AP90" s="295"/>
      <c r="AQ90" s="295"/>
      <c r="AR90" s="295"/>
      <c r="AS90" s="295"/>
      <c r="AT90" s="295"/>
      <c r="AU90" s="295"/>
      <c r="AV90" s="295"/>
      <c r="AW90" s="295"/>
      <c r="AX90" s="295"/>
      <c r="AY90" s="295"/>
      <c r="AZ90" s="295"/>
      <c r="BA90" s="295"/>
      <c r="BB90" s="295"/>
      <c r="BC90" s="295"/>
      <c r="BD90" s="295"/>
      <c r="BE90" s="295"/>
      <c r="BF90" s="295"/>
      <c r="BG90" s="295"/>
    </row>
    <row r="91" spans="1:59" s="301" customFormat="1" ht="82.5" customHeight="1">
      <c r="A91" s="307" t="s">
        <v>713</v>
      </c>
      <c r="B91" s="307"/>
      <c r="C91" s="1163" t="s">
        <v>714</v>
      </c>
      <c r="D91" s="1163"/>
      <c r="E91" s="1163"/>
      <c r="F91" s="1163"/>
      <c r="G91" s="1163"/>
      <c r="H91" s="1163"/>
      <c r="I91" s="1163"/>
      <c r="J91" s="1163"/>
      <c r="K91" s="1163"/>
      <c r="L91" s="1163"/>
      <c r="M91" s="1163"/>
      <c r="N91" s="1163"/>
      <c r="O91" s="1163"/>
      <c r="P91" s="1163"/>
      <c r="Q91" s="1163"/>
      <c r="R91" s="1163"/>
      <c r="S91" s="1163"/>
      <c r="T91" s="1163"/>
      <c r="U91" s="1163"/>
      <c r="V91" s="1163"/>
      <c r="W91" s="1163"/>
      <c r="X91" s="1163"/>
      <c r="Y91" s="1163"/>
      <c r="Z91" s="1163"/>
      <c r="AA91" s="1163"/>
      <c r="AB91" s="1163"/>
      <c r="AC91" s="1163"/>
      <c r="AD91" s="1163"/>
      <c r="AE91" s="1163"/>
      <c r="AF91" s="1163"/>
      <c r="AG91" s="1163"/>
      <c r="AH91" s="1163"/>
      <c r="AI91" s="1163"/>
      <c r="AJ91" s="1163"/>
      <c r="AK91" s="1163"/>
      <c r="AL91" s="1163"/>
      <c r="AM91" s="1163"/>
      <c r="AN91" s="1163"/>
      <c r="AO91" s="1163"/>
      <c r="AP91" s="1163"/>
      <c r="AQ91" s="1163"/>
      <c r="AR91" s="1163"/>
      <c r="AS91" s="1163"/>
      <c r="AT91" s="1163"/>
      <c r="AU91" s="1163"/>
      <c r="AV91" s="1163"/>
      <c r="AW91" s="1163"/>
      <c r="AX91" s="1163"/>
      <c r="AY91" s="1163"/>
      <c r="AZ91" s="1163"/>
      <c r="BA91" s="1163"/>
      <c r="BB91" s="1163"/>
      <c r="BC91" s="1163"/>
      <c r="BD91" s="1163"/>
      <c r="BE91" s="1163"/>
      <c r="BF91" s="1163"/>
      <c r="BG91" s="1163"/>
    </row>
    <row r="92" spans="1:60" s="309" customFormat="1" ht="18" customHeight="1">
      <c r="A92" s="308" t="s">
        <v>715</v>
      </c>
      <c r="B92" s="308"/>
      <c r="C92" s="1164" t="s">
        <v>732</v>
      </c>
      <c r="D92" s="1164"/>
      <c r="E92" s="1164"/>
      <c r="F92" s="1164"/>
      <c r="G92" s="1164"/>
      <c r="H92" s="1164"/>
      <c r="I92" s="1164"/>
      <c r="J92" s="1164"/>
      <c r="K92" s="1164"/>
      <c r="L92" s="1164"/>
      <c r="M92" s="1164"/>
      <c r="N92" s="1164"/>
      <c r="O92" s="1164"/>
      <c r="P92" s="1164"/>
      <c r="Q92" s="1164"/>
      <c r="R92" s="1164"/>
      <c r="S92" s="1164"/>
      <c r="T92" s="1164"/>
      <c r="U92" s="1164"/>
      <c r="V92" s="1164"/>
      <c r="W92" s="1164"/>
      <c r="X92" s="1164"/>
      <c r="Y92" s="1164"/>
      <c r="Z92" s="1164"/>
      <c r="AA92" s="1164"/>
      <c r="AB92" s="1164"/>
      <c r="AC92" s="1164"/>
      <c r="AD92" s="1164"/>
      <c r="AE92" s="1164"/>
      <c r="AF92" s="1164"/>
      <c r="AG92" s="1164"/>
      <c r="AH92" s="1164"/>
      <c r="AI92" s="1164"/>
      <c r="AJ92" s="1164"/>
      <c r="AK92" s="1164"/>
      <c r="AL92" s="1164"/>
      <c r="AM92" s="1164"/>
      <c r="AN92" s="1164"/>
      <c r="AO92" s="1164"/>
      <c r="AP92" s="1164"/>
      <c r="AQ92" s="1164"/>
      <c r="AR92" s="1164"/>
      <c r="AS92" s="1164"/>
      <c r="AT92" s="1164"/>
      <c r="AU92" s="1164"/>
      <c r="AV92" s="1164"/>
      <c r="AW92" s="1164"/>
      <c r="AX92" s="1164"/>
      <c r="AY92" s="1164"/>
      <c r="AZ92" s="1164"/>
      <c r="BA92" s="1164"/>
      <c r="BB92" s="1164"/>
      <c r="BC92" s="1164"/>
      <c r="BD92" s="1164"/>
      <c r="BE92" s="1164"/>
      <c r="BF92" s="1164"/>
      <c r="BG92" s="1164"/>
      <c r="BH92" s="296"/>
    </row>
    <row r="93" spans="1:60" s="301" customFormat="1" ht="48.75" customHeight="1">
      <c r="A93" s="307" t="s">
        <v>716</v>
      </c>
      <c r="B93" s="307"/>
      <c r="C93" s="1165" t="s">
        <v>717</v>
      </c>
      <c r="D93" s="1165"/>
      <c r="E93" s="1165"/>
      <c r="F93" s="1165"/>
      <c r="G93" s="1165"/>
      <c r="H93" s="1165"/>
      <c r="I93" s="1165"/>
      <c r="J93" s="1165"/>
      <c r="K93" s="1165"/>
      <c r="L93" s="1165"/>
      <c r="M93" s="1165"/>
      <c r="N93" s="1165"/>
      <c r="O93" s="1165"/>
      <c r="P93" s="1165"/>
      <c r="Q93" s="1165"/>
      <c r="R93" s="1165"/>
      <c r="S93" s="1165"/>
      <c r="T93" s="1165"/>
      <c r="U93" s="1165"/>
      <c r="V93" s="1165"/>
      <c r="W93" s="1165"/>
      <c r="X93" s="1165"/>
      <c r="Y93" s="1165"/>
      <c r="Z93" s="1165"/>
      <c r="AA93" s="1165"/>
      <c r="AB93" s="1165"/>
      <c r="AC93" s="1165"/>
      <c r="AD93" s="1165"/>
      <c r="AE93" s="1165"/>
      <c r="AF93" s="1165"/>
      <c r="AG93" s="1165"/>
      <c r="AH93" s="1165"/>
      <c r="AI93" s="1165"/>
      <c r="AJ93" s="1165"/>
      <c r="AK93" s="1165"/>
      <c r="AL93" s="1165"/>
      <c r="AM93" s="1165"/>
      <c r="AN93" s="1165"/>
      <c r="AO93" s="1165"/>
      <c r="AP93" s="1165"/>
      <c r="AQ93" s="1165"/>
      <c r="AR93" s="1165"/>
      <c r="AS93" s="1165"/>
      <c r="AT93" s="1165"/>
      <c r="AU93" s="1165"/>
      <c r="AV93" s="1165"/>
      <c r="AW93" s="1165"/>
      <c r="AX93" s="1165"/>
      <c r="AY93" s="1165"/>
      <c r="AZ93" s="1165"/>
      <c r="BA93" s="1165"/>
      <c r="BB93" s="1165"/>
      <c r="BC93" s="1165"/>
      <c r="BD93" s="1165"/>
      <c r="BE93" s="1165"/>
      <c r="BF93" s="1165"/>
      <c r="BG93" s="1165"/>
      <c r="BH93" s="304"/>
    </row>
    <row r="94" spans="1:60" s="309" customFormat="1" ht="22.5" customHeight="1">
      <c r="A94" s="310" t="s">
        <v>718</v>
      </c>
      <c r="B94" s="310"/>
      <c r="C94" s="1166" t="s">
        <v>733</v>
      </c>
      <c r="D94" s="1167"/>
      <c r="E94" s="1167"/>
      <c r="F94" s="1167"/>
      <c r="G94" s="1167"/>
      <c r="H94" s="1167"/>
      <c r="I94" s="1167"/>
      <c r="J94" s="1167"/>
      <c r="K94" s="1167"/>
      <c r="L94" s="1167"/>
      <c r="M94" s="1167"/>
      <c r="N94" s="1167"/>
      <c r="O94" s="1167"/>
      <c r="P94" s="1167"/>
      <c r="Q94" s="1167"/>
      <c r="R94" s="1167"/>
      <c r="S94" s="1167"/>
      <c r="T94" s="1167"/>
      <c r="U94" s="1167"/>
      <c r="V94" s="1167"/>
      <c r="W94" s="1167"/>
      <c r="X94" s="1167"/>
      <c r="Y94" s="1167"/>
      <c r="Z94" s="1167"/>
      <c r="AA94" s="1167"/>
      <c r="AB94" s="1167"/>
      <c r="AC94" s="1167"/>
      <c r="AD94" s="1167"/>
      <c r="AE94" s="1167"/>
      <c r="AF94" s="1167"/>
      <c r="AG94" s="1167"/>
      <c r="AH94" s="1167"/>
      <c r="AI94" s="1167"/>
      <c r="AJ94" s="1167"/>
      <c r="AK94" s="1167"/>
      <c r="AL94" s="1167"/>
      <c r="AM94" s="1167"/>
      <c r="AN94" s="1167"/>
      <c r="AO94" s="1167"/>
      <c r="AP94" s="1167"/>
      <c r="AQ94" s="1167"/>
      <c r="AR94" s="1167"/>
      <c r="AS94" s="1167"/>
      <c r="AT94" s="1167"/>
      <c r="AU94" s="1167"/>
      <c r="AV94" s="1167"/>
      <c r="AW94" s="1167"/>
      <c r="AX94" s="1167"/>
      <c r="AY94" s="1167"/>
      <c r="AZ94" s="1167"/>
      <c r="BA94" s="1167"/>
      <c r="BB94" s="1167"/>
      <c r="BC94" s="1167"/>
      <c r="BD94" s="1167"/>
      <c r="BE94" s="1167"/>
      <c r="BF94" s="1167"/>
      <c r="BG94" s="1167"/>
      <c r="BH94" s="296"/>
    </row>
    <row r="95" spans="1:59" s="301" customFormat="1" ht="24.75" customHeight="1">
      <c r="A95" s="307" t="s">
        <v>719</v>
      </c>
      <c r="B95" s="307"/>
      <c r="C95" s="1168" t="s">
        <v>720</v>
      </c>
      <c r="D95" s="1168"/>
      <c r="E95" s="1168"/>
      <c r="F95" s="1168"/>
      <c r="G95" s="1168"/>
      <c r="H95" s="1168"/>
      <c r="I95" s="1168"/>
      <c r="J95" s="1168"/>
      <c r="K95" s="1168"/>
      <c r="L95" s="1168"/>
      <c r="M95" s="1168"/>
      <c r="N95" s="1168"/>
      <c r="O95" s="1168"/>
      <c r="P95" s="1168"/>
      <c r="Q95" s="1168"/>
      <c r="R95" s="1168"/>
      <c r="S95" s="1168"/>
      <c r="T95" s="1168"/>
      <c r="U95" s="1168"/>
      <c r="V95" s="1168"/>
      <c r="W95" s="1168"/>
      <c r="X95" s="1168"/>
      <c r="Y95" s="1168"/>
      <c r="Z95" s="1168"/>
      <c r="AA95" s="1168"/>
      <c r="AB95" s="1168"/>
      <c r="AC95" s="1168"/>
      <c r="AD95" s="1168"/>
      <c r="AE95" s="1168"/>
      <c r="AF95" s="1168"/>
      <c r="AG95" s="1168"/>
      <c r="AH95" s="1168"/>
      <c r="AI95" s="1168"/>
      <c r="AJ95" s="1168"/>
      <c r="AK95" s="1168"/>
      <c r="AL95" s="1168"/>
      <c r="AM95" s="1168"/>
      <c r="AN95" s="1168"/>
      <c r="AO95" s="1168"/>
      <c r="AP95" s="1168"/>
      <c r="AQ95" s="1168"/>
      <c r="AR95" s="1168"/>
      <c r="AS95" s="1168"/>
      <c r="AT95" s="1168"/>
      <c r="AU95" s="1168"/>
      <c r="AV95" s="1168"/>
      <c r="AW95" s="1168"/>
      <c r="AX95" s="1168"/>
      <c r="AY95" s="1168"/>
      <c r="AZ95" s="1168"/>
      <c r="BA95" s="1168"/>
      <c r="BB95" s="1168"/>
      <c r="BC95" s="1168"/>
      <c r="BD95" s="1168"/>
      <c r="BE95" s="1168"/>
      <c r="BF95" s="1168"/>
      <c r="BG95" s="1168"/>
    </row>
    <row r="97" spans="27:32" ht="21" customHeight="1">
      <c r="AA97" s="298"/>
      <c r="AB97" s="298"/>
      <c r="AC97" s="298"/>
      <c r="AD97" s="298"/>
      <c r="AE97" s="298"/>
      <c r="AF97" s="298"/>
    </row>
    <row r="98" spans="27:32" ht="21" customHeight="1">
      <c r="AA98" s="298"/>
      <c r="AB98" s="298"/>
      <c r="AC98" s="298"/>
      <c r="AD98" s="298"/>
      <c r="AE98" s="298"/>
      <c r="AF98" s="298"/>
    </row>
    <row r="99" spans="27:32" ht="21" customHeight="1">
      <c r="AA99" s="298"/>
      <c r="AB99" s="298"/>
      <c r="AC99" s="298"/>
      <c r="AD99" s="298"/>
      <c r="AE99" s="298"/>
      <c r="AF99" s="298"/>
    </row>
    <row r="100" spans="27:32" ht="21" customHeight="1">
      <c r="AA100" s="298"/>
      <c r="AB100" s="298"/>
      <c r="AC100" s="298"/>
      <c r="AD100" s="298"/>
      <c r="AE100" s="298"/>
      <c r="AF100" s="298"/>
    </row>
    <row r="101" spans="27:32" ht="21" customHeight="1">
      <c r="AA101" s="298"/>
      <c r="AB101" s="298"/>
      <c r="AC101" s="298"/>
      <c r="AD101" s="298"/>
      <c r="AE101" s="298"/>
      <c r="AF101" s="298"/>
    </row>
    <row r="102" spans="27:32" ht="21" customHeight="1">
      <c r="AA102" s="298"/>
      <c r="AB102" s="298"/>
      <c r="AC102" s="298"/>
      <c r="AD102" s="298"/>
      <c r="AE102" s="298"/>
      <c r="AF102" s="298"/>
    </row>
    <row r="103" spans="27:32" ht="21" customHeight="1">
      <c r="AA103" s="298"/>
      <c r="AB103" s="298"/>
      <c r="AC103" s="298"/>
      <c r="AD103" s="298"/>
      <c r="AE103" s="298"/>
      <c r="AF103" s="298"/>
    </row>
    <row r="104" spans="27:32" ht="21" customHeight="1">
      <c r="AA104" s="298"/>
      <c r="AB104" s="298"/>
      <c r="AC104" s="298"/>
      <c r="AD104" s="298"/>
      <c r="AE104" s="298"/>
      <c r="AF104" s="298"/>
    </row>
    <row r="105" spans="27:32" ht="21" customHeight="1">
      <c r="AA105" s="298"/>
      <c r="AB105" s="298"/>
      <c r="AC105" s="298"/>
      <c r="AD105" s="298"/>
      <c r="AE105" s="298"/>
      <c r="AF105" s="298"/>
    </row>
    <row r="106" spans="27:32" ht="21" customHeight="1">
      <c r="AA106" s="298"/>
      <c r="AB106" s="298"/>
      <c r="AC106" s="298"/>
      <c r="AD106" s="298"/>
      <c r="AE106" s="298"/>
      <c r="AF106" s="298"/>
    </row>
    <row r="107" spans="27:32" ht="21" customHeight="1">
      <c r="AA107" s="298"/>
      <c r="AB107" s="298"/>
      <c r="AC107" s="298"/>
      <c r="AD107" s="298"/>
      <c r="AE107" s="298"/>
      <c r="AF107" s="298"/>
    </row>
    <row r="108" spans="27:32" ht="21" customHeight="1">
      <c r="AA108" s="298"/>
      <c r="AB108" s="298"/>
      <c r="AC108" s="298"/>
      <c r="AD108" s="298"/>
      <c r="AE108" s="298"/>
      <c r="AF108" s="298"/>
    </row>
    <row r="109" spans="27:32" ht="21" customHeight="1">
      <c r="AA109" s="298"/>
      <c r="AB109" s="298"/>
      <c r="AC109" s="298"/>
      <c r="AD109" s="298"/>
      <c r="AE109" s="298"/>
      <c r="AF109" s="298"/>
    </row>
    <row r="110" spans="27:32" ht="21" customHeight="1">
      <c r="AA110" s="298"/>
      <c r="AB110" s="298"/>
      <c r="AC110" s="298"/>
      <c r="AD110" s="298"/>
      <c r="AE110" s="298"/>
      <c r="AF110" s="298"/>
    </row>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row r="356" ht="21" customHeight="1"/>
    <row r="357" ht="21" customHeight="1"/>
    <row r="358" ht="21" customHeight="1"/>
    <row r="359" ht="21" customHeight="1"/>
    <row r="360" ht="21" customHeight="1"/>
    <row r="361" ht="21" customHeight="1"/>
    <row r="362" ht="21" customHeight="1"/>
    <row r="363" ht="21" customHeight="1"/>
    <row r="364" ht="21" customHeight="1"/>
    <row r="365" ht="21" customHeight="1"/>
    <row r="366" ht="21" customHeight="1"/>
    <row r="367" ht="21" customHeight="1"/>
    <row r="368" ht="21" customHeight="1"/>
    <row r="369" ht="21" customHeight="1"/>
    <row r="370" ht="21" customHeight="1"/>
    <row r="371" ht="21" customHeight="1"/>
    <row r="372" ht="21" customHeight="1"/>
    <row r="373" ht="21" customHeight="1"/>
    <row r="374" ht="21" customHeight="1"/>
    <row r="375" ht="21" customHeight="1"/>
    <row r="376" ht="21" customHeight="1"/>
    <row r="377" ht="21" customHeight="1"/>
    <row r="378" ht="21" customHeight="1"/>
    <row r="379" ht="21" customHeight="1"/>
    <row r="380" ht="21" customHeight="1"/>
    <row r="381" ht="21" customHeight="1"/>
    <row r="382" ht="21" customHeight="1"/>
    <row r="383" ht="21" customHeight="1"/>
    <row r="384" ht="21" customHeight="1"/>
    <row r="385" ht="21" customHeight="1"/>
    <row r="386" ht="21" customHeight="1"/>
    <row r="387" ht="21" customHeight="1"/>
    <row r="388" ht="21" customHeight="1"/>
    <row r="389" ht="21" customHeight="1"/>
    <row r="390" ht="21" customHeight="1"/>
    <row r="391" ht="21" customHeight="1"/>
    <row r="392" ht="21" customHeight="1"/>
    <row r="393" ht="21" customHeight="1"/>
    <row r="394" ht="21" customHeight="1"/>
    <row r="395" ht="21" customHeight="1"/>
    <row r="396" ht="21" customHeight="1"/>
    <row r="397" ht="21" customHeight="1"/>
    <row r="398" ht="21" customHeight="1"/>
    <row r="399" ht="21" customHeight="1"/>
    <row r="400" ht="21" customHeight="1"/>
    <row r="401" ht="21" customHeight="1"/>
    <row r="402" ht="21" customHeight="1"/>
    <row r="403" ht="21" customHeight="1"/>
    <row r="404" ht="21" customHeight="1"/>
    <row r="405" ht="21" customHeight="1"/>
    <row r="406" ht="21" customHeight="1"/>
    <row r="407" ht="21" customHeight="1"/>
    <row r="408" ht="21" customHeight="1"/>
    <row r="409" ht="21" customHeight="1"/>
    <row r="410" ht="21" customHeight="1"/>
    <row r="411" ht="21" customHeight="1"/>
    <row r="412" ht="21" customHeight="1"/>
    <row r="413" ht="21" customHeight="1"/>
    <row r="414" ht="21" customHeight="1"/>
    <row r="415" ht="21" customHeight="1"/>
    <row r="416" ht="21" customHeight="1"/>
    <row r="417" ht="21" customHeight="1"/>
    <row r="418" ht="21" customHeight="1"/>
    <row r="419" ht="21" customHeight="1"/>
    <row r="420" ht="21" customHeight="1"/>
    <row r="421" ht="21" customHeight="1"/>
    <row r="422" ht="21" customHeight="1"/>
    <row r="423" ht="21" customHeight="1"/>
    <row r="424" ht="21" customHeight="1"/>
    <row r="425" ht="21" customHeight="1"/>
    <row r="426" ht="21" customHeight="1"/>
    <row r="427" ht="21" customHeight="1"/>
    <row r="428" ht="21" customHeight="1"/>
    <row r="429" ht="21" customHeight="1"/>
  </sheetData>
  <sheetProtection/>
  <mergeCells count="275">
    <mergeCell ref="AA55:AF56"/>
    <mergeCell ref="AG55:BC56"/>
    <mergeCell ref="BD55:BG58"/>
    <mergeCell ref="AA57:AF58"/>
    <mergeCell ref="AG57:BC58"/>
    <mergeCell ref="A55:E58"/>
    <mergeCell ref="F55:I58"/>
    <mergeCell ref="J55:L58"/>
    <mergeCell ref="M55:Q58"/>
    <mergeCell ref="R55:V58"/>
    <mergeCell ref="W55:Z58"/>
    <mergeCell ref="C95:BG95"/>
    <mergeCell ref="A51:BH51"/>
    <mergeCell ref="A53:E54"/>
    <mergeCell ref="F53:I54"/>
    <mergeCell ref="J53:L54"/>
    <mergeCell ref="M53:Q54"/>
    <mergeCell ref="R53:V54"/>
    <mergeCell ref="W53:BC54"/>
    <mergeCell ref="BD54:BG54"/>
    <mergeCell ref="C88:BG88"/>
    <mergeCell ref="C89:BG89"/>
    <mergeCell ref="C91:BG91"/>
    <mergeCell ref="C92:BG92"/>
    <mergeCell ref="C93:BG93"/>
    <mergeCell ref="C94:BG94"/>
    <mergeCell ref="AG85:BC85"/>
    <mergeCell ref="BD85:BG85"/>
    <mergeCell ref="W86:AF86"/>
    <mergeCell ref="AG86:BC86"/>
    <mergeCell ref="BD86:BG86"/>
    <mergeCell ref="AG87:BC87"/>
    <mergeCell ref="BD87:BG87"/>
    <mergeCell ref="AG82:BC82"/>
    <mergeCell ref="BD82:BG82"/>
    <mergeCell ref="W83:AF83"/>
    <mergeCell ref="AG83:BC83"/>
    <mergeCell ref="BD83:BG83"/>
    <mergeCell ref="W84:AF84"/>
    <mergeCell ref="AG84:BC84"/>
    <mergeCell ref="BD84:BG84"/>
    <mergeCell ref="AG79:BC79"/>
    <mergeCell ref="BD79:BG79"/>
    <mergeCell ref="W80:AF80"/>
    <mergeCell ref="AG80:BC80"/>
    <mergeCell ref="BD80:BG80"/>
    <mergeCell ref="W81:AF81"/>
    <mergeCell ref="AG81:BC81"/>
    <mergeCell ref="BD81:BG81"/>
    <mergeCell ref="AG76:BC76"/>
    <mergeCell ref="BD76:BG76"/>
    <mergeCell ref="W77:AF77"/>
    <mergeCell ref="AG77:BC77"/>
    <mergeCell ref="BD77:BG77"/>
    <mergeCell ref="W78:AF78"/>
    <mergeCell ref="AG78:BC78"/>
    <mergeCell ref="BD78:BG78"/>
    <mergeCell ref="B76:E87"/>
    <mergeCell ref="F76:I87"/>
    <mergeCell ref="J76:L87"/>
    <mergeCell ref="M76:Q87"/>
    <mergeCell ref="R76:V87"/>
    <mergeCell ref="W76:AF76"/>
    <mergeCell ref="W79:AF79"/>
    <mergeCell ref="W82:AF82"/>
    <mergeCell ref="W85:AF85"/>
    <mergeCell ref="W87:AF87"/>
    <mergeCell ref="W74:AF74"/>
    <mergeCell ref="AG74:BC74"/>
    <mergeCell ref="BD74:BG74"/>
    <mergeCell ref="W75:AF75"/>
    <mergeCell ref="AG75:BC75"/>
    <mergeCell ref="BD75:BG75"/>
    <mergeCell ref="W72:AF72"/>
    <mergeCell ref="AG72:BC72"/>
    <mergeCell ref="BD72:BG72"/>
    <mergeCell ref="W73:AF73"/>
    <mergeCell ref="AG73:BC73"/>
    <mergeCell ref="BD73:BG73"/>
    <mergeCell ref="W70:AF70"/>
    <mergeCell ref="AG70:BC70"/>
    <mergeCell ref="BD70:BG70"/>
    <mergeCell ref="W71:AF71"/>
    <mergeCell ref="AG71:BC71"/>
    <mergeCell ref="BD71:BG71"/>
    <mergeCell ref="W68:AF68"/>
    <mergeCell ref="AG68:BC68"/>
    <mergeCell ref="BD68:BG68"/>
    <mergeCell ref="W69:AF69"/>
    <mergeCell ref="AG69:BC69"/>
    <mergeCell ref="BD69:BG69"/>
    <mergeCell ref="W66:AF66"/>
    <mergeCell ref="AG66:BC66"/>
    <mergeCell ref="BD66:BG66"/>
    <mergeCell ref="W67:AF67"/>
    <mergeCell ref="AG67:BC67"/>
    <mergeCell ref="BD67:BG67"/>
    <mergeCell ref="W64:AF64"/>
    <mergeCell ref="AG64:BC64"/>
    <mergeCell ref="BD64:BG64"/>
    <mergeCell ref="W65:AF65"/>
    <mergeCell ref="AG65:BC65"/>
    <mergeCell ref="BD65:BG65"/>
    <mergeCell ref="W62:AF62"/>
    <mergeCell ref="AG62:BC62"/>
    <mergeCell ref="BD62:BG62"/>
    <mergeCell ref="W63:AF63"/>
    <mergeCell ref="AG63:BC63"/>
    <mergeCell ref="BD63:BG63"/>
    <mergeCell ref="AG59:BC59"/>
    <mergeCell ref="BD59:BG59"/>
    <mergeCell ref="W60:AF60"/>
    <mergeCell ref="AG60:BC60"/>
    <mergeCell ref="BD60:BG60"/>
    <mergeCell ref="W61:AF61"/>
    <mergeCell ref="AG61:BC61"/>
    <mergeCell ref="BD61:BG61"/>
    <mergeCell ref="W47:AF47"/>
    <mergeCell ref="AG47:BC47"/>
    <mergeCell ref="BD47:BG47"/>
    <mergeCell ref="A59:A87"/>
    <mergeCell ref="B59:E75"/>
    <mergeCell ref="F59:I75"/>
    <mergeCell ref="J59:L75"/>
    <mergeCell ref="M59:Q75"/>
    <mergeCell ref="R59:V75"/>
    <mergeCell ref="W59:AF59"/>
    <mergeCell ref="W45:AF45"/>
    <mergeCell ref="AG45:BC45"/>
    <mergeCell ref="BD45:BG45"/>
    <mergeCell ref="W46:AF46"/>
    <mergeCell ref="AG46:BC46"/>
    <mergeCell ref="BD46:BG46"/>
    <mergeCell ref="W43:AF43"/>
    <mergeCell ref="AG43:BC43"/>
    <mergeCell ref="BD43:BG43"/>
    <mergeCell ref="W44:AF44"/>
    <mergeCell ref="AG44:BC44"/>
    <mergeCell ref="BD44:BG44"/>
    <mergeCell ref="AG41:BC41"/>
    <mergeCell ref="BD41:BG41"/>
    <mergeCell ref="W42:AF42"/>
    <mergeCell ref="AG42:BC42"/>
    <mergeCell ref="BD42:BG42"/>
    <mergeCell ref="B43:E47"/>
    <mergeCell ref="F43:I47"/>
    <mergeCell ref="J43:L47"/>
    <mergeCell ref="M43:Q47"/>
    <mergeCell ref="R43:V47"/>
    <mergeCell ref="AG38:BC38"/>
    <mergeCell ref="BD38:BG38"/>
    <mergeCell ref="W39:AF39"/>
    <mergeCell ref="AG39:BC39"/>
    <mergeCell ref="BD39:BG39"/>
    <mergeCell ref="W40:AF40"/>
    <mergeCell ref="AG40:BC40"/>
    <mergeCell ref="BD40:BG40"/>
    <mergeCell ref="AG35:BC35"/>
    <mergeCell ref="BD35:BG35"/>
    <mergeCell ref="W36:AF36"/>
    <mergeCell ref="AG36:BC36"/>
    <mergeCell ref="BD36:BG36"/>
    <mergeCell ref="W37:AF37"/>
    <mergeCell ref="AG37:BC37"/>
    <mergeCell ref="BD37:BG37"/>
    <mergeCell ref="AG32:BC32"/>
    <mergeCell ref="BD32:BG32"/>
    <mergeCell ref="W33:AF33"/>
    <mergeCell ref="AG33:BC33"/>
    <mergeCell ref="BD33:BG33"/>
    <mergeCell ref="W34:AF34"/>
    <mergeCell ref="AG34:BC34"/>
    <mergeCell ref="BD34:BG34"/>
    <mergeCell ref="B32:E42"/>
    <mergeCell ref="F32:I42"/>
    <mergeCell ref="J32:L42"/>
    <mergeCell ref="M32:Q42"/>
    <mergeCell ref="R32:V42"/>
    <mergeCell ref="W32:AF32"/>
    <mergeCell ref="W35:AF35"/>
    <mergeCell ref="W38:AF38"/>
    <mergeCell ref="W41:AF41"/>
    <mergeCell ref="W30:AF30"/>
    <mergeCell ref="AG30:BC30"/>
    <mergeCell ref="BD30:BG30"/>
    <mergeCell ref="W31:AF31"/>
    <mergeCell ref="AG31:BC31"/>
    <mergeCell ref="BD31:BG31"/>
    <mergeCell ref="W28:AF28"/>
    <mergeCell ref="AG28:BC28"/>
    <mergeCell ref="BD28:BG28"/>
    <mergeCell ref="W29:AF29"/>
    <mergeCell ref="AG29:BC29"/>
    <mergeCell ref="BD29:BG29"/>
    <mergeCell ref="W26:AF26"/>
    <mergeCell ref="AG26:BC26"/>
    <mergeCell ref="BD26:BG26"/>
    <mergeCell ref="W27:AF27"/>
    <mergeCell ref="AG27:BC27"/>
    <mergeCell ref="BD27:BG27"/>
    <mergeCell ref="BD23:BG23"/>
    <mergeCell ref="W24:AF24"/>
    <mergeCell ref="AG24:BC24"/>
    <mergeCell ref="BD24:BG24"/>
    <mergeCell ref="W25:AF25"/>
    <mergeCell ref="AG25:BC25"/>
    <mergeCell ref="BD25:BG25"/>
    <mergeCell ref="W22:AF22"/>
    <mergeCell ref="AG22:BC22"/>
    <mergeCell ref="BD22:BG22"/>
    <mergeCell ref="B23:E31"/>
    <mergeCell ref="F23:I31"/>
    <mergeCell ref="J23:L31"/>
    <mergeCell ref="M23:Q31"/>
    <mergeCell ref="R23:V31"/>
    <mergeCell ref="W23:AF23"/>
    <mergeCell ref="AG23:BC23"/>
    <mergeCell ref="W20:AF20"/>
    <mergeCell ref="AG20:BC20"/>
    <mergeCell ref="BD20:BG20"/>
    <mergeCell ref="W21:AF21"/>
    <mergeCell ref="AG21:BC21"/>
    <mergeCell ref="BD21:BG21"/>
    <mergeCell ref="W18:AF18"/>
    <mergeCell ref="AG18:BC18"/>
    <mergeCell ref="BD18:BG18"/>
    <mergeCell ref="W19:AF19"/>
    <mergeCell ref="AG19:BC19"/>
    <mergeCell ref="BD19:BG19"/>
    <mergeCell ref="W16:AF16"/>
    <mergeCell ref="AG16:BC16"/>
    <mergeCell ref="BD16:BG16"/>
    <mergeCell ref="W17:AF17"/>
    <mergeCell ref="AG17:BC17"/>
    <mergeCell ref="BD17:BG17"/>
    <mergeCell ref="W14:AF14"/>
    <mergeCell ref="AG14:BC14"/>
    <mergeCell ref="BD14:BG14"/>
    <mergeCell ref="W15:AF15"/>
    <mergeCell ref="AG15:BC15"/>
    <mergeCell ref="BD15:BG15"/>
    <mergeCell ref="R11:V22"/>
    <mergeCell ref="W11:AF11"/>
    <mergeCell ref="AG11:BC11"/>
    <mergeCell ref="BD11:BG11"/>
    <mergeCell ref="W12:AF12"/>
    <mergeCell ref="AG12:BC12"/>
    <mergeCell ref="BD12:BG12"/>
    <mergeCell ref="W13:AF13"/>
    <mergeCell ref="AG13:BC13"/>
    <mergeCell ref="BD13:BG13"/>
    <mergeCell ref="AA7:AF8"/>
    <mergeCell ref="AG7:BC8"/>
    <mergeCell ref="BD7:BG10"/>
    <mergeCell ref="AA9:AF10"/>
    <mergeCell ref="AG9:BC10"/>
    <mergeCell ref="A11:A47"/>
    <mergeCell ref="B11:E22"/>
    <mergeCell ref="F11:I22"/>
    <mergeCell ref="J11:L22"/>
    <mergeCell ref="M11:Q22"/>
    <mergeCell ref="A7:E10"/>
    <mergeCell ref="F7:I10"/>
    <mergeCell ref="J7:L10"/>
    <mergeCell ref="M7:Q10"/>
    <mergeCell ref="R7:V10"/>
    <mergeCell ref="W7:Z10"/>
    <mergeCell ref="A3:BH3"/>
    <mergeCell ref="A5:E6"/>
    <mergeCell ref="F5:I6"/>
    <mergeCell ref="J5:L6"/>
    <mergeCell ref="M5:Q6"/>
    <mergeCell ref="R5:V6"/>
    <mergeCell ref="W5:BC6"/>
    <mergeCell ref="BD6:BG6"/>
  </mergeCells>
  <printOptions horizontalCentered="1"/>
  <pageMargins left="0.7086614173228347" right="0.7086614173228347" top="0.7480314960629921" bottom="0.7480314960629921" header="0.31496062992125984" footer="0.31496062992125984"/>
  <pageSetup horizontalDpi="600" verticalDpi="600" orientation="portrait" paperSize="9" scale="57" r:id="rId3"/>
  <rowBreaks count="1" manualBreakCount="1">
    <brk id="48" max="58" man="1"/>
  </rowBreaks>
  <legacyDrawing r:id="rId2"/>
</worksheet>
</file>

<file path=xl/worksheets/sheet40.xml><?xml version="1.0" encoding="utf-8"?>
<worksheet xmlns="http://schemas.openxmlformats.org/spreadsheetml/2006/main" xmlns:r="http://schemas.openxmlformats.org/officeDocument/2006/relationships">
  <sheetPr>
    <tabColor theme="5" tint="0.39998000860214233"/>
  </sheetPr>
  <dimension ref="A1:G20"/>
  <sheetViews>
    <sheetView view="pageBreakPreview" zoomScaleSheetLayoutView="100" zoomScalePageLayoutView="0" workbookViewId="0" topLeftCell="A1">
      <selection activeCell="F22" sqref="F22"/>
    </sheetView>
  </sheetViews>
  <sheetFormatPr defaultColWidth="9.00390625" defaultRowHeight="13.5"/>
  <cols>
    <col min="1" max="1" width="5.00390625" style="407" customWidth="1"/>
    <col min="2" max="2" width="20.625" style="407" customWidth="1"/>
    <col min="3" max="3" width="15.375" style="407" customWidth="1"/>
    <col min="4" max="4" width="2.50390625" style="407" customWidth="1"/>
    <col min="5" max="5" width="9.25390625" style="407" customWidth="1"/>
    <col min="6" max="7" width="25.00390625" style="407" customWidth="1"/>
    <col min="8" max="8" width="9.125" style="407" customWidth="1"/>
    <col min="9" max="19" width="20.625" style="407" customWidth="1"/>
    <col min="20" max="16384" width="9.00390625" style="407" customWidth="1"/>
  </cols>
  <sheetData>
    <row r="1" ht="20.25" customHeight="1">
      <c r="A1" s="19" t="s">
        <v>893</v>
      </c>
    </row>
    <row r="2" ht="20.25" customHeight="1"/>
    <row r="3" spans="1:7" ht="52.5" customHeight="1" thickBot="1">
      <c r="A3" s="2018" t="s">
        <v>883</v>
      </c>
      <c r="B3" s="2018"/>
      <c r="C3" s="2018"/>
      <c r="D3" s="2018"/>
      <c r="E3" s="2018"/>
      <c r="F3" s="2018"/>
      <c r="G3" s="2018"/>
    </row>
    <row r="4" spans="1:7" ht="30.75" customHeight="1">
      <c r="A4" s="2019"/>
      <c r="B4" s="2022" t="s">
        <v>884</v>
      </c>
      <c r="C4" s="2023"/>
      <c r="D4" s="2024"/>
      <c r="E4" s="408" t="s">
        <v>885</v>
      </c>
      <c r="F4" s="2025"/>
      <c r="G4" s="2026"/>
    </row>
    <row r="5" spans="1:7" ht="30" customHeight="1">
      <c r="A5" s="2020"/>
      <c r="B5" s="2027" t="s">
        <v>886</v>
      </c>
      <c r="C5" s="2027"/>
      <c r="D5" s="2012"/>
      <c r="E5" s="409" t="s">
        <v>887</v>
      </c>
      <c r="F5" s="2028"/>
      <c r="G5" s="2029"/>
    </row>
    <row r="6" spans="1:7" ht="30" customHeight="1">
      <c r="A6" s="2021"/>
      <c r="B6" s="2012" t="s">
        <v>888</v>
      </c>
      <c r="C6" s="2013"/>
      <c r="D6" s="2013"/>
      <c r="E6" s="409" t="s">
        <v>889</v>
      </c>
      <c r="F6" s="2030"/>
      <c r="G6" s="2031"/>
    </row>
    <row r="7" spans="1:7" ht="30" customHeight="1" thickBot="1">
      <c r="A7" s="2016" t="s">
        <v>220</v>
      </c>
      <c r="B7" s="2017"/>
      <c r="C7" s="2017"/>
      <c r="D7" s="2017"/>
      <c r="E7" s="2017"/>
      <c r="F7" s="410" t="s">
        <v>890</v>
      </c>
      <c r="G7" s="411" t="s">
        <v>891</v>
      </c>
    </row>
    <row r="8" spans="1:7" ht="30" customHeight="1" thickTop="1">
      <c r="A8" s="412">
        <v>1</v>
      </c>
      <c r="B8" s="2008"/>
      <c r="C8" s="2009"/>
      <c r="D8" s="2009"/>
      <c r="E8" s="2009"/>
      <c r="F8" s="413"/>
      <c r="G8" s="414"/>
    </row>
    <row r="9" spans="1:7" ht="30" customHeight="1">
      <c r="A9" s="415">
        <v>2</v>
      </c>
      <c r="B9" s="2010"/>
      <c r="C9" s="2011"/>
      <c r="D9" s="2011"/>
      <c r="E9" s="2011"/>
      <c r="F9" s="416"/>
      <c r="G9" s="417"/>
    </row>
    <row r="10" spans="1:7" ht="30" customHeight="1">
      <c r="A10" s="415">
        <v>3</v>
      </c>
      <c r="B10" s="2010"/>
      <c r="C10" s="2011"/>
      <c r="D10" s="2011"/>
      <c r="E10" s="2011"/>
      <c r="F10" s="416"/>
      <c r="G10" s="417"/>
    </row>
    <row r="11" spans="1:7" ht="30" customHeight="1">
      <c r="A11" s="415">
        <v>4</v>
      </c>
      <c r="B11" s="2010"/>
      <c r="C11" s="2011"/>
      <c r="D11" s="2011"/>
      <c r="E11" s="2011"/>
      <c r="F11" s="416"/>
      <c r="G11" s="417"/>
    </row>
    <row r="12" spans="1:7" ht="30" customHeight="1">
      <c r="A12" s="415">
        <v>5</v>
      </c>
      <c r="B12" s="2010"/>
      <c r="C12" s="2011"/>
      <c r="D12" s="2011"/>
      <c r="E12" s="2011"/>
      <c r="F12" s="416"/>
      <c r="G12" s="417"/>
    </row>
    <row r="13" spans="1:7" ht="30" customHeight="1">
      <c r="A13" s="415">
        <v>6</v>
      </c>
      <c r="B13" s="2012"/>
      <c r="C13" s="2013"/>
      <c r="D13" s="2013"/>
      <c r="E13" s="2013"/>
      <c r="F13" s="418"/>
      <c r="G13" s="419"/>
    </row>
    <row r="14" spans="1:7" ht="30" customHeight="1">
      <c r="A14" s="415">
        <v>7</v>
      </c>
      <c r="B14" s="2012"/>
      <c r="C14" s="2013"/>
      <c r="D14" s="2013"/>
      <c r="E14" s="2013"/>
      <c r="F14" s="418"/>
      <c r="G14" s="419"/>
    </row>
    <row r="15" spans="1:7" ht="30" customHeight="1">
      <c r="A15" s="415">
        <v>8</v>
      </c>
      <c r="B15" s="2012"/>
      <c r="C15" s="2013"/>
      <c r="D15" s="2013"/>
      <c r="E15" s="2013"/>
      <c r="F15" s="418"/>
      <c r="G15" s="419"/>
    </row>
    <row r="16" spans="1:7" ht="30" customHeight="1">
      <c r="A16" s="415">
        <v>9</v>
      </c>
      <c r="B16" s="2012"/>
      <c r="C16" s="2013"/>
      <c r="D16" s="2013"/>
      <c r="E16" s="2013"/>
      <c r="F16" s="418"/>
      <c r="G16" s="419"/>
    </row>
    <row r="17" spans="1:7" ht="30" customHeight="1" thickBot="1">
      <c r="A17" s="420">
        <v>10</v>
      </c>
      <c r="B17" s="2014"/>
      <c r="C17" s="2015"/>
      <c r="D17" s="2015"/>
      <c r="E17" s="2015"/>
      <c r="F17" s="421"/>
      <c r="G17" s="422"/>
    </row>
    <row r="18" ht="30" customHeight="1">
      <c r="A18" s="407" t="s">
        <v>892</v>
      </c>
    </row>
    <row r="19" ht="30" customHeight="1"/>
    <row r="20" ht="30" customHeight="1">
      <c r="B20" s="423"/>
    </row>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sheetData>
  <sheetProtection/>
  <mergeCells count="19">
    <mergeCell ref="A7:E7"/>
    <mergeCell ref="A3:G3"/>
    <mergeCell ref="A4:A6"/>
    <mergeCell ref="B4:D4"/>
    <mergeCell ref="F4:G4"/>
    <mergeCell ref="B5:D5"/>
    <mergeCell ref="F5:G5"/>
    <mergeCell ref="B6:D6"/>
    <mergeCell ref="F6:G6"/>
    <mergeCell ref="B8:E8"/>
    <mergeCell ref="B9:E9"/>
    <mergeCell ref="B16:E16"/>
    <mergeCell ref="B17:E17"/>
    <mergeCell ref="B13:E13"/>
    <mergeCell ref="B14:E14"/>
    <mergeCell ref="B15:E15"/>
    <mergeCell ref="B10:E10"/>
    <mergeCell ref="B11:E11"/>
    <mergeCell ref="B12:E12"/>
  </mergeCells>
  <printOptions horizontalCentered="1"/>
  <pageMargins left="0.5118110236220472" right="0.2755905511811024" top="0.3937007874015748" bottom="0.3937007874015748" header="0.3937007874015748" footer="0.3937007874015748"/>
  <pageSetup horizontalDpi="600" verticalDpi="600" orientation="portrait" paperSize="9" scale="94" r:id="rId1"/>
</worksheet>
</file>

<file path=xl/worksheets/sheet41.xml><?xml version="1.0" encoding="utf-8"?>
<worksheet xmlns="http://schemas.openxmlformats.org/spreadsheetml/2006/main" xmlns:r="http://schemas.openxmlformats.org/officeDocument/2006/relationships">
  <sheetPr>
    <tabColor theme="5" tint="0.39998000860214233"/>
  </sheetPr>
  <dimension ref="A1:G20"/>
  <sheetViews>
    <sheetView view="pageBreakPreview" zoomScaleSheetLayoutView="100" zoomScalePageLayoutView="0" workbookViewId="0" topLeftCell="A1">
      <selection activeCell="A19" sqref="A19:IV19"/>
    </sheetView>
  </sheetViews>
  <sheetFormatPr defaultColWidth="9.00390625" defaultRowHeight="13.5"/>
  <cols>
    <col min="1" max="1" width="5.00390625" style="407" customWidth="1"/>
    <col min="2" max="2" width="20.625" style="407" customWidth="1"/>
    <col min="3" max="3" width="15.375" style="407" customWidth="1"/>
    <col min="4" max="4" width="2.50390625" style="407" customWidth="1"/>
    <col min="5" max="5" width="9.25390625" style="407" customWidth="1"/>
    <col min="6" max="7" width="25.00390625" style="407" customWidth="1"/>
    <col min="8" max="8" width="9.125" style="407" customWidth="1"/>
    <col min="9" max="19" width="20.625" style="407" customWidth="1"/>
    <col min="20" max="16384" width="9.00390625" style="407" customWidth="1"/>
  </cols>
  <sheetData>
    <row r="1" ht="20.25" customHeight="1">
      <c r="A1" s="19" t="s">
        <v>893</v>
      </c>
    </row>
    <row r="2" ht="20.25" customHeight="1"/>
    <row r="3" spans="1:7" ht="52.5" customHeight="1" thickBot="1">
      <c r="A3" s="2032" t="s">
        <v>883</v>
      </c>
      <c r="B3" s="2032"/>
      <c r="C3" s="2032"/>
      <c r="D3" s="2032"/>
      <c r="E3" s="2032"/>
      <c r="F3" s="2032"/>
      <c r="G3" s="2032"/>
    </row>
    <row r="4" spans="1:7" ht="30.75" customHeight="1">
      <c r="A4" s="2019"/>
      <c r="B4" s="2022" t="s">
        <v>884</v>
      </c>
      <c r="C4" s="2023"/>
      <c r="D4" s="2024"/>
      <c r="E4" s="408" t="s">
        <v>894</v>
      </c>
      <c r="F4" s="2025" t="s">
        <v>895</v>
      </c>
      <c r="G4" s="2026"/>
    </row>
    <row r="5" spans="1:7" ht="30" customHeight="1">
      <c r="A5" s="2020"/>
      <c r="B5" s="2027" t="s">
        <v>886</v>
      </c>
      <c r="C5" s="2027"/>
      <c r="D5" s="2012"/>
      <c r="E5" s="409" t="s">
        <v>896</v>
      </c>
      <c r="F5" s="2028" t="s">
        <v>897</v>
      </c>
      <c r="G5" s="2029"/>
    </row>
    <row r="6" spans="1:7" ht="30" customHeight="1">
      <c r="A6" s="2021"/>
      <c r="B6" s="2012" t="s">
        <v>888</v>
      </c>
      <c r="C6" s="2013"/>
      <c r="D6" s="2013"/>
      <c r="E6" s="409" t="s">
        <v>898</v>
      </c>
      <c r="F6" s="2030">
        <v>0.5</v>
      </c>
      <c r="G6" s="2031"/>
    </row>
    <row r="7" spans="1:7" ht="30" customHeight="1" thickBot="1">
      <c r="A7" s="2016" t="s">
        <v>220</v>
      </c>
      <c r="B7" s="2017"/>
      <c r="C7" s="2017"/>
      <c r="D7" s="2017"/>
      <c r="E7" s="2017"/>
      <c r="F7" s="410" t="s">
        <v>890</v>
      </c>
      <c r="G7" s="411" t="s">
        <v>891</v>
      </c>
    </row>
    <row r="8" spans="1:7" ht="30" customHeight="1" thickTop="1">
      <c r="A8" s="412">
        <v>1</v>
      </c>
      <c r="B8" s="2008" t="s">
        <v>894</v>
      </c>
      <c r="C8" s="2009"/>
      <c r="D8" s="2009"/>
      <c r="E8" s="2009"/>
      <c r="F8" s="413" t="s">
        <v>899</v>
      </c>
      <c r="G8" s="414"/>
    </row>
    <row r="9" spans="1:7" ht="30" customHeight="1">
      <c r="A9" s="415">
        <v>2</v>
      </c>
      <c r="B9" s="2010" t="s">
        <v>896</v>
      </c>
      <c r="C9" s="2011"/>
      <c r="D9" s="2011"/>
      <c r="E9" s="2011"/>
      <c r="F9" s="424"/>
      <c r="G9" s="425" t="s">
        <v>899</v>
      </c>
    </row>
    <row r="10" spans="1:7" ht="30" customHeight="1">
      <c r="A10" s="415">
        <v>3</v>
      </c>
      <c r="B10" s="2010" t="s">
        <v>898</v>
      </c>
      <c r="C10" s="2011"/>
      <c r="D10" s="2011"/>
      <c r="E10" s="2011"/>
      <c r="F10" s="424" t="s">
        <v>899</v>
      </c>
      <c r="G10" s="425" t="s">
        <v>899</v>
      </c>
    </row>
    <row r="11" spans="1:7" ht="30" customHeight="1">
      <c r="A11" s="415">
        <v>4</v>
      </c>
      <c r="B11" s="2010" t="s">
        <v>900</v>
      </c>
      <c r="C11" s="2011"/>
      <c r="D11" s="2011"/>
      <c r="E11" s="2011"/>
      <c r="F11" s="424" t="s">
        <v>899</v>
      </c>
      <c r="G11" s="425"/>
    </row>
    <row r="12" spans="1:7" ht="30" customHeight="1">
      <c r="A12" s="415">
        <v>5</v>
      </c>
      <c r="B12" s="2010" t="s">
        <v>901</v>
      </c>
      <c r="C12" s="2011"/>
      <c r="D12" s="2011"/>
      <c r="E12" s="2011"/>
      <c r="F12" s="424"/>
      <c r="G12" s="425" t="s">
        <v>899</v>
      </c>
    </row>
    <row r="13" spans="1:7" ht="30" customHeight="1">
      <c r="A13" s="415">
        <v>6</v>
      </c>
      <c r="B13" s="2012"/>
      <c r="C13" s="2013"/>
      <c r="D13" s="2013"/>
      <c r="E13" s="2013"/>
      <c r="F13" s="418"/>
      <c r="G13" s="419"/>
    </row>
    <row r="14" spans="1:7" ht="30" customHeight="1">
      <c r="A14" s="415">
        <v>7</v>
      </c>
      <c r="B14" s="2012"/>
      <c r="C14" s="2013"/>
      <c r="D14" s="2013"/>
      <c r="E14" s="2013"/>
      <c r="F14" s="418"/>
      <c r="G14" s="419"/>
    </row>
    <row r="15" spans="1:7" ht="30" customHeight="1">
      <c r="A15" s="415">
        <v>8</v>
      </c>
      <c r="B15" s="2012"/>
      <c r="C15" s="2013"/>
      <c r="D15" s="2013"/>
      <c r="E15" s="2013"/>
      <c r="F15" s="418"/>
      <c r="G15" s="419"/>
    </row>
    <row r="16" spans="1:7" ht="30" customHeight="1">
      <c r="A16" s="415">
        <v>9</v>
      </c>
      <c r="B16" s="2012"/>
      <c r="C16" s="2013"/>
      <c r="D16" s="2013"/>
      <c r="E16" s="2013"/>
      <c r="F16" s="418"/>
      <c r="G16" s="419"/>
    </row>
    <row r="17" spans="1:7" ht="30" customHeight="1" thickBot="1">
      <c r="A17" s="420">
        <v>10</v>
      </c>
      <c r="B17" s="2014"/>
      <c r="C17" s="2015"/>
      <c r="D17" s="2015"/>
      <c r="E17" s="2015"/>
      <c r="F17" s="421"/>
      <c r="G17" s="422"/>
    </row>
    <row r="18" ht="30" customHeight="1">
      <c r="A18" s="407" t="s">
        <v>892</v>
      </c>
    </row>
    <row r="19" ht="30" customHeight="1"/>
    <row r="20" ht="30" customHeight="1">
      <c r="B20" s="423"/>
    </row>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sheetData>
  <sheetProtection/>
  <mergeCells count="19">
    <mergeCell ref="B13:E13"/>
    <mergeCell ref="B14:E14"/>
    <mergeCell ref="B15:E15"/>
    <mergeCell ref="B16:E16"/>
    <mergeCell ref="B17:E17"/>
    <mergeCell ref="F6:G6"/>
    <mergeCell ref="A7:E7"/>
    <mergeCell ref="B8:E8"/>
    <mergeCell ref="B9:E9"/>
    <mergeCell ref="B10:E10"/>
    <mergeCell ref="B12:E12"/>
    <mergeCell ref="F5:G5"/>
    <mergeCell ref="B6:D6"/>
    <mergeCell ref="B11:E11"/>
    <mergeCell ref="A3:G3"/>
    <mergeCell ref="A4:A6"/>
    <mergeCell ref="B4:D4"/>
    <mergeCell ref="F4:G4"/>
    <mergeCell ref="B5:D5"/>
  </mergeCells>
  <printOptions horizontalCentered="1"/>
  <pageMargins left="0.5118110236220472" right="0.2755905511811024" top="0.3937007874015748" bottom="0.3937007874015748" header="0.3937007874015748" footer="0.3937007874015748"/>
  <pageSetup horizontalDpi="600" verticalDpi="600" orientation="portrait" paperSize="9" scale="87" r:id="rId2"/>
  <drawing r:id="rId1"/>
</worksheet>
</file>

<file path=xl/worksheets/sheet42.xml><?xml version="1.0" encoding="utf-8"?>
<worksheet xmlns="http://schemas.openxmlformats.org/spreadsheetml/2006/main" xmlns:r="http://schemas.openxmlformats.org/officeDocument/2006/relationships">
  <sheetPr>
    <tabColor theme="5" tint="0.39998000860214233"/>
  </sheetPr>
  <dimension ref="A1:I25"/>
  <sheetViews>
    <sheetView view="pageBreakPreview" zoomScaleSheetLayoutView="100" zoomScalePageLayoutView="0" workbookViewId="0" topLeftCell="A1">
      <selection activeCell="A24" sqref="A24"/>
    </sheetView>
  </sheetViews>
  <sheetFormatPr defaultColWidth="9.00390625" defaultRowHeight="13.5"/>
  <cols>
    <col min="1" max="1" width="5.00390625" style="407" customWidth="1"/>
    <col min="2" max="2" width="20.625" style="407" customWidth="1"/>
    <col min="3" max="3" width="15.375" style="407" customWidth="1"/>
    <col min="4" max="4" width="2.50390625" style="407" customWidth="1"/>
    <col min="5" max="5" width="9.375" style="407" customWidth="1"/>
    <col min="6" max="8" width="22.625" style="407" customWidth="1"/>
    <col min="9" max="20" width="20.625" style="407" customWidth="1"/>
    <col min="21" max="16384" width="9.00390625" style="407" customWidth="1"/>
  </cols>
  <sheetData>
    <row r="1" ht="20.25" customHeight="1">
      <c r="A1" s="436" t="s">
        <v>911</v>
      </c>
    </row>
    <row r="2" ht="20.25" customHeight="1"/>
    <row r="3" spans="1:9" ht="52.5" customHeight="1" thickBot="1">
      <c r="A3" s="2018" t="s">
        <v>902</v>
      </c>
      <c r="B3" s="2018"/>
      <c r="C3" s="2018"/>
      <c r="D3" s="2018"/>
      <c r="E3" s="2018"/>
      <c r="F3" s="2018"/>
      <c r="G3" s="2018"/>
      <c r="H3" s="2018"/>
      <c r="I3" s="426"/>
    </row>
    <row r="4" spans="1:8" ht="30.75" customHeight="1">
      <c r="A4" s="427"/>
      <c r="B4" s="2022" t="s">
        <v>903</v>
      </c>
      <c r="C4" s="2023"/>
      <c r="D4" s="2024"/>
      <c r="E4" s="408" t="s">
        <v>894</v>
      </c>
      <c r="F4" s="2025"/>
      <c r="G4" s="2033"/>
      <c r="H4" s="2026"/>
    </row>
    <row r="5" spans="1:8" ht="30" customHeight="1">
      <c r="A5" s="428"/>
      <c r="B5" s="2027" t="s">
        <v>904</v>
      </c>
      <c r="C5" s="2027"/>
      <c r="D5" s="2012"/>
      <c r="E5" s="409" t="s">
        <v>896</v>
      </c>
      <c r="F5" s="2028"/>
      <c r="G5" s="2010"/>
      <c r="H5" s="2029"/>
    </row>
    <row r="6" spans="1:8" ht="30" customHeight="1">
      <c r="A6" s="428"/>
      <c r="B6" s="2012" t="s">
        <v>905</v>
      </c>
      <c r="C6" s="2013"/>
      <c r="D6" s="2013"/>
      <c r="E6" s="409" t="s">
        <v>898</v>
      </c>
      <c r="F6" s="2030"/>
      <c r="G6" s="2034"/>
      <c r="H6" s="2031"/>
    </row>
    <row r="7" spans="1:8" ht="30" customHeight="1">
      <c r="A7" s="429"/>
      <c r="B7" s="2037" t="s">
        <v>915</v>
      </c>
      <c r="C7" s="2038"/>
      <c r="D7" s="2038"/>
      <c r="E7" s="2035"/>
      <c r="F7" s="430" t="s">
        <v>906</v>
      </c>
      <c r="G7" s="430" t="s">
        <v>907</v>
      </c>
      <c r="H7" s="431" t="s">
        <v>908</v>
      </c>
    </row>
    <row r="8" spans="1:8" ht="30" customHeight="1">
      <c r="A8" s="432"/>
      <c r="B8" s="2039"/>
      <c r="C8" s="2039"/>
      <c r="D8" s="2039"/>
      <c r="E8" s="2036"/>
      <c r="F8" s="433"/>
      <c r="G8" s="433"/>
      <c r="H8" s="425"/>
    </row>
    <row r="9" spans="1:8" ht="30" customHeight="1">
      <c r="A9" s="428"/>
      <c r="B9" s="2037" t="s">
        <v>909</v>
      </c>
      <c r="C9" s="2038"/>
      <c r="D9" s="2038"/>
      <c r="E9" s="434" t="s">
        <v>917</v>
      </c>
      <c r="F9" s="2040"/>
      <c r="G9" s="2041"/>
      <c r="H9" s="2042"/>
    </row>
    <row r="10" spans="1:8" ht="30" customHeight="1">
      <c r="A10" s="432"/>
      <c r="B10" s="2039"/>
      <c r="C10" s="2039"/>
      <c r="D10" s="2039"/>
      <c r="E10" s="434" t="s">
        <v>916</v>
      </c>
      <c r="F10" s="2043"/>
      <c r="G10" s="2044"/>
      <c r="H10" s="2045"/>
    </row>
    <row r="11" spans="1:8" ht="30" customHeight="1" thickBot="1">
      <c r="A11" s="2046" t="s">
        <v>220</v>
      </c>
      <c r="B11" s="2047"/>
      <c r="C11" s="2047"/>
      <c r="D11" s="2047"/>
      <c r="E11" s="2047"/>
      <c r="F11" s="2047"/>
      <c r="G11" s="2048"/>
      <c r="H11" s="2049"/>
    </row>
    <row r="12" spans="1:8" ht="30" customHeight="1" thickTop="1">
      <c r="A12" s="435">
        <v>1</v>
      </c>
      <c r="B12" s="2051"/>
      <c r="C12" s="2051"/>
      <c r="D12" s="2051"/>
      <c r="E12" s="2051"/>
      <c r="F12" s="2051"/>
      <c r="G12" s="2052"/>
      <c r="H12" s="2053"/>
    </row>
    <row r="13" spans="1:8" ht="30" customHeight="1">
      <c r="A13" s="415">
        <v>2</v>
      </c>
      <c r="B13" s="2028"/>
      <c r="C13" s="2028"/>
      <c r="D13" s="2028"/>
      <c r="E13" s="2028"/>
      <c r="F13" s="2028"/>
      <c r="G13" s="2010"/>
      <c r="H13" s="2029"/>
    </row>
    <row r="14" spans="1:8" ht="30" customHeight="1">
      <c r="A14" s="415">
        <v>3</v>
      </c>
      <c r="B14" s="2028"/>
      <c r="C14" s="2028"/>
      <c r="D14" s="2028"/>
      <c r="E14" s="2028"/>
      <c r="F14" s="2028"/>
      <c r="G14" s="2010"/>
      <c r="H14" s="2029"/>
    </row>
    <row r="15" spans="1:8" ht="30" customHeight="1">
      <c r="A15" s="415">
        <v>4</v>
      </c>
      <c r="B15" s="2028"/>
      <c r="C15" s="2028"/>
      <c r="D15" s="2028"/>
      <c r="E15" s="2028"/>
      <c r="F15" s="2028"/>
      <c r="G15" s="2010"/>
      <c r="H15" s="2029"/>
    </row>
    <row r="16" spans="1:8" ht="30" customHeight="1">
      <c r="A16" s="415">
        <v>5</v>
      </c>
      <c r="B16" s="2028"/>
      <c r="C16" s="2028"/>
      <c r="D16" s="2028"/>
      <c r="E16" s="2028"/>
      <c r="F16" s="2028"/>
      <c r="G16" s="2010"/>
      <c r="H16" s="2029"/>
    </row>
    <row r="17" spans="1:8" ht="30" customHeight="1">
      <c r="A17" s="415">
        <v>6</v>
      </c>
      <c r="B17" s="2027"/>
      <c r="C17" s="2027"/>
      <c r="D17" s="2027"/>
      <c r="E17" s="2027"/>
      <c r="F17" s="2027"/>
      <c r="G17" s="2012"/>
      <c r="H17" s="2050"/>
    </row>
    <row r="18" spans="1:8" ht="30" customHeight="1">
      <c r="A18" s="415">
        <v>7</v>
      </c>
      <c r="B18" s="2027"/>
      <c r="C18" s="2027"/>
      <c r="D18" s="2027"/>
      <c r="E18" s="2027"/>
      <c r="F18" s="2027"/>
      <c r="G18" s="2012"/>
      <c r="H18" s="2050"/>
    </row>
    <row r="19" spans="1:8" ht="30" customHeight="1">
      <c r="A19" s="415">
        <v>8</v>
      </c>
      <c r="B19" s="2027"/>
      <c r="C19" s="2027"/>
      <c r="D19" s="2027"/>
      <c r="E19" s="2027"/>
      <c r="F19" s="2027"/>
      <c r="G19" s="2012"/>
      <c r="H19" s="2050"/>
    </row>
    <row r="20" spans="1:8" ht="30" customHeight="1">
      <c r="A20" s="415">
        <v>9</v>
      </c>
      <c r="B20" s="2027"/>
      <c r="C20" s="2027"/>
      <c r="D20" s="2027"/>
      <c r="E20" s="2027"/>
      <c r="F20" s="2027"/>
      <c r="G20" s="2012"/>
      <c r="H20" s="2050"/>
    </row>
    <row r="21" spans="1:8" ht="30" customHeight="1" thickBot="1">
      <c r="A21" s="420">
        <v>10</v>
      </c>
      <c r="B21" s="2054"/>
      <c r="C21" s="2054"/>
      <c r="D21" s="2054"/>
      <c r="E21" s="2054"/>
      <c r="F21" s="2054"/>
      <c r="G21" s="2014"/>
      <c r="H21" s="2055"/>
    </row>
    <row r="22" ht="30" customHeight="1">
      <c r="A22" s="407" t="s">
        <v>910</v>
      </c>
    </row>
    <row r="23" ht="30" customHeight="1">
      <c r="A23" s="407" t="s">
        <v>1069</v>
      </c>
    </row>
    <row r="24" ht="30" customHeight="1"/>
    <row r="25" ht="30" customHeight="1">
      <c r="B25" s="423"/>
    </row>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sheetData>
  <sheetProtection/>
  <mergeCells count="23">
    <mergeCell ref="B21:H21"/>
    <mergeCell ref="B14:H14"/>
    <mergeCell ref="B15:H15"/>
    <mergeCell ref="B16:H16"/>
    <mergeCell ref="B17:H17"/>
    <mergeCell ref="B18:H18"/>
    <mergeCell ref="B19:H19"/>
    <mergeCell ref="E7:E8"/>
    <mergeCell ref="B9:D10"/>
    <mergeCell ref="F9:H9"/>
    <mergeCell ref="F10:H10"/>
    <mergeCell ref="A11:H11"/>
    <mergeCell ref="B20:H20"/>
    <mergeCell ref="B12:H12"/>
    <mergeCell ref="B13:H13"/>
    <mergeCell ref="B7:D8"/>
    <mergeCell ref="A3:H3"/>
    <mergeCell ref="B4:D4"/>
    <mergeCell ref="F4:H4"/>
    <mergeCell ref="B5:D5"/>
    <mergeCell ref="F5:H5"/>
    <mergeCell ref="B6:D6"/>
    <mergeCell ref="F6:H6"/>
  </mergeCells>
  <printOptions horizontalCentered="1"/>
  <pageMargins left="0.5118110236220472" right="0.2755905511811024" top="0.3937007874015748" bottom="0.3937007874015748" header="0.3937007874015748" footer="0.3937007874015748"/>
  <pageSetup horizontalDpi="600" verticalDpi="600" orientation="portrait" paperSize="9" scale="81" r:id="rId1"/>
</worksheet>
</file>

<file path=xl/worksheets/sheet43.xml><?xml version="1.0" encoding="utf-8"?>
<worksheet xmlns="http://schemas.openxmlformats.org/spreadsheetml/2006/main" xmlns:r="http://schemas.openxmlformats.org/officeDocument/2006/relationships">
  <sheetPr>
    <tabColor theme="5" tint="0.39998000860214233"/>
  </sheetPr>
  <dimension ref="A1:R43"/>
  <sheetViews>
    <sheetView showGridLines="0" view="pageBreakPreview" zoomScale="70" zoomScaleNormal="75" zoomScaleSheetLayoutView="70" zoomScalePageLayoutView="0" workbookViewId="0" topLeftCell="A1">
      <selection activeCell="C18" sqref="C18:AI18"/>
    </sheetView>
  </sheetViews>
  <sheetFormatPr defaultColWidth="9.00390625" defaultRowHeight="16.5" customHeight="1"/>
  <cols>
    <col min="1" max="1" width="4.00390625" style="54" customWidth="1"/>
    <col min="2" max="2" width="4.75390625" style="54" customWidth="1"/>
    <col min="3" max="3" width="16.875" style="54" customWidth="1"/>
    <col min="4" max="16" width="9.125" style="54" customWidth="1"/>
    <col min="17" max="17" width="12.75390625" style="54" customWidth="1"/>
    <col min="18" max="18" width="16.25390625" style="55" customWidth="1"/>
    <col min="19" max="19" width="4.00390625" style="54" customWidth="1"/>
    <col min="20" max="16384" width="9.00390625" style="54" customWidth="1"/>
  </cols>
  <sheetData>
    <row r="1" spans="1:2" ht="16.5" customHeight="1">
      <c r="A1" s="19" t="s">
        <v>912</v>
      </c>
      <c r="B1" s="73"/>
    </row>
    <row r="2" ht="16.5" customHeight="1">
      <c r="C2" s="175" t="s">
        <v>493</v>
      </c>
    </row>
    <row r="4" spans="2:6" ht="16.5" customHeight="1" thickBot="1">
      <c r="B4" s="2077" t="s">
        <v>247</v>
      </c>
      <c r="C4" s="2077"/>
      <c r="D4" s="2077"/>
      <c r="E4" s="2077"/>
      <c r="F4" s="2077"/>
    </row>
    <row r="5" spans="2:18" ht="18.75" customHeight="1">
      <c r="B5" s="2094" t="s">
        <v>224</v>
      </c>
      <c r="C5" s="2095"/>
      <c r="D5" s="2058" t="s">
        <v>238</v>
      </c>
      <c r="E5" s="2062" t="s">
        <v>225</v>
      </c>
      <c r="F5" s="2063"/>
      <c r="G5" s="2063"/>
      <c r="H5" s="2063"/>
      <c r="I5" s="2063"/>
      <c r="J5" s="2063"/>
      <c r="K5" s="2063"/>
      <c r="L5" s="2063"/>
      <c r="M5" s="2063"/>
      <c r="N5" s="2063"/>
      <c r="O5" s="2063"/>
      <c r="P5" s="2064"/>
      <c r="Q5" s="2056" t="s">
        <v>226</v>
      </c>
      <c r="R5" s="2065" t="s">
        <v>239</v>
      </c>
    </row>
    <row r="6" spans="2:18" ht="18.75" customHeight="1">
      <c r="B6" s="2096"/>
      <c r="C6" s="2097"/>
      <c r="D6" s="2057"/>
      <c r="E6" s="56" t="s">
        <v>240</v>
      </c>
      <c r="F6" s="57" t="s">
        <v>241</v>
      </c>
      <c r="G6" s="57" t="s">
        <v>229</v>
      </c>
      <c r="H6" s="57" t="s">
        <v>230</v>
      </c>
      <c r="I6" s="57" t="s">
        <v>231</v>
      </c>
      <c r="J6" s="57" t="s">
        <v>232</v>
      </c>
      <c r="K6" s="57" t="s">
        <v>233</v>
      </c>
      <c r="L6" s="57" t="s">
        <v>234</v>
      </c>
      <c r="M6" s="57" t="s">
        <v>235</v>
      </c>
      <c r="N6" s="57" t="s">
        <v>236</v>
      </c>
      <c r="O6" s="57" t="s">
        <v>237</v>
      </c>
      <c r="P6" s="57" t="s">
        <v>242</v>
      </c>
      <c r="Q6" s="2057"/>
      <c r="R6" s="2066"/>
    </row>
    <row r="7" spans="2:18" s="55" customFormat="1" ht="16.5" customHeight="1">
      <c r="B7" s="58">
        <v>1</v>
      </c>
      <c r="C7" s="221"/>
      <c r="D7" s="222"/>
      <c r="E7" s="223"/>
      <c r="F7" s="224"/>
      <c r="G7" s="224"/>
      <c r="H7" s="224"/>
      <c r="I7" s="224"/>
      <c r="J7" s="224"/>
      <c r="K7" s="224"/>
      <c r="L7" s="224"/>
      <c r="M7" s="224"/>
      <c r="N7" s="224"/>
      <c r="O7" s="224"/>
      <c r="P7" s="224"/>
      <c r="Q7" s="59">
        <f aca="true" t="shared" si="0" ref="Q7:Q38">SUM(E7:P7)</f>
        <v>0</v>
      </c>
      <c r="R7" s="60" t="str">
        <f aca="true" t="shared" si="1" ref="R7:R36">IF(D7=1,Q7,"0")</f>
        <v>0</v>
      </c>
    </row>
    <row r="8" spans="2:18" s="55" customFormat="1" ht="16.5" customHeight="1">
      <c r="B8" s="61">
        <f aca="true" t="shared" si="2" ref="B8:B36">1+B7</f>
        <v>2</v>
      </c>
      <c r="C8" s="225"/>
      <c r="D8" s="226"/>
      <c r="E8" s="227"/>
      <c r="F8" s="228"/>
      <c r="G8" s="228"/>
      <c r="H8" s="228"/>
      <c r="I8" s="228"/>
      <c r="J8" s="228"/>
      <c r="K8" s="228"/>
      <c r="L8" s="228"/>
      <c r="M8" s="228"/>
      <c r="N8" s="228"/>
      <c r="O8" s="228"/>
      <c r="P8" s="228"/>
      <c r="Q8" s="62">
        <f t="shared" si="0"/>
        <v>0</v>
      </c>
      <c r="R8" s="63" t="str">
        <f t="shared" si="1"/>
        <v>0</v>
      </c>
    </row>
    <row r="9" spans="2:18" s="55" customFormat="1" ht="16.5" customHeight="1">
      <c r="B9" s="61">
        <f t="shared" si="2"/>
        <v>3</v>
      </c>
      <c r="C9" s="225"/>
      <c r="D9" s="226"/>
      <c r="E9" s="227"/>
      <c r="F9" s="228"/>
      <c r="G9" s="228"/>
      <c r="H9" s="228"/>
      <c r="I9" s="228"/>
      <c r="J9" s="228"/>
      <c r="K9" s="228"/>
      <c r="L9" s="228"/>
      <c r="M9" s="228"/>
      <c r="N9" s="228"/>
      <c r="O9" s="228"/>
      <c r="P9" s="228"/>
      <c r="Q9" s="62">
        <f t="shared" si="0"/>
        <v>0</v>
      </c>
      <c r="R9" s="63" t="str">
        <f t="shared" si="1"/>
        <v>0</v>
      </c>
    </row>
    <row r="10" spans="2:18" s="55" customFormat="1" ht="16.5" customHeight="1">
      <c r="B10" s="61">
        <f t="shared" si="2"/>
        <v>4</v>
      </c>
      <c r="C10" s="225"/>
      <c r="D10" s="226"/>
      <c r="E10" s="227"/>
      <c r="F10" s="228"/>
      <c r="G10" s="228"/>
      <c r="H10" s="228"/>
      <c r="I10" s="228"/>
      <c r="J10" s="228"/>
      <c r="K10" s="228"/>
      <c r="L10" s="228"/>
      <c r="M10" s="228"/>
      <c r="N10" s="228"/>
      <c r="O10" s="228"/>
      <c r="P10" s="228"/>
      <c r="Q10" s="62">
        <f t="shared" si="0"/>
        <v>0</v>
      </c>
      <c r="R10" s="63" t="str">
        <f t="shared" si="1"/>
        <v>0</v>
      </c>
    </row>
    <row r="11" spans="2:18" s="55" customFormat="1" ht="16.5" customHeight="1">
      <c r="B11" s="61">
        <f t="shared" si="2"/>
        <v>5</v>
      </c>
      <c r="C11" s="225"/>
      <c r="D11" s="226"/>
      <c r="E11" s="227"/>
      <c r="F11" s="228"/>
      <c r="G11" s="228"/>
      <c r="H11" s="228"/>
      <c r="I11" s="228"/>
      <c r="J11" s="228"/>
      <c r="K11" s="228"/>
      <c r="L11" s="228"/>
      <c r="M11" s="228"/>
      <c r="N11" s="228"/>
      <c r="O11" s="228"/>
      <c r="P11" s="228"/>
      <c r="Q11" s="62">
        <f t="shared" si="0"/>
        <v>0</v>
      </c>
      <c r="R11" s="63" t="str">
        <f t="shared" si="1"/>
        <v>0</v>
      </c>
    </row>
    <row r="12" spans="2:18" s="55" customFormat="1" ht="16.5" customHeight="1">
      <c r="B12" s="61">
        <f t="shared" si="2"/>
        <v>6</v>
      </c>
      <c r="C12" s="225"/>
      <c r="D12" s="226"/>
      <c r="E12" s="227"/>
      <c r="F12" s="228"/>
      <c r="G12" s="228"/>
      <c r="H12" s="228"/>
      <c r="I12" s="228"/>
      <c r="J12" s="228"/>
      <c r="K12" s="228"/>
      <c r="L12" s="228"/>
      <c r="M12" s="228"/>
      <c r="N12" s="228"/>
      <c r="O12" s="228"/>
      <c r="P12" s="228"/>
      <c r="Q12" s="62">
        <f t="shared" si="0"/>
        <v>0</v>
      </c>
      <c r="R12" s="63" t="str">
        <f t="shared" si="1"/>
        <v>0</v>
      </c>
    </row>
    <row r="13" spans="2:18" s="55" customFormat="1" ht="16.5" customHeight="1">
      <c r="B13" s="61">
        <f t="shared" si="2"/>
        <v>7</v>
      </c>
      <c r="C13" s="225"/>
      <c r="D13" s="226"/>
      <c r="E13" s="227"/>
      <c r="F13" s="228"/>
      <c r="G13" s="228"/>
      <c r="H13" s="228"/>
      <c r="I13" s="228"/>
      <c r="J13" s="228"/>
      <c r="K13" s="228"/>
      <c r="L13" s="228"/>
      <c r="M13" s="228"/>
      <c r="N13" s="228"/>
      <c r="O13" s="228"/>
      <c r="P13" s="228"/>
      <c r="Q13" s="62">
        <f t="shared" si="0"/>
        <v>0</v>
      </c>
      <c r="R13" s="63" t="str">
        <f t="shared" si="1"/>
        <v>0</v>
      </c>
    </row>
    <row r="14" spans="2:18" s="55" customFormat="1" ht="16.5" customHeight="1">
      <c r="B14" s="61">
        <f t="shared" si="2"/>
        <v>8</v>
      </c>
      <c r="C14" s="225"/>
      <c r="D14" s="226"/>
      <c r="E14" s="227"/>
      <c r="F14" s="228"/>
      <c r="G14" s="228"/>
      <c r="H14" s="228"/>
      <c r="I14" s="228"/>
      <c r="J14" s="228"/>
      <c r="K14" s="228"/>
      <c r="L14" s="228"/>
      <c r="M14" s="228"/>
      <c r="N14" s="228"/>
      <c r="O14" s="228"/>
      <c r="P14" s="228"/>
      <c r="Q14" s="62">
        <f t="shared" si="0"/>
        <v>0</v>
      </c>
      <c r="R14" s="63" t="str">
        <f t="shared" si="1"/>
        <v>0</v>
      </c>
    </row>
    <row r="15" spans="2:18" s="55" customFormat="1" ht="16.5" customHeight="1">
      <c r="B15" s="61">
        <f t="shared" si="2"/>
        <v>9</v>
      </c>
      <c r="C15" s="225"/>
      <c r="D15" s="226"/>
      <c r="E15" s="227"/>
      <c r="F15" s="228"/>
      <c r="G15" s="228"/>
      <c r="H15" s="228"/>
      <c r="I15" s="228"/>
      <c r="J15" s="228"/>
      <c r="K15" s="228"/>
      <c r="L15" s="228"/>
      <c r="M15" s="228"/>
      <c r="N15" s="228"/>
      <c r="O15" s="228"/>
      <c r="P15" s="228"/>
      <c r="Q15" s="62">
        <f t="shared" si="0"/>
        <v>0</v>
      </c>
      <c r="R15" s="63" t="str">
        <f t="shared" si="1"/>
        <v>0</v>
      </c>
    </row>
    <row r="16" spans="2:18" s="55" customFormat="1" ht="16.5" customHeight="1">
      <c r="B16" s="61">
        <f t="shared" si="2"/>
        <v>10</v>
      </c>
      <c r="C16" s="225"/>
      <c r="D16" s="226"/>
      <c r="E16" s="227"/>
      <c r="F16" s="228"/>
      <c r="G16" s="228"/>
      <c r="H16" s="228"/>
      <c r="I16" s="228"/>
      <c r="J16" s="228"/>
      <c r="K16" s="228"/>
      <c r="L16" s="228"/>
      <c r="M16" s="228"/>
      <c r="N16" s="228"/>
      <c r="O16" s="228"/>
      <c r="P16" s="228"/>
      <c r="Q16" s="62">
        <f t="shared" si="0"/>
        <v>0</v>
      </c>
      <c r="R16" s="63" t="str">
        <f t="shared" si="1"/>
        <v>0</v>
      </c>
    </row>
    <row r="17" spans="2:18" s="55" customFormat="1" ht="16.5" customHeight="1">
      <c r="B17" s="61">
        <f t="shared" si="2"/>
        <v>11</v>
      </c>
      <c r="C17" s="225"/>
      <c r="D17" s="226"/>
      <c r="E17" s="227"/>
      <c r="F17" s="228"/>
      <c r="G17" s="228"/>
      <c r="H17" s="228"/>
      <c r="I17" s="228"/>
      <c r="J17" s="228"/>
      <c r="K17" s="228"/>
      <c r="L17" s="228"/>
      <c r="M17" s="228"/>
      <c r="N17" s="228"/>
      <c r="O17" s="228"/>
      <c r="P17" s="228"/>
      <c r="Q17" s="62">
        <f t="shared" si="0"/>
        <v>0</v>
      </c>
      <c r="R17" s="63" t="str">
        <f t="shared" si="1"/>
        <v>0</v>
      </c>
    </row>
    <row r="18" spans="2:18" s="55" customFormat="1" ht="16.5" customHeight="1">
      <c r="B18" s="61">
        <f t="shared" si="2"/>
        <v>12</v>
      </c>
      <c r="C18" s="225"/>
      <c r="D18" s="226"/>
      <c r="E18" s="227"/>
      <c r="F18" s="228"/>
      <c r="G18" s="228"/>
      <c r="H18" s="228"/>
      <c r="I18" s="228"/>
      <c r="J18" s="228"/>
      <c r="K18" s="228"/>
      <c r="L18" s="228"/>
      <c r="M18" s="228"/>
      <c r="N18" s="228"/>
      <c r="O18" s="228"/>
      <c r="P18" s="228"/>
      <c r="Q18" s="62">
        <f t="shared" si="0"/>
        <v>0</v>
      </c>
      <c r="R18" s="63" t="str">
        <f t="shared" si="1"/>
        <v>0</v>
      </c>
    </row>
    <row r="19" spans="2:18" s="55" customFormat="1" ht="16.5" customHeight="1">
      <c r="B19" s="61">
        <f t="shared" si="2"/>
        <v>13</v>
      </c>
      <c r="C19" s="225"/>
      <c r="D19" s="226"/>
      <c r="E19" s="227"/>
      <c r="F19" s="228"/>
      <c r="G19" s="228"/>
      <c r="H19" s="228"/>
      <c r="I19" s="228"/>
      <c r="J19" s="228"/>
      <c r="K19" s="228"/>
      <c r="L19" s="228"/>
      <c r="M19" s="228"/>
      <c r="N19" s="228"/>
      <c r="O19" s="228"/>
      <c r="P19" s="228"/>
      <c r="Q19" s="62">
        <f t="shared" si="0"/>
        <v>0</v>
      </c>
      <c r="R19" s="63" t="str">
        <f t="shared" si="1"/>
        <v>0</v>
      </c>
    </row>
    <row r="20" spans="2:18" s="55" customFormat="1" ht="16.5" customHeight="1">
      <c r="B20" s="61">
        <f t="shared" si="2"/>
        <v>14</v>
      </c>
      <c r="C20" s="225"/>
      <c r="D20" s="226"/>
      <c r="E20" s="227"/>
      <c r="F20" s="228"/>
      <c r="G20" s="228"/>
      <c r="H20" s="228"/>
      <c r="I20" s="228"/>
      <c r="J20" s="228"/>
      <c r="K20" s="228"/>
      <c r="L20" s="228"/>
      <c r="M20" s="228"/>
      <c r="N20" s="228"/>
      <c r="O20" s="228"/>
      <c r="P20" s="228"/>
      <c r="Q20" s="62">
        <f t="shared" si="0"/>
        <v>0</v>
      </c>
      <c r="R20" s="63" t="str">
        <f t="shared" si="1"/>
        <v>0</v>
      </c>
    </row>
    <row r="21" spans="2:18" s="55" customFormat="1" ht="16.5" customHeight="1">
      <c r="B21" s="61">
        <f t="shared" si="2"/>
        <v>15</v>
      </c>
      <c r="C21" s="225"/>
      <c r="D21" s="226"/>
      <c r="E21" s="227"/>
      <c r="F21" s="228"/>
      <c r="G21" s="228"/>
      <c r="H21" s="228"/>
      <c r="I21" s="228"/>
      <c r="J21" s="228"/>
      <c r="K21" s="228"/>
      <c r="L21" s="228"/>
      <c r="M21" s="228"/>
      <c r="N21" s="228"/>
      <c r="O21" s="228"/>
      <c r="P21" s="228"/>
      <c r="Q21" s="62">
        <f t="shared" si="0"/>
        <v>0</v>
      </c>
      <c r="R21" s="63" t="str">
        <f t="shared" si="1"/>
        <v>0</v>
      </c>
    </row>
    <row r="22" spans="2:18" s="55" customFormat="1" ht="16.5" customHeight="1">
      <c r="B22" s="61">
        <f t="shared" si="2"/>
        <v>16</v>
      </c>
      <c r="C22" s="225"/>
      <c r="D22" s="226"/>
      <c r="E22" s="227"/>
      <c r="F22" s="228"/>
      <c r="G22" s="228"/>
      <c r="H22" s="228"/>
      <c r="I22" s="228"/>
      <c r="J22" s="228"/>
      <c r="K22" s="228"/>
      <c r="L22" s="228"/>
      <c r="M22" s="228"/>
      <c r="N22" s="228"/>
      <c r="O22" s="228"/>
      <c r="P22" s="228"/>
      <c r="Q22" s="62">
        <f t="shared" si="0"/>
        <v>0</v>
      </c>
      <c r="R22" s="63" t="str">
        <f t="shared" si="1"/>
        <v>0</v>
      </c>
    </row>
    <row r="23" spans="2:18" s="55" customFormat="1" ht="16.5" customHeight="1">
      <c r="B23" s="61">
        <f t="shared" si="2"/>
        <v>17</v>
      </c>
      <c r="C23" s="225"/>
      <c r="D23" s="226"/>
      <c r="E23" s="227"/>
      <c r="F23" s="228"/>
      <c r="G23" s="228"/>
      <c r="H23" s="228"/>
      <c r="I23" s="228"/>
      <c r="J23" s="228"/>
      <c r="K23" s="228"/>
      <c r="L23" s="228"/>
      <c r="M23" s="228"/>
      <c r="N23" s="228"/>
      <c r="O23" s="228"/>
      <c r="P23" s="228"/>
      <c r="Q23" s="62">
        <f t="shared" si="0"/>
        <v>0</v>
      </c>
      <c r="R23" s="63" t="str">
        <f t="shared" si="1"/>
        <v>0</v>
      </c>
    </row>
    <row r="24" spans="2:18" s="55" customFormat="1" ht="16.5" customHeight="1">
      <c r="B24" s="61">
        <f t="shared" si="2"/>
        <v>18</v>
      </c>
      <c r="C24" s="225"/>
      <c r="D24" s="226"/>
      <c r="E24" s="227"/>
      <c r="F24" s="228"/>
      <c r="G24" s="228"/>
      <c r="H24" s="228"/>
      <c r="I24" s="228"/>
      <c r="J24" s="228"/>
      <c r="K24" s="228"/>
      <c r="L24" s="228"/>
      <c r="M24" s="228"/>
      <c r="N24" s="228"/>
      <c r="O24" s="228"/>
      <c r="P24" s="228"/>
      <c r="Q24" s="62">
        <f t="shared" si="0"/>
        <v>0</v>
      </c>
      <c r="R24" s="63" t="str">
        <f t="shared" si="1"/>
        <v>0</v>
      </c>
    </row>
    <row r="25" spans="2:18" s="55" customFormat="1" ht="16.5" customHeight="1">
      <c r="B25" s="61">
        <f t="shared" si="2"/>
        <v>19</v>
      </c>
      <c r="C25" s="225"/>
      <c r="D25" s="226"/>
      <c r="E25" s="227"/>
      <c r="F25" s="228"/>
      <c r="G25" s="228"/>
      <c r="H25" s="228"/>
      <c r="I25" s="228"/>
      <c r="J25" s="228"/>
      <c r="K25" s="228"/>
      <c r="L25" s="228"/>
      <c r="M25" s="228"/>
      <c r="N25" s="228"/>
      <c r="O25" s="228"/>
      <c r="P25" s="228"/>
      <c r="Q25" s="62">
        <f t="shared" si="0"/>
        <v>0</v>
      </c>
      <c r="R25" s="63" t="str">
        <f t="shared" si="1"/>
        <v>0</v>
      </c>
    </row>
    <row r="26" spans="2:18" s="55" customFormat="1" ht="16.5" customHeight="1">
      <c r="B26" s="61">
        <f t="shared" si="2"/>
        <v>20</v>
      </c>
      <c r="C26" s="225"/>
      <c r="D26" s="226"/>
      <c r="E26" s="227"/>
      <c r="F26" s="228"/>
      <c r="G26" s="228"/>
      <c r="H26" s="228"/>
      <c r="I26" s="228"/>
      <c r="J26" s="228"/>
      <c r="K26" s="228"/>
      <c r="L26" s="228"/>
      <c r="M26" s="228"/>
      <c r="N26" s="228"/>
      <c r="O26" s="228"/>
      <c r="P26" s="228"/>
      <c r="Q26" s="62">
        <f t="shared" si="0"/>
        <v>0</v>
      </c>
      <c r="R26" s="63" t="str">
        <f t="shared" si="1"/>
        <v>0</v>
      </c>
    </row>
    <row r="27" spans="2:18" s="55" customFormat="1" ht="16.5" customHeight="1">
      <c r="B27" s="61">
        <f t="shared" si="2"/>
        <v>21</v>
      </c>
      <c r="C27" s="225"/>
      <c r="D27" s="226"/>
      <c r="E27" s="227"/>
      <c r="F27" s="228"/>
      <c r="G27" s="228"/>
      <c r="H27" s="228"/>
      <c r="I27" s="228"/>
      <c r="J27" s="228"/>
      <c r="K27" s="228"/>
      <c r="L27" s="228"/>
      <c r="M27" s="228"/>
      <c r="N27" s="228"/>
      <c r="O27" s="228"/>
      <c r="P27" s="228"/>
      <c r="Q27" s="62">
        <f t="shared" si="0"/>
        <v>0</v>
      </c>
      <c r="R27" s="63" t="str">
        <f t="shared" si="1"/>
        <v>0</v>
      </c>
    </row>
    <row r="28" spans="2:18" s="55" customFormat="1" ht="16.5" customHeight="1">
      <c r="B28" s="61">
        <f t="shared" si="2"/>
        <v>22</v>
      </c>
      <c r="C28" s="225"/>
      <c r="D28" s="226"/>
      <c r="E28" s="227"/>
      <c r="F28" s="228"/>
      <c r="G28" s="228"/>
      <c r="H28" s="228"/>
      <c r="I28" s="228"/>
      <c r="J28" s="228"/>
      <c r="K28" s="228"/>
      <c r="L28" s="228"/>
      <c r="M28" s="228"/>
      <c r="N28" s="228"/>
      <c r="O28" s="228"/>
      <c r="P28" s="228"/>
      <c r="Q28" s="62">
        <f t="shared" si="0"/>
        <v>0</v>
      </c>
      <c r="R28" s="63" t="str">
        <f t="shared" si="1"/>
        <v>0</v>
      </c>
    </row>
    <row r="29" spans="2:18" s="55" customFormat="1" ht="16.5" customHeight="1">
      <c r="B29" s="61">
        <f t="shared" si="2"/>
        <v>23</v>
      </c>
      <c r="C29" s="225"/>
      <c r="D29" s="226"/>
      <c r="E29" s="227"/>
      <c r="F29" s="228"/>
      <c r="G29" s="228"/>
      <c r="H29" s="228"/>
      <c r="I29" s="228"/>
      <c r="J29" s="228"/>
      <c r="K29" s="228"/>
      <c r="L29" s="228"/>
      <c r="M29" s="228"/>
      <c r="N29" s="228"/>
      <c r="O29" s="228"/>
      <c r="P29" s="228"/>
      <c r="Q29" s="62">
        <f t="shared" si="0"/>
        <v>0</v>
      </c>
      <c r="R29" s="63" t="str">
        <f t="shared" si="1"/>
        <v>0</v>
      </c>
    </row>
    <row r="30" spans="2:18" s="55" customFormat="1" ht="16.5" customHeight="1">
      <c r="B30" s="61">
        <f t="shared" si="2"/>
        <v>24</v>
      </c>
      <c r="C30" s="225"/>
      <c r="D30" s="226"/>
      <c r="E30" s="227"/>
      <c r="F30" s="228"/>
      <c r="G30" s="228"/>
      <c r="H30" s="228"/>
      <c r="I30" s="228"/>
      <c r="J30" s="228"/>
      <c r="K30" s="228"/>
      <c r="L30" s="228"/>
      <c r="M30" s="228"/>
      <c r="N30" s="228"/>
      <c r="O30" s="228"/>
      <c r="P30" s="228"/>
      <c r="Q30" s="62">
        <f t="shared" si="0"/>
        <v>0</v>
      </c>
      <c r="R30" s="63" t="str">
        <f t="shared" si="1"/>
        <v>0</v>
      </c>
    </row>
    <row r="31" spans="2:18" s="55" customFormat="1" ht="16.5" customHeight="1">
      <c r="B31" s="61">
        <f t="shared" si="2"/>
        <v>25</v>
      </c>
      <c r="C31" s="225"/>
      <c r="D31" s="226"/>
      <c r="E31" s="227"/>
      <c r="F31" s="228"/>
      <c r="G31" s="228"/>
      <c r="H31" s="228"/>
      <c r="I31" s="228"/>
      <c r="J31" s="228"/>
      <c r="K31" s="228"/>
      <c r="L31" s="228"/>
      <c r="M31" s="228"/>
      <c r="N31" s="228"/>
      <c r="O31" s="228"/>
      <c r="P31" s="228"/>
      <c r="Q31" s="62">
        <f t="shared" si="0"/>
        <v>0</v>
      </c>
      <c r="R31" s="63" t="str">
        <f t="shared" si="1"/>
        <v>0</v>
      </c>
    </row>
    <row r="32" spans="2:18" s="55" customFormat="1" ht="16.5" customHeight="1">
      <c r="B32" s="61">
        <f t="shared" si="2"/>
        <v>26</v>
      </c>
      <c r="C32" s="225"/>
      <c r="D32" s="226"/>
      <c r="E32" s="227"/>
      <c r="F32" s="228"/>
      <c r="G32" s="228"/>
      <c r="H32" s="228"/>
      <c r="I32" s="228"/>
      <c r="J32" s="228"/>
      <c r="K32" s="228"/>
      <c r="L32" s="228"/>
      <c r="M32" s="228"/>
      <c r="N32" s="228"/>
      <c r="O32" s="228"/>
      <c r="P32" s="228"/>
      <c r="Q32" s="62">
        <f t="shared" si="0"/>
        <v>0</v>
      </c>
      <c r="R32" s="63" t="str">
        <f t="shared" si="1"/>
        <v>0</v>
      </c>
    </row>
    <row r="33" spans="2:18" s="55" customFormat="1" ht="16.5" customHeight="1">
      <c r="B33" s="61">
        <f t="shared" si="2"/>
        <v>27</v>
      </c>
      <c r="C33" s="225"/>
      <c r="D33" s="226"/>
      <c r="E33" s="227"/>
      <c r="F33" s="228"/>
      <c r="G33" s="228"/>
      <c r="H33" s="228"/>
      <c r="I33" s="228"/>
      <c r="J33" s="228"/>
      <c r="K33" s="228"/>
      <c r="L33" s="228"/>
      <c r="M33" s="228"/>
      <c r="N33" s="228"/>
      <c r="O33" s="228"/>
      <c r="P33" s="228"/>
      <c r="Q33" s="62">
        <f t="shared" si="0"/>
        <v>0</v>
      </c>
      <c r="R33" s="63" t="str">
        <f t="shared" si="1"/>
        <v>0</v>
      </c>
    </row>
    <row r="34" spans="2:18" s="55" customFormat="1" ht="16.5" customHeight="1">
      <c r="B34" s="61">
        <f t="shared" si="2"/>
        <v>28</v>
      </c>
      <c r="C34" s="225"/>
      <c r="D34" s="226"/>
      <c r="E34" s="227"/>
      <c r="F34" s="228"/>
      <c r="G34" s="228"/>
      <c r="H34" s="228"/>
      <c r="I34" s="228"/>
      <c r="J34" s="228"/>
      <c r="K34" s="228"/>
      <c r="L34" s="228"/>
      <c r="M34" s="228"/>
      <c r="N34" s="228"/>
      <c r="O34" s="228"/>
      <c r="P34" s="228"/>
      <c r="Q34" s="62">
        <f t="shared" si="0"/>
        <v>0</v>
      </c>
      <c r="R34" s="63" t="str">
        <f t="shared" si="1"/>
        <v>0</v>
      </c>
    </row>
    <row r="35" spans="2:18" s="55" customFormat="1" ht="16.5" customHeight="1">
      <c r="B35" s="61">
        <f t="shared" si="2"/>
        <v>29</v>
      </c>
      <c r="C35" s="225"/>
      <c r="D35" s="226"/>
      <c r="E35" s="227"/>
      <c r="F35" s="228"/>
      <c r="G35" s="228"/>
      <c r="H35" s="228"/>
      <c r="I35" s="228"/>
      <c r="J35" s="228"/>
      <c r="K35" s="228"/>
      <c r="L35" s="228"/>
      <c r="M35" s="228"/>
      <c r="N35" s="228"/>
      <c r="O35" s="228"/>
      <c r="P35" s="228"/>
      <c r="Q35" s="62">
        <f t="shared" si="0"/>
        <v>0</v>
      </c>
      <c r="R35" s="63" t="str">
        <f t="shared" si="1"/>
        <v>0</v>
      </c>
    </row>
    <row r="36" spans="2:18" s="55" customFormat="1" ht="16.5" customHeight="1">
      <c r="B36" s="64">
        <f t="shared" si="2"/>
        <v>30</v>
      </c>
      <c r="C36" s="229"/>
      <c r="D36" s="230"/>
      <c r="E36" s="231"/>
      <c r="F36" s="232"/>
      <c r="G36" s="232"/>
      <c r="H36" s="232"/>
      <c r="I36" s="232"/>
      <c r="J36" s="232"/>
      <c r="K36" s="232"/>
      <c r="L36" s="232"/>
      <c r="M36" s="232"/>
      <c r="N36" s="232"/>
      <c r="O36" s="232"/>
      <c r="P36" s="232"/>
      <c r="Q36" s="65">
        <f t="shared" si="0"/>
        <v>0</v>
      </c>
      <c r="R36" s="66" t="str">
        <f t="shared" si="1"/>
        <v>0</v>
      </c>
    </row>
    <row r="37" spans="2:18" s="55" customFormat="1" ht="27.75" customHeight="1" thickBot="1">
      <c r="B37" s="2059" t="s">
        <v>128</v>
      </c>
      <c r="C37" s="2060"/>
      <c r="D37" s="2061"/>
      <c r="E37" s="67">
        <f aca="true" t="shared" si="3" ref="E37:P37">SUM(E7:E36)</f>
        <v>0</v>
      </c>
      <c r="F37" s="68">
        <f t="shared" si="3"/>
        <v>0</v>
      </c>
      <c r="G37" s="68">
        <f t="shared" si="3"/>
        <v>0</v>
      </c>
      <c r="H37" s="68">
        <f t="shared" si="3"/>
        <v>0</v>
      </c>
      <c r="I37" s="68">
        <f t="shared" si="3"/>
        <v>0</v>
      </c>
      <c r="J37" s="68">
        <f t="shared" si="3"/>
        <v>0</v>
      </c>
      <c r="K37" s="68">
        <f t="shared" si="3"/>
        <v>0</v>
      </c>
      <c r="L37" s="68">
        <f t="shared" si="3"/>
        <v>0</v>
      </c>
      <c r="M37" s="68">
        <f t="shared" si="3"/>
        <v>0</v>
      </c>
      <c r="N37" s="68">
        <f t="shared" si="3"/>
        <v>0</v>
      </c>
      <c r="O37" s="68">
        <f t="shared" si="3"/>
        <v>0</v>
      </c>
      <c r="P37" s="68">
        <f t="shared" si="3"/>
        <v>0</v>
      </c>
      <c r="Q37" s="69">
        <f t="shared" si="0"/>
        <v>0</v>
      </c>
      <c r="R37" s="70">
        <f>SUM(R7:R36)</f>
        <v>0</v>
      </c>
    </row>
    <row r="38" spans="2:18" s="55" customFormat="1" ht="29.25" customHeight="1" thickBot="1" thickTop="1">
      <c r="B38" s="2071" t="s">
        <v>243</v>
      </c>
      <c r="C38" s="2072"/>
      <c r="D38" s="2073"/>
      <c r="E38" s="233"/>
      <c r="F38" s="234"/>
      <c r="G38" s="234"/>
      <c r="H38" s="234"/>
      <c r="I38" s="234"/>
      <c r="J38" s="234"/>
      <c r="K38" s="234"/>
      <c r="L38" s="234"/>
      <c r="M38" s="234"/>
      <c r="N38" s="234"/>
      <c r="O38" s="234"/>
      <c r="P38" s="235"/>
      <c r="Q38" s="71">
        <f t="shared" si="0"/>
        <v>0</v>
      </c>
      <c r="R38" s="72"/>
    </row>
    <row r="39" ht="16.5" customHeight="1">
      <c r="B39" s="54" t="s">
        <v>227</v>
      </c>
    </row>
    <row r="40" ht="12.75" customHeight="1" thickBot="1"/>
    <row r="41" spans="3:16" ht="24" customHeight="1">
      <c r="C41" s="2067" t="s">
        <v>494</v>
      </c>
      <c r="D41" s="2068"/>
      <c r="E41" s="2068"/>
      <c r="F41" s="2068"/>
      <c r="G41" s="2069">
        <f>R37</f>
        <v>0</v>
      </c>
      <c r="H41" s="2070"/>
      <c r="K41" s="2074" t="s">
        <v>228</v>
      </c>
      <c r="L41" s="2068"/>
      <c r="M41" s="2068"/>
      <c r="N41" s="2068"/>
      <c r="O41" s="2075">
        <f>Q37</f>
        <v>0</v>
      </c>
      <c r="P41" s="2076"/>
    </row>
    <row r="42" spans="3:16" ht="24" customHeight="1">
      <c r="C42" s="2088" t="s">
        <v>228</v>
      </c>
      <c r="D42" s="2089"/>
      <c r="E42" s="2089"/>
      <c r="F42" s="2089"/>
      <c r="G42" s="2090">
        <f>Q37</f>
        <v>0</v>
      </c>
      <c r="H42" s="2091"/>
      <c r="K42" s="2092" t="s">
        <v>244</v>
      </c>
      <c r="L42" s="2093"/>
      <c r="M42" s="2093"/>
      <c r="N42" s="2093"/>
      <c r="O42" s="2084">
        <f>Q38</f>
        <v>0</v>
      </c>
      <c r="P42" s="2085"/>
    </row>
    <row r="43" spans="3:16" ht="24" customHeight="1" thickBot="1">
      <c r="C43" s="2078" t="s">
        <v>245</v>
      </c>
      <c r="D43" s="2079"/>
      <c r="E43" s="2079"/>
      <c r="F43" s="2079"/>
      <c r="G43" s="2080" t="e">
        <f>G41/G42</f>
        <v>#DIV/0!</v>
      </c>
      <c r="H43" s="2081"/>
      <c r="K43" s="2082" t="s">
        <v>246</v>
      </c>
      <c r="L43" s="2083"/>
      <c r="M43" s="2083"/>
      <c r="N43" s="2083"/>
      <c r="O43" s="2086" t="e">
        <f>ROUNDUP(O41/O42,2)</f>
        <v>#DIV/0!</v>
      </c>
      <c r="P43" s="2087"/>
    </row>
    <row r="44" ht="24" customHeight="1"/>
  </sheetData>
  <sheetProtection/>
  <mergeCells count="20">
    <mergeCell ref="B4:F4"/>
    <mergeCell ref="C43:F43"/>
    <mergeCell ref="G43:H43"/>
    <mergeCell ref="K43:N43"/>
    <mergeCell ref="O42:P42"/>
    <mergeCell ref="O43:P43"/>
    <mergeCell ref="C42:F42"/>
    <mergeCell ref="G42:H42"/>
    <mergeCell ref="K42:N42"/>
    <mergeCell ref="B5:C6"/>
    <mergeCell ref="Q5:Q6"/>
    <mergeCell ref="D5:D6"/>
    <mergeCell ref="B37:D37"/>
    <mergeCell ref="E5:P5"/>
    <mergeCell ref="R5:R6"/>
    <mergeCell ref="C41:F41"/>
    <mergeCell ref="G41:H41"/>
    <mergeCell ref="B38:D38"/>
    <mergeCell ref="K41:N41"/>
    <mergeCell ref="O41:P41"/>
  </mergeCells>
  <dataValidations count="3">
    <dataValidation type="list" allowBlank="1" showInputMessage="1" showErrorMessage="1" sqref="D7:D36">
      <formula1>"　,1,2"</formula1>
    </dataValidation>
    <dataValidation type="whole" operator="greaterThanOrEqual" allowBlank="1" showInputMessage="1" showErrorMessage="1" error="利用日数を記載してください。" imeMode="halfAlpha" sqref="E7:P36">
      <formula1>0</formula1>
    </dataValidation>
    <dataValidation type="whole" operator="greaterThanOrEqual" allowBlank="1" showInputMessage="1" showErrorMessage="1" error="事業所開所日数を記載してください。" sqref="E38:P38">
      <formula1>0</formula1>
    </dataValidation>
  </dataValidations>
  <printOptions horizontalCentered="1"/>
  <pageMargins left="0.5905511811023623" right="0.5905511811023623" top="0.3937007874015748" bottom="0.3937007874015748" header="0.5118110236220472" footer="0.5118110236220472"/>
  <pageSetup horizontalDpi="600" verticalDpi="600" orientation="landscape" paperSize="9" scale="78" r:id="rId1"/>
</worksheet>
</file>

<file path=xl/worksheets/sheet44.xml><?xml version="1.0" encoding="utf-8"?>
<worksheet xmlns="http://schemas.openxmlformats.org/spreadsheetml/2006/main" xmlns:r="http://schemas.openxmlformats.org/officeDocument/2006/relationships">
  <sheetPr>
    <tabColor theme="5" tint="0.39998000860214233"/>
  </sheetPr>
  <dimension ref="A1:AC40"/>
  <sheetViews>
    <sheetView view="pageBreakPreview" zoomScale="80" zoomScaleSheetLayoutView="80" zoomScalePageLayoutView="0" workbookViewId="0" topLeftCell="A1">
      <selection activeCell="C18" sqref="C18:AI18"/>
    </sheetView>
  </sheetViews>
  <sheetFormatPr defaultColWidth="9.00390625" defaultRowHeight="18" customHeight="1"/>
  <cols>
    <col min="1" max="1" width="3.125" style="13" customWidth="1"/>
    <col min="2" max="2" width="9.00390625" style="13" customWidth="1"/>
    <col min="3" max="3" width="4.875" style="13" customWidth="1"/>
    <col min="4" max="4" width="4.375" style="13" customWidth="1"/>
    <col min="5" max="5" width="6.125" style="13" customWidth="1"/>
    <col min="6" max="6" width="4.375" style="13" customWidth="1"/>
    <col min="7" max="7" width="6.125" style="13" customWidth="1"/>
    <col min="8" max="8" width="4.375" style="13" customWidth="1"/>
    <col min="9" max="9" width="6.125" style="13" customWidth="1"/>
    <col min="10" max="10" width="4.375" style="13" customWidth="1"/>
    <col min="11" max="11" width="6.125" style="13" customWidth="1"/>
    <col min="12" max="12" width="4.375" style="13" customWidth="1"/>
    <col min="13" max="13" width="6.125" style="13" customWidth="1"/>
    <col min="14" max="14" width="4.375" style="13" customWidth="1"/>
    <col min="15" max="15" width="6.25390625" style="13" customWidth="1"/>
    <col min="16" max="16" width="4.375" style="13" customWidth="1"/>
    <col min="17" max="17" width="6.125" style="13" customWidth="1"/>
    <col min="18" max="18" width="4.375" style="13" customWidth="1"/>
    <col min="19" max="19" width="6.125" style="13" customWidth="1"/>
    <col min="20" max="20" width="4.375" style="13" customWidth="1"/>
    <col min="21" max="21" width="6.125" style="13" customWidth="1"/>
    <col min="22" max="22" width="4.375" style="13" customWidth="1"/>
    <col min="23" max="23" width="6.125" style="13" customWidth="1"/>
    <col min="24" max="24" width="4.375" style="13" customWidth="1"/>
    <col min="25" max="25" width="6.125" style="13" customWidth="1"/>
    <col min="26" max="26" width="4.375" style="13" customWidth="1"/>
    <col min="27" max="27" width="6.125" style="13" customWidth="1"/>
    <col min="28" max="28" width="4.375" style="13" customWidth="1"/>
    <col min="29" max="29" width="6.125" style="13" customWidth="1"/>
    <col min="30" max="31" width="3.00390625" style="13" bestFit="1" customWidth="1"/>
    <col min="32" max="32" width="4.50390625" style="13" bestFit="1" customWidth="1"/>
    <col min="33" max="33" width="3.375" style="13" bestFit="1" customWidth="1"/>
    <col min="34" max="34" width="3.00390625" style="13" bestFit="1" customWidth="1"/>
    <col min="35" max="35" width="4.50390625" style="13" customWidth="1"/>
    <col min="36" max="16384" width="9.00390625" style="13" customWidth="1"/>
  </cols>
  <sheetData>
    <row r="1" spans="1:29" ht="18" customHeight="1">
      <c r="A1" s="19" t="s">
        <v>913</v>
      </c>
      <c r="B1" s="49"/>
      <c r="C1" s="49"/>
      <c r="D1" s="49"/>
      <c r="E1" s="80" t="s">
        <v>611</v>
      </c>
      <c r="F1" s="49"/>
      <c r="G1" s="49"/>
      <c r="H1" s="49"/>
      <c r="I1" s="49"/>
      <c r="J1" s="49"/>
      <c r="K1" s="49"/>
      <c r="L1" s="49"/>
      <c r="M1" s="49"/>
      <c r="N1" s="49"/>
      <c r="O1" s="49"/>
      <c r="P1" s="49"/>
      <c r="Q1" s="49"/>
      <c r="R1" s="49"/>
      <c r="S1" s="49"/>
      <c r="T1" s="49"/>
      <c r="U1" s="49"/>
      <c r="V1" s="49"/>
      <c r="W1" s="49"/>
      <c r="X1" s="49"/>
      <c r="Y1" s="49"/>
      <c r="Z1" s="49"/>
      <c r="AA1" s="49"/>
      <c r="AB1" s="49"/>
      <c r="AC1" s="49"/>
    </row>
    <row r="2" spans="1:29" ht="18" customHeight="1">
      <c r="A2" s="2120" t="s">
        <v>150</v>
      </c>
      <c r="B2" s="2120"/>
      <c r="C2" s="2120"/>
      <c r="D2" s="2120"/>
      <c r="E2" s="2120"/>
      <c r="F2" s="49" t="s">
        <v>7</v>
      </c>
      <c r="G2" s="2114" t="s">
        <v>8</v>
      </c>
      <c r="H2" s="2114"/>
      <c r="I2" s="2114"/>
      <c r="J2" s="2114"/>
      <c r="K2" s="2114"/>
      <c r="L2" s="2114"/>
      <c r="M2" s="50" t="s">
        <v>9</v>
      </c>
      <c r="N2" s="49"/>
      <c r="O2" s="2120" t="s">
        <v>151</v>
      </c>
      <c r="P2" s="2120"/>
      <c r="Q2" s="2120"/>
      <c r="R2" s="2120"/>
      <c r="S2" s="2120"/>
      <c r="T2" s="49" t="s">
        <v>7</v>
      </c>
      <c r="U2" s="2114" t="s">
        <v>10</v>
      </c>
      <c r="V2" s="2114"/>
      <c r="W2" s="2114"/>
      <c r="X2" s="2114"/>
      <c r="Y2" s="2114"/>
      <c r="Z2" s="2114"/>
      <c r="AA2" s="50" t="s">
        <v>9</v>
      </c>
      <c r="AB2" s="49"/>
      <c r="AC2" s="49"/>
    </row>
    <row r="3" spans="1:29" ht="18" customHeight="1">
      <c r="A3" s="2120" t="s">
        <v>152</v>
      </c>
      <c r="B3" s="2120"/>
      <c r="C3" s="2120"/>
      <c r="D3" s="2120"/>
      <c r="E3" s="2120"/>
      <c r="F3" s="49" t="s">
        <v>7</v>
      </c>
      <c r="G3" s="2114" t="s">
        <v>8</v>
      </c>
      <c r="H3" s="2114"/>
      <c r="I3" s="2114"/>
      <c r="J3" s="2114"/>
      <c r="K3" s="2114"/>
      <c r="L3" s="2114"/>
      <c r="M3" s="50" t="s">
        <v>9</v>
      </c>
      <c r="N3" s="49"/>
      <c r="O3" s="2120" t="s">
        <v>153</v>
      </c>
      <c r="P3" s="2120"/>
      <c r="Q3" s="2120"/>
      <c r="R3" s="2120"/>
      <c r="S3" s="2120"/>
      <c r="T3" s="49" t="s">
        <v>7</v>
      </c>
      <c r="U3" s="2114" t="s">
        <v>11</v>
      </c>
      <c r="V3" s="2114"/>
      <c r="W3" s="2114"/>
      <c r="X3" s="2114"/>
      <c r="Y3" s="2114"/>
      <c r="Z3" s="2114"/>
      <c r="AA3" s="50" t="s">
        <v>9</v>
      </c>
      <c r="AB3" s="49"/>
      <c r="AC3" s="49"/>
    </row>
    <row r="4" spans="1:29" ht="18" customHeight="1" thickBot="1">
      <c r="A4" s="2116" t="s">
        <v>154</v>
      </c>
      <c r="B4" s="2116"/>
      <c r="C4" s="2116"/>
      <c r="D4" s="2116"/>
      <c r="E4" s="2116"/>
      <c r="F4" s="49"/>
      <c r="G4" s="49"/>
      <c r="H4" s="49"/>
      <c r="I4" s="49"/>
      <c r="J4" s="49"/>
      <c r="K4" s="49"/>
      <c r="L4" s="49"/>
      <c r="M4" s="49"/>
      <c r="N4" s="49"/>
      <c r="O4" s="49"/>
      <c r="P4" s="49"/>
      <c r="Q4" s="49"/>
      <c r="R4" s="49"/>
      <c r="S4" s="49"/>
      <c r="T4" s="49"/>
      <c r="U4" s="49"/>
      <c r="V4" s="49"/>
      <c r="W4" s="49"/>
      <c r="X4" s="49"/>
      <c r="Y4" s="49"/>
      <c r="Z4" s="49"/>
      <c r="AA4" s="49"/>
      <c r="AB4" s="49"/>
      <c r="AC4" s="49"/>
    </row>
    <row r="5" spans="1:29" ht="18" customHeight="1">
      <c r="A5" s="2108" t="s">
        <v>6</v>
      </c>
      <c r="B5" s="2109"/>
      <c r="C5" s="2112" t="s">
        <v>155</v>
      </c>
      <c r="D5" s="2124" t="s">
        <v>156</v>
      </c>
      <c r="E5" s="2117"/>
      <c r="F5" s="2117" t="s">
        <v>157</v>
      </c>
      <c r="G5" s="2117"/>
      <c r="H5" s="2117" t="s">
        <v>158</v>
      </c>
      <c r="I5" s="2117"/>
      <c r="J5" s="2117" t="s">
        <v>159</v>
      </c>
      <c r="K5" s="2117"/>
      <c r="L5" s="2117" t="s">
        <v>160</v>
      </c>
      <c r="M5" s="2117"/>
      <c r="N5" s="2117" t="s">
        <v>161</v>
      </c>
      <c r="O5" s="2117"/>
      <c r="P5" s="2117" t="s">
        <v>162</v>
      </c>
      <c r="Q5" s="2130"/>
      <c r="R5" s="2117" t="s">
        <v>163</v>
      </c>
      <c r="S5" s="2117"/>
      <c r="T5" s="2117" t="s">
        <v>164</v>
      </c>
      <c r="U5" s="2117"/>
      <c r="V5" s="2117" t="s">
        <v>165</v>
      </c>
      <c r="W5" s="2117"/>
      <c r="X5" s="2117" t="s">
        <v>166</v>
      </c>
      <c r="Y5" s="2117"/>
      <c r="Z5" s="2117" t="s">
        <v>167</v>
      </c>
      <c r="AA5" s="2130"/>
      <c r="AB5" s="2108" t="s">
        <v>168</v>
      </c>
      <c r="AC5" s="2109"/>
    </row>
    <row r="6" spans="1:29" ht="25.5" customHeight="1" thickBot="1">
      <c r="A6" s="2110"/>
      <c r="B6" s="2111"/>
      <c r="C6" s="2113"/>
      <c r="D6" s="44" t="s">
        <v>169</v>
      </c>
      <c r="E6" s="45" t="s">
        <v>170</v>
      </c>
      <c r="F6" s="45" t="s">
        <v>169</v>
      </c>
      <c r="G6" s="45" t="s">
        <v>170</v>
      </c>
      <c r="H6" s="45" t="s">
        <v>169</v>
      </c>
      <c r="I6" s="45" t="s">
        <v>170</v>
      </c>
      <c r="J6" s="45" t="s">
        <v>169</v>
      </c>
      <c r="K6" s="45" t="s">
        <v>170</v>
      </c>
      <c r="L6" s="45" t="s">
        <v>169</v>
      </c>
      <c r="M6" s="45" t="s">
        <v>170</v>
      </c>
      <c r="N6" s="45" t="s">
        <v>169</v>
      </c>
      <c r="O6" s="45" t="s">
        <v>170</v>
      </c>
      <c r="P6" s="45" t="s">
        <v>169</v>
      </c>
      <c r="Q6" s="46" t="s">
        <v>170</v>
      </c>
      <c r="R6" s="45" t="s">
        <v>169</v>
      </c>
      <c r="S6" s="45" t="s">
        <v>170</v>
      </c>
      <c r="T6" s="45" t="s">
        <v>169</v>
      </c>
      <c r="U6" s="45" t="s">
        <v>170</v>
      </c>
      <c r="V6" s="45" t="s">
        <v>169</v>
      </c>
      <c r="W6" s="45" t="s">
        <v>170</v>
      </c>
      <c r="X6" s="45" t="s">
        <v>169</v>
      </c>
      <c r="Y6" s="45" t="s">
        <v>170</v>
      </c>
      <c r="Z6" s="45" t="s">
        <v>169</v>
      </c>
      <c r="AA6" s="46" t="s">
        <v>170</v>
      </c>
      <c r="AB6" s="47" t="s">
        <v>169</v>
      </c>
      <c r="AC6" s="48" t="s">
        <v>170</v>
      </c>
    </row>
    <row r="7" spans="1:29" ht="18" customHeight="1">
      <c r="A7" s="41">
        <v>1</v>
      </c>
      <c r="B7" s="236"/>
      <c r="C7" s="237"/>
      <c r="D7" s="238"/>
      <c r="E7" s="239"/>
      <c r="F7" s="240"/>
      <c r="G7" s="239"/>
      <c r="H7" s="240"/>
      <c r="I7" s="239"/>
      <c r="J7" s="240"/>
      <c r="K7" s="239"/>
      <c r="L7" s="240"/>
      <c r="M7" s="239"/>
      <c r="N7" s="240"/>
      <c r="O7" s="239"/>
      <c r="P7" s="240"/>
      <c r="Q7" s="241"/>
      <c r="R7" s="240"/>
      <c r="S7" s="239"/>
      <c r="T7" s="240"/>
      <c r="U7" s="239"/>
      <c r="V7" s="240"/>
      <c r="W7" s="239"/>
      <c r="X7" s="240"/>
      <c r="Y7" s="239"/>
      <c r="Z7" s="240"/>
      <c r="AA7" s="241"/>
      <c r="AB7" s="41">
        <f>SUM(D7,F7,H7,J7,L7,N7,P7,R7,T7,V7,X7,Z7)</f>
        <v>0</v>
      </c>
      <c r="AC7" s="51">
        <f aca="true" t="shared" si="0" ref="AC7:AC25">SUM(E7,G7,I7,K7,M7,O7,Q7,S7,U7,W7,Y7,AA7)</f>
        <v>0</v>
      </c>
    </row>
    <row r="8" spans="1:29" ht="18" customHeight="1">
      <c r="A8" s="42">
        <v>2</v>
      </c>
      <c r="B8" s="242"/>
      <c r="C8" s="243" t="s">
        <v>217</v>
      </c>
      <c r="D8" s="244"/>
      <c r="E8" s="245"/>
      <c r="F8" s="246"/>
      <c r="G8" s="245"/>
      <c r="H8" s="246"/>
      <c r="I8" s="245"/>
      <c r="J8" s="246"/>
      <c r="K8" s="245"/>
      <c r="L8" s="246"/>
      <c r="M8" s="245"/>
      <c r="N8" s="246"/>
      <c r="O8" s="245"/>
      <c r="P8" s="246"/>
      <c r="Q8" s="247"/>
      <c r="R8" s="246"/>
      <c r="S8" s="245"/>
      <c r="T8" s="246"/>
      <c r="U8" s="245"/>
      <c r="V8" s="246"/>
      <c r="W8" s="245"/>
      <c r="X8" s="246"/>
      <c r="Y8" s="245"/>
      <c r="Z8" s="246"/>
      <c r="AA8" s="247"/>
      <c r="AB8" s="42">
        <f aca="true" t="shared" si="1" ref="AB8:AB26">SUM(D8,F8,H8,J8,L8,N8,P8,R8,T8,V8,X8,Z8)</f>
        <v>0</v>
      </c>
      <c r="AC8" s="52">
        <f t="shared" si="0"/>
        <v>0</v>
      </c>
    </row>
    <row r="9" spans="1:29" ht="18" customHeight="1">
      <c r="A9" s="42">
        <v>3</v>
      </c>
      <c r="B9" s="242"/>
      <c r="C9" s="243"/>
      <c r="D9" s="244"/>
      <c r="E9" s="245"/>
      <c r="F9" s="246"/>
      <c r="G9" s="245"/>
      <c r="H9" s="246"/>
      <c r="I9" s="245"/>
      <c r="J9" s="246"/>
      <c r="K9" s="245"/>
      <c r="L9" s="246"/>
      <c r="M9" s="245"/>
      <c r="N9" s="246"/>
      <c r="O9" s="245"/>
      <c r="P9" s="246"/>
      <c r="Q9" s="247"/>
      <c r="R9" s="246"/>
      <c r="S9" s="245"/>
      <c r="T9" s="246"/>
      <c r="U9" s="245"/>
      <c r="V9" s="246"/>
      <c r="W9" s="245"/>
      <c r="X9" s="246"/>
      <c r="Y9" s="245"/>
      <c r="Z9" s="246"/>
      <c r="AA9" s="247"/>
      <c r="AB9" s="42">
        <f t="shared" si="1"/>
        <v>0</v>
      </c>
      <c r="AC9" s="52">
        <f t="shared" si="0"/>
        <v>0</v>
      </c>
    </row>
    <row r="10" spans="1:29" ht="18" customHeight="1">
      <c r="A10" s="42">
        <v>4</v>
      </c>
      <c r="B10" s="242"/>
      <c r="C10" s="243"/>
      <c r="D10" s="244"/>
      <c r="E10" s="245"/>
      <c r="F10" s="246"/>
      <c r="G10" s="245"/>
      <c r="H10" s="246"/>
      <c r="I10" s="245"/>
      <c r="J10" s="246"/>
      <c r="K10" s="245"/>
      <c r="L10" s="246"/>
      <c r="M10" s="245"/>
      <c r="N10" s="246"/>
      <c r="O10" s="245"/>
      <c r="P10" s="246"/>
      <c r="Q10" s="247"/>
      <c r="R10" s="246"/>
      <c r="S10" s="245"/>
      <c r="T10" s="246"/>
      <c r="U10" s="245"/>
      <c r="V10" s="246"/>
      <c r="W10" s="245"/>
      <c r="X10" s="246"/>
      <c r="Y10" s="245"/>
      <c r="Z10" s="246"/>
      <c r="AA10" s="247"/>
      <c r="AB10" s="42">
        <f t="shared" si="1"/>
        <v>0</v>
      </c>
      <c r="AC10" s="52">
        <f t="shared" si="0"/>
        <v>0</v>
      </c>
    </row>
    <row r="11" spans="1:29" ht="18" customHeight="1">
      <c r="A11" s="42">
        <v>5</v>
      </c>
      <c r="B11" s="242"/>
      <c r="C11" s="243"/>
      <c r="D11" s="244"/>
      <c r="E11" s="245"/>
      <c r="F11" s="246"/>
      <c r="G11" s="245"/>
      <c r="H11" s="246"/>
      <c r="I11" s="245"/>
      <c r="J11" s="246"/>
      <c r="K11" s="245"/>
      <c r="L11" s="246"/>
      <c r="M11" s="245"/>
      <c r="N11" s="246"/>
      <c r="O11" s="245"/>
      <c r="P11" s="246"/>
      <c r="Q11" s="247"/>
      <c r="R11" s="246"/>
      <c r="S11" s="245"/>
      <c r="T11" s="246"/>
      <c r="U11" s="245"/>
      <c r="V11" s="246"/>
      <c r="W11" s="245"/>
      <c r="X11" s="246"/>
      <c r="Y11" s="245"/>
      <c r="Z11" s="246"/>
      <c r="AA11" s="247"/>
      <c r="AB11" s="42">
        <f t="shared" si="1"/>
        <v>0</v>
      </c>
      <c r="AC11" s="52">
        <f t="shared" si="0"/>
        <v>0</v>
      </c>
    </row>
    <row r="12" spans="1:29" ht="18" customHeight="1">
      <c r="A12" s="42">
        <v>6</v>
      </c>
      <c r="B12" s="242"/>
      <c r="C12" s="243"/>
      <c r="D12" s="244"/>
      <c r="E12" s="245"/>
      <c r="F12" s="246"/>
      <c r="G12" s="245"/>
      <c r="H12" s="246"/>
      <c r="I12" s="245"/>
      <c r="J12" s="246"/>
      <c r="K12" s="245"/>
      <c r="L12" s="246"/>
      <c r="M12" s="245"/>
      <c r="N12" s="246"/>
      <c r="O12" s="245"/>
      <c r="P12" s="246"/>
      <c r="Q12" s="247"/>
      <c r="R12" s="246"/>
      <c r="S12" s="245"/>
      <c r="T12" s="246"/>
      <c r="U12" s="245"/>
      <c r="V12" s="246"/>
      <c r="W12" s="245"/>
      <c r="X12" s="246"/>
      <c r="Y12" s="245"/>
      <c r="Z12" s="246"/>
      <c r="AA12" s="247"/>
      <c r="AB12" s="42">
        <f t="shared" si="1"/>
        <v>0</v>
      </c>
      <c r="AC12" s="52">
        <f t="shared" si="0"/>
        <v>0</v>
      </c>
    </row>
    <row r="13" spans="1:29" ht="18" customHeight="1">
      <c r="A13" s="42">
        <v>7</v>
      </c>
      <c r="B13" s="242"/>
      <c r="C13" s="243"/>
      <c r="D13" s="244"/>
      <c r="E13" s="245"/>
      <c r="F13" s="246"/>
      <c r="G13" s="245"/>
      <c r="H13" s="246"/>
      <c r="I13" s="245"/>
      <c r="J13" s="246"/>
      <c r="K13" s="245"/>
      <c r="L13" s="246"/>
      <c r="M13" s="245"/>
      <c r="N13" s="246"/>
      <c r="O13" s="245"/>
      <c r="P13" s="246"/>
      <c r="Q13" s="247"/>
      <c r="R13" s="246"/>
      <c r="S13" s="245"/>
      <c r="T13" s="246"/>
      <c r="U13" s="245"/>
      <c r="V13" s="246"/>
      <c r="W13" s="245"/>
      <c r="X13" s="246"/>
      <c r="Y13" s="245"/>
      <c r="Z13" s="246"/>
      <c r="AA13" s="247"/>
      <c r="AB13" s="42">
        <f t="shared" si="1"/>
        <v>0</v>
      </c>
      <c r="AC13" s="52">
        <f t="shared" si="0"/>
        <v>0</v>
      </c>
    </row>
    <row r="14" spans="1:29" ht="18" customHeight="1">
      <c r="A14" s="42">
        <v>8</v>
      </c>
      <c r="B14" s="242"/>
      <c r="C14" s="243"/>
      <c r="D14" s="244"/>
      <c r="E14" s="245"/>
      <c r="F14" s="246"/>
      <c r="G14" s="245"/>
      <c r="H14" s="246"/>
      <c r="I14" s="245"/>
      <c r="J14" s="246"/>
      <c r="K14" s="245"/>
      <c r="L14" s="246"/>
      <c r="M14" s="245"/>
      <c r="N14" s="246"/>
      <c r="O14" s="245"/>
      <c r="P14" s="246"/>
      <c r="Q14" s="247"/>
      <c r="R14" s="246"/>
      <c r="S14" s="245"/>
      <c r="T14" s="246"/>
      <c r="U14" s="245"/>
      <c r="V14" s="246"/>
      <c r="W14" s="245"/>
      <c r="X14" s="246"/>
      <c r="Y14" s="245"/>
      <c r="Z14" s="246"/>
      <c r="AA14" s="247"/>
      <c r="AB14" s="42">
        <f t="shared" si="1"/>
        <v>0</v>
      </c>
      <c r="AC14" s="52">
        <f t="shared" si="0"/>
        <v>0</v>
      </c>
    </row>
    <row r="15" spans="1:29" ht="18" customHeight="1">
      <c r="A15" s="42">
        <v>9</v>
      </c>
      <c r="B15" s="242"/>
      <c r="C15" s="243"/>
      <c r="D15" s="244"/>
      <c r="E15" s="245"/>
      <c r="F15" s="246"/>
      <c r="G15" s="245"/>
      <c r="H15" s="246"/>
      <c r="I15" s="245"/>
      <c r="J15" s="246"/>
      <c r="K15" s="245"/>
      <c r="L15" s="246"/>
      <c r="M15" s="245"/>
      <c r="N15" s="246"/>
      <c r="O15" s="245"/>
      <c r="P15" s="246"/>
      <c r="Q15" s="247"/>
      <c r="R15" s="246"/>
      <c r="S15" s="245"/>
      <c r="T15" s="246"/>
      <c r="U15" s="245"/>
      <c r="V15" s="246"/>
      <c r="W15" s="245"/>
      <c r="X15" s="246"/>
      <c r="Y15" s="245"/>
      <c r="Z15" s="246"/>
      <c r="AA15" s="247"/>
      <c r="AB15" s="42">
        <f t="shared" si="1"/>
        <v>0</v>
      </c>
      <c r="AC15" s="52">
        <f t="shared" si="0"/>
        <v>0</v>
      </c>
    </row>
    <row r="16" spans="1:29" ht="18" customHeight="1">
      <c r="A16" s="42">
        <v>10</v>
      </c>
      <c r="B16" s="242"/>
      <c r="C16" s="243"/>
      <c r="D16" s="244"/>
      <c r="E16" s="245"/>
      <c r="F16" s="246"/>
      <c r="G16" s="245"/>
      <c r="H16" s="246"/>
      <c r="I16" s="245"/>
      <c r="J16" s="246"/>
      <c r="K16" s="245"/>
      <c r="L16" s="246"/>
      <c r="M16" s="245"/>
      <c r="N16" s="246"/>
      <c r="O16" s="245"/>
      <c r="P16" s="246"/>
      <c r="Q16" s="247"/>
      <c r="R16" s="246"/>
      <c r="S16" s="245"/>
      <c r="T16" s="246"/>
      <c r="U16" s="245"/>
      <c r="V16" s="246"/>
      <c r="W16" s="245"/>
      <c r="X16" s="246"/>
      <c r="Y16" s="245"/>
      <c r="Z16" s="246"/>
      <c r="AA16" s="247"/>
      <c r="AB16" s="42">
        <f t="shared" si="1"/>
        <v>0</v>
      </c>
      <c r="AC16" s="52">
        <f t="shared" si="0"/>
        <v>0</v>
      </c>
    </row>
    <row r="17" spans="1:29" ht="18" customHeight="1">
      <c r="A17" s="42">
        <v>11</v>
      </c>
      <c r="B17" s="242"/>
      <c r="C17" s="243"/>
      <c r="D17" s="244"/>
      <c r="E17" s="245"/>
      <c r="F17" s="246"/>
      <c r="G17" s="245"/>
      <c r="H17" s="246"/>
      <c r="I17" s="245"/>
      <c r="J17" s="246"/>
      <c r="K17" s="245"/>
      <c r="L17" s="246"/>
      <c r="M17" s="245"/>
      <c r="N17" s="246"/>
      <c r="O17" s="245"/>
      <c r="P17" s="246"/>
      <c r="Q17" s="247"/>
      <c r="R17" s="246"/>
      <c r="S17" s="245"/>
      <c r="T17" s="246"/>
      <c r="U17" s="245"/>
      <c r="V17" s="246"/>
      <c r="W17" s="245"/>
      <c r="X17" s="246"/>
      <c r="Y17" s="245"/>
      <c r="Z17" s="246"/>
      <c r="AA17" s="247"/>
      <c r="AB17" s="42">
        <f t="shared" si="1"/>
        <v>0</v>
      </c>
      <c r="AC17" s="52">
        <f t="shared" si="0"/>
        <v>0</v>
      </c>
    </row>
    <row r="18" spans="1:29" ht="18" customHeight="1">
      <c r="A18" s="42">
        <v>12</v>
      </c>
      <c r="B18" s="242"/>
      <c r="C18" s="243"/>
      <c r="D18" s="244"/>
      <c r="E18" s="245"/>
      <c r="F18" s="246"/>
      <c r="G18" s="245"/>
      <c r="H18" s="246"/>
      <c r="I18" s="245"/>
      <c r="J18" s="246"/>
      <c r="K18" s="245"/>
      <c r="L18" s="246"/>
      <c r="M18" s="245"/>
      <c r="N18" s="246"/>
      <c r="O18" s="245"/>
      <c r="P18" s="246"/>
      <c r="Q18" s="247"/>
      <c r="R18" s="246"/>
      <c r="S18" s="245"/>
      <c r="T18" s="246"/>
      <c r="U18" s="245"/>
      <c r="V18" s="246"/>
      <c r="W18" s="245"/>
      <c r="X18" s="246"/>
      <c r="Y18" s="245"/>
      <c r="Z18" s="246"/>
      <c r="AA18" s="247"/>
      <c r="AB18" s="42">
        <f t="shared" si="1"/>
        <v>0</v>
      </c>
      <c r="AC18" s="52">
        <f t="shared" si="0"/>
        <v>0</v>
      </c>
    </row>
    <row r="19" spans="1:29" ht="18" customHeight="1">
      <c r="A19" s="42">
        <v>13</v>
      </c>
      <c r="B19" s="242"/>
      <c r="C19" s="243"/>
      <c r="D19" s="244"/>
      <c r="E19" s="245"/>
      <c r="F19" s="246"/>
      <c r="G19" s="245"/>
      <c r="H19" s="246"/>
      <c r="I19" s="245"/>
      <c r="J19" s="246"/>
      <c r="K19" s="245"/>
      <c r="L19" s="246"/>
      <c r="M19" s="245"/>
      <c r="N19" s="246"/>
      <c r="O19" s="245"/>
      <c r="P19" s="246"/>
      <c r="Q19" s="247"/>
      <c r="R19" s="246"/>
      <c r="S19" s="245"/>
      <c r="T19" s="246"/>
      <c r="U19" s="245"/>
      <c r="V19" s="246"/>
      <c r="W19" s="245"/>
      <c r="X19" s="246"/>
      <c r="Y19" s="245"/>
      <c r="Z19" s="246"/>
      <c r="AA19" s="247"/>
      <c r="AB19" s="42">
        <f t="shared" si="1"/>
        <v>0</v>
      </c>
      <c r="AC19" s="52">
        <f t="shared" si="0"/>
        <v>0</v>
      </c>
    </row>
    <row r="20" spans="1:29" ht="18" customHeight="1">
      <c r="A20" s="42">
        <v>14</v>
      </c>
      <c r="B20" s="242"/>
      <c r="C20" s="243"/>
      <c r="D20" s="244"/>
      <c r="E20" s="245"/>
      <c r="F20" s="246"/>
      <c r="G20" s="245"/>
      <c r="H20" s="246"/>
      <c r="I20" s="245"/>
      <c r="J20" s="246"/>
      <c r="K20" s="245"/>
      <c r="L20" s="246"/>
      <c r="M20" s="245"/>
      <c r="N20" s="246"/>
      <c r="O20" s="245"/>
      <c r="P20" s="246"/>
      <c r="Q20" s="247"/>
      <c r="R20" s="246"/>
      <c r="S20" s="245"/>
      <c r="T20" s="246"/>
      <c r="U20" s="245"/>
      <c r="V20" s="246"/>
      <c r="W20" s="245"/>
      <c r="X20" s="246"/>
      <c r="Y20" s="245"/>
      <c r="Z20" s="246"/>
      <c r="AA20" s="247"/>
      <c r="AB20" s="42">
        <f t="shared" si="1"/>
        <v>0</v>
      </c>
      <c r="AC20" s="52">
        <f t="shared" si="0"/>
        <v>0</v>
      </c>
    </row>
    <row r="21" spans="1:29" ht="18" customHeight="1">
      <c r="A21" s="42">
        <v>15</v>
      </c>
      <c r="B21" s="242"/>
      <c r="C21" s="243"/>
      <c r="D21" s="244"/>
      <c r="E21" s="245"/>
      <c r="F21" s="246"/>
      <c r="G21" s="245"/>
      <c r="H21" s="246"/>
      <c r="I21" s="245"/>
      <c r="J21" s="246"/>
      <c r="K21" s="245"/>
      <c r="L21" s="246"/>
      <c r="M21" s="245"/>
      <c r="N21" s="246"/>
      <c r="O21" s="245"/>
      <c r="P21" s="246"/>
      <c r="Q21" s="247"/>
      <c r="R21" s="246"/>
      <c r="S21" s="245"/>
      <c r="T21" s="246"/>
      <c r="U21" s="245"/>
      <c r="V21" s="246"/>
      <c r="W21" s="245"/>
      <c r="X21" s="246"/>
      <c r="Y21" s="245"/>
      <c r="Z21" s="246"/>
      <c r="AA21" s="247"/>
      <c r="AB21" s="42">
        <f t="shared" si="1"/>
        <v>0</v>
      </c>
      <c r="AC21" s="52">
        <f t="shared" si="0"/>
        <v>0</v>
      </c>
    </row>
    <row r="22" spans="1:29" ht="18" customHeight="1">
      <c r="A22" s="42">
        <v>16</v>
      </c>
      <c r="B22" s="242"/>
      <c r="C22" s="243"/>
      <c r="D22" s="244"/>
      <c r="E22" s="245"/>
      <c r="F22" s="246"/>
      <c r="G22" s="245"/>
      <c r="H22" s="246"/>
      <c r="I22" s="245"/>
      <c r="J22" s="246"/>
      <c r="K22" s="245"/>
      <c r="L22" s="246"/>
      <c r="M22" s="245"/>
      <c r="N22" s="246"/>
      <c r="O22" s="245"/>
      <c r="P22" s="246"/>
      <c r="Q22" s="247"/>
      <c r="R22" s="246"/>
      <c r="S22" s="245"/>
      <c r="T22" s="246"/>
      <c r="U22" s="245"/>
      <c r="V22" s="246"/>
      <c r="W22" s="245"/>
      <c r="X22" s="246"/>
      <c r="Y22" s="245"/>
      <c r="Z22" s="246"/>
      <c r="AA22" s="247"/>
      <c r="AB22" s="42">
        <f t="shared" si="1"/>
        <v>0</v>
      </c>
      <c r="AC22" s="52">
        <f t="shared" si="0"/>
        <v>0</v>
      </c>
    </row>
    <row r="23" spans="1:29" ht="18" customHeight="1">
      <c r="A23" s="42">
        <v>17</v>
      </c>
      <c r="B23" s="242"/>
      <c r="C23" s="243"/>
      <c r="D23" s="244"/>
      <c r="E23" s="245"/>
      <c r="F23" s="246"/>
      <c r="G23" s="245"/>
      <c r="H23" s="246"/>
      <c r="I23" s="245"/>
      <c r="J23" s="246"/>
      <c r="K23" s="245"/>
      <c r="L23" s="246"/>
      <c r="M23" s="245"/>
      <c r="N23" s="246"/>
      <c r="O23" s="245"/>
      <c r="P23" s="246"/>
      <c r="Q23" s="247"/>
      <c r="R23" s="246"/>
      <c r="S23" s="245"/>
      <c r="T23" s="246"/>
      <c r="U23" s="245"/>
      <c r="V23" s="246"/>
      <c r="W23" s="245"/>
      <c r="X23" s="246"/>
      <c r="Y23" s="245"/>
      <c r="Z23" s="246"/>
      <c r="AA23" s="247"/>
      <c r="AB23" s="42">
        <f t="shared" si="1"/>
        <v>0</v>
      </c>
      <c r="AC23" s="52">
        <f t="shared" si="0"/>
        <v>0</v>
      </c>
    </row>
    <row r="24" spans="1:29" ht="18" customHeight="1">
      <c r="A24" s="42">
        <v>18</v>
      </c>
      <c r="B24" s="242"/>
      <c r="C24" s="243"/>
      <c r="D24" s="244"/>
      <c r="E24" s="245"/>
      <c r="F24" s="246"/>
      <c r="G24" s="245"/>
      <c r="H24" s="246"/>
      <c r="I24" s="245"/>
      <c r="J24" s="246"/>
      <c r="K24" s="245"/>
      <c r="L24" s="246"/>
      <c r="M24" s="245"/>
      <c r="N24" s="246"/>
      <c r="O24" s="245"/>
      <c r="P24" s="246"/>
      <c r="Q24" s="247"/>
      <c r="R24" s="246"/>
      <c r="S24" s="245"/>
      <c r="T24" s="246"/>
      <c r="U24" s="245"/>
      <c r="V24" s="246"/>
      <c r="W24" s="245"/>
      <c r="X24" s="246"/>
      <c r="Y24" s="245"/>
      <c r="Z24" s="246"/>
      <c r="AA24" s="247"/>
      <c r="AB24" s="42">
        <f t="shared" si="1"/>
        <v>0</v>
      </c>
      <c r="AC24" s="52">
        <f t="shared" si="0"/>
        <v>0</v>
      </c>
    </row>
    <row r="25" spans="1:29" ht="18" customHeight="1">
      <c r="A25" s="42">
        <v>19</v>
      </c>
      <c r="B25" s="242"/>
      <c r="C25" s="243"/>
      <c r="D25" s="244"/>
      <c r="E25" s="245"/>
      <c r="F25" s="246"/>
      <c r="G25" s="245"/>
      <c r="H25" s="246"/>
      <c r="I25" s="245"/>
      <c r="J25" s="246"/>
      <c r="K25" s="245"/>
      <c r="L25" s="246"/>
      <c r="M25" s="245"/>
      <c r="N25" s="246"/>
      <c r="O25" s="245"/>
      <c r="P25" s="246"/>
      <c r="Q25" s="247"/>
      <c r="R25" s="246"/>
      <c r="S25" s="245"/>
      <c r="T25" s="246"/>
      <c r="U25" s="245"/>
      <c r="V25" s="246"/>
      <c r="W25" s="245"/>
      <c r="X25" s="246"/>
      <c r="Y25" s="245"/>
      <c r="Z25" s="246"/>
      <c r="AA25" s="247"/>
      <c r="AB25" s="42">
        <f t="shared" si="1"/>
        <v>0</v>
      </c>
      <c r="AC25" s="52">
        <f t="shared" si="0"/>
        <v>0</v>
      </c>
    </row>
    <row r="26" spans="1:29" ht="18" customHeight="1" thickBot="1">
      <c r="A26" s="43">
        <v>20</v>
      </c>
      <c r="B26" s="248"/>
      <c r="C26" s="249"/>
      <c r="D26" s="250"/>
      <c r="E26" s="251"/>
      <c r="F26" s="252"/>
      <c r="G26" s="251"/>
      <c r="H26" s="252"/>
      <c r="I26" s="251"/>
      <c r="J26" s="252"/>
      <c r="K26" s="251"/>
      <c r="L26" s="252"/>
      <c r="M26" s="251"/>
      <c r="N26" s="252"/>
      <c r="O26" s="251"/>
      <c r="P26" s="252"/>
      <c r="Q26" s="253"/>
      <c r="R26" s="252"/>
      <c r="S26" s="251"/>
      <c r="T26" s="252"/>
      <c r="U26" s="251"/>
      <c r="V26" s="252"/>
      <c r="W26" s="251"/>
      <c r="X26" s="252"/>
      <c r="Y26" s="251"/>
      <c r="Z26" s="252"/>
      <c r="AA26" s="253"/>
      <c r="AB26" s="43">
        <f t="shared" si="1"/>
        <v>0</v>
      </c>
      <c r="AC26" s="53">
        <f>SUM(E26,G26,I26,K26,M26,O26,Q26,S26,U26,W26,Y26,AA26)</f>
        <v>0</v>
      </c>
    </row>
    <row r="27" ht="18" customHeight="1" thickBot="1"/>
    <row r="28" spans="4:26" ht="18" customHeight="1" thickBot="1">
      <c r="D28" s="2121" t="s">
        <v>171</v>
      </c>
      <c r="E28" s="2122"/>
      <c r="F28" s="2122"/>
      <c r="G28" s="2122"/>
      <c r="H28" s="2122"/>
      <c r="I28" s="2122"/>
      <c r="J28" s="2123"/>
      <c r="L28" s="2121" t="s">
        <v>172</v>
      </c>
      <c r="M28" s="2122"/>
      <c r="N28" s="2122"/>
      <c r="O28" s="2122"/>
      <c r="P28" s="2122"/>
      <c r="Q28" s="2122"/>
      <c r="R28" s="2123"/>
      <c r="T28" s="2121" t="s">
        <v>173</v>
      </c>
      <c r="U28" s="2122"/>
      <c r="V28" s="2122"/>
      <c r="W28" s="2122"/>
      <c r="X28" s="2122"/>
      <c r="Y28" s="2122"/>
      <c r="Z28" s="2123"/>
    </row>
    <row r="29" spans="4:26" ht="18" customHeight="1">
      <c r="D29" s="2126" t="s">
        <v>174</v>
      </c>
      <c r="E29" s="2126"/>
      <c r="F29" s="2125" t="s">
        <v>175</v>
      </c>
      <c r="G29" s="2126"/>
      <c r="H29" s="2125" t="s">
        <v>176</v>
      </c>
      <c r="I29" s="2126"/>
      <c r="J29" s="2127"/>
      <c r="K29" s="9"/>
      <c r="L29" s="2126" t="s">
        <v>177</v>
      </c>
      <c r="M29" s="2126"/>
      <c r="N29" s="2125" t="s">
        <v>178</v>
      </c>
      <c r="O29" s="2126"/>
      <c r="P29" s="2125" t="s">
        <v>179</v>
      </c>
      <c r="Q29" s="2126"/>
      <c r="R29" s="2127"/>
      <c r="S29" s="9"/>
      <c r="T29" s="2126" t="s">
        <v>180</v>
      </c>
      <c r="U29" s="2126"/>
      <c r="V29" s="2125" t="s">
        <v>181</v>
      </c>
      <c r="W29" s="2126"/>
      <c r="X29" s="2125" t="s">
        <v>182</v>
      </c>
      <c r="Y29" s="2126"/>
      <c r="Z29" s="2127"/>
    </row>
    <row r="30" spans="4:26" ht="18" customHeight="1" thickBot="1">
      <c r="D30" s="2128"/>
      <c r="E30" s="2128"/>
      <c r="F30" s="2128"/>
      <c r="G30" s="2128"/>
      <c r="H30" s="2128"/>
      <c r="I30" s="2128"/>
      <c r="J30" s="2129"/>
      <c r="K30" s="9"/>
      <c r="L30" s="2128"/>
      <c r="M30" s="2128"/>
      <c r="N30" s="2128"/>
      <c r="O30" s="2128"/>
      <c r="P30" s="2128"/>
      <c r="Q30" s="2128"/>
      <c r="R30" s="2129"/>
      <c r="S30" s="9"/>
      <c r="T30" s="2128"/>
      <c r="U30" s="2128"/>
      <c r="V30" s="2128"/>
      <c r="W30" s="2128"/>
      <c r="X30" s="2128"/>
      <c r="Y30" s="2128"/>
      <c r="Z30" s="2129"/>
    </row>
    <row r="31" spans="4:26" ht="18" customHeight="1">
      <c r="D31" s="2098"/>
      <c r="E31" s="2099"/>
      <c r="F31" s="2098"/>
      <c r="G31" s="2099"/>
      <c r="H31" s="2102">
        <f>IF(F31="","",(F31/D31/110))</f>
      </c>
      <c r="I31" s="2103"/>
      <c r="J31" s="2104"/>
      <c r="L31" s="2098"/>
      <c r="M31" s="2099"/>
      <c r="N31" s="2098"/>
      <c r="O31" s="2099"/>
      <c r="P31" s="2102">
        <f>IF(N31="","",(N31/L31/5))</f>
      </c>
      <c r="Q31" s="2103"/>
      <c r="R31" s="2104"/>
      <c r="T31" s="2098"/>
      <c r="U31" s="2099"/>
      <c r="V31" s="2098"/>
      <c r="W31" s="2099"/>
      <c r="X31" s="2102">
        <f>IF(V31="","",(V31/T31))</f>
      </c>
      <c r="Y31" s="2103"/>
      <c r="Z31" s="2104"/>
    </row>
    <row r="32" spans="4:26" ht="18" customHeight="1" thickBot="1">
      <c r="D32" s="2100"/>
      <c r="E32" s="2101"/>
      <c r="F32" s="2100"/>
      <c r="G32" s="2101"/>
      <c r="H32" s="2105"/>
      <c r="I32" s="2106"/>
      <c r="J32" s="2107"/>
      <c r="L32" s="2100"/>
      <c r="M32" s="2101"/>
      <c r="N32" s="2100"/>
      <c r="O32" s="2101"/>
      <c r="P32" s="2105"/>
      <c r="Q32" s="2106"/>
      <c r="R32" s="2107"/>
      <c r="T32" s="2100"/>
      <c r="U32" s="2101"/>
      <c r="V32" s="2100"/>
      <c r="W32" s="2101"/>
      <c r="X32" s="2105"/>
      <c r="Y32" s="2106"/>
      <c r="Z32" s="2107"/>
    </row>
    <row r="33" ht="18" customHeight="1" thickBot="1"/>
    <row r="34" spans="1:29" s="14" customFormat="1" ht="18" customHeight="1" thickBot="1">
      <c r="A34" s="2115" t="s">
        <v>571</v>
      </c>
      <c r="B34" s="2115"/>
      <c r="C34" s="2115"/>
      <c r="D34" s="2115"/>
      <c r="E34" s="2115"/>
      <c r="F34" s="2115"/>
      <c r="G34" s="2115"/>
      <c r="H34" s="2115"/>
      <c r="I34" s="2115"/>
      <c r="J34" s="2115"/>
      <c r="K34" s="2115"/>
      <c r="L34" s="2115"/>
      <c r="M34" s="2115"/>
      <c r="N34" s="2115"/>
      <c r="O34" s="2115"/>
      <c r="P34" s="2115"/>
      <c r="Q34" s="2115"/>
      <c r="R34" s="2115"/>
      <c r="S34" s="2115"/>
      <c r="T34" s="2115"/>
      <c r="U34" s="2115"/>
      <c r="V34" s="2115"/>
      <c r="W34" s="2115"/>
      <c r="Y34" s="2131" t="s">
        <v>183</v>
      </c>
      <c r="Z34" s="2132"/>
      <c r="AA34" s="2132"/>
      <c r="AB34" s="2132"/>
      <c r="AC34" s="2133"/>
    </row>
    <row r="35" spans="1:29" s="14" customFormat="1" ht="18" customHeight="1">
      <c r="A35" s="2115"/>
      <c r="B35" s="2115"/>
      <c r="C35" s="2115"/>
      <c r="D35" s="2115"/>
      <c r="E35" s="2115"/>
      <c r="F35" s="2115"/>
      <c r="G35" s="2115"/>
      <c r="H35" s="2115"/>
      <c r="I35" s="2115"/>
      <c r="J35" s="2115"/>
      <c r="K35" s="2115"/>
      <c r="L35" s="2115"/>
      <c r="M35" s="2115"/>
      <c r="N35" s="2115"/>
      <c r="O35" s="2115"/>
      <c r="P35" s="2115"/>
      <c r="Q35" s="2115"/>
      <c r="R35" s="2115"/>
      <c r="S35" s="2115"/>
      <c r="T35" s="2115"/>
      <c r="U35" s="2115"/>
      <c r="V35" s="2115"/>
      <c r="W35" s="2115"/>
      <c r="Y35" s="2134" t="s">
        <v>216</v>
      </c>
      <c r="Z35" s="2135"/>
      <c r="AA35" s="2135"/>
      <c r="AB35" s="2135"/>
      <c r="AC35" s="2136"/>
    </row>
    <row r="36" spans="1:29" s="14" customFormat="1" ht="18" customHeight="1" thickBot="1">
      <c r="A36" s="2115"/>
      <c r="B36" s="2115"/>
      <c r="C36" s="2115"/>
      <c r="D36" s="2115"/>
      <c r="E36" s="2115"/>
      <c r="F36" s="2115"/>
      <c r="G36" s="2115"/>
      <c r="H36" s="2115"/>
      <c r="I36" s="2115"/>
      <c r="J36" s="2115"/>
      <c r="K36" s="2115"/>
      <c r="L36" s="2115"/>
      <c r="M36" s="2115"/>
      <c r="N36" s="2115"/>
      <c r="O36" s="2115"/>
      <c r="P36" s="2115"/>
      <c r="Q36" s="2115"/>
      <c r="R36" s="2115"/>
      <c r="S36" s="2115"/>
      <c r="T36" s="2115"/>
      <c r="U36" s="2115"/>
      <c r="V36" s="2115"/>
      <c r="W36" s="2115"/>
      <c r="Y36" s="2137"/>
      <c r="Z36" s="2138"/>
      <c r="AA36" s="2138"/>
      <c r="AB36" s="2138"/>
      <c r="AC36" s="2139"/>
    </row>
    <row r="37" spans="1:29" s="14" customFormat="1" ht="18" customHeight="1">
      <c r="A37" s="2115"/>
      <c r="B37" s="2115"/>
      <c r="C37" s="2115"/>
      <c r="D37" s="2115"/>
      <c r="E37" s="2115"/>
      <c r="F37" s="2115"/>
      <c r="G37" s="2115"/>
      <c r="H37" s="2115"/>
      <c r="I37" s="2115"/>
      <c r="J37" s="2115"/>
      <c r="K37" s="2115"/>
      <c r="L37" s="2115"/>
      <c r="M37" s="2115"/>
      <c r="N37" s="2115"/>
      <c r="O37" s="2115"/>
      <c r="P37" s="2115"/>
      <c r="Q37" s="2115"/>
      <c r="R37" s="2115"/>
      <c r="S37" s="2115"/>
      <c r="T37" s="2115"/>
      <c r="U37" s="2115"/>
      <c r="V37" s="2115"/>
      <c r="W37" s="2115"/>
      <c r="Y37" s="2098"/>
      <c r="Z37" s="2118"/>
      <c r="AA37" s="2118"/>
      <c r="AB37" s="2118"/>
      <c r="AC37" s="2099"/>
    </row>
    <row r="38" spans="1:29" s="14" customFormat="1" ht="18" customHeight="1" thickBot="1">
      <c r="A38" s="2115"/>
      <c r="B38" s="2115"/>
      <c r="C38" s="2115"/>
      <c r="D38" s="2115"/>
      <c r="E38" s="2115"/>
      <c r="F38" s="2115"/>
      <c r="G38" s="2115"/>
      <c r="H38" s="2115"/>
      <c r="I38" s="2115"/>
      <c r="J38" s="2115"/>
      <c r="K38" s="2115"/>
      <c r="L38" s="2115"/>
      <c r="M38" s="2115"/>
      <c r="N38" s="2115"/>
      <c r="O38" s="2115"/>
      <c r="P38" s="2115"/>
      <c r="Q38" s="2115"/>
      <c r="R38" s="2115"/>
      <c r="S38" s="2115"/>
      <c r="T38" s="2115"/>
      <c r="U38" s="2115"/>
      <c r="V38" s="2115"/>
      <c r="W38" s="2115"/>
      <c r="X38" s="10"/>
      <c r="Y38" s="2100"/>
      <c r="Z38" s="2119"/>
      <c r="AA38" s="2119"/>
      <c r="AB38" s="2119"/>
      <c r="AC38" s="2101"/>
    </row>
    <row r="39" spans="1:23" ht="18" customHeight="1">
      <c r="A39" s="2115"/>
      <c r="B39" s="2115"/>
      <c r="C39" s="2115"/>
      <c r="D39" s="2115"/>
      <c r="E39" s="2115"/>
      <c r="F39" s="2115"/>
      <c r="G39" s="2115"/>
      <c r="H39" s="2115"/>
      <c r="I39" s="2115"/>
      <c r="J39" s="2115"/>
      <c r="K39" s="2115"/>
      <c r="L39" s="2115"/>
      <c r="M39" s="2115"/>
      <c r="N39" s="2115"/>
      <c r="O39" s="2115"/>
      <c r="P39" s="2115"/>
      <c r="Q39" s="2115"/>
      <c r="R39" s="2115"/>
      <c r="S39" s="2115"/>
      <c r="T39" s="2115"/>
      <c r="U39" s="2115"/>
      <c r="V39" s="2115"/>
      <c r="W39" s="2115"/>
    </row>
    <row r="40" spans="1:23" ht="18" customHeight="1">
      <c r="A40" s="2115"/>
      <c r="B40" s="2115"/>
      <c r="C40" s="2115"/>
      <c r="D40" s="2115"/>
      <c r="E40" s="2115"/>
      <c r="F40" s="2115"/>
      <c r="G40" s="2115"/>
      <c r="H40" s="2115"/>
      <c r="I40" s="2115"/>
      <c r="J40" s="2115"/>
      <c r="K40" s="2115"/>
      <c r="L40" s="2115"/>
      <c r="M40" s="2115"/>
      <c r="N40" s="2115"/>
      <c r="O40" s="2115"/>
      <c r="P40" s="2115"/>
      <c r="Q40" s="2115"/>
      <c r="R40" s="2115"/>
      <c r="S40" s="2115"/>
      <c r="T40" s="2115"/>
      <c r="U40" s="2115"/>
      <c r="V40" s="2115"/>
      <c r="W40" s="2115"/>
    </row>
  </sheetData>
  <sheetProtection/>
  <mergeCells count="53">
    <mergeCell ref="D29:E30"/>
    <mergeCell ref="F29:G30"/>
    <mergeCell ref="H29:J30"/>
    <mergeCell ref="Y34:AC34"/>
    <mergeCell ref="L29:M30"/>
    <mergeCell ref="Y35:AC36"/>
    <mergeCell ref="N29:O30"/>
    <mergeCell ref="P29:R30"/>
    <mergeCell ref="T29:U30"/>
    <mergeCell ref="V29:W30"/>
    <mergeCell ref="L5:M5"/>
    <mergeCell ref="N5:O5"/>
    <mergeCell ref="AB5:AC5"/>
    <mergeCell ref="T28:Z28"/>
    <mergeCell ref="P5:Q5"/>
    <mergeCell ref="R5:S5"/>
    <mergeCell ref="T5:U5"/>
    <mergeCell ref="N31:O32"/>
    <mergeCell ref="P31:R32"/>
    <mergeCell ref="T31:U32"/>
    <mergeCell ref="X29:Z30"/>
    <mergeCell ref="X5:Y5"/>
    <mergeCell ref="Z5:AA5"/>
    <mergeCell ref="O2:S2"/>
    <mergeCell ref="O3:S3"/>
    <mergeCell ref="D28:J28"/>
    <mergeCell ref="L28:R28"/>
    <mergeCell ref="A2:E2"/>
    <mergeCell ref="A3:E3"/>
    <mergeCell ref="H5:I5"/>
    <mergeCell ref="J5:K5"/>
    <mergeCell ref="D5:E5"/>
    <mergeCell ref="F5:G5"/>
    <mergeCell ref="A34:W40"/>
    <mergeCell ref="D31:E32"/>
    <mergeCell ref="A4:E4"/>
    <mergeCell ref="G3:J3"/>
    <mergeCell ref="V31:W32"/>
    <mergeCell ref="X31:Z32"/>
    <mergeCell ref="K3:L3"/>
    <mergeCell ref="V5:W5"/>
    <mergeCell ref="Y37:AC38"/>
    <mergeCell ref="L31:M32"/>
    <mergeCell ref="F31:G32"/>
    <mergeCell ref="H31:J32"/>
    <mergeCell ref="A5:B6"/>
    <mergeCell ref="C5:C6"/>
    <mergeCell ref="Y2:Z2"/>
    <mergeCell ref="Y3:Z3"/>
    <mergeCell ref="U2:X2"/>
    <mergeCell ref="U3:X3"/>
    <mergeCell ref="G2:J2"/>
    <mergeCell ref="K2:L2"/>
  </mergeCells>
  <dataValidations count="1">
    <dataValidation type="list" allowBlank="1" showInputMessage="1" showErrorMessage="1" sqref="C7:C26">
      <formula1>"　,時給,日給,月給"</formula1>
    </dataValidation>
  </dataValidations>
  <printOptions horizontalCentered="1"/>
  <pageMargins left="0.5118110236220472" right="0.2755905511811024" top="0.3937007874015748" bottom="0.3937007874015748" header="0.3937007874015748" footer="0.3937007874015748"/>
  <pageSetup horizontalDpi="300" verticalDpi="300" orientation="landscape" paperSize="9" scale="79" r:id="rId1"/>
</worksheet>
</file>

<file path=xl/worksheets/sheet45.xml><?xml version="1.0" encoding="utf-8"?>
<worksheet xmlns="http://schemas.openxmlformats.org/spreadsheetml/2006/main" xmlns:r="http://schemas.openxmlformats.org/officeDocument/2006/relationships">
  <sheetPr>
    <tabColor theme="5" tint="0.39998000860214233"/>
  </sheetPr>
  <dimension ref="A1:AI26"/>
  <sheetViews>
    <sheetView view="pageBreakPreview" zoomScaleSheetLayoutView="100" zoomScalePageLayoutView="0" workbookViewId="0" topLeftCell="A1">
      <selection activeCell="C18" sqref="C18:AI18"/>
    </sheetView>
  </sheetViews>
  <sheetFormatPr defaultColWidth="9.00390625" defaultRowHeight="21" customHeight="1"/>
  <cols>
    <col min="1" max="39" width="2.625" style="18" customWidth="1"/>
    <col min="40" max="16384" width="9.00390625" style="18" customWidth="1"/>
  </cols>
  <sheetData>
    <row r="1" ht="21" customHeight="1">
      <c r="A1" s="19" t="s">
        <v>914</v>
      </c>
    </row>
    <row r="2" spans="1:35" ht="21" customHeight="1">
      <c r="A2" s="1771" t="s">
        <v>612</v>
      </c>
      <c r="B2" s="1771"/>
      <c r="C2" s="1771"/>
      <c r="D2" s="1771"/>
      <c r="E2" s="1771"/>
      <c r="F2" s="1771"/>
      <c r="G2" s="1771"/>
      <c r="H2" s="1771"/>
      <c r="I2" s="1771"/>
      <c r="J2" s="1771"/>
      <c r="K2" s="1771"/>
      <c r="L2" s="1771"/>
      <c r="M2" s="1771"/>
      <c r="N2" s="1771"/>
      <c r="O2" s="1771"/>
      <c r="P2" s="1771"/>
      <c r="Q2" s="1771"/>
      <c r="R2" s="1771"/>
      <c r="S2" s="1771"/>
      <c r="T2" s="1771"/>
      <c r="U2" s="1771"/>
      <c r="V2" s="1771"/>
      <c r="W2" s="1771"/>
      <c r="X2" s="1771"/>
      <c r="Y2" s="1771"/>
      <c r="Z2" s="1771"/>
      <c r="AA2" s="1771"/>
      <c r="AB2" s="1771"/>
      <c r="AC2" s="1771"/>
      <c r="AD2" s="1771"/>
      <c r="AE2" s="1771"/>
      <c r="AF2" s="1771"/>
      <c r="AG2" s="1771"/>
      <c r="AH2" s="1771"/>
      <c r="AI2" s="1771"/>
    </row>
    <row r="3" ht="21" customHeight="1" thickBot="1"/>
    <row r="4" spans="1:35" ht="21" customHeight="1">
      <c r="A4" s="2140" t="s">
        <v>540</v>
      </c>
      <c r="B4" s="2141"/>
      <c r="C4" s="2141"/>
      <c r="D4" s="2141"/>
      <c r="E4" s="2141"/>
      <c r="F4" s="2141"/>
      <c r="G4" s="2141"/>
      <c r="H4" s="2141"/>
      <c r="I4" s="2141"/>
      <c r="J4" s="2141"/>
      <c r="K4" s="2141"/>
      <c r="L4" s="2141"/>
      <c r="M4" s="2141"/>
      <c r="N4" s="2141"/>
      <c r="O4" s="2141"/>
      <c r="P4" s="2141"/>
      <c r="Q4" s="2141"/>
      <c r="R4" s="2141"/>
      <c r="S4" s="2141"/>
      <c r="T4" s="2141"/>
      <c r="U4" s="2141"/>
      <c r="V4" s="2141"/>
      <c r="W4" s="2141"/>
      <c r="X4" s="2141"/>
      <c r="Y4" s="2141"/>
      <c r="Z4" s="2141"/>
      <c r="AA4" s="2141"/>
      <c r="AB4" s="2141"/>
      <c r="AC4" s="2146"/>
      <c r="AD4" s="2147"/>
      <c r="AE4" s="2147"/>
      <c r="AF4" s="2147"/>
      <c r="AG4" s="2147"/>
      <c r="AH4" s="2147"/>
      <c r="AI4" s="2148"/>
    </row>
    <row r="5" spans="1:35" ht="21" customHeight="1">
      <c r="A5" s="2142" t="s">
        <v>541</v>
      </c>
      <c r="B5" s="2143"/>
      <c r="C5" s="2143"/>
      <c r="D5" s="2143"/>
      <c r="E5" s="2143"/>
      <c r="F5" s="2143"/>
      <c r="G5" s="2143"/>
      <c r="H5" s="2143"/>
      <c r="I5" s="2143"/>
      <c r="J5" s="2143"/>
      <c r="K5" s="2143"/>
      <c r="L5" s="2143"/>
      <c r="M5" s="2143"/>
      <c r="N5" s="2143"/>
      <c r="O5" s="2143"/>
      <c r="P5" s="2143"/>
      <c r="Q5" s="2143"/>
      <c r="R5" s="2143"/>
      <c r="S5" s="2143"/>
      <c r="T5" s="2143"/>
      <c r="U5" s="2143"/>
      <c r="V5" s="2143"/>
      <c r="W5" s="2143"/>
      <c r="X5" s="2143"/>
      <c r="Y5" s="2143"/>
      <c r="Z5" s="2143"/>
      <c r="AA5" s="2143"/>
      <c r="AB5" s="2143"/>
      <c r="AC5" s="2149">
        <f>ROUNDDOWN(AC4/7.5,1)</f>
        <v>0</v>
      </c>
      <c r="AD5" s="2150"/>
      <c r="AE5" s="2150"/>
      <c r="AF5" s="2150"/>
      <c r="AG5" s="2150"/>
      <c r="AH5" s="2150"/>
      <c r="AI5" s="2151"/>
    </row>
    <row r="6" spans="1:35" ht="21" customHeight="1">
      <c r="A6" s="2142" t="s">
        <v>542</v>
      </c>
      <c r="B6" s="2143"/>
      <c r="C6" s="2143"/>
      <c r="D6" s="2143"/>
      <c r="E6" s="2143"/>
      <c r="F6" s="2143"/>
      <c r="G6" s="2143"/>
      <c r="H6" s="2143"/>
      <c r="I6" s="2143"/>
      <c r="J6" s="2143"/>
      <c r="K6" s="2143"/>
      <c r="L6" s="2143"/>
      <c r="M6" s="2143"/>
      <c r="N6" s="2143"/>
      <c r="O6" s="2143"/>
      <c r="P6" s="2143"/>
      <c r="Q6" s="2143"/>
      <c r="R6" s="2143"/>
      <c r="S6" s="2143"/>
      <c r="T6" s="2143"/>
      <c r="U6" s="2143"/>
      <c r="V6" s="2143"/>
      <c r="W6" s="2143"/>
      <c r="X6" s="2143"/>
      <c r="Y6" s="2143"/>
      <c r="Z6" s="2143"/>
      <c r="AA6" s="2143"/>
      <c r="AB6" s="2143"/>
      <c r="AC6" s="2167"/>
      <c r="AD6" s="2168"/>
      <c r="AE6" s="2168"/>
      <c r="AF6" s="2168"/>
      <c r="AG6" s="2168"/>
      <c r="AH6" s="2168"/>
      <c r="AI6" s="2169"/>
    </row>
    <row r="7" spans="1:35" ht="21" customHeight="1">
      <c r="A7" s="2142" t="s">
        <v>543</v>
      </c>
      <c r="B7" s="2143"/>
      <c r="C7" s="2143"/>
      <c r="D7" s="2143"/>
      <c r="E7" s="2143"/>
      <c r="F7" s="2143"/>
      <c r="G7" s="2143"/>
      <c r="H7" s="2143"/>
      <c r="I7" s="2143"/>
      <c r="J7" s="2143"/>
      <c r="K7" s="2143"/>
      <c r="L7" s="2143"/>
      <c r="M7" s="2143"/>
      <c r="N7" s="2143"/>
      <c r="O7" s="2143"/>
      <c r="P7" s="2143"/>
      <c r="Q7" s="2143"/>
      <c r="R7" s="2143"/>
      <c r="S7" s="2143"/>
      <c r="T7" s="2143"/>
      <c r="U7" s="2143"/>
      <c r="V7" s="2143"/>
      <c r="W7" s="2143"/>
      <c r="X7" s="2143"/>
      <c r="Y7" s="2143"/>
      <c r="Z7" s="2143"/>
      <c r="AA7" s="2143"/>
      <c r="AB7" s="2143"/>
      <c r="AC7" s="2149">
        <f>ROUNDDOWN(AC4/6,1)</f>
        <v>0</v>
      </c>
      <c r="AD7" s="2150"/>
      <c r="AE7" s="2150"/>
      <c r="AF7" s="2150"/>
      <c r="AG7" s="2150"/>
      <c r="AH7" s="2150"/>
      <c r="AI7" s="2151"/>
    </row>
    <row r="8" spans="1:35" ht="21" customHeight="1" thickBot="1">
      <c r="A8" s="2144" t="s">
        <v>544</v>
      </c>
      <c r="B8" s="2145"/>
      <c r="C8" s="2145"/>
      <c r="D8" s="2145"/>
      <c r="E8" s="2145"/>
      <c r="F8" s="2145"/>
      <c r="G8" s="2145"/>
      <c r="H8" s="2145"/>
      <c r="I8" s="2145"/>
      <c r="J8" s="2145"/>
      <c r="K8" s="2145"/>
      <c r="L8" s="2145"/>
      <c r="M8" s="2145"/>
      <c r="N8" s="2145"/>
      <c r="O8" s="2145"/>
      <c r="P8" s="2145"/>
      <c r="Q8" s="2145"/>
      <c r="R8" s="2145"/>
      <c r="S8" s="2145"/>
      <c r="T8" s="2145"/>
      <c r="U8" s="2145"/>
      <c r="V8" s="2145"/>
      <c r="W8" s="2145"/>
      <c r="X8" s="2145"/>
      <c r="Y8" s="2145"/>
      <c r="Z8" s="2145"/>
      <c r="AA8" s="2145"/>
      <c r="AB8" s="2145"/>
      <c r="AC8" s="2152"/>
      <c r="AD8" s="2153"/>
      <c r="AE8" s="2153"/>
      <c r="AF8" s="2153"/>
      <c r="AG8" s="2153"/>
      <c r="AH8" s="2153"/>
      <c r="AI8" s="2154"/>
    </row>
    <row r="9" spans="1:35" ht="21" customHeight="1" thickTop="1">
      <c r="A9" s="2165" t="s">
        <v>289</v>
      </c>
      <c r="B9" s="1781"/>
      <c r="C9" s="1781"/>
      <c r="D9" s="1781"/>
      <c r="E9" s="1781"/>
      <c r="F9" s="1781"/>
      <c r="G9" s="1781"/>
      <c r="H9" s="1781"/>
      <c r="I9" s="1781"/>
      <c r="J9" s="1781"/>
      <c r="K9" s="1781"/>
      <c r="L9" s="1781"/>
      <c r="M9" s="1781"/>
      <c r="N9" s="1781"/>
      <c r="O9" s="1781"/>
      <c r="P9" s="1781"/>
      <c r="Q9" s="1781"/>
      <c r="R9" s="1781"/>
      <c r="S9" s="1781"/>
      <c r="T9" s="1781"/>
      <c r="U9" s="1781"/>
      <c r="V9" s="1781"/>
      <c r="W9" s="1781"/>
      <c r="X9" s="1781"/>
      <c r="Y9" s="1781"/>
      <c r="Z9" s="1781"/>
      <c r="AA9" s="1781"/>
      <c r="AB9" s="1781"/>
      <c r="AC9" s="1781"/>
      <c r="AD9" s="1781"/>
      <c r="AE9" s="1781"/>
      <c r="AF9" s="1781"/>
      <c r="AG9" s="1781"/>
      <c r="AH9" s="1781"/>
      <c r="AI9" s="2166"/>
    </row>
    <row r="10" spans="1:35" ht="21" customHeight="1">
      <c r="A10" s="2155">
        <v>1</v>
      </c>
      <c r="B10" s="2156"/>
      <c r="C10" s="1749"/>
      <c r="D10" s="2157"/>
      <c r="E10" s="2157"/>
      <c r="F10" s="2157"/>
      <c r="G10" s="2157"/>
      <c r="H10" s="2157"/>
      <c r="I10" s="2157"/>
      <c r="J10" s="2157"/>
      <c r="K10" s="2157"/>
      <c r="L10" s="2157"/>
      <c r="M10" s="2157"/>
      <c r="N10" s="2157"/>
      <c r="O10" s="2157"/>
      <c r="P10" s="2157"/>
      <c r="Q10" s="2157"/>
      <c r="R10" s="2157"/>
      <c r="S10" s="2157"/>
      <c r="T10" s="2157"/>
      <c r="U10" s="2157"/>
      <c r="V10" s="2157"/>
      <c r="W10" s="2157"/>
      <c r="X10" s="2157"/>
      <c r="Y10" s="2157"/>
      <c r="Z10" s="2157"/>
      <c r="AA10" s="2157"/>
      <c r="AB10" s="2157"/>
      <c r="AC10" s="2157"/>
      <c r="AD10" s="2157"/>
      <c r="AE10" s="2157"/>
      <c r="AF10" s="2157"/>
      <c r="AG10" s="2157"/>
      <c r="AH10" s="2157"/>
      <c r="AI10" s="2158"/>
    </row>
    <row r="11" spans="1:35" ht="21" customHeight="1">
      <c r="A11" s="2155">
        <v>2</v>
      </c>
      <c r="B11" s="2156"/>
      <c r="C11" s="1749"/>
      <c r="D11" s="2157"/>
      <c r="E11" s="2157"/>
      <c r="F11" s="2157"/>
      <c r="G11" s="2157"/>
      <c r="H11" s="2157"/>
      <c r="I11" s="2157"/>
      <c r="J11" s="2157"/>
      <c r="K11" s="2157"/>
      <c r="L11" s="2157"/>
      <c r="M11" s="2157"/>
      <c r="N11" s="2157"/>
      <c r="O11" s="2157"/>
      <c r="P11" s="2157"/>
      <c r="Q11" s="2157"/>
      <c r="R11" s="2157"/>
      <c r="S11" s="2157"/>
      <c r="T11" s="2157"/>
      <c r="U11" s="2157"/>
      <c r="V11" s="2157"/>
      <c r="W11" s="2157"/>
      <c r="X11" s="2157"/>
      <c r="Y11" s="2157"/>
      <c r="Z11" s="2157"/>
      <c r="AA11" s="2157"/>
      <c r="AB11" s="2157"/>
      <c r="AC11" s="2157"/>
      <c r="AD11" s="2157"/>
      <c r="AE11" s="2157"/>
      <c r="AF11" s="2157"/>
      <c r="AG11" s="2157"/>
      <c r="AH11" s="2157"/>
      <c r="AI11" s="2158"/>
    </row>
    <row r="12" spans="1:35" ht="21" customHeight="1">
      <c r="A12" s="2155">
        <v>3</v>
      </c>
      <c r="B12" s="2156"/>
      <c r="C12" s="1749"/>
      <c r="D12" s="2157"/>
      <c r="E12" s="2157"/>
      <c r="F12" s="2157"/>
      <c r="G12" s="2157"/>
      <c r="H12" s="2157"/>
      <c r="I12" s="2157"/>
      <c r="J12" s="2157"/>
      <c r="K12" s="2157"/>
      <c r="L12" s="2157"/>
      <c r="M12" s="2157"/>
      <c r="N12" s="2157"/>
      <c r="O12" s="2157"/>
      <c r="P12" s="2157"/>
      <c r="Q12" s="2157"/>
      <c r="R12" s="2157"/>
      <c r="S12" s="2157"/>
      <c r="T12" s="2157"/>
      <c r="U12" s="2157"/>
      <c r="V12" s="2157"/>
      <c r="W12" s="2157"/>
      <c r="X12" s="2157"/>
      <c r="Y12" s="2157"/>
      <c r="Z12" s="2157"/>
      <c r="AA12" s="2157"/>
      <c r="AB12" s="2157"/>
      <c r="AC12" s="2157"/>
      <c r="AD12" s="2157"/>
      <c r="AE12" s="2157"/>
      <c r="AF12" s="2157"/>
      <c r="AG12" s="2157"/>
      <c r="AH12" s="2157"/>
      <c r="AI12" s="2158"/>
    </row>
    <row r="13" spans="1:35" ht="21" customHeight="1">
      <c r="A13" s="2155">
        <v>4</v>
      </c>
      <c r="B13" s="2156"/>
      <c r="C13" s="1749"/>
      <c r="D13" s="2157"/>
      <c r="E13" s="2157"/>
      <c r="F13" s="2157"/>
      <c r="G13" s="2157"/>
      <c r="H13" s="2157"/>
      <c r="I13" s="2157"/>
      <c r="J13" s="2157"/>
      <c r="K13" s="2157"/>
      <c r="L13" s="2157"/>
      <c r="M13" s="2157"/>
      <c r="N13" s="2157"/>
      <c r="O13" s="2157"/>
      <c r="P13" s="2157"/>
      <c r="Q13" s="2157"/>
      <c r="R13" s="2157"/>
      <c r="S13" s="2157"/>
      <c r="T13" s="2157"/>
      <c r="U13" s="2157"/>
      <c r="V13" s="2157"/>
      <c r="W13" s="2157"/>
      <c r="X13" s="2157"/>
      <c r="Y13" s="2157"/>
      <c r="Z13" s="2157"/>
      <c r="AA13" s="2157"/>
      <c r="AB13" s="2157"/>
      <c r="AC13" s="2157"/>
      <c r="AD13" s="2157"/>
      <c r="AE13" s="2157"/>
      <c r="AF13" s="2157"/>
      <c r="AG13" s="2157"/>
      <c r="AH13" s="2157"/>
      <c r="AI13" s="2158"/>
    </row>
    <row r="14" spans="1:35" ht="21" customHeight="1">
      <c r="A14" s="2155">
        <v>5</v>
      </c>
      <c r="B14" s="2156"/>
      <c r="C14" s="1749"/>
      <c r="D14" s="2157"/>
      <c r="E14" s="2157"/>
      <c r="F14" s="2157"/>
      <c r="G14" s="2157"/>
      <c r="H14" s="2157"/>
      <c r="I14" s="2157"/>
      <c r="J14" s="2157"/>
      <c r="K14" s="2157"/>
      <c r="L14" s="2157"/>
      <c r="M14" s="2157"/>
      <c r="N14" s="2157"/>
      <c r="O14" s="2157"/>
      <c r="P14" s="2157"/>
      <c r="Q14" s="2157"/>
      <c r="R14" s="2157"/>
      <c r="S14" s="2157"/>
      <c r="T14" s="2157"/>
      <c r="U14" s="2157"/>
      <c r="V14" s="2157"/>
      <c r="W14" s="2157"/>
      <c r="X14" s="2157"/>
      <c r="Y14" s="2157"/>
      <c r="Z14" s="2157"/>
      <c r="AA14" s="2157"/>
      <c r="AB14" s="2157"/>
      <c r="AC14" s="2157"/>
      <c r="AD14" s="2157"/>
      <c r="AE14" s="2157"/>
      <c r="AF14" s="2157"/>
      <c r="AG14" s="2157"/>
      <c r="AH14" s="2157"/>
      <c r="AI14" s="2158"/>
    </row>
    <row r="15" spans="1:35" ht="21" customHeight="1">
      <c r="A15" s="2155">
        <v>6</v>
      </c>
      <c r="B15" s="2156"/>
      <c r="C15" s="1749"/>
      <c r="D15" s="2157"/>
      <c r="E15" s="2157"/>
      <c r="F15" s="2157"/>
      <c r="G15" s="2157"/>
      <c r="H15" s="2157"/>
      <c r="I15" s="2157"/>
      <c r="J15" s="2157"/>
      <c r="K15" s="2157"/>
      <c r="L15" s="2157"/>
      <c r="M15" s="2157"/>
      <c r="N15" s="2157"/>
      <c r="O15" s="2157"/>
      <c r="P15" s="2157"/>
      <c r="Q15" s="2157"/>
      <c r="R15" s="2157"/>
      <c r="S15" s="2157"/>
      <c r="T15" s="2157"/>
      <c r="U15" s="2157"/>
      <c r="V15" s="2157"/>
      <c r="W15" s="2157"/>
      <c r="X15" s="2157"/>
      <c r="Y15" s="2157"/>
      <c r="Z15" s="2157"/>
      <c r="AA15" s="2157"/>
      <c r="AB15" s="2157"/>
      <c r="AC15" s="2157"/>
      <c r="AD15" s="2157"/>
      <c r="AE15" s="2157"/>
      <c r="AF15" s="2157"/>
      <c r="AG15" s="2157"/>
      <c r="AH15" s="2157"/>
      <c r="AI15" s="2158"/>
    </row>
    <row r="16" spans="1:35" ht="21" customHeight="1">
      <c r="A16" s="2155">
        <v>7</v>
      </c>
      <c r="B16" s="2156"/>
      <c r="C16" s="1749"/>
      <c r="D16" s="2157"/>
      <c r="E16" s="2157"/>
      <c r="F16" s="2157"/>
      <c r="G16" s="2157"/>
      <c r="H16" s="2157"/>
      <c r="I16" s="2157"/>
      <c r="J16" s="2157"/>
      <c r="K16" s="2157"/>
      <c r="L16" s="2157"/>
      <c r="M16" s="2157"/>
      <c r="N16" s="2157"/>
      <c r="O16" s="2157"/>
      <c r="P16" s="2157"/>
      <c r="Q16" s="2157"/>
      <c r="R16" s="2157"/>
      <c r="S16" s="2157"/>
      <c r="T16" s="2157"/>
      <c r="U16" s="2157"/>
      <c r="V16" s="2157"/>
      <c r="W16" s="2157"/>
      <c r="X16" s="2157"/>
      <c r="Y16" s="2157"/>
      <c r="Z16" s="2157"/>
      <c r="AA16" s="2157"/>
      <c r="AB16" s="2157"/>
      <c r="AC16" s="2157"/>
      <c r="AD16" s="2157"/>
      <c r="AE16" s="2157"/>
      <c r="AF16" s="2157"/>
      <c r="AG16" s="2157"/>
      <c r="AH16" s="2157"/>
      <c r="AI16" s="2158"/>
    </row>
    <row r="17" spans="1:35" ht="21" customHeight="1">
      <c r="A17" s="2155">
        <v>8</v>
      </c>
      <c r="B17" s="2156"/>
      <c r="C17" s="1749"/>
      <c r="D17" s="2157"/>
      <c r="E17" s="2157"/>
      <c r="F17" s="2157"/>
      <c r="G17" s="2157"/>
      <c r="H17" s="2157"/>
      <c r="I17" s="2157"/>
      <c r="J17" s="2157"/>
      <c r="K17" s="2157"/>
      <c r="L17" s="2157"/>
      <c r="M17" s="2157"/>
      <c r="N17" s="2157"/>
      <c r="O17" s="2157"/>
      <c r="P17" s="2157"/>
      <c r="Q17" s="2157"/>
      <c r="R17" s="2157"/>
      <c r="S17" s="2157"/>
      <c r="T17" s="2157"/>
      <c r="U17" s="2157"/>
      <c r="V17" s="2157"/>
      <c r="W17" s="2157"/>
      <c r="X17" s="2157"/>
      <c r="Y17" s="2157"/>
      <c r="Z17" s="2157"/>
      <c r="AA17" s="2157"/>
      <c r="AB17" s="2157"/>
      <c r="AC17" s="2157"/>
      <c r="AD17" s="2157"/>
      <c r="AE17" s="2157"/>
      <c r="AF17" s="2157"/>
      <c r="AG17" s="2157"/>
      <c r="AH17" s="2157"/>
      <c r="AI17" s="2158"/>
    </row>
    <row r="18" spans="1:35" ht="21" customHeight="1">
      <c r="A18" s="2155">
        <v>9</v>
      </c>
      <c r="B18" s="2156"/>
      <c r="C18" s="1749"/>
      <c r="D18" s="2157"/>
      <c r="E18" s="2157"/>
      <c r="F18" s="2157"/>
      <c r="G18" s="2157"/>
      <c r="H18" s="2157"/>
      <c r="I18" s="2157"/>
      <c r="J18" s="2157"/>
      <c r="K18" s="2157"/>
      <c r="L18" s="2157"/>
      <c r="M18" s="2157"/>
      <c r="N18" s="2157"/>
      <c r="O18" s="2157"/>
      <c r="P18" s="2157"/>
      <c r="Q18" s="2157"/>
      <c r="R18" s="2157"/>
      <c r="S18" s="2157"/>
      <c r="T18" s="2157"/>
      <c r="U18" s="2157"/>
      <c r="V18" s="2157"/>
      <c r="W18" s="2157"/>
      <c r="X18" s="2157"/>
      <c r="Y18" s="2157"/>
      <c r="Z18" s="2157"/>
      <c r="AA18" s="2157"/>
      <c r="AB18" s="2157"/>
      <c r="AC18" s="2157"/>
      <c r="AD18" s="2157"/>
      <c r="AE18" s="2157"/>
      <c r="AF18" s="2157"/>
      <c r="AG18" s="2157"/>
      <c r="AH18" s="2157"/>
      <c r="AI18" s="2158"/>
    </row>
    <row r="19" spans="1:35" ht="21" customHeight="1" thickBot="1">
      <c r="A19" s="2155">
        <v>10</v>
      </c>
      <c r="B19" s="2156"/>
      <c r="C19" s="1749"/>
      <c r="D19" s="2157"/>
      <c r="E19" s="2157"/>
      <c r="F19" s="2157"/>
      <c r="G19" s="2157"/>
      <c r="H19" s="2157"/>
      <c r="I19" s="2157"/>
      <c r="J19" s="2157"/>
      <c r="K19" s="2157"/>
      <c r="L19" s="2157"/>
      <c r="M19" s="2157"/>
      <c r="N19" s="2157"/>
      <c r="O19" s="2157"/>
      <c r="P19" s="2157"/>
      <c r="Q19" s="2157"/>
      <c r="R19" s="2157"/>
      <c r="S19" s="2157"/>
      <c r="T19" s="2157"/>
      <c r="U19" s="2157"/>
      <c r="V19" s="2157"/>
      <c r="W19" s="2157"/>
      <c r="X19" s="2157"/>
      <c r="Y19" s="2157"/>
      <c r="Z19" s="2157"/>
      <c r="AA19" s="2157"/>
      <c r="AB19" s="2157"/>
      <c r="AC19" s="2157"/>
      <c r="AD19" s="2157"/>
      <c r="AE19" s="2157"/>
      <c r="AF19" s="2157"/>
      <c r="AG19" s="2157"/>
      <c r="AH19" s="2157"/>
      <c r="AI19" s="2158"/>
    </row>
    <row r="20" spans="1:35" ht="21" customHeight="1" thickTop="1">
      <c r="A20" s="2165" t="s">
        <v>545</v>
      </c>
      <c r="B20" s="1781"/>
      <c r="C20" s="1781"/>
      <c r="D20" s="1781"/>
      <c r="E20" s="1781"/>
      <c r="F20" s="1781"/>
      <c r="G20" s="1781"/>
      <c r="H20" s="1781"/>
      <c r="I20" s="1781"/>
      <c r="J20" s="1781"/>
      <c r="K20" s="1781"/>
      <c r="L20" s="1781"/>
      <c r="M20" s="1781"/>
      <c r="N20" s="1781"/>
      <c r="O20" s="1781"/>
      <c r="P20" s="1781"/>
      <c r="Q20" s="1781"/>
      <c r="R20" s="1781"/>
      <c r="S20" s="1781"/>
      <c r="T20" s="1781"/>
      <c r="U20" s="1781"/>
      <c r="V20" s="1781"/>
      <c r="W20" s="1781"/>
      <c r="X20" s="1781"/>
      <c r="Y20" s="1781"/>
      <c r="Z20" s="1781"/>
      <c r="AA20" s="1781"/>
      <c r="AB20" s="1781"/>
      <c r="AC20" s="1781"/>
      <c r="AD20" s="1781"/>
      <c r="AE20" s="1781"/>
      <c r="AF20" s="1781"/>
      <c r="AG20" s="1781"/>
      <c r="AH20" s="1781"/>
      <c r="AI20" s="2166"/>
    </row>
    <row r="21" spans="1:35" ht="21" customHeight="1">
      <c r="A21" s="2155">
        <v>11</v>
      </c>
      <c r="B21" s="2156"/>
      <c r="C21" s="1749"/>
      <c r="D21" s="2157"/>
      <c r="E21" s="2157"/>
      <c r="F21" s="2157"/>
      <c r="G21" s="2157"/>
      <c r="H21" s="2157"/>
      <c r="I21" s="2157"/>
      <c r="J21" s="2157"/>
      <c r="K21" s="2157"/>
      <c r="L21" s="2157"/>
      <c r="M21" s="2157"/>
      <c r="N21" s="2157"/>
      <c r="O21" s="2157"/>
      <c r="P21" s="2157"/>
      <c r="Q21" s="2157"/>
      <c r="R21" s="2157"/>
      <c r="S21" s="2157"/>
      <c r="T21" s="2157"/>
      <c r="U21" s="2157"/>
      <c r="V21" s="2157"/>
      <c r="W21" s="2157"/>
      <c r="X21" s="2157"/>
      <c r="Y21" s="2157"/>
      <c r="Z21" s="2157"/>
      <c r="AA21" s="2157"/>
      <c r="AB21" s="2157"/>
      <c r="AC21" s="2157"/>
      <c r="AD21" s="2157"/>
      <c r="AE21" s="2157"/>
      <c r="AF21" s="2157"/>
      <c r="AG21" s="2157"/>
      <c r="AH21" s="2157"/>
      <c r="AI21" s="2158"/>
    </row>
    <row r="22" spans="1:35" ht="21" customHeight="1">
      <c r="A22" s="2155">
        <v>12</v>
      </c>
      <c r="B22" s="2156"/>
      <c r="C22" s="1749"/>
      <c r="D22" s="2157"/>
      <c r="E22" s="2157"/>
      <c r="F22" s="2157"/>
      <c r="G22" s="2157"/>
      <c r="H22" s="2157"/>
      <c r="I22" s="2157"/>
      <c r="J22" s="2157"/>
      <c r="K22" s="2157"/>
      <c r="L22" s="2157"/>
      <c r="M22" s="2157"/>
      <c r="N22" s="2157"/>
      <c r="O22" s="2157"/>
      <c r="P22" s="2157"/>
      <c r="Q22" s="2157"/>
      <c r="R22" s="2157"/>
      <c r="S22" s="2157"/>
      <c r="T22" s="2157"/>
      <c r="U22" s="2157"/>
      <c r="V22" s="2157"/>
      <c r="W22" s="2157"/>
      <c r="X22" s="2157"/>
      <c r="Y22" s="2157"/>
      <c r="Z22" s="2157"/>
      <c r="AA22" s="2157"/>
      <c r="AB22" s="2157"/>
      <c r="AC22" s="2157"/>
      <c r="AD22" s="2157"/>
      <c r="AE22" s="2157"/>
      <c r="AF22" s="2157"/>
      <c r="AG22" s="2157"/>
      <c r="AH22" s="2157"/>
      <c r="AI22" s="2158"/>
    </row>
    <row r="23" spans="1:35" ht="21" customHeight="1">
      <c r="A23" s="2155">
        <v>13</v>
      </c>
      <c r="B23" s="2156"/>
      <c r="C23" s="1749"/>
      <c r="D23" s="2157"/>
      <c r="E23" s="2157"/>
      <c r="F23" s="2157"/>
      <c r="G23" s="2157"/>
      <c r="H23" s="2157"/>
      <c r="I23" s="2157"/>
      <c r="J23" s="2157"/>
      <c r="K23" s="2157"/>
      <c r="L23" s="2157"/>
      <c r="M23" s="2157"/>
      <c r="N23" s="2157"/>
      <c r="O23" s="2157"/>
      <c r="P23" s="2157"/>
      <c r="Q23" s="2157"/>
      <c r="R23" s="2157"/>
      <c r="S23" s="2157"/>
      <c r="T23" s="2157"/>
      <c r="U23" s="2157"/>
      <c r="V23" s="2157"/>
      <c r="W23" s="2157"/>
      <c r="X23" s="2157"/>
      <c r="Y23" s="2157"/>
      <c r="Z23" s="2157"/>
      <c r="AA23" s="2157"/>
      <c r="AB23" s="2157"/>
      <c r="AC23" s="2157"/>
      <c r="AD23" s="2157"/>
      <c r="AE23" s="2157"/>
      <c r="AF23" s="2157"/>
      <c r="AG23" s="2157"/>
      <c r="AH23" s="2157"/>
      <c r="AI23" s="2158"/>
    </row>
    <row r="24" spans="1:35" ht="21" customHeight="1">
      <c r="A24" s="2155">
        <v>14</v>
      </c>
      <c r="B24" s="2156"/>
      <c r="C24" s="1749"/>
      <c r="D24" s="2157"/>
      <c r="E24" s="2157"/>
      <c r="F24" s="2157"/>
      <c r="G24" s="2157"/>
      <c r="H24" s="2157"/>
      <c r="I24" s="2157"/>
      <c r="J24" s="2157"/>
      <c r="K24" s="2157"/>
      <c r="L24" s="2157"/>
      <c r="M24" s="2157"/>
      <c r="N24" s="2157"/>
      <c r="O24" s="2157"/>
      <c r="P24" s="2157"/>
      <c r="Q24" s="2157"/>
      <c r="R24" s="2157"/>
      <c r="S24" s="2157"/>
      <c r="T24" s="2157"/>
      <c r="U24" s="2157"/>
      <c r="V24" s="2157"/>
      <c r="W24" s="2157"/>
      <c r="X24" s="2157"/>
      <c r="Y24" s="2157"/>
      <c r="Z24" s="2157"/>
      <c r="AA24" s="2157"/>
      <c r="AB24" s="2157"/>
      <c r="AC24" s="2157"/>
      <c r="AD24" s="2157"/>
      <c r="AE24" s="2157"/>
      <c r="AF24" s="2157"/>
      <c r="AG24" s="2157"/>
      <c r="AH24" s="2157"/>
      <c r="AI24" s="2158"/>
    </row>
    <row r="25" spans="1:35" ht="21" customHeight="1" thickBot="1">
      <c r="A25" s="2160">
        <v>15</v>
      </c>
      <c r="B25" s="2161"/>
      <c r="C25" s="2162"/>
      <c r="D25" s="2163"/>
      <c r="E25" s="2163"/>
      <c r="F25" s="2163"/>
      <c r="G25" s="2163"/>
      <c r="H25" s="2163"/>
      <c r="I25" s="2163"/>
      <c r="J25" s="2163"/>
      <c r="K25" s="2163"/>
      <c r="L25" s="2163"/>
      <c r="M25" s="2163"/>
      <c r="N25" s="2163"/>
      <c r="O25" s="2163"/>
      <c r="P25" s="2163"/>
      <c r="Q25" s="2163"/>
      <c r="R25" s="2163"/>
      <c r="S25" s="2163"/>
      <c r="T25" s="2163"/>
      <c r="U25" s="2163"/>
      <c r="V25" s="2163"/>
      <c r="W25" s="2163"/>
      <c r="X25" s="2163"/>
      <c r="Y25" s="2163"/>
      <c r="Z25" s="2163"/>
      <c r="AA25" s="2163"/>
      <c r="AB25" s="2163"/>
      <c r="AC25" s="2163"/>
      <c r="AD25" s="2163"/>
      <c r="AE25" s="2163"/>
      <c r="AF25" s="2163"/>
      <c r="AG25" s="2163"/>
      <c r="AH25" s="2163"/>
      <c r="AI25" s="2164"/>
    </row>
    <row r="26" spans="1:35" s="170" customFormat="1" ht="27.75" customHeight="1">
      <c r="A26" s="2159" t="s">
        <v>630</v>
      </c>
      <c r="B26" s="2159"/>
      <c r="C26" s="2159"/>
      <c r="D26" s="2159"/>
      <c r="E26" s="2159"/>
      <c r="F26" s="2159"/>
      <c r="G26" s="2159"/>
      <c r="H26" s="2159"/>
      <c r="I26" s="2159"/>
      <c r="J26" s="2159"/>
      <c r="K26" s="2159"/>
      <c r="L26" s="2159"/>
      <c r="M26" s="2159"/>
      <c r="N26" s="2159"/>
      <c r="O26" s="2159"/>
      <c r="P26" s="2159"/>
      <c r="Q26" s="2159"/>
      <c r="R26" s="2159"/>
      <c r="S26" s="2159"/>
      <c r="T26" s="2159"/>
      <c r="U26" s="2159"/>
      <c r="V26" s="2159"/>
      <c r="W26" s="2159"/>
      <c r="X26" s="2159"/>
      <c r="Y26" s="2159"/>
      <c r="Z26" s="2159"/>
      <c r="AA26" s="2159"/>
      <c r="AB26" s="2159"/>
      <c r="AC26" s="2159"/>
      <c r="AD26" s="2159"/>
      <c r="AE26" s="2159"/>
      <c r="AF26" s="2159"/>
      <c r="AG26" s="2159"/>
      <c r="AH26" s="2159"/>
      <c r="AI26" s="2159"/>
    </row>
  </sheetData>
  <sheetProtection/>
  <mergeCells count="44">
    <mergeCell ref="A2:AI2"/>
    <mergeCell ref="A9:AI9"/>
    <mergeCell ref="A10:B10"/>
    <mergeCell ref="C10:AI10"/>
    <mergeCell ref="A11:B11"/>
    <mergeCell ref="C11:AI11"/>
    <mergeCell ref="A6:AB6"/>
    <mergeCell ref="AC6:AI6"/>
    <mergeCell ref="A5:AB5"/>
    <mergeCell ref="AC5:AI5"/>
    <mergeCell ref="A17:B17"/>
    <mergeCell ref="C17:AI17"/>
    <mergeCell ref="A12:B12"/>
    <mergeCell ref="C12:AI12"/>
    <mergeCell ref="A13:B13"/>
    <mergeCell ref="C13:AI13"/>
    <mergeCell ref="A14:B14"/>
    <mergeCell ref="C14:AI14"/>
    <mergeCell ref="A25:B25"/>
    <mergeCell ref="C25:AI25"/>
    <mergeCell ref="A15:B15"/>
    <mergeCell ref="C15:AI15"/>
    <mergeCell ref="C21:AI21"/>
    <mergeCell ref="A22:B22"/>
    <mergeCell ref="C22:AI22"/>
    <mergeCell ref="A20:AI20"/>
    <mergeCell ref="A16:B16"/>
    <mergeCell ref="C16:AI16"/>
    <mergeCell ref="A19:B19"/>
    <mergeCell ref="C19:AI19"/>
    <mergeCell ref="A21:B21"/>
    <mergeCell ref="A18:B18"/>
    <mergeCell ref="C18:AI18"/>
    <mergeCell ref="A26:AI26"/>
    <mergeCell ref="A23:B23"/>
    <mergeCell ref="C23:AI23"/>
    <mergeCell ref="A24:B24"/>
    <mergeCell ref="C24:AI24"/>
    <mergeCell ref="A4:AB4"/>
    <mergeCell ref="A7:AB7"/>
    <mergeCell ref="A8:AB8"/>
    <mergeCell ref="AC4:AI4"/>
    <mergeCell ref="AC7:AI7"/>
    <mergeCell ref="AC8:AI8"/>
  </mergeCells>
  <printOptions horizontalCentered="1"/>
  <pageMargins left="0.5118110236220472" right="0.2755905511811024" top="0.3937007874015748" bottom="0.3937007874015748" header="0.3937007874015748" footer="0.3937007874015748"/>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sheetPr>
    <tabColor rgb="FF99FF33"/>
  </sheetPr>
  <dimension ref="A1:J24"/>
  <sheetViews>
    <sheetView view="pageBreakPreview" zoomScaleSheetLayoutView="100" zoomScalePageLayoutView="0" workbookViewId="0" topLeftCell="A1">
      <selection activeCell="B18" sqref="B18:AI18"/>
    </sheetView>
  </sheetViews>
  <sheetFormatPr defaultColWidth="9.00390625" defaultRowHeight="13.5"/>
  <cols>
    <col min="1" max="1" width="9.00390625" style="347" customWidth="1"/>
    <col min="2" max="8" width="10.625" style="347" customWidth="1"/>
    <col min="9" max="16384" width="9.00390625" style="347" customWidth="1"/>
  </cols>
  <sheetData>
    <row r="1" spans="1:8" ht="30.75" customHeight="1">
      <c r="A1" s="19" t="s">
        <v>924</v>
      </c>
      <c r="G1" s="1457"/>
      <c r="H1" s="1457"/>
    </row>
    <row r="2" spans="1:10" ht="30.75" customHeight="1">
      <c r="A2" s="1458" t="s">
        <v>918</v>
      </c>
      <c r="B2" s="1458"/>
      <c r="C2" s="1458"/>
      <c r="D2" s="1458"/>
      <c r="E2" s="1458"/>
      <c r="F2" s="1458"/>
      <c r="G2" s="1458"/>
      <c r="H2" s="1458"/>
      <c r="I2" s="348"/>
      <c r="J2" s="348"/>
    </row>
    <row r="3" spans="1:10" ht="15.75" customHeight="1">
      <c r="A3" s="348"/>
      <c r="B3" s="348"/>
      <c r="C3" s="348"/>
      <c r="D3" s="348"/>
      <c r="E3" s="348"/>
      <c r="F3" s="348"/>
      <c r="G3" s="348"/>
      <c r="H3" s="348"/>
      <c r="I3" s="348"/>
      <c r="J3" s="348"/>
    </row>
    <row r="4" spans="1:8" ht="30.75" customHeight="1">
      <c r="A4" s="1459" t="s">
        <v>770</v>
      </c>
      <c r="B4" s="1459"/>
      <c r="C4" s="1460"/>
      <c r="D4" s="1461"/>
      <c r="E4" s="1461"/>
      <c r="F4" s="1461"/>
      <c r="G4" s="1461"/>
      <c r="H4" s="1462"/>
    </row>
    <row r="5" spans="1:8" ht="30.75" customHeight="1">
      <c r="A5" s="1459" t="s">
        <v>771</v>
      </c>
      <c r="B5" s="1459"/>
      <c r="C5" s="1460"/>
      <c r="D5" s="1461"/>
      <c r="E5" s="1461"/>
      <c r="F5" s="1461"/>
      <c r="G5" s="1461"/>
      <c r="H5" s="1462"/>
    </row>
    <row r="6" spans="1:8" ht="30.75" customHeight="1">
      <c r="A6" s="1459" t="s">
        <v>120</v>
      </c>
      <c r="B6" s="1459"/>
      <c r="C6" s="1460"/>
      <c r="D6" s="1461"/>
      <c r="E6" s="1461"/>
      <c r="F6" s="1461"/>
      <c r="G6" s="1461"/>
      <c r="H6" s="1462"/>
    </row>
    <row r="7" spans="1:8" ht="54" customHeight="1">
      <c r="A7" s="1459" t="s">
        <v>919</v>
      </c>
      <c r="B7" s="1459"/>
      <c r="C7" s="1465" t="s">
        <v>920</v>
      </c>
      <c r="D7" s="1466"/>
      <c r="E7" s="1466"/>
      <c r="F7" s="1466"/>
      <c r="G7" s="1466"/>
      <c r="H7" s="1467"/>
    </row>
    <row r="8" ht="30.75" customHeight="1"/>
    <row r="9" spans="1:8" ht="30.75" customHeight="1">
      <c r="A9" s="1459" t="s">
        <v>31</v>
      </c>
      <c r="B9" s="1459"/>
      <c r="C9" s="1459"/>
      <c r="D9" s="349" t="s">
        <v>772</v>
      </c>
      <c r="E9" s="1459" t="s">
        <v>921</v>
      </c>
      <c r="F9" s="1459"/>
      <c r="G9" s="1459" t="s">
        <v>774</v>
      </c>
      <c r="H9" s="1459"/>
    </row>
    <row r="10" spans="1:8" ht="30.75" customHeight="1">
      <c r="A10" s="349">
        <v>1</v>
      </c>
      <c r="B10" s="1459"/>
      <c r="C10" s="1459"/>
      <c r="D10" s="349"/>
      <c r="E10" s="1459"/>
      <c r="F10" s="1459"/>
      <c r="G10" s="1459"/>
      <c r="H10" s="1459"/>
    </row>
    <row r="11" spans="1:8" ht="30.75" customHeight="1">
      <c r="A11" s="349">
        <v>2</v>
      </c>
      <c r="B11" s="1459"/>
      <c r="C11" s="1459"/>
      <c r="D11" s="349"/>
      <c r="E11" s="1459"/>
      <c r="F11" s="1459"/>
      <c r="G11" s="1459"/>
      <c r="H11" s="1459"/>
    </row>
    <row r="12" spans="1:8" ht="30.75" customHeight="1">
      <c r="A12" s="349">
        <v>3</v>
      </c>
      <c r="B12" s="1459"/>
      <c r="C12" s="1459"/>
      <c r="D12" s="349"/>
      <c r="E12" s="1459"/>
      <c r="F12" s="1459"/>
      <c r="G12" s="1459"/>
      <c r="H12" s="1459"/>
    </row>
    <row r="13" spans="1:8" ht="30.75" customHeight="1">
      <c r="A13" s="349">
        <v>4</v>
      </c>
      <c r="B13" s="1459"/>
      <c r="C13" s="1459"/>
      <c r="D13" s="349"/>
      <c r="E13" s="1459"/>
      <c r="F13" s="1459"/>
      <c r="G13" s="1459"/>
      <c r="H13" s="1459"/>
    </row>
    <row r="14" spans="1:8" ht="30.75" customHeight="1">
      <c r="A14" s="349">
        <v>5</v>
      </c>
      <c r="B14" s="1459"/>
      <c r="C14" s="1459"/>
      <c r="D14" s="349"/>
      <c r="E14" s="1459"/>
      <c r="F14" s="1459"/>
      <c r="G14" s="1459"/>
      <c r="H14" s="1459"/>
    </row>
    <row r="15" spans="1:8" ht="30.75" customHeight="1">
      <c r="A15" s="349">
        <v>6</v>
      </c>
      <c r="B15" s="1459"/>
      <c r="C15" s="1459"/>
      <c r="D15" s="349"/>
      <c r="E15" s="1459"/>
      <c r="F15" s="1459"/>
      <c r="G15" s="1459"/>
      <c r="H15" s="1459"/>
    </row>
    <row r="16" spans="1:8" ht="30.75" customHeight="1">
      <c r="A16" s="349">
        <v>7</v>
      </c>
      <c r="B16" s="1459"/>
      <c r="C16" s="1459"/>
      <c r="D16" s="349"/>
      <c r="E16" s="1459"/>
      <c r="F16" s="1459"/>
      <c r="G16" s="1459"/>
      <c r="H16" s="1459"/>
    </row>
    <row r="17" spans="1:8" ht="30.75" customHeight="1">
      <c r="A17" s="349">
        <v>8</v>
      </c>
      <c r="B17" s="1459"/>
      <c r="C17" s="1459"/>
      <c r="D17" s="349"/>
      <c r="E17" s="1459"/>
      <c r="F17" s="1459"/>
      <c r="G17" s="1459"/>
      <c r="H17" s="1459"/>
    </row>
    <row r="18" spans="1:8" ht="30.75" customHeight="1">
      <c r="A18" s="349">
        <v>9</v>
      </c>
      <c r="B18" s="1459"/>
      <c r="C18" s="1459"/>
      <c r="D18" s="349"/>
      <c r="E18" s="1459"/>
      <c r="F18" s="1459"/>
      <c r="G18" s="1459"/>
      <c r="H18" s="1459"/>
    </row>
    <row r="19" spans="1:8" ht="30.75" customHeight="1">
      <c r="A19" s="349">
        <v>10</v>
      </c>
      <c r="B19" s="1459"/>
      <c r="C19" s="1459"/>
      <c r="D19" s="349"/>
      <c r="E19" s="1459"/>
      <c r="F19" s="1459"/>
      <c r="G19" s="1459"/>
      <c r="H19" s="1459"/>
    </row>
    <row r="20" ht="12.75" customHeight="1"/>
    <row r="21" spans="1:8" ht="30.75" customHeight="1">
      <c r="A21" s="351" t="s">
        <v>922</v>
      </c>
      <c r="B21" s="351"/>
      <c r="C21" s="351"/>
      <c r="D21" s="351"/>
      <c r="E21" s="351"/>
      <c r="F21" s="351"/>
      <c r="G21" s="351"/>
      <c r="H21" s="351"/>
    </row>
    <row r="22" spans="1:8" ht="24.75" customHeight="1">
      <c r="A22" s="351" t="s">
        <v>923</v>
      </c>
      <c r="B22" s="351"/>
      <c r="C22" s="351"/>
      <c r="D22" s="351"/>
      <c r="E22" s="351"/>
      <c r="F22" s="351"/>
      <c r="G22" s="351"/>
      <c r="H22" s="351"/>
    </row>
    <row r="23" spans="1:9" ht="49.5" customHeight="1">
      <c r="A23" s="1468" t="s">
        <v>925</v>
      </c>
      <c r="B23" s="2170"/>
      <c r="C23" s="2170"/>
      <c r="D23" s="2170"/>
      <c r="E23" s="2170"/>
      <c r="F23" s="2170"/>
      <c r="G23" s="2170"/>
      <c r="H23" s="2170"/>
      <c r="I23" s="352"/>
    </row>
    <row r="24" spans="1:9" ht="24.75" customHeight="1">
      <c r="A24" s="2170"/>
      <c r="B24" s="2170"/>
      <c r="C24" s="2170"/>
      <c r="D24" s="2170"/>
      <c r="E24" s="2170"/>
      <c r="F24" s="2170"/>
      <c r="G24" s="2170"/>
      <c r="H24" s="2170"/>
      <c r="I24" s="352"/>
    </row>
    <row r="25" ht="24.75" customHeight="1"/>
  </sheetData>
  <sheetProtection/>
  <mergeCells count="44">
    <mergeCell ref="A23:H24"/>
    <mergeCell ref="B18:C18"/>
    <mergeCell ref="B15:C15"/>
    <mergeCell ref="E15:F15"/>
    <mergeCell ref="G15:H15"/>
    <mergeCell ref="E18:F18"/>
    <mergeCell ref="G18:H18"/>
    <mergeCell ref="B19:C19"/>
    <mergeCell ref="E19:F19"/>
    <mergeCell ref="G19:H19"/>
    <mergeCell ref="B11:C11"/>
    <mergeCell ref="E11:F11"/>
    <mergeCell ref="G11:H11"/>
    <mergeCell ref="E13:F13"/>
    <mergeCell ref="G13:H13"/>
    <mergeCell ref="B14:C14"/>
    <mergeCell ref="E14:F14"/>
    <mergeCell ref="G14:H14"/>
    <mergeCell ref="A6:B6"/>
    <mergeCell ref="C6:H6"/>
    <mergeCell ref="B17:C17"/>
    <mergeCell ref="E17:F17"/>
    <mergeCell ref="G17:H17"/>
    <mergeCell ref="B16:C16"/>
    <mergeCell ref="E16:F16"/>
    <mergeCell ref="E9:F9"/>
    <mergeCell ref="G9:H9"/>
    <mergeCell ref="B10:C10"/>
    <mergeCell ref="G1:H1"/>
    <mergeCell ref="A2:H2"/>
    <mergeCell ref="A4:B4"/>
    <mergeCell ref="C4:H4"/>
    <mergeCell ref="A5:B5"/>
    <mergeCell ref="C5:H5"/>
    <mergeCell ref="G16:H16"/>
    <mergeCell ref="B12:C12"/>
    <mergeCell ref="E12:F12"/>
    <mergeCell ref="G12:H12"/>
    <mergeCell ref="B13:C13"/>
    <mergeCell ref="A7:B7"/>
    <mergeCell ref="C7:H7"/>
    <mergeCell ref="A9:C9"/>
    <mergeCell ref="E10:F10"/>
    <mergeCell ref="G10:H10"/>
  </mergeCells>
  <printOptions horizontalCentered="1"/>
  <pageMargins left="0.5118110236220472" right="0.2755905511811024" top="0.3937007874015748" bottom="0.3937007874015748" header="0.3937007874015748" footer="0.3937007874015748"/>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sheetPr>
    <tabColor rgb="FF99FF33"/>
  </sheetPr>
  <dimension ref="A1:L68"/>
  <sheetViews>
    <sheetView view="pageBreakPreview" zoomScaleSheetLayoutView="100" zoomScalePageLayoutView="0" workbookViewId="0" topLeftCell="A1">
      <selection activeCell="D13" sqref="D13:L13"/>
    </sheetView>
  </sheetViews>
  <sheetFormatPr defaultColWidth="9.00390625" defaultRowHeight="13.5"/>
  <cols>
    <col min="1" max="1" width="9.125" style="437" customWidth="1"/>
    <col min="2" max="2" width="6.75390625" style="437" customWidth="1"/>
    <col min="3" max="3" width="8.25390625" style="437" customWidth="1"/>
    <col min="4" max="15" width="6.75390625" style="437" customWidth="1"/>
    <col min="16" max="16384" width="9.00390625" style="437" customWidth="1"/>
  </cols>
  <sheetData>
    <row r="1" spans="1:12" ht="14.25">
      <c r="A1" s="19" t="s">
        <v>926</v>
      </c>
      <c r="H1" s="438"/>
      <c r="I1" s="2182"/>
      <c r="J1" s="2182"/>
      <c r="K1" s="2182"/>
      <c r="L1" s="2182"/>
    </row>
    <row r="2" spans="8:12" ht="13.5">
      <c r="H2" s="438"/>
      <c r="I2" s="439"/>
      <c r="J2" s="439"/>
      <c r="K2" s="439"/>
      <c r="L2" s="439"/>
    </row>
    <row r="3" spans="1:12" ht="27" customHeight="1">
      <c r="A3" s="2183" t="s">
        <v>1034</v>
      </c>
      <c r="B3" s="2183"/>
      <c r="C3" s="2183"/>
      <c r="D3" s="2183"/>
      <c r="E3" s="2183"/>
      <c r="F3" s="2183"/>
      <c r="G3" s="2183"/>
      <c r="H3" s="2183"/>
      <c r="I3" s="2183"/>
      <c r="J3" s="2183"/>
      <c r="K3" s="2183"/>
      <c r="L3" s="2183"/>
    </row>
    <row r="5" spans="1:12" ht="21.75" customHeight="1">
      <c r="A5" s="2184" t="s">
        <v>1035</v>
      </c>
      <c r="B5" s="2185"/>
      <c r="C5" s="2184"/>
      <c r="D5" s="2188"/>
      <c r="E5" s="2188"/>
      <c r="F5" s="2185"/>
      <c r="G5" s="2171" t="s">
        <v>1036</v>
      </c>
      <c r="H5" s="2172"/>
      <c r="I5" s="2171" t="s">
        <v>1037</v>
      </c>
      <c r="J5" s="2175"/>
      <c r="K5" s="2175"/>
      <c r="L5" s="2172"/>
    </row>
    <row r="6" spans="1:12" ht="21.75" customHeight="1">
      <c r="A6" s="2186"/>
      <c r="B6" s="2187"/>
      <c r="C6" s="2186"/>
      <c r="D6" s="2189"/>
      <c r="E6" s="2189"/>
      <c r="F6" s="2187"/>
      <c r="G6" s="2171" t="s">
        <v>1038</v>
      </c>
      <c r="H6" s="2172"/>
      <c r="I6" s="2171" t="s">
        <v>1039</v>
      </c>
      <c r="J6" s="2175"/>
      <c r="K6" s="2175"/>
      <c r="L6" s="2172"/>
    </row>
    <row r="7" spans="1:12" ht="21.75" customHeight="1">
      <c r="A7" s="2171" t="s">
        <v>1040</v>
      </c>
      <c r="B7" s="2172"/>
      <c r="C7" s="2171" t="s">
        <v>1041</v>
      </c>
      <c r="D7" s="2175"/>
      <c r="E7" s="2175"/>
      <c r="F7" s="2175"/>
      <c r="G7" s="2175"/>
      <c r="H7" s="2175"/>
      <c r="I7" s="2175"/>
      <c r="J7" s="2175"/>
      <c r="K7" s="2175"/>
      <c r="L7" s="2172"/>
    </row>
    <row r="8" spans="1:12" ht="21.75" customHeight="1">
      <c r="A8" s="439"/>
      <c r="B8" s="439"/>
      <c r="C8" s="439"/>
      <c r="D8" s="439"/>
      <c r="E8" s="439"/>
      <c r="F8" s="439"/>
      <c r="G8" s="439"/>
      <c r="H8" s="439"/>
      <c r="I8" s="439"/>
      <c r="J8" s="439"/>
      <c r="K8" s="439"/>
      <c r="L8" s="439"/>
    </row>
    <row r="9" spans="1:5" ht="21.75" customHeight="1">
      <c r="A9" s="437" t="s">
        <v>1042</v>
      </c>
      <c r="D9" s="438"/>
      <c r="E9" s="438"/>
    </row>
    <row r="10" spans="1:12" ht="21.75" customHeight="1">
      <c r="A10" s="2171" t="s">
        <v>1043</v>
      </c>
      <c r="B10" s="2175"/>
      <c r="C10" s="2172"/>
      <c r="D10" s="2171" t="s">
        <v>1044</v>
      </c>
      <c r="E10" s="2175"/>
      <c r="F10" s="2172"/>
      <c r="G10" s="2173" t="s">
        <v>1045</v>
      </c>
      <c r="H10" s="2174"/>
      <c r="I10" s="2176" t="s">
        <v>1046</v>
      </c>
      <c r="J10" s="2177"/>
      <c r="K10" s="2177"/>
      <c r="L10" s="2178"/>
    </row>
    <row r="11" spans="1:12" ht="21.75" customHeight="1">
      <c r="A11" s="441"/>
      <c r="B11" s="441"/>
      <c r="C11" s="441"/>
      <c r="D11" s="442"/>
      <c r="E11" s="442"/>
      <c r="F11" s="442"/>
      <c r="G11" s="442"/>
      <c r="H11" s="442"/>
      <c r="I11" s="442"/>
      <c r="J11" s="442"/>
      <c r="K11" s="442"/>
      <c r="L11" s="442"/>
    </row>
    <row r="12" spans="1:12" ht="21.75" customHeight="1">
      <c r="A12" s="440" t="s">
        <v>1047</v>
      </c>
      <c r="B12" s="2171" t="s">
        <v>1048</v>
      </c>
      <c r="C12" s="2172"/>
      <c r="D12" s="2171" t="s">
        <v>1049</v>
      </c>
      <c r="E12" s="2175"/>
      <c r="F12" s="2175"/>
      <c r="G12" s="2175"/>
      <c r="H12" s="2175"/>
      <c r="I12" s="2175"/>
      <c r="J12" s="2175"/>
      <c r="K12" s="2175"/>
      <c r="L12" s="2172"/>
    </row>
    <row r="13" spans="1:12" ht="21.75" customHeight="1">
      <c r="A13" s="283" t="s">
        <v>1050</v>
      </c>
      <c r="B13" s="2171" t="s">
        <v>1051</v>
      </c>
      <c r="C13" s="2172"/>
      <c r="D13" s="2179" t="s">
        <v>1052</v>
      </c>
      <c r="E13" s="2180"/>
      <c r="F13" s="2180"/>
      <c r="G13" s="2180"/>
      <c r="H13" s="2180"/>
      <c r="I13" s="2180"/>
      <c r="J13" s="2180"/>
      <c r="K13" s="2180"/>
      <c r="L13" s="2181"/>
    </row>
    <row r="14" spans="1:12" ht="21.75" customHeight="1">
      <c r="A14" s="283" t="s">
        <v>1053</v>
      </c>
      <c r="B14" s="2171" t="s">
        <v>1051</v>
      </c>
      <c r="C14" s="2172"/>
      <c r="D14" s="2171"/>
      <c r="E14" s="2175"/>
      <c r="F14" s="2175"/>
      <c r="G14" s="2175"/>
      <c r="H14" s="2175"/>
      <c r="I14" s="2175"/>
      <c r="J14" s="2175"/>
      <c r="K14" s="2175"/>
      <c r="L14" s="2172"/>
    </row>
    <row r="15" spans="1:12" ht="21.75" customHeight="1">
      <c r="A15" s="283" t="s">
        <v>1054</v>
      </c>
      <c r="B15" s="2171" t="s">
        <v>1051</v>
      </c>
      <c r="C15" s="2172"/>
      <c r="D15" s="2171"/>
      <c r="E15" s="2175"/>
      <c r="F15" s="2175"/>
      <c r="G15" s="2175"/>
      <c r="H15" s="2175"/>
      <c r="I15" s="2175"/>
      <c r="J15" s="2175"/>
      <c r="K15" s="2175"/>
      <c r="L15" s="2172"/>
    </row>
    <row r="16" spans="1:12" ht="21.75" customHeight="1">
      <c r="A16" s="283" t="s">
        <v>1055</v>
      </c>
      <c r="B16" s="2171" t="s">
        <v>1051</v>
      </c>
      <c r="C16" s="2172"/>
      <c r="D16" s="2171"/>
      <c r="E16" s="2175"/>
      <c r="F16" s="2175"/>
      <c r="G16" s="2175"/>
      <c r="H16" s="2175"/>
      <c r="I16" s="2175"/>
      <c r="J16" s="2175"/>
      <c r="K16" s="2175"/>
      <c r="L16" s="2172"/>
    </row>
    <row r="17" spans="1:12" ht="21.75" customHeight="1">
      <c r="A17" s="283" t="s">
        <v>1056</v>
      </c>
      <c r="B17" s="2171" t="s">
        <v>1051</v>
      </c>
      <c r="C17" s="2172"/>
      <c r="D17" s="2171"/>
      <c r="E17" s="2175"/>
      <c r="F17" s="2175"/>
      <c r="G17" s="2175"/>
      <c r="H17" s="2175"/>
      <c r="I17" s="2175"/>
      <c r="J17" s="2175"/>
      <c r="K17" s="2175"/>
      <c r="L17" s="2172"/>
    </row>
    <row r="18" spans="1:12" ht="21.75" customHeight="1">
      <c r="A18" s="283" t="s">
        <v>1057</v>
      </c>
      <c r="B18" s="2171" t="s">
        <v>1051</v>
      </c>
      <c r="C18" s="2172"/>
      <c r="D18" s="2171"/>
      <c r="E18" s="2175"/>
      <c r="F18" s="2175"/>
      <c r="G18" s="2175"/>
      <c r="H18" s="2175"/>
      <c r="I18" s="2175"/>
      <c r="J18" s="2175"/>
      <c r="K18" s="2175"/>
      <c r="L18" s="2172"/>
    </row>
    <row r="19" spans="1:12" ht="21.75" customHeight="1">
      <c r="A19" s="283" t="s">
        <v>1058</v>
      </c>
      <c r="B19" s="2171" t="s">
        <v>1051</v>
      </c>
      <c r="C19" s="2172"/>
      <c r="D19" s="2171"/>
      <c r="E19" s="2175"/>
      <c r="F19" s="2175"/>
      <c r="G19" s="2175"/>
      <c r="H19" s="2175"/>
      <c r="I19" s="2175"/>
      <c r="J19" s="2175"/>
      <c r="K19" s="2175"/>
      <c r="L19" s="2172"/>
    </row>
    <row r="20" spans="2:12" ht="21.75" customHeight="1">
      <c r="B20" s="439"/>
      <c r="C20" s="439"/>
      <c r="D20" s="439"/>
      <c r="E20" s="439"/>
      <c r="F20" s="439"/>
      <c r="G20" s="439"/>
      <c r="H20" s="439"/>
      <c r="I20" s="439"/>
      <c r="J20" s="439"/>
      <c r="K20" s="439"/>
      <c r="L20" s="439"/>
    </row>
    <row r="21" ht="21.75" customHeight="1">
      <c r="A21" s="443" t="s">
        <v>1059</v>
      </c>
    </row>
    <row r="22" spans="1:12" ht="21.75" customHeight="1">
      <c r="A22" s="2171" t="s">
        <v>1043</v>
      </c>
      <c r="B22" s="2175"/>
      <c r="C22" s="2172"/>
      <c r="D22" s="2171" t="s">
        <v>1044</v>
      </c>
      <c r="E22" s="2175"/>
      <c r="F22" s="2172"/>
      <c r="G22" s="2173" t="s">
        <v>1045</v>
      </c>
      <c r="H22" s="2174"/>
      <c r="I22" s="2176" t="s">
        <v>1046</v>
      </c>
      <c r="J22" s="2177"/>
      <c r="K22" s="2177"/>
      <c r="L22" s="2178"/>
    </row>
    <row r="23" spans="1:12" ht="21.75" customHeight="1">
      <c r="A23" s="441"/>
      <c r="B23" s="441"/>
      <c r="C23" s="441"/>
      <c r="D23" s="442"/>
      <c r="E23" s="442"/>
      <c r="F23" s="442"/>
      <c r="G23" s="442"/>
      <c r="H23" s="442"/>
      <c r="I23" s="442"/>
      <c r="J23" s="442"/>
      <c r="K23" s="442"/>
      <c r="L23" s="442"/>
    </row>
    <row r="24" spans="1:12" ht="21.75" customHeight="1">
      <c r="A24" s="440" t="s">
        <v>1047</v>
      </c>
      <c r="B24" s="2171" t="s">
        <v>1048</v>
      </c>
      <c r="C24" s="2172"/>
      <c r="D24" s="2171" t="s">
        <v>1049</v>
      </c>
      <c r="E24" s="2175"/>
      <c r="F24" s="2175"/>
      <c r="G24" s="2175"/>
      <c r="H24" s="2175"/>
      <c r="I24" s="2175"/>
      <c r="J24" s="2175"/>
      <c r="K24" s="2175"/>
      <c r="L24" s="2172"/>
    </row>
    <row r="25" spans="1:12" ht="21.75" customHeight="1">
      <c r="A25" s="283" t="s">
        <v>1050</v>
      </c>
      <c r="B25" s="2171" t="s">
        <v>1051</v>
      </c>
      <c r="C25" s="2172"/>
      <c r="D25" s="2179" t="s">
        <v>1052</v>
      </c>
      <c r="E25" s="2180"/>
      <c r="F25" s="2180"/>
      <c r="G25" s="2180"/>
      <c r="H25" s="2180"/>
      <c r="I25" s="2180"/>
      <c r="J25" s="2180"/>
      <c r="K25" s="2180"/>
      <c r="L25" s="2181"/>
    </row>
    <row r="26" spans="1:12" ht="21.75" customHeight="1">
      <c r="A26" s="283" t="s">
        <v>1053</v>
      </c>
      <c r="B26" s="2171" t="s">
        <v>1051</v>
      </c>
      <c r="C26" s="2172"/>
      <c r="D26" s="2171"/>
      <c r="E26" s="2175"/>
      <c r="F26" s="2175"/>
      <c r="G26" s="2175"/>
      <c r="H26" s="2175"/>
      <c r="I26" s="2175"/>
      <c r="J26" s="2175"/>
      <c r="K26" s="2175"/>
      <c r="L26" s="2172"/>
    </row>
    <row r="27" spans="1:12" ht="21.75" customHeight="1">
      <c r="A27" s="283" t="s">
        <v>1054</v>
      </c>
      <c r="B27" s="2171" t="s">
        <v>1051</v>
      </c>
      <c r="C27" s="2172"/>
      <c r="D27" s="2171"/>
      <c r="E27" s="2175"/>
      <c r="F27" s="2175"/>
      <c r="G27" s="2175"/>
      <c r="H27" s="2175"/>
      <c r="I27" s="2175"/>
      <c r="J27" s="2175"/>
      <c r="K27" s="2175"/>
      <c r="L27" s="2172"/>
    </row>
    <row r="28" spans="1:12" ht="21.75" customHeight="1">
      <c r="A28" s="283" t="s">
        <v>1055</v>
      </c>
      <c r="B28" s="2171" t="s">
        <v>1051</v>
      </c>
      <c r="C28" s="2172"/>
      <c r="D28" s="2171"/>
      <c r="E28" s="2175"/>
      <c r="F28" s="2175"/>
      <c r="G28" s="2175"/>
      <c r="H28" s="2175"/>
      <c r="I28" s="2175"/>
      <c r="J28" s="2175"/>
      <c r="K28" s="2175"/>
      <c r="L28" s="2172"/>
    </row>
    <row r="29" spans="1:12" ht="21.75" customHeight="1">
      <c r="A29" s="283" t="s">
        <v>1056</v>
      </c>
      <c r="B29" s="2171" t="s">
        <v>1051</v>
      </c>
      <c r="C29" s="2172"/>
      <c r="D29" s="2171"/>
      <c r="E29" s="2175"/>
      <c r="F29" s="2175"/>
      <c r="G29" s="2175"/>
      <c r="H29" s="2175"/>
      <c r="I29" s="2175"/>
      <c r="J29" s="2175"/>
      <c r="K29" s="2175"/>
      <c r="L29" s="2172"/>
    </row>
    <row r="30" spans="1:12" ht="21.75" customHeight="1">
      <c r="A30" s="283" t="s">
        <v>1057</v>
      </c>
      <c r="B30" s="2171" t="s">
        <v>1051</v>
      </c>
      <c r="C30" s="2172"/>
      <c r="D30" s="2171"/>
      <c r="E30" s="2175"/>
      <c r="F30" s="2175"/>
      <c r="G30" s="2175"/>
      <c r="H30" s="2175"/>
      <c r="I30" s="2175"/>
      <c r="J30" s="2175"/>
      <c r="K30" s="2175"/>
      <c r="L30" s="2172"/>
    </row>
    <row r="31" spans="1:12" ht="21.75" customHeight="1">
      <c r="A31" s="283" t="s">
        <v>1058</v>
      </c>
      <c r="B31" s="2171" t="s">
        <v>1051</v>
      </c>
      <c r="C31" s="2172"/>
      <c r="D31" s="2171"/>
      <c r="E31" s="2175"/>
      <c r="F31" s="2175"/>
      <c r="G31" s="2175"/>
      <c r="H31" s="2175"/>
      <c r="I31" s="2175"/>
      <c r="J31" s="2175"/>
      <c r="K31" s="2175"/>
      <c r="L31" s="2172"/>
    </row>
    <row r="32" ht="21.75" customHeight="1"/>
    <row r="33" ht="13.5">
      <c r="A33" s="443"/>
    </row>
    <row r="46" ht="22.5" customHeight="1">
      <c r="A46" s="437" t="s">
        <v>1060</v>
      </c>
    </row>
    <row r="47" ht="22.5" customHeight="1">
      <c r="A47" s="437" t="s">
        <v>1042</v>
      </c>
    </row>
    <row r="48" spans="1:12" ht="22.5" customHeight="1">
      <c r="A48" s="2171" t="s">
        <v>1061</v>
      </c>
      <c r="B48" s="2175"/>
      <c r="C48" s="2172"/>
      <c r="D48" s="440" t="s">
        <v>1062</v>
      </c>
      <c r="E48" s="440" t="s">
        <v>1063</v>
      </c>
      <c r="F48" s="2190" t="s">
        <v>1064</v>
      </c>
      <c r="G48" s="2191"/>
      <c r="H48" s="2192"/>
      <c r="I48" s="2190" t="s">
        <v>1065</v>
      </c>
      <c r="J48" s="2191"/>
      <c r="K48" s="2191"/>
      <c r="L48" s="2192"/>
    </row>
    <row r="49" spans="1:12" ht="22.5" customHeight="1">
      <c r="A49" s="2171"/>
      <c r="B49" s="2175"/>
      <c r="C49" s="2172"/>
      <c r="D49" s="283"/>
      <c r="E49" s="283"/>
      <c r="F49" s="2171"/>
      <c r="G49" s="2175"/>
      <c r="H49" s="2172"/>
      <c r="I49" s="2171"/>
      <c r="J49" s="2175"/>
      <c r="K49" s="2175"/>
      <c r="L49" s="2172"/>
    </row>
    <row r="50" spans="1:12" ht="22.5" customHeight="1">
      <c r="A50" s="2171"/>
      <c r="B50" s="2175"/>
      <c r="C50" s="2172"/>
      <c r="D50" s="283"/>
      <c r="E50" s="283"/>
      <c r="F50" s="2171"/>
      <c r="G50" s="2175"/>
      <c r="H50" s="2172"/>
      <c r="I50" s="2171"/>
      <c r="J50" s="2175"/>
      <c r="K50" s="2175"/>
      <c r="L50" s="2172"/>
    </row>
    <row r="51" spans="1:12" ht="22.5" customHeight="1">
      <c r="A51" s="2171"/>
      <c r="B51" s="2175"/>
      <c r="C51" s="2172"/>
      <c r="D51" s="283"/>
      <c r="E51" s="283"/>
      <c r="F51" s="2171"/>
      <c r="G51" s="2175"/>
      <c r="H51" s="2172"/>
      <c r="I51" s="2171"/>
      <c r="J51" s="2175"/>
      <c r="K51" s="2175"/>
      <c r="L51" s="2172"/>
    </row>
    <row r="52" spans="1:12" ht="22.5" customHeight="1">
      <c r="A52" s="2171"/>
      <c r="B52" s="2175"/>
      <c r="C52" s="2172"/>
      <c r="D52" s="283"/>
      <c r="E52" s="283"/>
      <c r="F52" s="2171"/>
      <c r="G52" s="2175"/>
      <c r="H52" s="2172"/>
      <c r="I52" s="2171"/>
      <c r="J52" s="2175"/>
      <c r="K52" s="2175"/>
      <c r="L52" s="2172"/>
    </row>
    <row r="53" spans="1:12" ht="22.5" customHeight="1">
      <c r="A53" s="2171"/>
      <c r="B53" s="2175"/>
      <c r="C53" s="2172"/>
      <c r="D53" s="283"/>
      <c r="E53" s="283"/>
      <c r="F53" s="2171"/>
      <c r="G53" s="2175"/>
      <c r="H53" s="2172"/>
      <c r="I53" s="2171"/>
      <c r="J53" s="2175"/>
      <c r="K53" s="2175"/>
      <c r="L53" s="2172"/>
    </row>
    <row r="54" spans="1:12" ht="22.5" customHeight="1">
      <c r="A54" s="2171"/>
      <c r="B54" s="2175"/>
      <c r="C54" s="2172"/>
      <c r="D54" s="283"/>
      <c r="E54" s="283"/>
      <c r="F54" s="2171"/>
      <c r="G54" s="2175"/>
      <c r="H54" s="2172"/>
      <c r="I54" s="2171"/>
      <c r="J54" s="2175"/>
      <c r="K54" s="2175"/>
      <c r="L54" s="2172"/>
    </row>
    <row r="55" spans="1:12" ht="22.5" customHeight="1">
      <c r="A55" s="2171"/>
      <c r="B55" s="2175"/>
      <c r="C55" s="2172"/>
      <c r="D55" s="283"/>
      <c r="E55" s="283"/>
      <c r="F55" s="2171"/>
      <c r="G55" s="2175"/>
      <c r="H55" s="2172"/>
      <c r="I55" s="2171"/>
      <c r="J55" s="2175"/>
      <c r="K55" s="2175"/>
      <c r="L55" s="2172"/>
    </row>
    <row r="56" spans="1:12" ht="22.5" customHeight="1">
      <c r="A56" s="2171"/>
      <c r="B56" s="2175"/>
      <c r="C56" s="2172"/>
      <c r="D56" s="283"/>
      <c r="E56" s="283"/>
      <c r="F56" s="2171"/>
      <c r="G56" s="2175"/>
      <c r="H56" s="2172"/>
      <c r="I56" s="2171"/>
      <c r="J56" s="2175"/>
      <c r="K56" s="2175"/>
      <c r="L56" s="2172"/>
    </row>
    <row r="57" ht="22.5" customHeight="1"/>
    <row r="58" ht="22.5" customHeight="1"/>
    <row r="59" ht="22.5" customHeight="1">
      <c r="A59" s="437" t="s">
        <v>1059</v>
      </c>
    </row>
    <row r="60" spans="1:12" ht="22.5" customHeight="1">
      <c r="A60" s="2171" t="s">
        <v>1061</v>
      </c>
      <c r="B60" s="2175"/>
      <c r="C60" s="2172"/>
      <c r="D60" s="440" t="s">
        <v>1062</v>
      </c>
      <c r="E60" s="440" t="s">
        <v>1063</v>
      </c>
      <c r="F60" s="2190" t="s">
        <v>1064</v>
      </c>
      <c r="G60" s="2191"/>
      <c r="H60" s="2192"/>
      <c r="I60" s="2190" t="s">
        <v>1065</v>
      </c>
      <c r="J60" s="2191"/>
      <c r="K60" s="2191"/>
      <c r="L60" s="2192"/>
    </row>
    <row r="61" spans="1:12" ht="22.5" customHeight="1">
      <c r="A61" s="2171"/>
      <c r="B61" s="2175"/>
      <c r="C61" s="2172"/>
      <c r="D61" s="283"/>
      <c r="E61" s="283"/>
      <c r="F61" s="2171"/>
      <c r="G61" s="2175"/>
      <c r="H61" s="2172"/>
      <c r="I61" s="2171"/>
      <c r="J61" s="2175"/>
      <c r="K61" s="2175"/>
      <c r="L61" s="2172"/>
    </row>
    <row r="62" spans="1:12" ht="22.5" customHeight="1">
      <c r="A62" s="2171"/>
      <c r="B62" s="2175"/>
      <c r="C62" s="2172"/>
      <c r="D62" s="283"/>
      <c r="E62" s="283"/>
      <c r="F62" s="2171"/>
      <c r="G62" s="2175"/>
      <c r="H62" s="2172"/>
      <c r="I62" s="2171"/>
      <c r="J62" s="2175"/>
      <c r="K62" s="2175"/>
      <c r="L62" s="2172"/>
    </row>
    <row r="63" spans="1:12" ht="22.5" customHeight="1">
      <c r="A63" s="2171"/>
      <c r="B63" s="2175"/>
      <c r="C63" s="2172"/>
      <c r="D63" s="283"/>
      <c r="E63" s="283"/>
      <c r="F63" s="2171"/>
      <c r="G63" s="2175"/>
      <c r="H63" s="2172"/>
      <c r="I63" s="2171"/>
      <c r="J63" s="2175"/>
      <c r="K63" s="2175"/>
      <c r="L63" s="2172"/>
    </row>
    <row r="64" spans="1:12" ht="22.5" customHeight="1">
      <c r="A64" s="2171"/>
      <c r="B64" s="2175"/>
      <c r="C64" s="2172"/>
      <c r="D64" s="283"/>
      <c r="E64" s="283"/>
      <c r="F64" s="2171"/>
      <c r="G64" s="2175"/>
      <c r="H64" s="2172"/>
      <c r="I64" s="2171"/>
      <c r="J64" s="2175"/>
      <c r="K64" s="2175"/>
      <c r="L64" s="2172"/>
    </row>
    <row r="65" spans="1:12" ht="22.5" customHeight="1">
      <c r="A65" s="2171"/>
      <c r="B65" s="2175"/>
      <c r="C65" s="2172"/>
      <c r="D65" s="283"/>
      <c r="E65" s="283"/>
      <c r="F65" s="2171"/>
      <c r="G65" s="2175"/>
      <c r="H65" s="2172"/>
      <c r="I65" s="2171"/>
      <c r="J65" s="2175"/>
      <c r="K65" s="2175"/>
      <c r="L65" s="2172"/>
    </row>
    <row r="66" spans="1:12" ht="22.5" customHeight="1">
      <c r="A66" s="2171"/>
      <c r="B66" s="2175"/>
      <c r="C66" s="2172"/>
      <c r="D66" s="283"/>
      <c r="E66" s="283"/>
      <c r="F66" s="2171"/>
      <c r="G66" s="2175"/>
      <c r="H66" s="2172"/>
      <c r="I66" s="2171"/>
      <c r="J66" s="2175"/>
      <c r="K66" s="2175"/>
      <c r="L66" s="2172"/>
    </row>
    <row r="67" spans="1:12" ht="22.5" customHeight="1">
      <c r="A67" s="2171"/>
      <c r="B67" s="2175"/>
      <c r="C67" s="2172"/>
      <c r="D67" s="283"/>
      <c r="E67" s="283"/>
      <c r="F67" s="2171"/>
      <c r="G67" s="2175"/>
      <c r="H67" s="2172"/>
      <c r="I67" s="2171"/>
      <c r="J67" s="2175"/>
      <c r="K67" s="2175"/>
      <c r="L67" s="2172"/>
    </row>
    <row r="68" spans="1:12" ht="22.5" customHeight="1">
      <c r="A68" s="2171"/>
      <c r="B68" s="2175"/>
      <c r="C68" s="2172"/>
      <c r="D68" s="283"/>
      <c r="E68" s="283"/>
      <c r="F68" s="2171"/>
      <c r="G68" s="2175"/>
      <c r="H68" s="2172"/>
      <c r="I68" s="2171"/>
      <c r="J68" s="2175"/>
      <c r="K68" s="2175"/>
      <c r="L68" s="2172"/>
    </row>
  </sheetData>
  <sheetProtection/>
  <mergeCells count="104">
    <mergeCell ref="A68:C68"/>
    <mergeCell ref="F68:H68"/>
    <mergeCell ref="I68:L68"/>
    <mergeCell ref="A66:C66"/>
    <mergeCell ref="F66:H66"/>
    <mergeCell ref="I66:L66"/>
    <mergeCell ref="A67:C67"/>
    <mergeCell ref="F67:H67"/>
    <mergeCell ref="I67:L67"/>
    <mergeCell ref="A64:C64"/>
    <mergeCell ref="F64:H64"/>
    <mergeCell ref="I64:L64"/>
    <mergeCell ref="A65:C65"/>
    <mergeCell ref="F65:H65"/>
    <mergeCell ref="I65:L65"/>
    <mergeCell ref="A62:C62"/>
    <mergeCell ref="F62:H62"/>
    <mergeCell ref="I62:L62"/>
    <mergeCell ref="A63:C63"/>
    <mergeCell ref="F63:H63"/>
    <mergeCell ref="I63:L63"/>
    <mergeCell ref="A60:C60"/>
    <mergeCell ref="F60:H60"/>
    <mergeCell ref="I60:L60"/>
    <mergeCell ref="A61:C61"/>
    <mergeCell ref="F61:H61"/>
    <mergeCell ref="I61:L61"/>
    <mergeCell ref="A55:C55"/>
    <mergeCell ref="F55:H55"/>
    <mergeCell ref="I55:L55"/>
    <mergeCell ref="A56:C56"/>
    <mergeCell ref="F56:H56"/>
    <mergeCell ref="I56:L56"/>
    <mergeCell ref="A53:C53"/>
    <mergeCell ref="F53:H53"/>
    <mergeCell ref="I53:L53"/>
    <mergeCell ref="A54:C54"/>
    <mergeCell ref="F54:H54"/>
    <mergeCell ref="I54:L54"/>
    <mergeCell ref="A51:C51"/>
    <mergeCell ref="F51:H51"/>
    <mergeCell ref="I51:L51"/>
    <mergeCell ref="A52:C52"/>
    <mergeCell ref="F52:H52"/>
    <mergeCell ref="I52:L52"/>
    <mergeCell ref="A49:C49"/>
    <mergeCell ref="F49:H49"/>
    <mergeCell ref="I49:L49"/>
    <mergeCell ref="A50:C50"/>
    <mergeCell ref="F50:H50"/>
    <mergeCell ref="I50:L50"/>
    <mergeCell ref="B30:C30"/>
    <mergeCell ref="D30:L30"/>
    <mergeCell ref="B31:C31"/>
    <mergeCell ref="D31:L31"/>
    <mergeCell ref="A48:C48"/>
    <mergeCell ref="F48:H48"/>
    <mergeCell ref="I48:L48"/>
    <mergeCell ref="B27:C27"/>
    <mergeCell ref="D27:L27"/>
    <mergeCell ref="B28:C28"/>
    <mergeCell ref="D28:L28"/>
    <mergeCell ref="B29:C29"/>
    <mergeCell ref="D29:L29"/>
    <mergeCell ref="B24:C24"/>
    <mergeCell ref="D24:L24"/>
    <mergeCell ref="B25:C25"/>
    <mergeCell ref="D25:L25"/>
    <mergeCell ref="B26:C26"/>
    <mergeCell ref="D26:L26"/>
    <mergeCell ref="D14:L14"/>
    <mergeCell ref="D15:L15"/>
    <mergeCell ref="D16:L16"/>
    <mergeCell ref="A22:C22"/>
    <mergeCell ref="D22:F22"/>
    <mergeCell ref="G22:H22"/>
    <mergeCell ref="I22:L22"/>
    <mergeCell ref="B14:C14"/>
    <mergeCell ref="B15:C15"/>
    <mergeCell ref="B18:C18"/>
    <mergeCell ref="I1:L1"/>
    <mergeCell ref="A3:L3"/>
    <mergeCell ref="A5:B6"/>
    <mergeCell ref="C5:F6"/>
    <mergeCell ref="G5:H5"/>
    <mergeCell ref="I5:L5"/>
    <mergeCell ref="G6:H6"/>
    <mergeCell ref="I6:L6"/>
    <mergeCell ref="B19:C19"/>
    <mergeCell ref="D18:L18"/>
    <mergeCell ref="D19:L19"/>
    <mergeCell ref="B16:C16"/>
    <mergeCell ref="B17:C17"/>
    <mergeCell ref="D17:L17"/>
    <mergeCell ref="B12:C12"/>
    <mergeCell ref="B13:C13"/>
    <mergeCell ref="G10:H10"/>
    <mergeCell ref="A10:C10"/>
    <mergeCell ref="D10:F10"/>
    <mergeCell ref="A7:B7"/>
    <mergeCell ref="C7:L7"/>
    <mergeCell ref="I10:L10"/>
    <mergeCell ref="D12:L12"/>
    <mergeCell ref="D13:L13"/>
  </mergeCells>
  <printOptions horizontalCentered="1"/>
  <pageMargins left="0.5118110236220472" right="0.2755905511811024" top="0.3937007874015748" bottom="0.3937007874015748" header="0.3937007874015748" footer="0.3937007874015748"/>
  <pageSetup horizontalDpi="600" verticalDpi="600" orientation="portrait" paperSize="9" r:id="rId2"/>
  <drawing r:id="rId1"/>
</worksheet>
</file>

<file path=xl/worksheets/sheet48.xml><?xml version="1.0" encoding="utf-8"?>
<worksheet xmlns="http://schemas.openxmlformats.org/spreadsheetml/2006/main" xmlns:r="http://schemas.openxmlformats.org/officeDocument/2006/relationships">
  <sheetPr>
    <tabColor rgb="FF00B0F0"/>
    <pageSetUpPr fitToPage="1"/>
  </sheetPr>
  <dimension ref="A1:AK62"/>
  <sheetViews>
    <sheetView showGridLines="0" view="pageBreakPreview" zoomScale="80" zoomScaleNormal="75" zoomScaleSheetLayoutView="80" zoomScalePageLayoutView="0" workbookViewId="0" topLeftCell="A1">
      <selection activeCell="J20" sqref="J20:AL20"/>
    </sheetView>
  </sheetViews>
  <sheetFormatPr defaultColWidth="9.00390625" defaultRowHeight="21" customHeight="1"/>
  <cols>
    <col min="1" max="13" width="2.625" style="74" customWidth="1"/>
    <col min="14" max="14" width="1.625" style="74" customWidth="1"/>
    <col min="15" max="17" width="2.625" style="74" hidden="1" customWidth="1"/>
    <col min="18" max="22" width="2.625" style="74" customWidth="1"/>
    <col min="23" max="23" width="3.375" style="74" customWidth="1"/>
    <col min="24" max="29" width="2.625" style="74" customWidth="1"/>
    <col min="30" max="30" width="1.4921875" style="74" customWidth="1"/>
    <col min="31" max="34" width="2.625" style="74" customWidth="1"/>
    <col min="35" max="35" width="4.50390625" style="74" customWidth="1"/>
    <col min="36" max="36" width="19.375" style="74" customWidth="1"/>
    <col min="37" max="37" width="16.00390625" style="74" customWidth="1"/>
    <col min="38" max="16384" width="9.00390625" style="74" customWidth="1"/>
  </cols>
  <sheetData>
    <row r="1" ht="21" customHeight="1">
      <c r="A1" s="19" t="s">
        <v>631</v>
      </c>
    </row>
    <row r="2" spans="1:37" ht="21" customHeight="1">
      <c r="A2" s="576" t="s">
        <v>613</v>
      </c>
      <c r="B2" s="576"/>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D2" s="576"/>
      <c r="AE2" s="576"/>
      <c r="AF2" s="576"/>
      <c r="AG2" s="576"/>
      <c r="AH2" s="576"/>
      <c r="AI2" s="576"/>
      <c r="AJ2" s="2248"/>
      <c r="AK2" s="2248"/>
    </row>
    <row r="3" ht="21" customHeight="1" thickBot="1"/>
    <row r="4" spans="1:37" ht="21" customHeight="1">
      <c r="A4" s="2193" t="s">
        <v>252</v>
      </c>
      <c r="B4" s="2194"/>
      <c r="C4" s="2194"/>
      <c r="D4" s="2194"/>
      <c r="E4" s="2194"/>
      <c r="F4" s="2194"/>
      <c r="G4" s="2194"/>
      <c r="H4" s="2194"/>
      <c r="I4" s="2194"/>
      <c r="J4" s="2194"/>
      <c r="K4" s="2194"/>
      <c r="L4" s="2194"/>
      <c r="M4" s="2194"/>
      <c r="N4" s="2194"/>
      <c r="O4" s="2194"/>
      <c r="P4" s="2194"/>
      <c r="Q4" s="2194"/>
      <c r="R4" s="2195" t="s">
        <v>251</v>
      </c>
      <c r="S4" s="2195"/>
      <c r="T4" s="2195"/>
      <c r="U4" s="2195"/>
      <c r="V4" s="2195"/>
      <c r="W4" s="2195"/>
      <c r="X4" s="2195"/>
      <c r="Y4" s="2195"/>
      <c r="Z4" s="2195"/>
      <c r="AA4" s="2195"/>
      <c r="AB4" s="2195"/>
      <c r="AC4" s="2195"/>
      <c r="AD4" s="2195"/>
      <c r="AE4" s="2195"/>
      <c r="AF4" s="2195"/>
      <c r="AG4" s="2195"/>
      <c r="AH4" s="2195"/>
      <c r="AI4" s="2195"/>
      <c r="AJ4" s="2196"/>
      <c r="AK4" s="2197"/>
    </row>
    <row r="5" spans="1:37" ht="21" customHeight="1">
      <c r="A5" s="2215" t="s">
        <v>248</v>
      </c>
      <c r="B5" s="2216"/>
      <c r="C5" s="2216"/>
      <c r="D5" s="2216"/>
      <c r="E5" s="2216"/>
      <c r="F5" s="2216"/>
      <c r="G5" s="2216"/>
      <c r="H5" s="2216"/>
      <c r="I5" s="2216"/>
      <c r="J5" s="2216"/>
      <c r="K5" s="2216"/>
      <c r="L5" s="2216"/>
      <c r="M5" s="2216"/>
      <c r="N5" s="2216"/>
      <c r="O5" s="2216"/>
      <c r="P5" s="2216"/>
      <c r="Q5" s="2216"/>
      <c r="R5" s="2226" t="e">
        <f>+AK54/X54</f>
        <v>#DIV/0!</v>
      </c>
      <c r="S5" s="2226"/>
      <c r="T5" s="2226"/>
      <c r="U5" s="2226"/>
      <c r="V5" s="2226"/>
      <c r="W5" s="2226"/>
      <c r="X5" s="2226"/>
      <c r="Y5" s="2226"/>
      <c r="Z5" s="2226"/>
      <c r="AA5" s="2226"/>
      <c r="AB5" s="2226"/>
      <c r="AC5" s="2226"/>
      <c r="AD5" s="2226"/>
      <c r="AE5" s="2226"/>
      <c r="AF5" s="2226"/>
      <c r="AG5" s="2226"/>
      <c r="AH5" s="2226"/>
      <c r="AI5" s="2226"/>
      <c r="AJ5" s="2227"/>
      <c r="AK5" s="2228"/>
    </row>
    <row r="6" spans="1:37" ht="21" customHeight="1">
      <c r="A6" s="2215" t="s">
        <v>622</v>
      </c>
      <c r="B6" s="2219"/>
      <c r="C6" s="2219"/>
      <c r="D6" s="2219"/>
      <c r="E6" s="2219"/>
      <c r="F6" s="2219"/>
      <c r="G6" s="2219"/>
      <c r="H6" s="2219"/>
      <c r="I6" s="2219"/>
      <c r="J6" s="2219"/>
      <c r="K6" s="2219"/>
      <c r="L6" s="2219"/>
      <c r="M6" s="2219"/>
      <c r="N6" s="2219"/>
      <c r="O6" s="2219"/>
      <c r="P6" s="2219"/>
      <c r="Q6" s="2219"/>
      <c r="R6" s="2226" t="e">
        <f>+AJ54/X54</f>
        <v>#DIV/0!</v>
      </c>
      <c r="S6" s="2226"/>
      <c r="T6" s="2226"/>
      <c r="U6" s="2226"/>
      <c r="V6" s="2226"/>
      <c r="W6" s="2226"/>
      <c r="X6" s="2226"/>
      <c r="Y6" s="2226"/>
      <c r="Z6" s="2226"/>
      <c r="AA6" s="2226"/>
      <c r="AB6" s="2226"/>
      <c r="AC6" s="2226"/>
      <c r="AD6" s="2226"/>
      <c r="AE6" s="2226"/>
      <c r="AF6" s="2226"/>
      <c r="AG6" s="2226"/>
      <c r="AH6" s="2226"/>
      <c r="AI6" s="2226"/>
      <c r="AJ6" s="2227"/>
      <c r="AK6" s="2228"/>
    </row>
    <row r="7" spans="1:37" ht="21" customHeight="1" thickBot="1">
      <c r="A7" s="2217" t="s">
        <v>249</v>
      </c>
      <c r="B7" s="2218"/>
      <c r="C7" s="2218"/>
      <c r="D7" s="2218"/>
      <c r="E7" s="2218"/>
      <c r="F7" s="2218"/>
      <c r="G7" s="2218"/>
      <c r="H7" s="2218"/>
      <c r="I7" s="2218"/>
      <c r="J7" s="2218"/>
      <c r="K7" s="2218"/>
      <c r="L7" s="2218"/>
      <c r="M7" s="2218"/>
      <c r="N7" s="2218"/>
      <c r="O7" s="2218"/>
      <c r="P7" s="2218"/>
      <c r="Q7" s="2218"/>
      <c r="R7" s="2229" t="e">
        <f>ROUND(AE54/X54,1)</f>
        <v>#DIV/0!</v>
      </c>
      <c r="S7" s="2229"/>
      <c r="T7" s="2229"/>
      <c r="U7" s="2229"/>
      <c r="V7" s="2229"/>
      <c r="W7" s="2229"/>
      <c r="X7" s="2229"/>
      <c r="Y7" s="2229"/>
      <c r="Z7" s="2229"/>
      <c r="AA7" s="2229"/>
      <c r="AB7" s="2229"/>
      <c r="AC7" s="2229"/>
      <c r="AD7" s="2229"/>
      <c r="AE7" s="2229"/>
      <c r="AF7" s="2229"/>
      <c r="AG7" s="2229"/>
      <c r="AH7" s="2229"/>
      <c r="AI7" s="2229"/>
      <c r="AJ7" s="2230"/>
      <c r="AK7" s="2231"/>
    </row>
    <row r="8" spans="1:35" ht="21" customHeight="1" thickBot="1">
      <c r="A8" s="2213"/>
      <c r="B8" s="2213"/>
      <c r="C8" s="2213"/>
      <c r="D8" s="2213"/>
      <c r="E8" s="2213"/>
      <c r="F8" s="2213"/>
      <c r="G8" s="2213"/>
      <c r="H8" s="2213"/>
      <c r="I8" s="2213"/>
      <c r="J8" s="2213"/>
      <c r="K8" s="2213"/>
      <c r="L8" s="2213"/>
      <c r="M8" s="2213"/>
      <c r="N8" s="2213"/>
      <c r="O8" s="2213"/>
      <c r="P8" s="2213"/>
      <c r="Q8" s="2213"/>
      <c r="R8" s="2214"/>
      <c r="S8" s="2214"/>
      <c r="T8" s="2214"/>
      <c r="U8" s="2214"/>
      <c r="V8" s="2214"/>
      <c r="W8" s="2214"/>
      <c r="X8" s="2214"/>
      <c r="Y8" s="2214"/>
      <c r="Z8" s="2214"/>
      <c r="AA8" s="2214"/>
      <c r="AB8" s="2214"/>
      <c r="AC8" s="2214"/>
      <c r="AD8" s="2214"/>
      <c r="AE8" s="2214"/>
      <c r="AF8" s="2214"/>
      <c r="AG8" s="2214"/>
      <c r="AH8" s="2214"/>
      <c r="AI8" s="2214"/>
    </row>
    <row r="9" spans="1:37" ht="21" customHeight="1">
      <c r="A9" s="2207" t="s">
        <v>31</v>
      </c>
      <c r="B9" s="2208"/>
      <c r="C9" s="2208"/>
      <c r="D9" s="2208"/>
      <c r="E9" s="2208"/>
      <c r="F9" s="2208"/>
      <c r="G9" s="2208"/>
      <c r="H9" s="2208"/>
      <c r="I9" s="2208"/>
      <c r="J9" s="2208"/>
      <c r="K9" s="2208"/>
      <c r="L9" s="2208"/>
      <c r="M9" s="2208"/>
      <c r="N9" s="2208"/>
      <c r="O9" s="2208"/>
      <c r="P9" s="2208"/>
      <c r="Q9" s="2208"/>
      <c r="R9" s="2245" t="s">
        <v>619</v>
      </c>
      <c r="S9" s="2208"/>
      <c r="T9" s="2208"/>
      <c r="U9" s="2208"/>
      <c r="V9" s="2208"/>
      <c r="W9" s="2246"/>
      <c r="X9" s="2232" t="s">
        <v>620</v>
      </c>
      <c r="Y9" s="2233"/>
      <c r="Z9" s="2233"/>
      <c r="AA9" s="2233"/>
      <c r="AB9" s="2233"/>
      <c r="AC9" s="2233"/>
      <c r="AD9" s="2234"/>
      <c r="AE9" s="2232" t="s">
        <v>621</v>
      </c>
      <c r="AF9" s="2240"/>
      <c r="AG9" s="2240"/>
      <c r="AH9" s="2240"/>
      <c r="AI9" s="2240"/>
      <c r="AJ9" s="2220" t="s">
        <v>617</v>
      </c>
      <c r="AK9" s="2223" t="s">
        <v>618</v>
      </c>
    </row>
    <row r="10" spans="1:37" ht="21" customHeight="1">
      <c r="A10" s="2209"/>
      <c r="B10" s="2210"/>
      <c r="C10" s="2210"/>
      <c r="D10" s="2210"/>
      <c r="E10" s="2210"/>
      <c r="F10" s="2210"/>
      <c r="G10" s="2210"/>
      <c r="H10" s="2210"/>
      <c r="I10" s="2210"/>
      <c r="J10" s="2210"/>
      <c r="K10" s="2210"/>
      <c r="L10" s="2210"/>
      <c r="M10" s="2210"/>
      <c r="N10" s="2210"/>
      <c r="O10" s="2210"/>
      <c r="P10" s="2210"/>
      <c r="Q10" s="2210"/>
      <c r="R10" s="2212"/>
      <c r="S10" s="2212"/>
      <c r="T10" s="2212"/>
      <c r="U10" s="2212"/>
      <c r="V10" s="2212"/>
      <c r="W10" s="2247"/>
      <c r="X10" s="2235"/>
      <c r="Y10" s="2002"/>
      <c r="Z10" s="2002"/>
      <c r="AA10" s="2002"/>
      <c r="AB10" s="2002"/>
      <c r="AC10" s="2002"/>
      <c r="AD10" s="2236"/>
      <c r="AE10" s="2241"/>
      <c r="AF10" s="2242"/>
      <c r="AG10" s="2242"/>
      <c r="AH10" s="2242"/>
      <c r="AI10" s="2242"/>
      <c r="AJ10" s="2221"/>
      <c r="AK10" s="2224"/>
    </row>
    <row r="11" spans="1:37" ht="21" customHeight="1">
      <c r="A11" s="2209"/>
      <c r="B11" s="2210"/>
      <c r="C11" s="2210"/>
      <c r="D11" s="2210"/>
      <c r="E11" s="2210"/>
      <c r="F11" s="2210"/>
      <c r="G11" s="2210"/>
      <c r="H11" s="2210"/>
      <c r="I11" s="2210"/>
      <c r="J11" s="2210"/>
      <c r="K11" s="2210"/>
      <c r="L11" s="2210"/>
      <c r="M11" s="2210"/>
      <c r="N11" s="2210"/>
      <c r="O11" s="2210"/>
      <c r="P11" s="2210"/>
      <c r="Q11" s="2210"/>
      <c r="R11" s="2212"/>
      <c r="S11" s="2212"/>
      <c r="T11" s="2212"/>
      <c r="U11" s="2212"/>
      <c r="V11" s="2212"/>
      <c r="W11" s="2247"/>
      <c r="X11" s="2235"/>
      <c r="Y11" s="2002"/>
      <c r="Z11" s="2002"/>
      <c r="AA11" s="2002"/>
      <c r="AB11" s="2002"/>
      <c r="AC11" s="2002"/>
      <c r="AD11" s="2236"/>
      <c r="AE11" s="2241"/>
      <c r="AF11" s="2242"/>
      <c r="AG11" s="2242"/>
      <c r="AH11" s="2242"/>
      <c r="AI11" s="2242"/>
      <c r="AJ11" s="2221"/>
      <c r="AK11" s="2224"/>
    </row>
    <row r="12" spans="1:37" ht="21" customHeight="1">
      <c r="A12" s="2209"/>
      <c r="B12" s="2210"/>
      <c r="C12" s="2210"/>
      <c r="D12" s="2210"/>
      <c r="E12" s="2210"/>
      <c r="F12" s="2210"/>
      <c r="G12" s="2210"/>
      <c r="H12" s="2210"/>
      <c r="I12" s="2210"/>
      <c r="J12" s="2210"/>
      <c r="K12" s="2210"/>
      <c r="L12" s="2210"/>
      <c r="M12" s="2210"/>
      <c r="N12" s="2210"/>
      <c r="O12" s="2210"/>
      <c r="P12" s="2210"/>
      <c r="Q12" s="2210"/>
      <c r="R12" s="2212"/>
      <c r="S12" s="2212"/>
      <c r="T12" s="2212"/>
      <c r="U12" s="2212"/>
      <c r="V12" s="2212"/>
      <c r="W12" s="2247"/>
      <c r="X12" s="2235"/>
      <c r="Y12" s="2002"/>
      <c r="Z12" s="2002"/>
      <c r="AA12" s="2002"/>
      <c r="AB12" s="2002"/>
      <c r="AC12" s="2002"/>
      <c r="AD12" s="2236"/>
      <c r="AE12" s="2241"/>
      <c r="AF12" s="2242"/>
      <c r="AG12" s="2242"/>
      <c r="AH12" s="2242"/>
      <c r="AI12" s="2242"/>
      <c r="AJ12" s="2221"/>
      <c r="AK12" s="2224"/>
    </row>
    <row r="13" spans="1:37" ht="21" customHeight="1">
      <c r="A13" s="2211"/>
      <c r="B13" s="2212"/>
      <c r="C13" s="2212"/>
      <c r="D13" s="2212"/>
      <c r="E13" s="2212"/>
      <c r="F13" s="2212"/>
      <c r="G13" s="2212"/>
      <c r="H13" s="2212"/>
      <c r="I13" s="2212"/>
      <c r="J13" s="2212"/>
      <c r="K13" s="2212"/>
      <c r="L13" s="2212"/>
      <c r="M13" s="2212"/>
      <c r="N13" s="2212"/>
      <c r="O13" s="2212"/>
      <c r="P13" s="2212"/>
      <c r="Q13" s="2212"/>
      <c r="R13" s="2212"/>
      <c r="S13" s="2212"/>
      <c r="T13" s="2212"/>
      <c r="U13" s="2212"/>
      <c r="V13" s="2212"/>
      <c r="W13" s="2247"/>
      <c r="X13" s="2237"/>
      <c r="Y13" s="2238"/>
      <c r="Z13" s="2238"/>
      <c r="AA13" s="2238"/>
      <c r="AB13" s="2238"/>
      <c r="AC13" s="2238"/>
      <c r="AD13" s="2239"/>
      <c r="AE13" s="2243"/>
      <c r="AF13" s="2244"/>
      <c r="AG13" s="2244"/>
      <c r="AH13" s="2244"/>
      <c r="AI13" s="2244"/>
      <c r="AJ13" s="2222"/>
      <c r="AK13" s="2225"/>
    </row>
    <row r="14" spans="1:37" ht="21" customHeight="1">
      <c r="A14" s="75">
        <v>1</v>
      </c>
      <c r="B14" s="2203"/>
      <c r="C14" s="2203"/>
      <c r="D14" s="2203"/>
      <c r="E14" s="2203"/>
      <c r="F14" s="2203"/>
      <c r="G14" s="2203"/>
      <c r="H14" s="2203"/>
      <c r="I14" s="2203"/>
      <c r="J14" s="2203"/>
      <c r="K14" s="2203"/>
      <c r="L14" s="2203"/>
      <c r="M14" s="2203"/>
      <c r="N14" s="2203"/>
      <c r="O14" s="2203"/>
      <c r="P14" s="2203"/>
      <c r="Q14" s="2204"/>
      <c r="R14" s="2203"/>
      <c r="S14" s="2203"/>
      <c r="T14" s="2203"/>
      <c r="U14" s="2203"/>
      <c r="V14" s="2203"/>
      <c r="W14" s="2204"/>
      <c r="X14" s="2203"/>
      <c r="Y14" s="2203"/>
      <c r="Z14" s="2203"/>
      <c r="AA14" s="2203"/>
      <c r="AB14" s="2203"/>
      <c r="AC14" s="2203"/>
      <c r="AD14" s="2203"/>
      <c r="AE14" s="2205">
        <f aca="true" t="shared" si="0" ref="AE14:AE53">+R14*X14</f>
        <v>0</v>
      </c>
      <c r="AF14" s="2205"/>
      <c r="AG14" s="2205"/>
      <c r="AH14" s="2205"/>
      <c r="AI14" s="2206"/>
      <c r="AJ14" s="76">
        <f aca="true" t="shared" si="1" ref="AJ14:AJ53">IF(R14=5,+X14,IF(R14=6,+X14,0))</f>
        <v>0</v>
      </c>
      <c r="AK14" s="78">
        <f aca="true" t="shared" si="2" ref="AK14:AK53">IF(R14=6,+X14,0)</f>
        <v>0</v>
      </c>
    </row>
    <row r="15" spans="1:37" ht="21" customHeight="1">
      <c r="A15" s="75">
        <v>2</v>
      </c>
      <c r="B15" s="2203"/>
      <c r="C15" s="2203"/>
      <c r="D15" s="2203"/>
      <c r="E15" s="2203"/>
      <c r="F15" s="2203"/>
      <c r="G15" s="2203"/>
      <c r="H15" s="2203"/>
      <c r="I15" s="2203"/>
      <c r="J15" s="2203"/>
      <c r="K15" s="2203"/>
      <c r="L15" s="2203"/>
      <c r="M15" s="2203"/>
      <c r="N15" s="2203"/>
      <c r="O15" s="2203"/>
      <c r="P15" s="2203"/>
      <c r="Q15" s="2204"/>
      <c r="R15" s="2203"/>
      <c r="S15" s="2203"/>
      <c r="T15" s="2203"/>
      <c r="U15" s="2203"/>
      <c r="V15" s="2203"/>
      <c r="W15" s="2204"/>
      <c r="X15" s="2203"/>
      <c r="Y15" s="2203"/>
      <c r="Z15" s="2203"/>
      <c r="AA15" s="2203"/>
      <c r="AB15" s="2203"/>
      <c r="AC15" s="2203"/>
      <c r="AD15" s="2203"/>
      <c r="AE15" s="2205">
        <f t="shared" si="0"/>
        <v>0</v>
      </c>
      <c r="AF15" s="2205"/>
      <c r="AG15" s="2205"/>
      <c r="AH15" s="2205"/>
      <c r="AI15" s="2206"/>
      <c r="AJ15" s="76">
        <f t="shared" si="1"/>
        <v>0</v>
      </c>
      <c r="AK15" s="78">
        <f t="shared" si="2"/>
        <v>0</v>
      </c>
    </row>
    <row r="16" spans="1:37" ht="21" customHeight="1">
      <c r="A16" s="75">
        <v>3</v>
      </c>
      <c r="B16" s="2203"/>
      <c r="C16" s="2203"/>
      <c r="D16" s="2203"/>
      <c r="E16" s="2203"/>
      <c r="F16" s="2203"/>
      <c r="G16" s="2203"/>
      <c r="H16" s="2203"/>
      <c r="I16" s="2203"/>
      <c r="J16" s="2203"/>
      <c r="K16" s="2203"/>
      <c r="L16" s="2203"/>
      <c r="M16" s="2203"/>
      <c r="N16" s="2203"/>
      <c r="O16" s="2203"/>
      <c r="P16" s="2203"/>
      <c r="Q16" s="2204"/>
      <c r="R16" s="2203"/>
      <c r="S16" s="2203"/>
      <c r="T16" s="2203"/>
      <c r="U16" s="2203"/>
      <c r="V16" s="2203"/>
      <c r="W16" s="2204"/>
      <c r="X16" s="2203"/>
      <c r="Y16" s="2203"/>
      <c r="Z16" s="2203"/>
      <c r="AA16" s="2203"/>
      <c r="AB16" s="2203"/>
      <c r="AC16" s="2203"/>
      <c r="AD16" s="2203"/>
      <c r="AE16" s="2205">
        <f t="shared" si="0"/>
        <v>0</v>
      </c>
      <c r="AF16" s="2205"/>
      <c r="AG16" s="2205"/>
      <c r="AH16" s="2205"/>
      <c r="AI16" s="2206"/>
      <c r="AJ16" s="76">
        <f t="shared" si="1"/>
        <v>0</v>
      </c>
      <c r="AK16" s="78">
        <f t="shared" si="2"/>
        <v>0</v>
      </c>
    </row>
    <row r="17" spans="1:37" ht="21" customHeight="1">
      <c r="A17" s="75">
        <v>4</v>
      </c>
      <c r="B17" s="2203"/>
      <c r="C17" s="2203"/>
      <c r="D17" s="2203"/>
      <c r="E17" s="2203"/>
      <c r="F17" s="2203"/>
      <c r="G17" s="2203"/>
      <c r="H17" s="2203"/>
      <c r="I17" s="2203"/>
      <c r="J17" s="2203"/>
      <c r="K17" s="2203"/>
      <c r="L17" s="2203"/>
      <c r="M17" s="2203"/>
      <c r="N17" s="2203"/>
      <c r="O17" s="2203"/>
      <c r="P17" s="2203"/>
      <c r="Q17" s="2204"/>
      <c r="R17" s="2203"/>
      <c r="S17" s="2203"/>
      <c r="T17" s="2203"/>
      <c r="U17" s="2203"/>
      <c r="V17" s="2203"/>
      <c r="W17" s="2204"/>
      <c r="X17" s="2203"/>
      <c r="Y17" s="2203"/>
      <c r="Z17" s="2203"/>
      <c r="AA17" s="2203"/>
      <c r="AB17" s="2203"/>
      <c r="AC17" s="2203"/>
      <c r="AD17" s="2203"/>
      <c r="AE17" s="2205">
        <f t="shared" si="0"/>
        <v>0</v>
      </c>
      <c r="AF17" s="2205"/>
      <c r="AG17" s="2205"/>
      <c r="AH17" s="2205"/>
      <c r="AI17" s="2206"/>
      <c r="AJ17" s="76">
        <f t="shared" si="1"/>
        <v>0</v>
      </c>
      <c r="AK17" s="78">
        <f t="shared" si="2"/>
        <v>0</v>
      </c>
    </row>
    <row r="18" spans="1:37" ht="21" customHeight="1">
      <c r="A18" s="75">
        <v>5</v>
      </c>
      <c r="B18" s="2203"/>
      <c r="C18" s="2203"/>
      <c r="D18" s="2203"/>
      <c r="E18" s="2203"/>
      <c r="F18" s="2203"/>
      <c r="G18" s="2203"/>
      <c r="H18" s="2203"/>
      <c r="I18" s="2203"/>
      <c r="J18" s="2203"/>
      <c r="K18" s="2203"/>
      <c r="L18" s="2203"/>
      <c r="M18" s="2203"/>
      <c r="N18" s="2203"/>
      <c r="O18" s="2203"/>
      <c r="P18" s="2203"/>
      <c r="Q18" s="2204"/>
      <c r="R18" s="2203"/>
      <c r="S18" s="2203"/>
      <c r="T18" s="2203"/>
      <c r="U18" s="2203"/>
      <c r="V18" s="2203"/>
      <c r="W18" s="2204"/>
      <c r="X18" s="2203"/>
      <c r="Y18" s="2203"/>
      <c r="Z18" s="2203"/>
      <c r="AA18" s="2203"/>
      <c r="AB18" s="2203"/>
      <c r="AC18" s="2203"/>
      <c r="AD18" s="2203"/>
      <c r="AE18" s="2205">
        <f t="shared" si="0"/>
        <v>0</v>
      </c>
      <c r="AF18" s="2205"/>
      <c r="AG18" s="2205"/>
      <c r="AH18" s="2205"/>
      <c r="AI18" s="2206"/>
      <c r="AJ18" s="76">
        <f t="shared" si="1"/>
        <v>0</v>
      </c>
      <c r="AK18" s="78">
        <f t="shared" si="2"/>
        <v>0</v>
      </c>
    </row>
    <row r="19" spans="1:37" ht="21" customHeight="1">
      <c r="A19" s="75">
        <v>6</v>
      </c>
      <c r="B19" s="2203"/>
      <c r="C19" s="2203"/>
      <c r="D19" s="2203"/>
      <c r="E19" s="2203"/>
      <c r="F19" s="2203"/>
      <c r="G19" s="2203"/>
      <c r="H19" s="2203"/>
      <c r="I19" s="2203"/>
      <c r="J19" s="2203"/>
      <c r="K19" s="2203"/>
      <c r="L19" s="2203"/>
      <c r="M19" s="2203"/>
      <c r="N19" s="2203"/>
      <c r="O19" s="2203"/>
      <c r="P19" s="2203"/>
      <c r="Q19" s="2204"/>
      <c r="R19" s="2203"/>
      <c r="S19" s="2203"/>
      <c r="T19" s="2203"/>
      <c r="U19" s="2203"/>
      <c r="V19" s="2203"/>
      <c r="W19" s="2204"/>
      <c r="X19" s="2203"/>
      <c r="Y19" s="2203"/>
      <c r="Z19" s="2203"/>
      <c r="AA19" s="2203"/>
      <c r="AB19" s="2203"/>
      <c r="AC19" s="2203"/>
      <c r="AD19" s="2203"/>
      <c r="AE19" s="2205">
        <f t="shared" si="0"/>
        <v>0</v>
      </c>
      <c r="AF19" s="2205"/>
      <c r="AG19" s="2205"/>
      <c r="AH19" s="2205"/>
      <c r="AI19" s="2206"/>
      <c r="AJ19" s="76">
        <f t="shared" si="1"/>
        <v>0</v>
      </c>
      <c r="AK19" s="78">
        <f t="shared" si="2"/>
        <v>0</v>
      </c>
    </row>
    <row r="20" spans="1:37" ht="21" customHeight="1">
      <c r="A20" s="75">
        <v>7</v>
      </c>
      <c r="B20" s="2203"/>
      <c r="C20" s="2203"/>
      <c r="D20" s="2203"/>
      <c r="E20" s="2203"/>
      <c r="F20" s="2203"/>
      <c r="G20" s="2203"/>
      <c r="H20" s="2203"/>
      <c r="I20" s="2203"/>
      <c r="J20" s="2203"/>
      <c r="K20" s="2203"/>
      <c r="L20" s="2203"/>
      <c r="M20" s="2203"/>
      <c r="N20" s="2203"/>
      <c r="O20" s="2203"/>
      <c r="P20" s="2203"/>
      <c r="Q20" s="2204"/>
      <c r="R20" s="2203"/>
      <c r="S20" s="2203"/>
      <c r="T20" s="2203"/>
      <c r="U20" s="2203"/>
      <c r="V20" s="2203"/>
      <c r="W20" s="2204"/>
      <c r="X20" s="2203"/>
      <c r="Y20" s="2203"/>
      <c r="Z20" s="2203"/>
      <c r="AA20" s="2203"/>
      <c r="AB20" s="2203"/>
      <c r="AC20" s="2203"/>
      <c r="AD20" s="2203"/>
      <c r="AE20" s="2205">
        <f t="shared" si="0"/>
        <v>0</v>
      </c>
      <c r="AF20" s="2205"/>
      <c r="AG20" s="2205"/>
      <c r="AH20" s="2205"/>
      <c r="AI20" s="2206"/>
      <c r="AJ20" s="76">
        <f t="shared" si="1"/>
        <v>0</v>
      </c>
      <c r="AK20" s="78">
        <f t="shared" si="2"/>
        <v>0</v>
      </c>
    </row>
    <row r="21" spans="1:37" ht="21" customHeight="1">
      <c r="A21" s="75">
        <v>8</v>
      </c>
      <c r="B21" s="2203"/>
      <c r="C21" s="2203"/>
      <c r="D21" s="2203"/>
      <c r="E21" s="2203"/>
      <c r="F21" s="2203"/>
      <c r="G21" s="2203"/>
      <c r="H21" s="2203"/>
      <c r="I21" s="2203"/>
      <c r="J21" s="2203"/>
      <c r="K21" s="2203"/>
      <c r="L21" s="2203"/>
      <c r="M21" s="2203"/>
      <c r="N21" s="2203"/>
      <c r="O21" s="2203"/>
      <c r="P21" s="2203"/>
      <c r="Q21" s="2204"/>
      <c r="R21" s="2203"/>
      <c r="S21" s="2203"/>
      <c r="T21" s="2203"/>
      <c r="U21" s="2203"/>
      <c r="V21" s="2203"/>
      <c r="W21" s="2204"/>
      <c r="X21" s="2203"/>
      <c r="Y21" s="2203"/>
      <c r="Z21" s="2203"/>
      <c r="AA21" s="2203"/>
      <c r="AB21" s="2203"/>
      <c r="AC21" s="2203"/>
      <c r="AD21" s="2203"/>
      <c r="AE21" s="2205">
        <f t="shared" si="0"/>
        <v>0</v>
      </c>
      <c r="AF21" s="2205"/>
      <c r="AG21" s="2205"/>
      <c r="AH21" s="2205"/>
      <c r="AI21" s="2206"/>
      <c r="AJ21" s="76">
        <f t="shared" si="1"/>
        <v>0</v>
      </c>
      <c r="AK21" s="78">
        <f t="shared" si="2"/>
        <v>0</v>
      </c>
    </row>
    <row r="22" spans="1:37" ht="21" customHeight="1">
      <c r="A22" s="75">
        <v>9</v>
      </c>
      <c r="B22" s="2203"/>
      <c r="C22" s="2203"/>
      <c r="D22" s="2203"/>
      <c r="E22" s="2203"/>
      <c r="F22" s="2203"/>
      <c r="G22" s="2203"/>
      <c r="H22" s="2203"/>
      <c r="I22" s="2203"/>
      <c r="J22" s="2203"/>
      <c r="K22" s="2203"/>
      <c r="L22" s="2203"/>
      <c r="M22" s="2203"/>
      <c r="N22" s="2203"/>
      <c r="O22" s="2203"/>
      <c r="P22" s="2203"/>
      <c r="Q22" s="2204"/>
      <c r="R22" s="2203"/>
      <c r="S22" s="2203"/>
      <c r="T22" s="2203"/>
      <c r="U22" s="2203"/>
      <c r="V22" s="2203"/>
      <c r="W22" s="2204"/>
      <c r="X22" s="2203"/>
      <c r="Y22" s="2203"/>
      <c r="Z22" s="2203"/>
      <c r="AA22" s="2203"/>
      <c r="AB22" s="2203"/>
      <c r="AC22" s="2203"/>
      <c r="AD22" s="2203"/>
      <c r="AE22" s="2205">
        <f t="shared" si="0"/>
        <v>0</v>
      </c>
      <c r="AF22" s="2205"/>
      <c r="AG22" s="2205"/>
      <c r="AH22" s="2205"/>
      <c r="AI22" s="2206"/>
      <c r="AJ22" s="76">
        <f t="shared" si="1"/>
        <v>0</v>
      </c>
      <c r="AK22" s="78">
        <f t="shared" si="2"/>
        <v>0</v>
      </c>
    </row>
    <row r="23" spans="1:37" ht="21" customHeight="1">
      <c r="A23" s="75">
        <v>10</v>
      </c>
      <c r="B23" s="2203"/>
      <c r="C23" s="2203"/>
      <c r="D23" s="2203"/>
      <c r="E23" s="2203"/>
      <c r="F23" s="2203"/>
      <c r="G23" s="2203"/>
      <c r="H23" s="2203"/>
      <c r="I23" s="2203"/>
      <c r="J23" s="2203"/>
      <c r="K23" s="2203"/>
      <c r="L23" s="2203"/>
      <c r="M23" s="2203"/>
      <c r="N23" s="2203"/>
      <c r="O23" s="2203"/>
      <c r="P23" s="2203"/>
      <c r="Q23" s="2204"/>
      <c r="R23" s="2203"/>
      <c r="S23" s="2203"/>
      <c r="T23" s="2203"/>
      <c r="U23" s="2203"/>
      <c r="V23" s="2203"/>
      <c r="W23" s="2204"/>
      <c r="X23" s="2203"/>
      <c r="Y23" s="2203"/>
      <c r="Z23" s="2203"/>
      <c r="AA23" s="2203"/>
      <c r="AB23" s="2203"/>
      <c r="AC23" s="2203"/>
      <c r="AD23" s="2203"/>
      <c r="AE23" s="2205">
        <f t="shared" si="0"/>
        <v>0</v>
      </c>
      <c r="AF23" s="2205"/>
      <c r="AG23" s="2205"/>
      <c r="AH23" s="2205"/>
      <c r="AI23" s="2206"/>
      <c r="AJ23" s="76">
        <f t="shared" si="1"/>
        <v>0</v>
      </c>
      <c r="AK23" s="78">
        <f t="shared" si="2"/>
        <v>0</v>
      </c>
    </row>
    <row r="24" spans="1:37" ht="21" customHeight="1">
      <c r="A24" s="75">
        <v>11</v>
      </c>
      <c r="B24" s="2203"/>
      <c r="C24" s="2203"/>
      <c r="D24" s="2203"/>
      <c r="E24" s="2203"/>
      <c r="F24" s="2203"/>
      <c r="G24" s="2203"/>
      <c r="H24" s="2203"/>
      <c r="I24" s="2203"/>
      <c r="J24" s="2203"/>
      <c r="K24" s="2203"/>
      <c r="L24" s="2203"/>
      <c r="M24" s="2203"/>
      <c r="N24" s="2203"/>
      <c r="O24" s="2203"/>
      <c r="P24" s="2203"/>
      <c r="Q24" s="2204"/>
      <c r="R24" s="2203"/>
      <c r="S24" s="2203"/>
      <c r="T24" s="2203"/>
      <c r="U24" s="2203"/>
      <c r="V24" s="2203"/>
      <c r="W24" s="2204"/>
      <c r="X24" s="2203"/>
      <c r="Y24" s="2203"/>
      <c r="Z24" s="2203"/>
      <c r="AA24" s="2203"/>
      <c r="AB24" s="2203"/>
      <c r="AC24" s="2203"/>
      <c r="AD24" s="2203"/>
      <c r="AE24" s="2205">
        <f t="shared" si="0"/>
        <v>0</v>
      </c>
      <c r="AF24" s="2205"/>
      <c r="AG24" s="2205"/>
      <c r="AH24" s="2205"/>
      <c r="AI24" s="2206"/>
      <c r="AJ24" s="76">
        <f t="shared" si="1"/>
        <v>0</v>
      </c>
      <c r="AK24" s="78">
        <f t="shared" si="2"/>
        <v>0</v>
      </c>
    </row>
    <row r="25" spans="1:37" ht="21" customHeight="1">
      <c r="A25" s="75">
        <v>12</v>
      </c>
      <c r="B25" s="2203"/>
      <c r="C25" s="2203"/>
      <c r="D25" s="2203"/>
      <c r="E25" s="2203"/>
      <c r="F25" s="2203"/>
      <c r="G25" s="2203"/>
      <c r="H25" s="2203"/>
      <c r="I25" s="2203"/>
      <c r="J25" s="2203"/>
      <c r="K25" s="2203"/>
      <c r="L25" s="2203"/>
      <c r="M25" s="2203"/>
      <c r="N25" s="2203"/>
      <c r="O25" s="2203"/>
      <c r="P25" s="2203"/>
      <c r="Q25" s="2204"/>
      <c r="R25" s="2203"/>
      <c r="S25" s="2203"/>
      <c r="T25" s="2203"/>
      <c r="U25" s="2203"/>
      <c r="V25" s="2203"/>
      <c r="W25" s="2204"/>
      <c r="X25" s="2203"/>
      <c r="Y25" s="2203"/>
      <c r="Z25" s="2203"/>
      <c r="AA25" s="2203"/>
      <c r="AB25" s="2203"/>
      <c r="AC25" s="2203"/>
      <c r="AD25" s="2203"/>
      <c r="AE25" s="2205">
        <f t="shared" si="0"/>
        <v>0</v>
      </c>
      <c r="AF25" s="2205"/>
      <c r="AG25" s="2205"/>
      <c r="AH25" s="2205"/>
      <c r="AI25" s="2206"/>
      <c r="AJ25" s="76">
        <f t="shared" si="1"/>
        <v>0</v>
      </c>
      <c r="AK25" s="78">
        <f t="shared" si="2"/>
        <v>0</v>
      </c>
    </row>
    <row r="26" spans="1:37" ht="21" customHeight="1">
      <c r="A26" s="75">
        <v>13</v>
      </c>
      <c r="B26" s="2203"/>
      <c r="C26" s="2203"/>
      <c r="D26" s="2203"/>
      <c r="E26" s="2203"/>
      <c r="F26" s="2203"/>
      <c r="G26" s="2203"/>
      <c r="H26" s="2203"/>
      <c r="I26" s="2203"/>
      <c r="J26" s="2203"/>
      <c r="K26" s="2203"/>
      <c r="L26" s="2203"/>
      <c r="M26" s="2203"/>
      <c r="N26" s="2203"/>
      <c r="O26" s="2203"/>
      <c r="P26" s="2203"/>
      <c r="Q26" s="2204"/>
      <c r="R26" s="2203"/>
      <c r="S26" s="2203"/>
      <c r="T26" s="2203"/>
      <c r="U26" s="2203"/>
      <c r="V26" s="2203"/>
      <c r="W26" s="2204"/>
      <c r="X26" s="2203"/>
      <c r="Y26" s="2203"/>
      <c r="Z26" s="2203"/>
      <c r="AA26" s="2203"/>
      <c r="AB26" s="2203"/>
      <c r="AC26" s="2203"/>
      <c r="AD26" s="2203"/>
      <c r="AE26" s="2205">
        <f t="shared" si="0"/>
        <v>0</v>
      </c>
      <c r="AF26" s="2205"/>
      <c r="AG26" s="2205"/>
      <c r="AH26" s="2205"/>
      <c r="AI26" s="2206"/>
      <c r="AJ26" s="76">
        <f t="shared" si="1"/>
        <v>0</v>
      </c>
      <c r="AK26" s="78">
        <f t="shared" si="2"/>
        <v>0</v>
      </c>
    </row>
    <row r="27" spans="1:37" ht="21" customHeight="1">
      <c r="A27" s="75">
        <v>14</v>
      </c>
      <c r="B27" s="2203"/>
      <c r="C27" s="2203"/>
      <c r="D27" s="2203"/>
      <c r="E27" s="2203"/>
      <c r="F27" s="2203"/>
      <c r="G27" s="2203"/>
      <c r="H27" s="2203"/>
      <c r="I27" s="2203"/>
      <c r="J27" s="2203"/>
      <c r="K27" s="2203"/>
      <c r="L27" s="2203"/>
      <c r="M27" s="2203"/>
      <c r="N27" s="2203"/>
      <c r="O27" s="2203"/>
      <c r="P27" s="2203"/>
      <c r="Q27" s="2204"/>
      <c r="R27" s="2203"/>
      <c r="S27" s="2203"/>
      <c r="T27" s="2203"/>
      <c r="U27" s="2203"/>
      <c r="V27" s="2203"/>
      <c r="W27" s="2204"/>
      <c r="X27" s="2203"/>
      <c r="Y27" s="2203"/>
      <c r="Z27" s="2203"/>
      <c r="AA27" s="2203"/>
      <c r="AB27" s="2203"/>
      <c r="AC27" s="2203"/>
      <c r="AD27" s="2203"/>
      <c r="AE27" s="2205">
        <f t="shared" si="0"/>
        <v>0</v>
      </c>
      <c r="AF27" s="2205"/>
      <c r="AG27" s="2205"/>
      <c r="AH27" s="2205"/>
      <c r="AI27" s="2206"/>
      <c r="AJ27" s="76">
        <f t="shared" si="1"/>
        <v>0</v>
      </c>
      <c r="AK27" s="78">
        <f t="shared" si="2"/>
        <v>0</v>
      </c>
    </row>
    <row r="28" spans="1:37" ht="21" customHeight="1">
      <c r="A28" s="75">
        <v>15</v>
      </c>
      <c r="B28" s="2203"/>
      <c r="C28" s="2203"/>
      <c r="D28" s="2203"/>
      <c r="E28" s="2203"/>
      <c r="F28" s="2203"/>
      <c r="G28" s="2203"/>
      <c r="H28" s="2203"/>
      <c r="I28" s="2203"/>
      <c r="J28" s="2203"/>
      <c r="K28" s="2203"/>
      <c r="L28" s="2203"/>
      <c r="M28" s="2203"/>
      <c r="N28" s="2203"/>
      <c r="O28" s="2203"/>
      <c r="P28" s="2203"/>
      <c r="Q28" s="2204"/>
      <c r="R28" s="2203"/>
      <c r="S28" s="2203"/>
      <c r="T28" s="2203"/>
      <c r="U28" s="2203"/>
      <c r="V28" s="2203"/>
      <c r="W28" s="2204"/>
      <c r="X28" s="2203"/>
      <c r="Y28" s="2203"/>
      <c r="Z28" s="2203"/>
      <c r="AA28" s="2203"/>
      <c r="AB28" s="2203"/>
      <c r="AC28" s="2203"/>
      <c r="AD28" s="2203"/>
      <c r="AE28" s="2205">
        <f t="shared" si="0"/>
        <v>0</v>
      </c>
      <c r="AF28" s="2205"/>
      <c r="AG28" s="2205"/>
      <c r="AH28" s="2205"/>
      <c r="AI28" s="2206"/>
      <c r="AJ28" s="76">
        <f t="shared" si="1"/>
        <v>0</v>
      </c>
      <c r="AK28" s="78">
        <f t="shared" si="2"/>
        <v>0</v>
      </c>
    </row>
    <row r="29" spans="1:37" ht="21" customHeight="1">
      <c r="A29" s="75">
        <v>16</v>
      </c>
      <c r="B29" s="2203"/>
      <c r="C29" s="2203"/>
      <c r="D29" s="2203"/>
      <c r="E29" s="2203"/>
      <c r="F29" s="2203"/>
      <c r="G29" s="2203"/>
      <c r="H29" s="2203"/>
      <c r="I29" s="2203"/>
      <c r="J29" s="2203"/>
      <c r="K29" s="2203"/>
      <c r="L29" s="2203"/>
      <c r="M29" s="2203"/>
      <c r="N29" s="2203"/>
      <c r="O29" s="2203"/>
      <c r="P29" s="2203"/>
      <c r="Q29" s="2204"/>
      <c r="R29" s="2203"/>
      <c r="S29" s="2203"/>
      <c r="T29" s="2203"/>
      <c r="U29" s="2203"/>
      <c r="V29" s="2203"/>
      <c r="W29" s="2204"/>
      <c r="X29" s="2203"/>
      <c r="Y29" s="2203"/>
      <c r="Z29" s="2203"/>
      <c r="AA29" s="2203"/>
      <c r="AB29" s="2203"/>
      <c r="AC29" s="2203"/>
      <c r="AD29" s="2203"/>
      <c r="AE29" s="2205">
        <f t="shared" si="0"/>
        <v>0</v>
      </c>
      <c r="AF29" s="2205"/>
      <c r="AG29" s="2205"/>
      <c r="AH29" s="2205"/>
      <c r="AI29" s="2206"/>
      <c r="AJ29" s="76">
        <f t="shared" si="1"/>
        <v>0</v>
      </c>
      <c r="AK29" s="78">
        <f t="shared" si="2"/>
        <v>0</v>
      </c>
    </row>
    <row r="30" spans="1:37" ht="21" customHeight="1">
      <c r="A30" s="75">
        <v>17</v>
      </c>
      <c r="B30" s="2203"/>
      <c r="C30" s="2203"/>
      <c r="D30" s="2203"/>
      <c r="E30" s="2203"/>
      <c r="F30" s="2203"/>
      <c r="G30" s="2203"/>
      <c r="H30" s="2203"/>
      <c r="I30" s="2203"/>
      <c r="J30" s="2203"/>
      <c r="K30" s="2203"/>
      <c r="L30" s="2203"/>
      <c r="M30" s="2203"/>
      <c r="N30" s="2203"/>
      <c r="O30" s="2203"/>
      <c r="P30" s="2203"/>
      <c r="Q30" s="2204"/>
      <c r="R30" s="2203"/>
      <c r="S30" s="2203"/>
      <c r="T30" s="2203"/>
      <c r="U30" s="2203"/>
      <c r="V30" s="2203"/>
      <c r="W30" s="2204"/>
      <c r="X30" s="2203"/>
      <c r="Y30" s="2203"/>
      <c r="Z30" s="2203"/>
      <c r="AA30" s="2203"/>
      <c r="AB30" s="2203"/>
      <c r="AC30" s="2203"/>
      <c r="AD30" s="2203"/>
      <c r="AE30" s="2205">
        <f t="shared" si="0"/>
        <v>0</v>
      </c>
      <c r="AF30" s="2205"/>
      <c r="AG30" s="2205"/>
      <c r="AH30" s="2205"/>
      <c r="AI30" s="2206"/>
      <c r="AJ30" s="76">
        <f t="shared" si="1"/>
        <v>0</v>
      </c>
      <c r="AK30" s="78">
        <f t="shared" si="2"/>
        <v>0</v>
      </c>
    </row>
    <row r="31" spans="1:37" ht="21" customHeight="1">
      <c r="A31" s="75">
        <v>18</v>
      </c>
      <c r="B31" s="2203"/>
      <c r="C31" s="2203"/>
      <c r="D31" s="2203"/>
      <c r="E31" s="2203"/>
      <c r="F31" s="2203"/>
      <c r="G31" s="2203"/>
      <c r="H31" s="2203"/>
      <c r="I31" s="2203"/>
      <c r="J31" s="2203"/>
      <c r="K31" s="2203"/>
      <c r="L31" s="2203"/>
      <c r="M31" s="2203"/>
      <c r="N31" s="2203"/>
      <c r="O31" s="2203"/>
      <c r="P31" s="2203"/>
      <c r="Q31" s="2204"/>
      <c r="R31" s="2203"/>
      <c r="S31" s="2203"/>
      <c r="T31" s="2203"/>
      <c r="U31" s="2203"/>
      <c r="V31" s="2203"/>
      <c r="W31" s="2204"/>
      <c r="X31" s="2203"/>
      <c r="Y31" s="2203"/>
      <c r="Z31" s="2203"/>
      <c r="AA31" s="2203"/>
      <c r="AB31" s="2203"/>
      <c r="AC31" s="2203"/>
      <c r="AD31" s="2203"/>
      <c r="AE31" s="2205">
        <f t="shared" si="0"/>
        <v>0</v>
      </c>
      <c r="AF31" s="2205"/>
      <c r="AG31" s="2205"/>
      <c r="AH31" s="2205"/>
      <c r="AI31" s="2206"/>
      <c r="AJ31" s="76">
        <f t="shared" si="1"/>
        <v>0</v>
      </c>
      <c r="AK31" s="78">
        <f t="shared" si="2"/>
        <v>0</v>
      </c>
    </row>
    <row r="32" spans="1:37" ht="21" customHeight="1">
      <c r="A32" s="75">
        <v>19</v>
      </c>
      <c r="B32" s="2203"/>
      <c r="C32" s="2203"/>
      <c r="D32" s="2203"/>
      <c r="E32" s="2203"/>
      <c r="F32" s="2203"/>
      <c r="G32" s="2203"/>
      <c r="H32" s="2203"/>
      <c r="I32" s="2203"/>
      <c r="J32" s="2203"/>
      <c r="K32" s="2203"/>
      <c r="L32" s="2203"/>
      <c r="M32" s="2203"/>
      <c r="N32" s="2203"/>
      <c r="O32" s="2203"/>
      <c r="P32" s="2203"/>
      <c r="Q32" s="2204"/>
      <c r="R32" s="2203"/>
      <c r="S32" s="2203"/>
      <c r="T32" s="2203"/>
      <c r="U32" s="2203"/>
      <c r="V32" s="2203"/>
      <c r="W32" s="2204"/>
      <c r="X32" s="2203"/>
      <c r="Y32" s="2203"/>
      <c r="Z32" s="2203"/>
      <c r="AA32" s="2203"/>
      <c r="AB32" s="2203"/>
      <c r="AC32" s="2203"/>
      <c r="AD32" s="2203"/>
      <c r="AE32" s="2205">
        <f t="shared" si="0"/>
        <v>0</v>
      </c>
      <c r="AF32" s="2205"/>
      <c r="AG32" s="2205"/>
      <c r="AH32" s="2205"/>
      <c r="AI32" s="2206"/>
      <c r="AJ32" s="76">
        <f t="shared" si="1"/>
        <v>0</v>
      </c>
      <c r="AK32" s="78">
        <f t="shared" si="2"/>
        <v>0</v>
      </c>
    </row>
    <row r="33" spans="1:37" ht="21" customHeight="1">
      <c r="A33" s="75">
        <v>20</v>
      </c>
      <c r="B33" s="2203"/>
      <c r="C33" s="2203"/>
      <c r="D33" s="2203"/>
      <c r="E33" s="2203"/>
      <c r="F33" s="2203"/>
      <c r="G33" s="2203"/>
      <c r="H33" s="2203"/>
      <c r="I33" s="2203"/>
      <c r="J33" s="2203"/>
      <c r="K33" s="2203"/>
      <c r="L33" s="2203"/>
      <c r="M33" s="2203"/>
      <c r="N33" s="2203"/>
      <c r="O33" s="2203"/>
      <c r="P33" s="2203"/>
      <c r="Q33" s="2204"/>
      <c r="R33" s="2203"/>
      <c r="S33" s="2203"/>
      <c r="T33" s="2203"/>
      <c r="U33" s="2203"/>
      <c r="V33" s="2203"/>
      <c r="W33" s="2204"/>
      <c r="X33" s="2203"/>
      <c r="Y33" s="2203"/>
      <c r="Z33" s="2203"/>
      <c r="AA33" s="2203"/>
      <c r="AB33" s="2203"/>
      <c r="AC33" s="2203"/>
      <c r="AD33" s="2203"/>
      <c r="AE33" s="2205">
        <f t="shared" si="0"/>
        <v>0</v>
      </c>
      <c r="AF33" s="2205"/>
      <c r="AG33" s="2205"/>
      <c r="AH33" s="2205"/>
      <c r="AI33" s="2206"/>
      <c r="AJ33" s="76">
        <f t="shared" si="1"/>
        <v>0</v>
      </c>
      <c r="AK33" s="78">
        <f t="shared" si="2"/>
        <v>0</v>
      </c>
    </row>
    <row r="34" spans="1:37" ht="21" customHeight="1">
      <c r="A34" s="75">
        <v>21</v>
      </c>
      <c r="B34" s="2203"/>
      <c r="C34" s="2203"/>
      <c r="D34" s="2203"/>
      <c r="E34" s="2203"/>
      <c r="F34" s="2203"/>
      <c r="G34" s="2203"/>
      <c r="H34" s="2203"/>
      <c r="I34" s="2203"/>
      <c r="J34" s="2203"/>
      <c r="K34" s="2203"/>
      <c r="L34" s="2203"/>
      <c r="M34" s="2203"/>
      <c r="N34" s="2203"/>
      <c r="O34" s="2203"/>
      <c r="P34" s="2203"/>
      <c r="Q34" s="2204"/>
      <c r="R34" s="2203"/>
      <c r="S34" s="2203"/>
      <c r="T34" s="2203"/>
      <c r="U34" s="2203"/>
      <c r="V34" s="2203"/>
      <c r="W34" s="2204"/>
      <c r="X34" s="2203"/>
      <c r="Y34" s="2203"/>
      <c r="Z34" s="2203"/>
      <c r="AA34" s="2203"/>
      <c r="AB34" s="2203"/>
      <c r="AC34" s="2203"/>
      <c r="AD34" s="2203"/>
      <c r="AE34" s="2205">
        <f t="shared" si="0"/>
        <v>0</v>
      </c>
      <c r="AF34" s="2205"/>
      <c r="AG34" s="2205"/>
      <c r="AH34" s="2205"/>
      <c r="AI34" s="2206"/>
      <c r="AJ34" s="76">
        <f t="shared" si="1"/>
        <v>0</v>
      </c>
      <c r="AK34" s="78">
        <f t="shared" si="2"/>
        <v>0</v>
      </c>
    </row>
    <row r="35" spans="1:37" ht="21" customHeight="1">
      <c r="A35" s="75">
        <v>22</v>
      </c>
      <c r="B35" s="2203"/>
      <c r="C35" s="2203"/>
      <c r="D35" s="2203"/>
      <c r="E35" s="2203"/>
      <c r="F35" s="2203"/>
      <c r="G35" s="2203"/>
      <c r="H35" s="2203"/>
      <c r="I35" s="2203"/>
      <c r="J35" s="2203"/>
      <c r="K35" s="2203"/>
      <c r="L35" s="2203"/>
      <c r="M35" s="2203"/>
      <c r="N35" s="2203"/>
      <c r="O35" s="2203"/>
      <c r="P35" s="2203"/>
      <c r="Q35" s="2204"/>
      <c r="R35" s="2203"/>
      <c r="S35" s="2203"/>
      <c r="T35" s="2203"/>
      <c r="U35" s="2203"/>
      <c r="V35" s="2203"/>
      <c r="W35" s="2204"/>
      <c r="X35" s="2203"/>
      <c r="Y35" s="2203"/>
      <c r="Z35" s="2203"/>
      <c r="AA35" s="2203"/>
      <c r="AB35" s="2203"/>
      <c r="AC35" s="2203"/>
      <c r="AD35" s="2203"/>
      <c r="AE35" s="2205">
        <f t="shared" si="0"/>
        <v>0</v>
      </c>
      <c r="AF35" s="2205"/>
      <c r="AG35" s="2205"/>
      <c r="AH35" s="2205"/>
      <c r="AI35" s="2206"/>
      <c r="AJ35" s="76">
        <f t="shared" si="1"/>
        <v>0</v>
      </c>
      <c r="AK35" s="78">
        <f t="shared" si="2"/>
        <v>0</v>
      </c>
    </row>
    <row r="36" spans="1:37" ht="21" customHeight="1">
      <c r="A36" s="75">
        <v>23</v>
      </c>
      <c r="B36" s="2203"/>
      <c r="C36" s="2203"/>
      <c r="D36" s="2203"/>
      <c r="E36" s="2203"/>
      <c r="F36" s="2203"/>
      <c r="G36" s="2203"/>
      <c r="H36" s="2203"/>
      <c r="I36" s="2203"/>
      <c r="J36" s="2203"/>
      <c r="K36" s="2203"/>
      <c r="L36" s="2203"/>
      <c r="M36" s="2203"/>
      <c r="N36" s="2203"/>
      <c r="O36" s="2203"/>
      <c r="P36" s="2203"/>
      <c r="Q36" s="2204"/>
      <c r="R36" s="2203"/>
      <c r="S36" s="2203"/>
      <c r="T36" s="2203"/>
      <c r="U36" s="2203"/>
      <c r="V36" s="2203"/>
      <c r="W36" s="2204"/>
      <c r="X36" s="2203"/>
      <c r="Y36" s="2203"/>
      <c r="Z36" s="2203"/>
      <c r="AA36" s="2203"/>
      <c r="AB36" s="2203"/>
      <c r="AC36" s="2203"/>
      <c r="AD36" s="2203"/>
      <c r="AE36" s="2205">
        <f t="shared" si="0"/>
        <v>0</v>
      </c>
      <c r="AF36" s="2205"/>
      <c r="AG36" s="2205"/>
      <c r="AH36" s="2205"/>
      <c r="AI36" s="2206"/>
      <c r="AJ36" s="76">
        <f t="shared" si="1"/>
        <v>0</v>
      </c>
      <c r="AK36" s="78">
        <f t="shared" si="2"/>
        <v>0</v>
      </c>
    </row>
    <row r="37" spans="1:37" ht="21" customHeight="1">
      <c r="A37" s="75">
        <v>24</v>
      </c>
      <c r="B37" s="2203"/>
      <c r="C37" s="2203"/>
      <c r="D37" s="2203"/>
      <c r="E37" s="2203"/>
      <c r="F37" s="2203"/>
      <c r="G37" s="2203"/>
      <c r="H37" s="2203"/>
      <c r="I37" s="2203"/>
      <c r="J37" s="2203"/>
      <c r="K37" s="2203"/>
      <c r="L37" s="2203"/>
      <c r="M37" s="2203"/>
      <c r="N37" s="2203"/>
      <c r="O37" s="2203"/>
      <c r="P37" s="2203"/>
      <c r="Q37" s="2204"/>
      <c r="R37" s="2203"/>
      <c r="S37" s="2203"/>
      <c r="T37" s="2203"/>
      <c r="U37" s="2203"/>
      <c r="V37" s="2203"/>
      <c r="W37" s="2204"/>
      <c r="X37" s="2203"/>
      <c r="Y37" s="2203"/>
      <c r="Z37" s="2203"/>
      <c r="AA37" s="2203"/>
      <c r="AB37" s="2203"/>
      <c r="AC37" s="2203"/>
      <c r="AD37" s="2203"/>
      <c r="AE37" s="2205">
        <f t="shared" si="0"/>
        <v>0</v>
      </c>
      <c r="AF37" s="2205"/>
      <c r="AG37" s="2205"/>
      <c r="AH37" s="2205"/>
      <c r="AI37" s="2206"/>
      <c r="AJ37" s="76">
        <f t="shared" si="1"/>
        <v>0</v>
      </c>
      <c r="AK37" s="78">
        <f t="shared" si="2"/>
        <v>0</v>
      </c>
    </row>
    <row r="38" spans="1:37" ht="21" customHeight="1">
      <c r="A38" s="75">
        <v>25</v>
      </c>
      <c r="B38" s="2203"/>
      <c r="C38" s="2203"/>
      <c r="D38" s="2203"/>
      <c r="E38" s="2203"/>
      <c r="F38" s="2203"/>
      <c r="G38" s="2203"/>
      <c r="H38" s="2203"/>
      <c r="I38" s="2203"/>
      <c r="J38" s="2203"/>
      <c r="K38" s="2203"/>
      <c r="L38" s="2203"/>
      <c r="M38" s="2203"/>
      <c r="N38" s="2203"/>
      <c r="O38" s="2203"/>
      <c r="P38" s="2203"/>
      <c r="Q38" s="2204"/>
      <c r="R38" s="2203"/>
      <c r="S38" s="2203"/>
      <c r="T38" s="2203"/>
      <c r="U38" s="2203"/>
      <c r="V38" s="2203"/>
      <c r="W38" s="2204"/>
      <c r="X38" s="2203"/>
      <c r="Y38" s="2203"/>
      <c r="Z38" s="2203"/>
      <c r="AA38" s="2203"/>
      <c r="AB38" s="2203"/>
      <c r="AC38" s="2203"/>
      <c r="AD38" s="2203"/>
      <c r="AE38" s="2205">
        <f t="shared" si="0"/>
        <v>0</v>
      </c>
      <c r="AF38" s="2205"/>
      <c r="AG38" s="2205"/>
      <c r="AH38" s="2205"/>
      <c r="AI38" s="2206"/>
      <c r="AJ38" s="76">
        <f t="shared" si="1"/>
        <v>0</v>
      </c>
      <c r="AK38" s="78">
        <f t="shared" si="2"/>
        <v>0</v>
      </c>
    </row>
    <row r="39" spans="1:37" ht="21" customHeight="1">
      <c r="A39" s="75">
        <v>26</v>
      </c>
      <c r="B39" s="2203"/>
      <c r="C39" s="2203"/>
      <c r="D39" s="2203"/>
      <c r="E39" s="2203"/>
      <c r="F39" s="2203"/>
      <c r="G39" s="2203"/>
      <c r="H39" s="2203"/>
      <c r="I39" s="2203"/>
      <c r="J39" s="2203"/>
      <c r="K39" s="2203"/>
      <c r="L39" s="2203"/>
      <c r="M39" s="2203"/>
      <c r="N39" s="2203"/>
      <c r="O39" s="2203"/>
      <c r="P39" s="2203"/>
      <c r="Q39" s="2204"/>
      <c r="R39" s="2203"/>
      <c r="S39" s="2203"/>
      <c r="T39" s="2203"/>
      <c r="U39" s="2203"/>
      <c r="V39" s="2203"/>
      <c r="W39" s="2204"/>
      <c r="X39" s="2203"/>
      <c r="Y39" s="2203"/>
      <c r="Z39" s="2203"/>
      <c r="AA39" s="2203"/>
      <c r="AB39" s="2203"/>
      <c r="AC39" s="2203"/>
      <c r="AD39" s="2203"/>
      <c r="AE39" s="2205">
        <f t="shared" si="0"/>
        <v>0</v>
      </c>
      <c r="AF39" s="2205"/>
      <c r="AG39" s="2205"/>
      <c r="AH39" s="2205"/>
      <c r="AI39" s="2206"/>
      <c r="AJ39" s="76">
        <f t="shared" si="1"/>
        <v>0</v>
      </c>
      <c r="AK39" s="78">
        <f t="shared" si="2"/>
        <v>0</v>
      </c>
    </row>
    <row r="40" spans="1:37" ht="21" customHeight="1">
      <c r="A40" s="75">
        <v>27</v>
      </c>
      <c r="B40" s="2203"/>
      <c r="C40" s="2203"/>
      <c r="D40" s="2203"/>
      <c r="E40" s="2203"/>
      <c r="F40" s="2203"/>
      <c r="G40" s="2203"/>
      <c r="H40" s="2203"/>
      <c r="I40" s="2203"/>
      <c r="J40" s="2203"/>
      <c r="K40" s="2203"/>
      <c r="L40" s="2203"/>
      <c r="M40" s="2203"/>
      <c r="N40" s="2203"/>
      <c r="O40" s="2203"/>
      <c r="P40" s="2203"/>
      <c r="Q40" s="2204"/>
      <c r="R40" s="2203"/>
      <c r="S40" s="2203"/>
      <c r="T40" s="2203"/>
      <c r="U40" s="2203"/>
      <c r="V40" s="2203"/>
      <c r="W40" s="2204"/>
      <c r="X40" s="2203"/>
      <c r="Y40" s="2203"/>
      <c r="Z40" s="2203"/>
      <c r="AA40" s="2203"/>
      <c r="AB40" s="2203"/>
      <c r="AC40" s="2203"/>
      <c r="AD40" s="2203"/>
      <c r="AE40" s="2205">
        <f t="shared" si="0"/>
        <v>0</v>
      </c>
      <c r="AF40" s="2205"/>
      <c r="AG40" s="2205"/>
      <c r="AH40" s="2205"/>
      <c r="AI40" s="2206"/>
      <c r="AJ40" s="76">
        <f t="shared" si="1"/>
        <v>0</v>
      </c>
      <c r="AK40" s="78">
        <f t="shared" si="2"/>
        <v>0</v>
      </c>
    </row>
    <row r="41" spans="1:37" ht="21" customHeight="1">
      <c r="A41" s="75">
        <v>28</v>
      </c>
      <c r="B41" s="2203"/>
      <c r="C41" s="2203"/>
      <c r="D41" s="2203"/>
      <c r="E41" s="2203"/>
      <c r="F41" s="2203"/>
      <c r="G41" s="2203"/>
      <c r="H41" s="2203"/>
      <c r="I41" s="2203"/>
      <c r="J41" s="2203"/>
      <c r="K41" s="2203"/>
      <c r="L41" s="2203"/>
      <c r="M41" s="2203"/>
      <c r="N41" s="2203"/>
      <c r="O41" s="2203"/>
      <c r="P41" s="2203"/>
      <c r="Q41" s="2204"/>
      <c r="R41" s="2203"/>
      <c r="S41" s="2203"/>
      <c r="T41" s="2203"/>
      <c r="U41" s="2203"/>
      <c r="V41" s="2203"/>
      <c r="W41" s="2204"/>
      <c r="X41" s="2203"/>
      <c r="Y41" s="2203"/>
      <c r="Z41" s="2203"/>
      <c r="AA41" s="2203"/>
      <c r="AB41" s="2203"/>
      <c r="AC41" s="2203"/>
      <c r="AD41" s="2203"/>
      <c r="AE41" s="2205">
        <f t="shared" si="0"/>
        <v>0</v>
      </c>
      <c r="AF41" s="2205"/>
      <c r="AG41" s="2205"/>
      <c r="AH41" s="2205"/>
      <c r="AI41" s="2206"/>
      <c r="AJ41" s="76">
        <f t="shared" si="1"/>
        <v>0</v>
      </c>
      <c r="AK41" s="78">
        <f t="shared" si="2"/>
        <v>0</v>
      </c>
    </row>
    <row r="42" spans="1:37" ht="21" customHeight="1">
      <c r="A42" s="75">
        <v>29</v>
      </c>
      <c r="B42" s="2203"/>
      <c r="C42" s="2203"/>
      <c r="D42" s="2203"/>
      <c r="E42" s="2203"/>
      <c r="F42" s="2203"/>
      <c r="G42" s="2203"/>
      <c r="H42" s="2203"/>
      <c r="I42" s="2203"/>
      <c r="J42" s="2203"/>
      <c r="K42" s="2203"/>
      <c r="L42" s="2203"/>
      <c r="M42" s="2203"/>
      <c r="N42" s="2203"/>
      <c r="O42" s="2203"/>
      <c r="P42" s="2203"/>
      <c r="Q42" s="2204"/>
      <c r="R42" s="2203"/>
      <c r="S42" s="2203"/>
      <c r="T42" s="2203"/>
      <c r="U42" s="2203"/>
      <c r="V42" s="2203"/>
      <c r="W42" s="2204"/>
      <c r="X42" s="2203"/>
      <c r="Y42" s="2203"/>
      <c r="Z42" s="2203"/>
      <c r="AA42" s="2203"/>
      <c r="AB42" s="2203"/>
      <c r="AC42" s="2203"/>
      <c r="AD42" s="2203"/>
      <c r="AE42" s="2205">
        <f t="shared" si="0"/>
        <v>0</v>
      </c>
      <c r="AF42" s="2205"/>
      <c r="AG42" s="2205"/>
      <c r="AH42" s="2205"/>
      <c r="AI42" s="2206"/>
      <c r="AJ42" s="76">
        <f t="shared" si="1"/>
        <v>0</v>
      </c>
      <c r="AK42" s="78">
        <f t="shared" si="2"/>
        <v>0</v>
      </c>
    </row>
    <row r="43" spans="1:37" ht="21" customHeight="1">
      <c r="A43" s="75">
        <v>30</v>
      </c>
      <c r="B43" s="2203"/>
      <c r="C43" s="2203"/>
      <c r="D43" s="2203"/>
      <c r="E43" s="2203"/>
      <c r="F43" s="2203"/>
      <c r="G43" s="2203"/>
      <c r="H43" s="2203"/>
      <c r="I43" s="2203"/>
      <c r="J43" s="2203"/>
      <c r="K43" s="2203"/>
      <c r="L43" s="2203"/>
      <c r="M43" s="2203"/>
      <c r="N43" s="2203"/>
      <c r="O43" s="2203"/>
      <c r="P43" s="2203"/>
      <c r="Q43" s="2204"/>
      <c r="R43" s="2203"/>
      <c r="S43" s="2203"/>
      <c r="T43" s="2203"/>
      <c r="U43" s="2203"/>
      <c r="V43" s="2203"/>
      <c r="W43" s="2204"/>
      <c r="X43" s="2203"/>
      <c r="Y43" s="2203"/>
      <c r="Z43" s="2203"/>
      <c r="AA43" s="2203"/>
      <c r="AB43" s="2203"/>
      <c r="AC43" s="2203"/>
      <c r="AD43" s="2203"/>
      <c r="AE43" s="2205">
        <f t="shared" si="0"/>
        <v>0</v>
      </c>
      <c r="AF43" s="2205"/>
      <c r="AG43" s="2205"/>
      <c r="AH43" s="2205"/>
      <c r="AI43" s="2206"/>
      <c r="AJ43" s="76">
        <f t="shared" si="1"/>
        <v>0</v>
      </c>
      <c r="AK43" s="78">
        <f t="shared" si="2"/>
        <v>0</v>
      </c>
    </row>
    <row r="44" spans="1:37" ht="21" customHeight="1">
      <c r="A44" s="75">
        <v>31</v>
      </c>
      <c r="B44" s="2203"/>
      <c r="C44" s="2203"/>
      <c r="D44" s="2203"/>
      <c r="E44" s="2203"/>
      <c r="F44" s="2203"/>
      <c r="G44" s="2203"/>
      <c r="H44" s="2203"/>
      <c r="I44" s="2203"/>
      <c r="J44" s="2203"/>
      <c r="K44" s="2203"/>
      <c r="L44" s="2203"/>
      <c r="M44" s="2203"/>
      <c r="N44" s="2203"/>
      <c r="O44" s="2203"/>
      <c r="P44" s="2203"/>
      <c r="Q44" s="2204"/>
      <c r="R44" s="2203"/>
      <c r="S44" s="2203"/>
      <c r="T44" s="2203"/>
      <c r="U44" s="2203"/>
      <c r="V44" s="2203"/>
      <c r="W44" s="2204"/>
      <c r="X44" s="2203"/>
      <c r="Y44" s="2203"/>
      <c r="Z44" s="2203"/>
      <c r="AA44" s="2203"/>
      <c r="AB44" s="2203"/>
      <c r="AC44" s="2203"/>
      <c r="AD44" s="2203"/>
      <c r="AE44" s="2205">
        <f t="shared" si="0"/>
        <v>0</v>
      </c>
      <c r="AF44" s="2205"/>
      <c r="AG44" s="2205"/>
      <c r="AH44" s="2205"/>
      <c r="AI44" s="2206"/>
      <c r="AJ44" s="76">
        <f t="shared" si="1"/>
        <v>0</v>
      </c>
      <c r="AK44" s="78">
        <f t="shared" si="2"/>
        <v>0</v>
      </c>
    </row>
    <row r="45" spans="1:37" ht="21" customHeight="1">
      <c r="A45" s="75">
        <v>32</v>
      </c>
      <c r="B45" s="2203"/>
      <c r="C45" s="2203"/>
      <c r="D45" s="2203"/>
      <c r="E45" s="2203"/>
      <c r="F45" s="2203"/>
      <c r="G45" s="2203"/>
      <c r="H45" s="2203"/>
      <c r="I45" s="2203"/>
      <c r="J45" s="2203"/>
      <c r="K45" s="2203"/>
      <c r="L45" s="2203"/>
      <c r="M45" s="2203"/>
      <c r="N45" s="2203"/>
      <c r="O45" s="2203"/>
      <c r="P45" s="2203"/>
      <c r="Q45" s="2204"/>
      <c r="R45" s="2203"/>
      <c r="S45" s="2203"/>
      <c r="T45" s="2203"/>
      <c r="U45" s="2203"/>
      <c r="V45" s="2203"/>
      <c r="W45" s="2204"/>
      <c r="X45" s="2203"/>
      <c r="Y45" s="2203"/>
      <c r="Z45" s="2203"/>
      <c r="AA45" s="2203"/>
      <c r="AB45" s="2203"/>
      <c r="AC45" s="2203"/>
      <c r="AD45" s="2203"/>
      <c r="AE45" s="2205">
        <f t="shared" si="0"/>
        <v>0</v>
      </c>
      <c r="AF45" s="2205"/>
      <c r="AG45" s="2205"/>
      <c r="AH45" s="2205"/>
      <c r="AI45" s="2206"/>
      <c r="AJ45" s="76">
        <f t="shared" si="1"/>
        <v>0</v>
      </c>
      <c r="AK45" s="78">
        <f t="shared" si="2"/>
        <v>0</v>
      </c>
    </row>
    <row r="46" spans="1:37" ht="21" customHeight="1">
      <c r="A46" s="75">
        <v>33</v>
      </c>
      <c r="B46" s="2203"/>
      <c r="C46" s="2203"/>
      <c r="D46" s="2203"/>
      <c r="E46" s="2203"/>
      <c r="F46" s="2203"/>
      <c r="G46" s="2203"/>
      <c r="H46" s="2203"/>
      <c r="I46" s="2203"/>
      <c r="J46" s="2203"/>
      <c r="K46" s="2203"/>
      <c r="L46" s="2203"/>
      <c r="M46" s="2203"/>
      <c r="N46" s="2203"/>
      <c r="O46" s="2203"/>
      <c r="P46" s="2203"/>
      <c r="Q46" s="2204"/>
      <c r="R46" s="2203"/>
      <c r="S46" s="2203"/>
      <c r="T46" s="2203"/>
      <c r="U46" s="2203"/>
      <c r="V46" s="2203"/>
      <c r="W46" s="2204"/>
      <c r="X46" s="2203"/>
      <c r="Y46" s="2203"/>
      <c r="Z46" s="2203"/>
      <c r="AA46" s="2203"/>
      <c r="AB46" s="2203"/>
      <c r="AC46" s="2203"/>
      <c r="AD46" s="2203"/>
      <c r="AE46" s="2205">
        <f t="shared" si="0"/>
        <v>0</v>
      </c>
      <c r="AF46" s="2205"/>
      <c r="AG46" s="2205"/>
      <c r="AH46" s="2205"/>
      <c r="AI46" s="2206"/>
      <c r="AJ46" s="76">
        <f t="shared" si="1"/>
        <v>0</v>
      </c>
      <c r="AK46" s="78">
        <f t="shared" si="2"/>
        <v>0</v>
      </c>
    </row>
    <row r="47" spans="1:37" ht="21" customHeight="1">
      <c r="A47" s="75">
        <v>34</v>
      </c>
      <c r="B47" s="2203"/>
      <c r="C47" s="2203"/>
      <c r="D47" s="2203"/>
      <c r="E47" s="2203"/>
      <c r="F47" s="2203"/>
      <c r="G47" s="2203"/>
      <c r="H47" s="2203"/>
      <c r="I47" s="2203"/>
      <c r="J47" s="2203"/>
      <c r="K47" s="2203"/>
      <c r="L47" s="2203"/>
      <c r="M47" s="2203"/>
      <c r="N47" s="2203"/>
      <c r="O47" s="2203"/>
      <c r="P47" s="2203"/>
      <c r="Q47" s="2204"/>
      <c r="R47" s="2203"/>
      <c r="S47" s="2203"/>
      <c r="T47" s="2203"/>
      <c r="U47" s="2203"/>
      <c r="V47" s="2203"/>
      <c r="W47" s="2204"/>
      <c r="X47" s="2203"/>
      <c r="Y47" s="2203"/>
      <c r="Z47" s="2203"/>
      <c r="AA47" s="2203"/>
      <c r="AB47" s="2203"/>
      <c r="AC47" s="2203"/>
      <c r="AD47" s="2203"/>
      <c r="AE47" s="2205">
        <f t="shared" si="0"/>
        <v>0</v>
      </c>
      <c r="AF47" s="2205"/>
      <c r="AG47" s="2205"/>
      <c r="AH47" s="2205"/>
      <c r="AI47" s="2206"/>
      <c r="AJ47" s="76">
        <f t="shared" si="1"/>
        <v>0</v>
      </c>
      <c r="AK47" s="78">
        <f t="shared" si="2"/>
        <v>0</v>
      </c>
    </row>
    <row r="48" spans="1:37" ht="21" customHeight="1">
      <c r="A48" s="75">
        <v>35</v>
      </c>
      <c r="B48" s="2203"/>
      <c r="C48" s="2203"/>
      <c r="D48" s="2203"/>
      <c r="E48" s="2203"/>
      <c r="F48" s="2203"/>
      <c r="G48" s="2203"/>
      <c r="H48" s="2203"/>
      <c r="I48" s="2203"/>
      <c r="J48" s="2203"/>
      <c r="K48" s="2203"/>
      <c r="L48" s="2203"/>
      <c r="M48" s="2203"/>
      <c r="N48" s="2203"/>
      <c r="O48" s="2203"/>
      <c r="P48" s="2203"/>
      <c r="Q48" s="2204"/>
      <c r="R48" s="2203"/>
      <c r="S48" s="2203"/>
      <c r="T48" s="2203"/>
      <c r="U48" s="2203"/>
      <c r="V48" s="2203"/>
      <c r="W48" s="2204"/>
      <c r="X48" s="2203"/>
      <c r="Y48" s="2203"/>
      <c r="Z48" s="2203"/>
      <c r="AA48" s="2203"/>
      <c r="AB48" s="2203"/>
      <c r="AC48" s="2203"/>
      <c r="AD48" s="2203"/>
      <c r="AE48" s="2205">
        <f t="shared" si="0"/>
        <v>0</v>
      </c>
      <c r="AF48" s="2205"/>
      <c r="AG48" s="2205"/>
      <c r="AH48" s="2205"/>
      <c r="AI48" s="2206"/>
      <c r="AJ48" s="76">
        <f t="shared" si="1"/>
        <v>0</v>
      </c>
      <c r="AK48" s="78">
        <f t="shared" si="2"/>
        <v>0</v>
      </c>
    </row>
    <row r="49" spans="1:37" ht="21" customHeight="1">
      <c r="A49" s="75">
        <v>36</v>
      </c>
      <c r="B49" s="2203"/>
      <c r="C49" s="2203"/>
      <c r="D49" s="2203"/>
      <c r="E49" s="2203"/>
      <c r="F49" s="2203"/>
      <c r="G49" s="2203"/>
      <c r="H49" s="2203"/>
      <c r="I49" s="2203"/>
      <c r="J49" s="2203"/>
      <c r="K49" s="2203"/>
      <c r="L49" s="2203"/>
      <c r="M49" s="2203"/>
      <c r="N49" s="2203"/>
      <c r="O49" s="2203"/>
      <c r="P49" s="2203"/>
      <c r="Q49" s="2204"/>
      <c r="R49" s="2203"/>
      <c r="S49" s="2203"/>
      <c r="T49" s="2203"/>
      <c r="U49" s="2203"/>
      <c r="V49" s="2203"/>
      <c r="W49" s="2204"/>
      <c r="X49" s="2203"/>
      <c r="Y49" s="2203"/>
      <c r="Z49" s="2203"/>
      <c r="AA49" s="2203"/>
      <c r="AB49" s="2203"/>
      <c r="AC49" s="2203"/>
      <c r="AD49" s="2203"/>
      <c r="AE49" s="2205">
        <f t="shared" si="0"/>
        <v>0</v>
      </c>
      <c r="AF49" s="2205"/>
      <c r="AG49" s="2205"/>
      <c r="AH49" s="2205"/>
      <c r="AI49" s="2206"/>
      <c r="AJ49" s="76">
        <f t="shared" si="1"/>
        <v>0</v>
      </c>
      <c r="AK49" s="78">
        <f t="shared" si="2"/>
        <v>0</v>
      </c>
    </row>
    <row r="50" spans="1:37" ht="21" customHeight="1">
      <c r="A50" s="75">
        <v>37</v>
      </c>
      <c r="B50" s="2203"/>
      <c r="C50" s="2203"/>
      <c r="D50" s="2203"/>
      <c r="E50" s="2203"/>
      <c r="F50" s="2203"/>
      <c r="G50" s="2203"/>
      <c r="H50" s="2203"/>
      <c r="I50" s="2203"/>
      <c r="J50" s="2203"/>
      <c r="K50" s="2203"/>
      <c r="L50" s="2203"/>
      <c r="M50" s="2203"/>
      <c r="N50" s="2203"/>
      <c r="O50" s="2203"/>
      <c r="P50" s="2203"/>
      <c r="Q50" s="2204"/>
      <c r="R50" s="2203"/>
      <c r="S50" s="2203"/>
      <c r="T50" s="2203"/>
      <c r="U50" s="2203"/>
      <c r="V50" s="2203"/>
      <c r="W50" s="2204"/>
      <c r="X50" s="2203"/>
      <c r="Y50" s="2203"/>
      <c r="Z50" s="2203"/>
      <c r="AA50" s="2203"/>
      <c r="AB50" s="2203"/>
      <c r="AC50" s="2203"/>
      <c r="AD50" s="2203"/>
      <c r="AE50" s="2205">
        <f t="shared" si="0"/>
        <v>0</v>
      </c>
      <c r="AF50" s="2205"/>
      <c r="AG50" s="2205"/>
      <c r="AH50" s="2205"/>
      <c r="AI50" s="2206"/>
      <c r="AJ50" s="76">
        <f t="shared" si="1"/>
        <v>0</v>
      </c>
      <c r="AK50" s="78">
        <f t="shared" si="2"/>
        <v>0</v>
      </c>
    </row>
    <row r="51" spans="1:37" ht="21" customHeight="1">
      <c r="A51" s="75">
        <v>38</v>
      </c>
      <c r="B51" s="2203"/>
      <c r="C51" s="2203"/>
      <c r="D51" s="2203"/>
      <c r="E51" s="2203"/>
      <c r="F51" s="2203"/>
      <c r="G51" s="2203"/>
      <c r="H51" s="2203"/>
      <c r="I51" s="2203"/>
      <c r="J51" s="2203"/>
      <c r="K51" s="2203"/>
      <c r="L51" s="2203"/>
      <c r="M51" s="2203"/>
      <c r="N51" s="2203"/>
      <c r="O51" s="2203"/>
      <c r="P51" s="2203"/>
      <c r="Q51" s="2204"/>
      <c r="R51" s="2203"/>
      <c r="S51" s="2203"/>
      <c r="T51" s="2203"/>
      <c r="U51" s="2203"/>
      <c r="V51" s="2203"/>
      <c r="W51" s="2204"/>
      <c r="X51" s="2203"/>
      <c r="Y51" s="2203"/>
      <c r="Z51" s="2203"/>
      <c r="AA51" s="2203"/>
      <c r="AB51" s="2203"/>
      <c r="AC51" s="2203"/>
      <c r="AD51" s="2203"/>
      <c r="AE51" s="2205">
        <f t="shared" si="0"/>
        <v>0</v>
      </c>
      <c r="AF51" s="2205"/>
      <c r="AG51" s="2205"/>
      <c r="AH51" s="2205"/>
      <c r="AI51" s="2206"/>
      <c r="AJ51" s="76">
        <f t="shared" si="1"/>
        <v>0</v>
      </c>
      <c r="AK51" s="78">
        <f t="shared" si="2"/>
        <v>0</v>
      </c>
    </row>
    <row r="52" spans="1:37" ht="21" customHeight="1">
      <c r="A52" s="75">
        <v>39</v>
      </c>
      <c r="B52" s="2203"/>
      <c r="C52" s="2203"/>
      <c r="D52" s="2203"/>
      <c r="E52" s="2203"/>
      <c r="F52" s="2203"/>
      <c r="G52" s="2203"/>
      <c r="H52" s="2203"/>
      <c r="I52" s="2203"/>
      <c r="J52" s="2203"/>
      <c r="K52" s="2203"/>
      <c r="L52" s="2203"/>
      <c r="M52" s="2203"/>
      <c r="N52" s="2203"/>
      <c r="O52" s="2203"/>
      <c r="P52" s="2203"/>
      <c r="Q52" s="2204"/>
      <c r="R52" s="2203"/>
      <c r="S52" s="2203"/>
      <c r="T52" s="2203"/>
      <c r="U52" s="2203"/>
      <c r="V52" s="2203"/>
      <c r="W52" s="2204"/>
      <c r="X52" s="2203"/>
      <c r="Y52" s="2203"/>
      <c r="Z52" s="2203"/>
      <c r="AA52" s="2203"/>
      <c r="AB52" s="2203"/>
      <c r="AC52" s="2203"/>
      <c r="AD52" s="2203"/>
      <c r="AE52" s="2205">
        <f t="shared" si="0"/>
        <v>0</v>
      </c>
      <c r="AF52" s="2205"/>
      <c r="AG52" s="2205"/>
      <c r="AH52" s="2205"/>
      <c r="AI52" s="2206"/>
      <c r="AJ52" s="76">
        <f t="shared" si="1"/>
        <v>0</v>
      </c>
      <c r="AK52" s="78">
        <f t="shared" si="2"/>
        <v>0</v>
      </c>
    </row>
    <row r="53" spans="1:37" ht="21" customHeight="1" thickBot="1">
      <c r="A53" s="75">
        <v>40</v>
      </c>
      <c r="B53" s="2203"/>
      <c r="C53" s="2203"/>
      <c r="D53" s="2203"/>
      <c r="E53" s="2203"/>
      <c r="F53" s="2203"/>
      <c r="G53" s="2203"/>
      <c r="H53" s="2203"/>
      <c r="I53" s="2203"/>
      <c r="J53" s="2203"/>
      <c r="K53" s="2203"/>
      <c r="L53" s="2203"/>
      <c r="M53" s="2203"/>
      <c r="N53" s="2203"/>
      <c r="O53" s="2203"/>
      <c r="P53" s="2203"/>
      <c r="Q53" s="2204"/>
      <c r="R53" s="2203"/>
      <c r="S53" s="2203"/>
      <c r="T53" s="2203"/>
      <c r="U53" s="2203"/>
      <c r="V53" s="2203"/>
      <c r="W53" s="2204"/>
      <c r="X53" s="2203"/>
      <c r="Y53" s="2203"/>
      <c r="Z53" s="2203"/>
      <c r="AA53" s="2203"/>
      <c r="AB53" s="2203"/>
      <c r="AC53" s="2203"/>
      <c r="AD53" s="2203"/>
      <c r="AE53" s="2205">
        <f t="shared" si="0"/>
        <v>0</v>
      </c>
      <c r="AF53" s="2205"/>
      <c r="AG53" s="2205"/>
      <c r="AH53" s="2205"/>
      <c r="AI53" s="2206"/>
      <c r="AJ53" s="76">
        <f t="shared" si="1"/>
        <v>0</v>
      </c>
      <c r="AK53" s="78">
        <f t="shared" si="2"/>
        <v>0</v>
      </c>
    </row>
    <row r="54" spans="1:37" ht="21" customHeight="1" thickBot="1">
      <c r="A54" s="2200" t="s">
        <v>128</v>
      </c>
      <c r="B54" s="2201"/>
      <c r="C54" s="2201"/>
      <c r="D54" s="2201"/>
      <c r="E54" s="2201"/>
      <c r="F54" s="2201"/>
      <c r="G54" s="2201"/>
      <c r="H54" s="2201"/>
      <c r="I54" s="2201"/>
      <c r="J54" s="2201"/>
      <c r="K54" s="2201"/>
      <c r="L54" s="2201"/>
      <c r="M54" s="2201"/>
      <c r="N54" s="2201"/>
      <c r="O54" s="2201"/>
      <c r="P54" s="2201"/>
      <c r="Q54" s="2202"/>
      <c r="R54" s="2198"/>
      <c r="S54" s="2198"/>
      <c r="T54" s="2198"/>
      <c r="U54" s="2198"/>
      <c r="V54" s="2198"/>
      <c r="W54" s="2198"/>
      <c r="X54" s="2199">
        <f>SUM(X14:AD53)</f>
        <v>0</v>
      </c>
      <c r="Y54" s="2199"/>
      <c r="Z54" s="2199"/>
      <c r="AA54" s="2199"/>
      <c r="AB54" s="2199"/>
      <c r="AC54" s="2199"/>
      <c r="AD54" s="2199"/>
      <c r="AE54" s="2199">
        <f>SUM(AE14:AI53)</f>
        <v>0</v>
      </c>
      <c r="AF54" s="2199"/>
      <c r="AG54" s="2199"/>
      <c r="AH54" s="2199"/>
      <c r="AI54" s="2199"/>
      <c r="AJ54" s="77">
        <f>SUM(AJ14:AJ53)</f>
        <v>0</v>
      </c>
      <c r="AK54" s="79">
        <f>SUM(AK14:AK53)</f>
        <v>0</v>
      </c>
    </row>
    <row r="55" spans="1:35" ht="21" customHeight="1">
      <c r="A55" s="694"/>
      <c r="B55" s="694"/>
      <c r="C55" s="694"/>
      <c r="D55" s="694"/>
      <c r="E55" s="694"/>
      <c r="F55" s="694"/>
      <c r="G55" s="694"/>
      <c r="H55" s="694"/>
      <c r="I55" s="694"/>
      <c r="J55" s="694"/>
      <c r="K55" s="694"/>
      <c r="L55" s="694"/>
      <c r="M55" s="694"/>
      <c r="N55" s="694"/>
      <c r="O55" s="694"/>
      <c r="P55" s="694"/>
      <c r="Q55" s="694"/>
      <c r="R55" s="694"/>
      <c r="S55" s="694"/>
      <c r="T55" s="694"/>
      <c r="U55" s="694"/>
      <c r="V55" s="694"/>
      <c r="W55" s="694"/>
      <c r="X55" s="694"/>
      <c r="Y55" s="694"/>
      <c r="Z55" s="694"/>
      <c r="AA55" s="694"/>
      <c r="AB55" s="694"/>
      <c r="AC55" s="694"/>
      <c r="AD55" s="694"/>
      <c r="AE55" s="694"/>
      <c r="AF55" s="694"/>
      <c r="AG55" s="694"/>
      <c r="AH55" s="694"/>
      <c r="AI55" s="694"/>
    </row>
    <row r="56" spans="1:35" ht="21" customHeight="1">
      <c r="A56" s="694"/>
      <c r="B56" s="694"/>
      <c r="C56" s="694"/>
      <c r="D56" s="694"/>
      <c r="E56" s="694"/>
      <c r="F56" s="694"/>
      <c r="G56" s="694"/>
      <c r="H56" s="694"/>
      <c r="I56" s="694"/>
      <c r="J56" s="694"/>
      <c r="K56" s="694"/>
      <c r="L56" s="694"/>
      <c r="M56" s="694"/>
      <c r="N56" s="694"/>
      <c r="O56" s="694"/>
      <c r="P56" s="694"/>
      <c r="Q56" s="694"/>
      <c r="R56" s="694"/>
      <c r="S56" s="694"/>
      <c r="T56" s="694"/>
      <c r="U56" s="694"/>
      <c r="V56" s="694"/>
      <c r="W56" s="694"/>
      <c r="X56" s="694"/>
      <c r="Y56" s="694"/>
      <c r="Z56" s="694"/>
      <c r="AA56" s="694"/>
      <c r="AB56" s="694"/>
      <c r="AC56" s="694"/>
      <c r="AD56" s="694"/>
      <c r="AE56" s="694"/>
      <c r="AF56" s="694"/>
      <c r="AG56" s="694"/>
      <c r="AH56" s="694"/>
      <c r="AI56" s="694"/>
    </row>
    <row r="57" spans="1:35" ht="21" customHeight="1">
      <c r="A57" s="694"/>
      <c r="B57" s="694"/>
      <c r="C57" s="694"/>
      <c r="D57" s="694"/>
      <c r="E57" s="694"/>
      <c r="F57" s="694"/>
      <c r="G57" s="694"/>
      <c r="H57" s="694"/>
      <c r="I57" s="694"/>
      <c r="J57" s="694"/>
      <c r="K57" s="694"/>
      <c r="L57" s="694"/>
      <c r="M57" s="694"/>
      <c r="N57" s="694"/>
      <c r="O57" s="694"/>
      <c r="P57" s="694"/>
      <c r="Q57" s="694"/>
      <c r="R57" s="694"/>
      <c r="S57" s="694"/>
      <c r="T57" s="694"/>
      <c r="U57" s="694"/>
      <c r="V57" s="694"/>
      <c r="W57" s="694"/>
      <c r="X57" s="694"/>
      <c r="Y57" s="694"/>
      <c r="Z57" s="694"/>
      <c r="AA57" s="694"/>
      <c r="AB57" s="694"/>
      <c r="AC57" s="694"/>
      <c r="AD57" s="694"/>
      <c r="AE57" s="694"/>
      <c r="AF57" s="694"/>
      <c r="AG57" s="694"/>
      <c r="AH57" s="694"/>
      <c r="AI57" s="694"/>
    </row>
    <row r="62" ht="21" customHeight="1">
      <c r="AE62" s="74" t="s">
        <v>250</v>
      </c>
    </row>
  </sheetData>
  <sheetProtection/>
  <mergeCells count="182">
    <mergeCell ref="A2:AK2"/>
    <mergeCell ref="B53:Q53"/>
    <mergeCell ref="R53:W53"/>
    <mergeCell ref="X53:AD53"/>
    <mergeCell ref="AE53:AI53"/>
    <mergeCell ref="B52:Q52"/>
    <mergeCell ref="R52:W52"/>
    <mergeCell ref="X52:AD52"/>
    <mergeCell ref="AE52:AI52"/>
    <mergeCell ref="B51:Q51"/>
    <mergeCell ref="R51:W51"/>
    <mergeCell ref="X51:AD51"/>
    <mergeCell ref="AE51:AI51"/>
    <mergeCell ref="B50:Q50"/>
    <mergeCell ref="R50:W50"/>
    <mergeCell ref="X50:AD50"/>
    <mergeCell ref="AE50:AI50"/>
    <mergeCell ref="B49:Q49"/>
    <mergeCell ref="R49:W49"/>
    <mergeCell ref="X49:AD49"/>
    <mergeCell ref="AE49:AI49"/>
    <mergeCell ref="B48:Q48"/>
    <mergeCell ref="R48:W48"/>
    <mergeCell ref="X48:AD48"/>
    <mergeCell ref="AE48:AI48"/>
    <mergeCell ref="B47:Q47"/>
    <mergeCell ref="R47:W47"/>
    <mergeCell ref="X47:AD47"/>
    <mergeCell ref="AE47:AI47"/>
    <mergeCell ref="B46:Q46"/>
    <mergeCell ref="R46:W46"/>
    <mergeCell ref="X46:AD46"/>
    <mergeCell ref="AE46:AI46"/>
    <mergeCell ref="B45:Q45"/>
    <mergeCell ref="R45:W45"/>
    <mergeCell ref="X45:AD45"/>
    <mergeCell ref="AE45:AI45"/>
    <mergeCell ref="B44:Q44"/>
    <mergeCell ref="R44:W44"/>
    <mergeCell ref="X44:AD44"/>
    <mergeCell ref="AE44:AI44"/>
    <mergeCell ref="B43:Q43"/>
    <mergeCell ref="R43:W43"/>
    <mergeCell ref="X43:AD43"/>
    <mergeCell ref="AE43:AI43"/>
    <mergeCell ref="B42:Q42"/>
    <mergeCell ref="R42:W42"/>
    <mergeCell ref="X42:AD42"/>
    <mergeCell ref="AE42:AI42"/>
    <mergeCell ref="B41:Q41"/>
    <mergeCell ref="R41:W41"/>
    <mergeCell ref="X41:AD41"/>
    <mergeCell ref="AE41:AI41"/>
    <mergeCell ref="B40:Q40"/>
    <mergeCell ref="R40:W40"/>
    <mergeCell ref="X40:AD40"/>
    <mergeCell ref="AE40:AI40"/>
    <mergeCell ref="R38:W38"/>
    <mergeCell ref="X38:AD38"/>
    <mergeCell ref="AE38:AI38"/>
    <mergeCell ref="B39:Q39"/>
    <mergeCell ref="R39:W39"/>
    <mergeCell ref="X39:AD39"/>
    <mergeCell ref="AE39:AI39"/>
    <mergeCell ref="B38:Q38"/>
    <mergeCell ref="R36:W36"/>
    <mergeCell ref="X36:AD36"/>
    <mergeCell ref="AE36:AI36"/>
    <mergeCell ref="B37:Q37"/>
    <mergeCell ref="R37:W37"/>
    <mergeCell ref="X37:AD37"/>
    <mergeCell ref="AE37:AI37"/>
    <mergeCell ref="B36:Q36"/>
    <mergeCell ref="R34:W34"/>
    <mergeCell ref="X34:AD34"/>
    <mergeCell ref="AE34:AI34"/>
    <mergeCell ref="B35:Q35"/>
    <mergeCell ref="R35:W35"/>
    <mergeCell ref="X35:AD35"/>
    <mergeCell ref="AE35:AI35"/>
    <mergeCell ref="B34:Q34"/>
    <mergeCell ref="R32:W32"/>
    <mergeCell ref="X32:AD32"/>
    <mergeCell ref="AE32:AI32"/>
    <mergeCell ref="B33:Q33"/>
    <mergeCell ref="R33:W33"/>
    <mergeCell ref="X33:AD33"/>
    <mergeCell ref="AE33:AI33"/>
    <mergeCell ref="B32:Q32"/>
    <mergeCell ref="R30:W30"/>
    <mergeCell ref="X30:AD30"/>
    <mergeCell ref="AE30:AI30"/>
    <mergeCell ref="B31:Q31"/>
    <mergeCell ref="R31:W31"/>
    <mergeCell ref="X31:AD31"/>
    <mergeCell ref="AE31:AI31"/>
    <mergeCell ref="B30:Q30"/>
    <mergeCell ref="R28:W28"/>
    <mergeCell ref="X28:AD28"/>
    <mergeCell ref="AE28:AI28"/>
    <mergeCell ref="B29:Q29"/>
    <mergeCell ref="R29:W29"/>
    <mergeCell ref="X29:AD29"/>
    <mergeCell ref="AE29:AI29"/>
    <mergeCell ref="B28:Q28"/>
    <mergeCell ref="AJ9:AJ13"/>
    <mergeCell ref="AK9:AK13"/>
    <mergeCell ref="R5:AK5"/>
    <mergeCell ref="R6:AK6"/>
    <mergeCell ref="R7:AK7"/>
    <mergeCell ref="X9:AD13"/>
    <mergeCell ref="AE9:AI13"/>
    <mergeCell ref="R9:W13"/>
    <mergeCell ref="R23:W23"/>
    <mergeCell ref="X23:AD23"/>
    <mergeCell ref="AE23:AI23"/>
    <mergeCell ref="R15:W15"/>
    <mergeCell ref="X15:AD15"/>
    <mergeCell ref="AE15:AI15"/>
    <mergeCell ref="AE16:AI16"/>
    <mergeCell ref="R20:W20"/>
    <mergeCell ref="X20:AD20"/>
    <mergeCell ref="AE20:AI20"/>
    <mergeCell ref="A8:Q8"/>
    <mergeCell ref="R8:AI8"/>
    <mergeCell ref="A5:Q5"/>
    <mergeCell ref="A7:Q7"/>
    <mergeCell ref="A6:Q6"/>
    <mergeCell ref="B15:Q15"/>
    <mergeCell ref="B16:Q16"/>
    <mergeCell ref="B14:Q14"/>
    <mergeCell ref="A9:Q13"/>
    <mergeCell ref="B19:Q19"/>
    <mergeCell ref="B20:Q20"/>
    <mergeCell ref="B17:Q17"/>
    <mergeCell ref="B18:Q18"/>
    <mergeCell ref="B23:Q23"/>
    <mergeCell ref="B24:Q24"/>
    <mergeCell ref="B21:Q21"/>
    <mergeCell ref="B22:Q22"/>
    <mergeCell ref="B27:Q27"/>
    <mergeCell ref="B25:Q25"/>
    <mergeCell ref="B26:Q26"/>
    <mergeCell ref="X24:AD24"/>
    <mergeCell ref="AE24:AI24"/>
    <mergeCell ref="R25:W25"/>
    <mergeCell ref="X25:AD25"/>
    <mergeCell ref="AE25:AI25"/>
    <mergeCell ref="R14:W14"/>
    <mergeCell ref="X14:AD14"/>
    <mergeCell ref="AE14:AI14"/>
    <mergeCell ref="X18:AD18"/>
    <mergeCell ref="AE18:AI18"/>
    <mergeCell ref="R17:W17"/>
    <mergeCell ref="X17:AD17"/>
    <mergeCell ref="AE17:AI17"/>
    <mergeCell ref="R16:W16"/>
    <mergeCell ref="X16:AD16"/>
    <mergeCell ref="R19:W19"/>
    <mergeCell ref="X19:AD19"/>
    <mergeCell ref="AE19:AI19"/>
    <mergeCell ref="R18:W18"/>
    <mergeCell ref="R27:W27"/>
    <mergeCell ref="X27:AD27"/>
    <mergeCell ref="AE27:AI27"/>
    <mergeCell ref="X21:AD21"/>
    <mergeCell ref="AE21:AI21"/>
    <mergeCell ref="R22:W22"/>
    <mergeCell ref="X22:AD22"/>
    <mergeCell ref="AE22:AI22"/>
    <mergeCell ref="R21:W21"/>
    <mergeCell ref="R24:W24"/>
    <mergeCell ref="A4:Q4"/>
    <mergeCell ref="R4:AK4"/>
    <mergeCell ref="A55:AI57"/>
    <mergeCell ref="R54:W54"/>
    <mergeCell ref="X54:AD54"/>
    <mergeCell ref="AE54:AI54"/>
    <mergeCell ref="A54:Q54"/>
    <mergeCell ref="R26:W26"/>
    <mergeCell ref="X26:AD26"/>
    <mergeCell ref="AE26:AI26"/>
  </mergeCells>
  <printOptions horizontalCentered="1"/>
  <pageMargins left="0.3937007874015748" right="0.3937007874015748" top="0.3937007874015748" bottom="0.35433070866141736" header="0.31496062992125984" footer="0.2755905511811024"/>
  <pageSetup fitToHeight="1" fitToWidth="1" horizontalDpi="600" verticalDpi="600" orientation="portrait" paperSize="9" scale="76" r:id="rId1"/>
</worksheet>
</file>

<file path=xl/worksheets/sheet49.xml><?xml version="1.0" encoding="utf-8"?>
<worksheet xmlns="http://schemas.openxmlformats.org/spreadsheetml/2006/main" xmlns:r="http://schemas.openxmlformats.org/officeDocument/2006/relationships">
  <sheetPr>
    <tabColor rgb="FF00B0F0"/>
  </sheetPr>
  <dimension ref="A1:I32"/>
  <sheetViews>
    <sheetView view="pageBreakPreview" zoomScale="85" zoomScaleSheetLayoutView="85" zoomScalePageLayoutView="0" workbookViewId="0" topLeftCell="A1">
      <selection activeCell="J20" sqref="J20:AL20"/>
    </sheetView>
  </sheetViews>
  <sheetFormatPr defaultColWidth="9.00390625" defaultRowHeight="13.5"/>
  <cols>
    <col min="1" max="1" width="12.625" style="261" customWidth="1"/>
    <col min="2" max="2" width="25.625" style="260" customWidth="1"/>
    <col min="3" max="3" width="10.625" style="261" customWidth="1"/>
    <col min="4" max="4" width="12.625" style="261" customWidth="1"/>
    <col min="5" max="5" width="25.625" style="261" customWidth="1"/>
    <col min="6" max="6" width="9.00390625" style="261" customWidth="1"/>
    <col min="7" max="9" width="9.00390625" style="261" hidden="1" customWidth="1"/>
    <col min="10" max="10" width="0" style="261" hidden="1" customWidth="1"/>
    <col min="11" max="16384" width="9.00390625" style="261" customWidth="1"/>
  </cols>
  <sheetData>
    <row r="1" ht="19.5" customHeight="1">
      <c r="A1" s="259" t="s">
        <v>632</v>
      </c>
    </row>
    <row r="2" spans="1:5" ht="19.5" customHeight="1">
      <c r="A2" s="2251" t="s">
        <v>651</v>
      </c>
      <c r="B2" s="2252"/>
      <c r="C2" s="2252"/>
      <c r="D2" s="2252"/>
      <c r="E2" s="2252"/>
    </row>
    <row r="3" ht="19.5" customHeight="1">
      <c r="A3" s="262" t="s">
        <v>633</v>
      </c>
    </row>
    <row r="4" ht="19.5" customHeight="1">
      <c r="A4" s="261" t="s">
        <v>634</v>
      </c>
    </row>
    <row r="5" ht="9" customHeight="1" thickBot="1"/>
    <row r="6" spans="1:5" ht="49.5" customHeight="1">
      <c r="A6" s="263" t="s">
        <v>635</v>
      </c>
      <c r="B6" s="264" t="s">
        <v>636</v>
      </c>
      <c r="C6" s="265"/>
      <c r="D6" s="2253" t="s">
        <v>652</v>
      </c>
      <c r="E6" s="2254"/>
    </row>
    <row r="7" spans="1:8" ht="24.75" customHeight="1" thickBot="1">
      <c r="A7" s="266" t="s">
        <v>637</v>
      </c>
      <c r="B7" s="277"/>
      <c r="D7" s="267" t="s">
        <v>638</v>
      </c>
      <c r="E7" s="278"/>
      <c r="G7" s="261" t="s">
        <v>637</v>
      </c>
      <c r="H7" s="261" t="e">
        <f>(B7/B14)*E12</f>
        <v>#DIV/0!</v>
      </c>
    </row>
    <row r="8" spans="1:8" ht="24.75" customHeight="1">
      <c r="A8" s="266">
        <v>1</v>
      </c>
      <c r="B8" s="277"/>
      <c r="G8" s="261">
        <v>1</v>
      </c>
      <c r="H8" s="261" t="e">
        <f>(B8/B14)*E12</f>
        <v>#DIV/0!</v>
      </c>
    </row>
    <row r="9" spans="1:8" ht="24.75" customHeight="1" thickBot="1">
      <c r="A9" s="266">
        <v>2</v>
      </c>
      <c r="B9" s="277"/>
      <c r="G9" s="261">
        <v>2</v>
      </c>
      <c r="H9" s="261" t="e">
        <f>(B9/B14)*E12</f>
        <v>#DIV/0!</v>
      </c>
    </row>
    <row r="10" spans="1:9" ht="24.75" customHeight="1">
      <c r="A10" s="266">
        <v>3</v>
      </c>
      <c r="B10" s="277"/>
      <c r="D10" s="2253" t="s">
        <v>653</v>
      </c>
      <c r="E10" s="2254"/>
      <c r="G10" s="261">
        <v>3</v>
      </c>
      <c r="H10" s="261" t="e">
        <f>(B10/B14)*E12</f>
        <v>#DIV/0!</v>
      </c>
      <c r="I10" s="261" t="e">
        <f>H10/9</f>
        <v>#DIV/0!</v>
      </c>
    </row>
    <row r="11" spans="1:9" ht="24.75" customHeight="1">
      <c r="A11" s="266">
        <v>4</v>
      </c>
      <c r="B11" s="277"/>
      <c r="D11" s="2255"/>
      <c r="E11" s="2256"/>
      <c r="G11" s="261">
        <v>4</v>
      </c>
      <c r="H11" s="261" t="e">
        <f>(B11/B14)*E12</f>
        <v>#DIV/0!</v>
      </c>
      <c r="I11" s="261" t="e">
        <f>H11/6</f>
        <v>#DIV/0!</v>
      </c>
    </row>
    <row r="12" spans="1:9" ht="24.75" customHeight="1" thickBot="1">
      <c r="A12" s="266">
        <v>5</v>
      </c>
      <c r="B12" s="277"/>
      <c r="D12" s="268" t="s">
        <v>639</v>
      </c>
      <c r="E12" s="269" t="e">
        <f>ROUNDUP(B14/E7,1)</f>
        <v>#DIV/0!</v>
      </c>
      <c r="G12" s="261">
        <v>5</v>
      </c>
      <c r="H12" s="261" t="e">
        <f>(B12/B14)*E12</f>
        <v>#DIV/0!</v>
      </c>
      <c r="I12" s="261" t="e">
        <f>H12/4</f>
        <v>#DIV/0!</v>
      </c>
    </row>
    <row r="13" spans="1:9" ht="24.75" customHeight="1">
      <c r="A13" s="266">
        <v>6</v>
      </c>
      <c r="B13" s="277"/>
      <c r="G13" s="261">
        <v>6</v>
      </c>
      <c r="H13" s="261" t="e">
        <f>(B13/B14)*E12</f>
        <v>#DIV/0!</v>
      </c>
      <c r="I13" s="261" t="e">
        <f>H13/2.5</f>
        <v>#DIV/0!</v>
      </c>
    </row>
    <row r="14" spans="1:9" ht="24.75" customHeight="1" thickBot="1">
      <c r="A14" s="267" t="s">
        <v>640</v>
      </c>
      <c r="B14" s="270">
        <f>SUM(B7:B13)</f>
        <v>0</v>
      </c>
      <c r="I14" s="261" t="e">
        <f>SUM(I10:I13)</f>
        <v>#DIV/0!</v>
      </c>
    </row>
    <row r="15" ht="24.75" customHeight="1"/>
    <row r="16" ht="24.75" customHeight="1">
      <c r="A16" s="262" t="s">
        <v>641</v>
      </c>
    </row>
    <row r="17" ht="24.75" customHeight="1">
      <c r="A17" s="271" t="s">
        <v>642</v>
      </c>
    </row>
    <row r="18" ht="24.75" customHeight="1" thickBot="1">
      <c r="A18" s="261" t="s">
        <v>643</v>
      </c>
    </row>
    <row r="19" spans="1:5" ht="24.75" customHeight="1">
      <c r="A19" s="2249" t="s">
        <v>644</v>
      </c>
      <c r="B19" s="2250"/>
      <c r="D19" s="2249" t="s">
        <v>645</v>
      </c>
      <c r="E19" s="2250"/>
    </row>
    <row r="20" spans="1:5" ht="24.75" customHeight="1" thickBot="1">
      <c r="A20" s="272" t="s">
        <v>646</v>
      </c>
      <c r="B20" s="273" t="e">
        <f>ROUNDUP(E12/4,1)</f>
        <v>#DIV/0!</v>
      </c>
      <c r="D20" s="268" t="s">
        <v>646</v>
      </c>
      <c r="E20" s="279"/>
    </row>
    <row r="21" ht="24.75" customHeight="1"/>
    <row r="22" ht="24.75" customHeight="1" thickBot="1">
      <c r="A22" s="261" t="s">
        <v>647</v>
      </c>
    </row>
    <row r="23" spans="1:2" ht="24.75" customHeight="1">
      <c r="A23" s="2249" t="s">
        <v>644</v>
      </c>
      <c r="B23" s="2250"/>
    </row>
    <row r="24" spans="1:2" ht="24.75" customHeight="1" thickBot="1">
      <c r="A24" s="272" t="s">
        <v>646</v>
      </c>
      <c r="B24" s="273" t="e">
        <f>ROUNDUP(E12/5,1)</f>
        <v>#DIV/0!</v>
      </c>
    </row>
    <row r="25" spans="1:2" ht="24.75" customHeight="1">
      <c r="A25" s="265"/>
      <c r="B25" s="275"/>
    </row>
    <row r="26" spans="1:2" ht="24.75" customHeight="1" thickBot="1">
      <c r="A26" s="265" t="s">
        <v>648</v>
      </c>
      <c r="B26" s="275"/>
    </row>
    <row r="27" spans="1:2" ht="24.75" customHeight="1">
      <c r="A27" s="2249" t="s">
        <v>644</v>
      </c>
      <c r="B27" s="2250"/>
    </row>
    <row r="28" spans="1:2" ht="24.75" customHeight="1" thickBot="1">
      <c r="A28" s="272" t="s">
        <v>646</v>
      </c>
      <c r="B28" s="273" t="e">
        <f>ROUNDUP(E12/6,1)</f>
        <v>#DIV/0!</v>
      </c>
    </row>
    <row r="29" spans="1:2" ht="24.75" customHeight="1">
      <c r="A29" s="265"/>
      <c r="B29" s="275"/>
    </row>
    <row r="30" spans="1:2" ht="24.75" customHeight="1" thickBot="1">
      <c r="A30" s="276" t="s">
        <v>649</v>
      </c>
      <c r="B30" s="275"/>
    </row>
    <row r="31" spans="1:5" ht="24.75" customHeight="1">
      <c r="A31" s="2249" t="s">
        <v>644</v>
      </c>
      <c r="B31" s="2250"/>
      <c r="D31" s="2249" t="s">
        <v>645</v>
      </c>
      <c r="E31" s="2250"/>
    </row>
    <row r="32" spans="1:5" ht="24.75" customHeight="1" thickBot="1">
      <c r="A32" s="272" t="s">
        <v>650</v>
      </c>
      <c r="B32" s="273" t="e">
        <f>ROUNDUP(I14,1)</f>
        <v>#DIV/0!</v>
      </c>
      <c r="D32" s="268" t="s">
        <v>650</v>
      </c>
      <c r="E32" s="274"/>
    </row>
    <row r="33" ht="24.75" customHeight="1"/>
    <row r="34" ht="24.75" customHeight="1"/>
    <row r="35" ht="24.75" customHeight="1"/>
  </sheetData>
  <sheetProtection password="F07E" sheet="1" objects="1" scenarios="1"/>
  <mergeCells count="9">
    <mergeCell ref="A27:B27"/>
    <mergeCell ref="A31:B31"/>
    <mergeCell ref="D31:E31"/>
    <mergeCell ref="A2:E2"/>
    <mergeCell ref="D6:E6"/>
    <mergeCell ref="D10:E11"/>
    <mergeCell ref="A19:B19"/>
    <mergeCell ref="D19:E19"/>
    <mergeCell ref="A23:B23"/>
  </mergeCell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tabColor rgb="FF00B050"/>
  </sheetPr>
  <dimension ref="A1:BD33"/>
  <sheetViews>
    <sheetView view="pageBreakPreview" zoomScale="75" zoomScaleNormal="75" zoomScaleSheetLayoutView="75" zoomScalePageLayoutView="0" workbookViewId="0" topLeftCell="A1">
      <selection activeCell="A20" sqref="A20:AL20"/>
    </sheetView>
  </sheetViews>
  <sheetFormatPr defaultColWidth="9.00390625" defaultRowHeight="21" customHeight="1"/>
  <cols>
    <col min="1" max="4" width="2.625" style="1" customWidth="1"/>
    <col min="5" max="18" width="2.625" style="3" customWidth="1"/>
    <col min="19" max="46" width="2.875" style="3" customWidth="1"/>
    <col min="47" max="55" width="2.625" style="3" customWidth="1"/>
    <col min="56" max="56" width="15.625" style="3" customWidth="1"/>
    <col min="57" max="70" width="2.625" style="3" customWidth="1"/>
    <col min="71" max="16384" width="9.00390625" style="3" customWidth="1"/>
  </cols>
  <sheetData>
    <row r="1" spans="1:56" ht="18.75" customHeight="1">
      <c r="A1" s="19" t="s">
        <v>184</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row>
    <row r="2" spans="1:55" ht="21" customHeight="1">
      <c r="A2" s="576" t="s">
        <v>185</v>
      </c>
      <c r="B2" s="576"/>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D2" s="576"/>
      <c r="AE2" s="576"/>
      <c r="AF2" s="576"/>
      <c r="AG2" s="576"/>
      <c r="AH2" s="576"/>
      <c r="AI2" s="576"/>
      <c r="AJ2" s="576"/>
      <c r="AK2" s="576"/>
      <c r="AL2" s="576"/>
      <c r="AM2" s="576"/>
      <c r="AN2" s="576"/>
      <c r="AO2" s="576"/>
      <c r="AP2" s="576"/>
      <c r="AQ2" s="576"/>
      <c r="AR2" s="576"/>
      <c r="AS2" s="576"/>
      <c r="AT2" s="576"/>
      <c r="AU2" s="576"/>
      <c r="AV2" s="576"/>
      <c r="AW2" s="576"/>
      <c r="AX2" s="576"/>
      <c r="AY2" s="576"/>
      <c r="AZ2" s="576"/>
      <c r="BA2" s="576"/>
      <c r="BB2" s="576"/>
      <c r="BC2" s="576"/>
    </row>
    <row r="3" spans="1:4" ht="9.75" customHeight="1" thickBot="1">
      <c r="A3" s="3"/>
      <c r="B3" s="3"/>
      <c r="C3" s="3"/>
      <c r="D3" s="3"/>
    </row>
    <row r="4" spans="1:56" ht="21" customHeight="1" thickBot="1">
      <c r="A4" s="1169" t="s">
        <v>186</v>
      </c>
      <c r="B4" s="1170"/>
      <c r="C4" s="1170"/>
      <c r="D4" s="1170"/>
      <c r="E4" s="1170"/>
      <c r="F4" s="1170"/>
      <c r="G4" s="1170"/>
      <c r="H4" s="1170"/>
      <c r="I4" s="1170"/>
      <c r="J4" s="1170"/>
      <c r="K4" s="1170"/>
      <c r="L4" s="1170"/>
      <c r="M4" s="1170"/>
      <c r="N4" s="1170"/>
      <c r="O4" s="1170"/>
      <c r="P4" s="1170"/>
      <c r="Q4" s="1170"/>
      <c r="R4" s="1170"/>
      <c r="S4" s="1171" t="s">
        <v>217</v>
      </c>
      <c r="T4" s="1171"/>
      <c r="U4" s="1171"/>
      <c r="V4" s="1171"/>
      <c r="W4" s="1171"/>
      <c r="X4" s="1171"/>
      <c r="Y4" s="1171"/>
      <c r="Z4" s="1171"/>
      <c r="AA4" s="1171"/>
      <c r="AB4" s="1171"/>
      <c r="AC4" s="1171"/>
      <c r="AD4" s="1171"/>
      <c r="AE4" s="1171"/>
      <c r="AF4" s="1170" t="s">
        <v>187</v>
      </c>
      <c r="AG4" s="1170"/>
      <c r="AH4" s="1170"/>
      <c r="AI4" s="1170"/>
      <c r="AJ4" s="1170"/>
      <c r="AK4" s="1170"/>
      <c r="AL4" s="1170"/>
      <c r="AM4" s="1170"/>
      <c r="AN4" s="1172"/>
      <c r="AO4" s="1173"/>
      <c r="AP4" s="1173"/>
      <c r="AQ4" s="1173"/>
      <c r="AR4" s="1173"/>
      <c r="AS4" s="1173"/>
      <c r="AT4" s="1173"/>
      <c r="AU4" s="1173"/>
      <c r="AV4" s="1173"/>
      <c r="AW4" s="1173"/>
      <c r="AX4" s="1173"/>
      <c r="AY4" s="1173"/>
      <c r="AZ4" s="1173"/>
      <c r="BA4" s="1173"/>
      <c r="BB4" s="1173"/>
      <c r="BC4" s="1173"/>
      <c r="BD4" s="1174"/>
    </row>
    <row r="5" spans="1:56" ht="21" customHeight="1" thickBot="1">
      <c r="A5" s="1181" t="s">
        <v>120</v>
      </c>
      <c r="B5" s="1182"/>
      <c r="C5" s="1182"/>
      <c r="D5" s="1182"/>
      <c r="E5" s="1182"/>
      <c r="F5" s="1182"/>
      <c r="G5" s="1182"/>
      <c r="H5" s="1172"/>
      <c r="I5" s="1173"/>
      <c r="J5" s="1173"/>
      <c r="K5" s="1173"/>
      <c r="L5" s="1173"/>
      <c r="M5" s="1173"/>
      <c r="N5" s="1173"/>
      <c r="O5" s="1173"/>
      <c r="P5" s="1173"/>
      <c r="Q5" s="1173"/>
      <c r="R5" s="1183"/>
      <c r="S5" s="1175" t="s">
        <v>188</v>
      </c>
      <c r="T5" s="1176"/>
      <c r="U5" s="1176"/>
      <c r="V5" s="1176"/>
      <c r="W5" s="1176"/>
      <c r="X5" s="1176"/>
      <c r="Y5" s="1176"/>
      <c r="Z5" s="1177"/>
      <c r="AA5" s="1172"/>
      <c r="AB5" s="1173"/>
      <c r="AC5" s="1173"/>
      <c r="AD5" s="1173"/>
      <c r="AE5" s="1173"/>
      <c r="AF5" s="1173"/>
      <c r="AG5" s="1173"/>
      <c r="AH5" s="1173"/>
      <c r="AI5" s="1173"/>
      <c r="AJ5" s="1183"/>
      <c r="AK5" s="1175" t="s">
        <v>189</v>
      </c>
      <c r="AL5" s="1176"/>
      <c r="AM5" s="1176"/>
      <c r="AN5" s="1176"/>
      <c r="AO5" s="1176"/>
      <c r="AP5" s="1176"/>
      <c r="AQ5" s="1176"/>
      <c r="AR5" s="1176"/>
      <c r="AS5" s="1177"/>
      <c r="AT5" s="1172"/>
      <c r="AU5" s="1173"/>
      <c r="AV5" s="1173"/>
      <c r="AW5" s="1173"/>
      <c r="AX5" s="1173"/>
      <c r="AY5" s="1173"/>
      <c r="AZ5" s="1173"/>
      <c r="BA5" s="1173"/>
      <c r="BB5" s="1173"/>
      <c r="BC5" s="1173"/>
      <c r="BD5" s="1174"/>
    </row>
    <row r="6" spans="1:56" ht="21" customHeight="1" thickBot="1">
      <c r="A6" s="1178" t="s">
        <v>109</v>
      </c>
      <c r="B6" s="1179"/>
      <c r="C6" s="1179"/>
      <c r="D6" s="1179"/>
      <c r="E6" s="1179"/>
      <c r="F6" s="1179"/>
      <c r="G6" s="1179"/>
      <c r="H6" s="1179"/>
      <c r="I6" s="1179"/>
      <c r="J6" s="1179"/>
      <c r="K6" s="1179"/>
      <c r="L6" s="1179"/>
      <c r="M6" s="1179"/>
      <c r="N6" s="1179"/>
      <c r="O6" s="1179"/>
      <c r="P6" s="1179"/>
      <c r="Q6" s="1179"/>
      <c r="R6" s="1179"/>
      <c r="S6" s="1180"/>
      <c r="T6" s="1180"/>
      <c r="U6" s="1180"/>
      <c r="V6" s="1180"/>
      <c r="W6" s="1180"/>
      <c r="X6" s="1180"/>
      <c r="Y6" s="1180"/>
      <c r="Z6" s="1180"/>
      <c r="AA6" s="1180"/>
      <c r="AB6" s="1180"/>
      <c r="AC6" s="1180"/>
      <c r="AD6" s="1180"/>
      <c r="AE6" s="1180"/>
      <c r="AF6" s="1179" t="s">
        <v>190</v>
      </c>
      <c r="AG6" s="1179"/>
      <c r="AH6" s="1179"/>
      <c r="AI6" s="1179"/>
      <c r="AJ6" s="1179"/>
      <c r="AK6" s="1179"/>
      <c r="AL6" s="1179"/>
      <c r="AM6" s="1179"/>
      <c r="AN6" s="1172"/>
      <c r="AO6" s="1173"/>
      <c r="AP6" s="1173"/>
      <c r="AQ6" s="1173"/>
      <c r="AR6" s="1173"/>
      <c r="AS6" s="1173"/>
      <c r="AT6" s="1173"/>
      <c r="AU6" s="1173"/>
      <c r="AV6" s="1173"/>
      <c r="AW6" s="1173"/>
      <c r="AX6" s="1173"/>
      <c r="AY6" s="1173"/>
      <c r="AZ6" s="1173"/>
      <c r="BA6" s="1173"/>
      <c r="BB6" s="1173"/>
      <c r="BC6" s="1173"/>
      <c r="BD6" s="1174"/>
    </row>
    <row r="7" spans="1:56" ht="21" customHeight="1">
      <c r="A7" s="1184" t="s">
        <v>121</v>
      </c>
      <c r="B7" s="1185"/>
      <c r="C7" s="1185"/>
      <c r="D7" s="1185"/>
      <c r="E7" s="1185"/>
      <c r="F7" s="1185"/>
      <c r="G7" s="1185" t="s">
        <v>122</v>
      </c>
      <c r="H7" s="1185"/>
      <c r="I7" s="1185"/>
      <c r="J7" s="1185"/>
      <c r="K7" s="1185"/>
      <c r="L7" s="1185" t="s">
        <v>31</v>
      </c>
      <c r="M7" s="1185"/>
      <c r="N7" s="1185"/>
      <c r="O7" s="1185"/>
      <c r="P7" s="1185"/>
      <c r="Q7" s="1185"/>
      <c r="R7" s="1194"/>
      <c r="S7" s="1184" t="s">
        <v>191</v>
      </c>
      <c r="T7" s="1185"/>
      <c r="U7" s="1185"/>
      <c r="V7" s="1185"/>
      <c r="W7" s="1185"/>
      <c r="X7" s="1185"/>
      <c r="Y7" s="1186"/>
      <c r="Z7" s="1184" t="s">
        <v>192</v>
      </c>
      <c r="AA7" s="1185"/>
      <c r="AB7" s="1185"/>
      <c r="AC7" s="1185"/>
      <c r="AD7" s="1185"/>
      <c r="AE7" s="1185"/>
      <c r="AF7" s="1186"/>
      <c r="AG7" s="1184" t="s">
        <v>193</v>
      </c>
      <c r="AH7" s="1185"/>
      <c r="AI7" s="1185"/>
      <c r="AJ7" s="1185"/>
      <c r="AK7" s="1185"/>
      <c r="AL7" s="1185"/>
      <c r="AM7" s="1186"/>
      <c r="AN7" s="1187" t="s">
        <v>194</v>
      </c>
      <c r="AO7" s="1185"/>
      <c r="AP7" s="1185"/>
      <c r="AQ7" s="1185"/>
      <c r="AR7" s="1185"/>
      <c r="AS7" s="1185"/>
      <c r="AT7" s="1186"/>
      <c r="AU7" s="1188" t="s">
        <v>195</v>
      </c>
      <c r="AV7" s="1189"/>
      <c r="AW7" s="1189"/>
      <c r="AX7" s="1189" t="s">
        <v>196</v>
      </c>
      <c r="AY7" s="1189"/>
      <c r="AZ7" s="1189"/>
      <c r="BA7" s="1189" t="s">
        <v>197</v>
      </c>
      <c r="BB7" s="1189"/>
      <c r="BC7" s="1196"/>
      <c r="BD7" s="1198" t="s">
        <v>198</v>
      </c>
    </row>
    <row r="8" spans="1:56" ht="21" customHeight="1">
      <c r="A8" s="1192"/>
      <c r="B8" s="1193"/>
      <c r="C8" s="1193"/>
      <c r="D8" s="1193"/>
      <c r="E8" s="1193"/>
      <c r="F8" s="1193"/>
      <c r="G8" s="1193"/>
      <c r="H8" s="1193"/>
      <c r="I8" s="1193"/>
      <c r="J8" s="1193"/>
      <c r="K8" s="1193"/>
      <c r="L8" s="1193"/>
      <c r="M8" s="1193"/>
      <c r="N8" s="1193"/>
      <c r="O8" s="1193"/>
      <c r="P8" s="1193"/>
      <c r="Q8" s="1193"/>
      <c r="R8" s="1195"/>
      <c r="S8" s="25">
        <v>1</v>
      </c>
      <c r="T8" s="20">
        <v>2</v>
      </c>
      <c r="U8" s="20">
        <v>3</v>
      </c>
      <c r="V8" s="20">
        <v>4</v>
      </c>
      <c r="W8" s="20">
        <v>5</v>
      </c>
      <c r="X8" s="20">
        <v>6</v>
      </c>
      <c r="Y8" s="26">
        <v>7</v>
      </c>
      <c r="Z8" s="25">
        <v>8</v>
      </c>
      <c r="AA8" s="20">
        <v>9</v>
      </c>
      <c r="AB8" s="20">
        <v>10</v>
      </c>
      <c r="AC8" s="20">
        <v>11</v>
      </c>
      <c r="AD8" s="20">
        <v>12</v>
      </c>
      <c r="AE8" s="20">
        <v>13</v>
      </c>
      <c r="AF8" s="26">
        <v>14</v>
      </c>
      <c r="AG8" s="25">
        <v>15</v>
      </c>
      <c r="AH8" s="20">
        <v>16</v>
      </c>
      <c r="AI8" s="20">
        <v>17</v>
      </c>
      <c r="AJ8" s="20">
        <v>18</v>
      </c>
      <c r="AK8" s="20">
        <v>19</v>
      </c>
      <c r="AL8" s="20">
        <v>20</v>
      </c>
      <c r="AM8" s="26">
        <v>21</v>
      </c>
      <c r="AN8" s="24">
        <v>22</v>
      </c>
      <c r="AO8" s="20">
        <v>23</v>
      </c>
      <c r="AP8" s="20">
        <v>24</v>
      </c>
      <c r="AQ8" s="20">
        <v>25</v>
      </c>
      <c r="AR8" s="20">
        <v>26</v>
      </c>
      <c r="AS8" s="20">
        <v>27</v>
      </c>
      <c r="AT8" s="26">
        <v>28</v>
      </c>
      <c r="AU8" s="1190"/>
      <c r="AV8" s="1191"/>
      <c r="AW8" s="1191"/>
      <c r="AX8" s="1191"/>
      <c r="AY8" s="1191"/>
      <c r="AZ8" s="1191"/>
      <c r="BA8" s="1191"/>
      <c r="BB8" s="1191"/>
      <c r="BC8" s="1197"/>
      <c r="BD8" s="1199"/>
    </row>
    <row r="9" spans="1:56" ht="21" customHeight="1">
      <c r="A9" s="1192"/>
      <c r="B9" s="1193"/>
      <c r="C9" s="1193"/>
      <c r="D9" s="1193"/>
      <c r="E9" s="1193"/>
      <c r="F9" s="1193"/>
      <c r="G9" s="1193"/>
      <c r="H9" s="1193"/>
      <c r="I9" s="1193"/>
      <c r="J9" s="1193"/>
      <c r="K9" s="1193"/>
      <c r="L9" s="1193"/>
      <c r="M9" s="1193"/>
      <c r="N9" s="1193"/>
      <c r="O9" s="1193"/>
      <c r="P9" s="1193"/>
      <c r="Q9" s="1193"/>
      <c r="R9" s="1195"/>
      <c r="S9" s="25" t="s">
        <v>217</v>
      </c>
      <c r="T9" s="20"/>
      <c r="U9" s="20"/>
      <c r="V9" s="20"/>
      <c r="W9" s="20"/>
      <c r="X9" s="20"/>
      <c r="Y9" s="26"/>
      <c r="Z9" s="25"/>
      <c r="AA9" s="20"/>
      <c r="AB9" s="20"/>
      <c r="AC9" s="20"/>
      <c r="AD9" s="20"/>
      <c r="AE9" s="20"/>
      <c r="AF9" s="26"/>
      <c r="AG9" s="25"/>
      <c r="AH9" s="20"/>
      <c r="AI9" s="20"/>
      <c r="AJ9" s="20"/>
      <c r="AK9" s="20"/>
      <c r="AL9" s="20"/>
      <c r="AM9" s="26"/>
      <c r="AN9" s="24"/>
      <c r="AO9" s="20"/>
      <c r="AP9" s="20"/>
      <c r="AQ9" s="20"/>
      <c r="AR9" s="20"/>
      <c r="AS9" s="20"/>
      <c r="AT9" s="26"/>
      <c r="AU9" s="1190"/>
      <c r="AV9" s="1191"/>
      <c r="AW9" s="1191"/>
      <c r="AX9" s="1191"/>
      <c r="AY9" s="1191"/>
      <c r="AZ9" s="1191"/>
      <c r="BA9" s="1191"/>
      <c r="BB9" s="1191"/>
      <c r="BC9" s="1197"/>
      <c r="BD9" s="1199"/>
    </row>
    <row r="10" spans="1:56" ht="21" customHeight="1">
      <c r="A10" s="1200"/>
      <c r="B10" s="1201"/>
      <c r="C10" s="1201"/>
      <c r="D10" s="1201"/>
      <c r="E10" s="1201"/>
      <c r="F10" s="1201"/>
      <c r="G10" s="1201" t="s">
        <v>217</v>
      </c>
      <c r="H10" s="1201"/>
      <c r="I10" s="1201"/>
      <c r="J10" s="1201"/>
      <c r="K10" s="1201"/>
      <c r="L10" s="1201"/>
      <c r="M10" s="1201"/>
      <c r="N10" s="1201"/>
      <c r="O10" s="1201"/>
      <c r="P10" s="1201"/>
      <c r="Q10" s="1201"/>
      <c r="R10" s="1202"/>
      <c r="S10" s="183"/>
      <c r="T10" s="184"/>
      <c r="U10" s="184"/>
      <c r="V10" s="184"/>
      <c r="W10" s="184"/>
      <c r="X10" s="185"/>
      <c r="Y10" s="186"/>
      <c r="Z10" s="183"/>
      <c r="AA10" s="185"/>
      <c r="AB10" s="185"/>
      <c r="AC10" s="185"/>
      <c r="AD10" s="185"/>
      <c r="AE10" s="185"/>
      <c r="AF10" s="186"/>
      <c r="AG10" s="183"/>
      <c r="AH10" s="185"/>
      <c r="AI10" s="185"/>
      <c r="AJ10" s="185"/>
      <c r="AK10" s="185"/>
      <c r="AL10" s="185"/>
      <c r="AM10" s="186"/>
      <c r="AN10" s="187"/>
      <c r="AO10" s="185"/>
      <c r="AP10" s="185"/>
      <c r="AQ10" s="185"/>
      <c r="AR10" s="185"/>
      <c r="AS10" s="185"/>
      <c r="AT10" s="186"/>
      <c r="AU10" s="1203">
        <f>SUM(S10:AT10)</f>
        <v>0</v>
      </c>
      <c r="AV10" s="1203"/>
      <c r="AW10" s="1204"/>
      <c r="AX10" s="1205">
        <f>ROUNDDOWN(AU10/4,1)</f>
        <v>0</v>
      </c>
      <c r="AY10" s="1203"/>
      <c r="AZ10" s="1204"/>
      <c r="BA10" s="1205" t="str">
        <f>IF($AU$21="","0.0",ROUNDDOWN(AX10/$AU$21,1))</f>
        <v>0.0</v>
      </c>
      <c r="BB10" s="1203">
        <f aca="true" t="shared" si="0" ref="BB10:BC20">IF($AH$28="","",ROUNDDOWN(BA10/$AH$28,1))</f>
      </c>
      <c r="BC10" s="1206">
        <f t="shared" si="0"/>
      </c>
      <c r="BD10" s="192"/>
    </row>
    <row r="11" spans="1:56" ht="21" customHeight="1">
      <c r="A11" s="1200"/>
      <c r="B11" s="1201"/>
      <c r="C11" s="1201"/>
      <c r="D11" s="1201"/>
      <c r="E11" s="1201"/>
      <c r="F11" s="1201"/>
      <c r="G11" s="1201"/>
      <c r="H11" s="1201"/>
      <c r="I11" s="1201"/>
      <c r="J11" s="1201"/>
      <c r="K11" s="1201"/>
      <c r="L11" s="1201"/>
      <c r="M11" s="1201"/>
      <c r="N11" s="1201"/>
      <c r="O11" s="1201"/>
      <c r="P11" s="1201"/>
      <c r="Q11" s="1201"/>
      <c r="R11" s="1202"/>
      <c r="S11" s="183"/>
      <c r="T11" s="184"/>
      <c r="U11" s="184"/>
      <c r="V11" s="184"/>
      <c r="W11" s="184"/>
      <c r="X11" s="185"/>
      <c r="Y11" s="186"/>
      <c r="Z11" s="183"/>
      <c r="AA11" s="185"/>
      <c r="AB11" s="185"/>
      <c r="AC11" s="185"/>
      <c r="AD11" s="185"/>
      <c r="AE11" s="185"/>
      <c r="AF11" s="186"/>
      <c r="AG11" s="183"/>
      <c r="AH11" s="185"/>
      <c r="AI11" s="185"/>
      <c r="AJ11" s="185"/>
      <c r="AK11" s="185"/>
      <c r="AL11" s="185"/>
      <c r="AM11" s="186"/>
      <c r="AN11" s="187"/>
      <c r="AO11" s="185"/>
      <c r="AP11" s="185"/>
      <c r="AQ11" s="185"/>
      <c r="AR11" s="185"/>
      <c r="AS11" s="185"/>
      <c r="AT11" s="186"/>
      <c r="AU11" s="1203">
        <f aca="true" t="shared" si="1" ref="AU11:AU18">SUM(S11:AT11)</f>
        <v>0</v>
      </c>
      <c r="AV11" s="1203"/>
      <c r="AW11" s="1204"/>
      <c r="AX11" s="1205">
        <f aca="true" t="shared" si="2" ref="AX11:AX19">ROUNDDOWN(AU11/4,1)</f>
        <v>0</v>
      </c>
      <c r="AY11" s="1203"/>
      <c r="AZ11" s="1204"/>
      <c r="BA11" s="1205" t="str">
        <f aca="true" t="shared" si="3" ref="BA11:BA18">IF($AU$21="","0.0",ROUNDDOWN(AX11/$AU$21,1))</f>
        <v>0.0</v>
      </c>
      <c r="BB11" s="1203">
        <f t="shared" si="0"/>
      </c>
      <c r="BC11" s="1206">
        <f t="shared" si="0"/>
      </c>
      <c r="BD11" s="192"/>
    </row>
    <row r="12" spans="1:56" ht="21" customHeight="1">
      <c r="A12" s="1200" t="s">
        <v>217</v>
      </c>
      <c r="B12" s="1201"/>
      <c r="C12" s="1201"/>
      <c r="D12" s="1201"/>
      <c r="E12" s="1201"/>
      <c r="F12" s="1201"/>
      <c r="G12" s="1201"/>
      <c r="H12" s="1201"/>
      <c r="I12" s="1201"/>
      <c r="J12" s="1201"/>
      <c r="K12" s="1201"/>
      <c r="L12" s="1201"/>
      <c r="M12" s="1201"/>
      <c r="N12" s="1201"/>
      <c r="O12" s="1201"/>
      <c r="P12" s="1201"/>
      <c r="Q12" s="1201"/>
      <c r="R12" s="1202"/>
      <c r="S12" s="183"/>
      <c r="T12" s="184"/>
      <c r="U12" s="184"/>
      <c r="V12" s="184"/>
      <c r="W12" s="184"/>
      <c r="X12" s="185"/>
      <c r="Y12" s="186"/>
      <c r="Z12" s="183"/>
      <c r="AA12" s="185"/>
      <c r="AB12" s="185"/>
      <c r="AC12" s="185"/>
      <c r="AD12" s="185"/>
      <c r="AE12" s="185"/>
      <c r="AF12" s="186"/>
      <c r="AG12" s="183"/>
      <c r="AH12" s="185"/>
      <c r="AI12" s="185"/>
      <c r="AJ12" s="185"/>
      <c r="AK12" s="185"/>
      <c r="AL12" s="185"/>
      <c r="AM12" s="186"/>
      <c r="AN12" s="187"/>
      <c r="AO12" s="185"/>
      <c r="AP12" s="185"/>
      <c r="AQ12" s="185"/>
      <c r="AR12" s="185"/>
      <c r="AS12" s="185"/>
      <c r="AT12" s="186"/>
      <c r="AU12" s="1203">
        <f t="shared" si="1"/>
        <v>0</v>
      </c>
      <c r="AV12" s="1203"/>
      <c r="AW12" s="1204"/>
      <c r="AX12" s="1205">
        <f t="shared" si="2"/>
        <v>0</v>
      </c>
      <c r="AY12" s="1203"/>
      <c r="AZ12" s="1204"/>
      <c r="BA12" s="1205" t="str">
        <f t="shared" si="3"/>
        <v>0.0</v>
      </c>
      <c r="BB12" s="1203">
        <f t="shared" si="0"/>
      </c>
      <c r="BC12" s="1206">
        <f t="shared" si="0"/>
      </c>
      <c r="BD12" s="192"/>
    </row>
    <row r="13" spans="1:56" ht="21" customHeight="1">
      <c r="A13" s="1200"/>
      <c r="B13" s="1201"/>
      <c r="C13" s="1201"/>
      <c r="D13" s="1201"/>
      <c r="E13" s="1201"/>
      <c r="F13" s="1201"/>
      <c r="G13" s="1201"/>
      <c r="H13" s="1201"/>
      <c r="I13" s="1201"/>
      <c r="J13" s="1201"/>
      <c r="K13" s="1201"/>
      <c r="L13" s="1201"/>
      <c r="M13" s="1201"/>
      <c r="N13" s="1201"/>
      <c r="O13" s="1201"/>
      <c r="P13" s="1201"/>
      <c r="Q13" s="1201"/>
      <c r="R13" s="1202"/>
      <c r="S13" s="183"/>
      <c r="T13" s="184"/>
      <c r="U13" s="184"/>
      <c r="V13" s="184"/>
      <c r="W13" s="184"/>
      <c r="X13" s="185"/>
      <c r="Y13" s="186"/>
      <c r="Z13" s="183"/>
      <c r="AA13" s="185"/>
      <c r="AB13" s="185"/>
      <c r="AC13" s="185"/>
      <c r="AD13" s="185"/>
      <c r="AE13" s="185"/>
      <c r="AF13" s="186"/>
      <c r="AG13" s="183"/>
      <c r="AH13" s="185"/>
      <c r="AI13" s="185"/>
      <c r="AJ13" s="185"/>
      <c r="AK13" s="185"/>
      <c r="AL13" s="185"/>
      <c r="AM13" s="186"/>
      <c r="AN13" s="187"/>
      <c r="AO13" s="185"/>
      <c r="AP13" s="185"/>
      <c r="AQ13" s="185"/>
      <c r="AR13" s="185"/>
      <c r="AS13" s="185"/>
      <c r="AT13" s="186"/>
      <c r="AU13" s="1203">
        <f t="shared" si="1"/>
        <v>0</v>
      </c>
      <c r="AV13" s="1203"/>
      <c r="AW13" s="1204"/>
      <c r="AX13" s="1205">
        <f t="shared" si="2"/>
        <v>0</v>
      </c>
      <c r="AY13" s="1203"/>
      <c r="AZ13" s="1204"/>
      <c r="BA13" s="1205" t="str">
        <f t="shared" si="3"/>
        <v>0.0</v>
      </c>
      <c r="BB13" s="1203">
        <f t="shared" si="0"/>
      </c>
      <c r="BC13" s="1206">
        <f t="shared" si="0"/>
      </c>
      <c r="BD13" s="192"/>
    </row>
    <row r="14" spans="1:56" ht="21" customHeight="1">
      <c r="A14" s="1200"/>
      <c r="B14" s="1201"/>
      <c r="C14" s="1201"/>
      <c r="D14" s="1201"/>
      <c r="E14" s="1201"/>
      <c r="F14" s="1201"/>
      <c r="G14" s="1201"/>
      <c r="H14" s="1201"/>
      <c r="I14" s="1201"/>
      <c r="J14" s="1201"/>
      <c r="K14" s="1201"/>
      <c r="L14" s="1201"/>
      <c r="M14" s="1201"/>
      <c r="N14" s="1201"/>
      <c r="O14" s="1201"/>
      <c r="P14" s="1201"/>
      <c r="Q14" s="1201"/>
      <c r="R14" s="1202"/>
      <c r="S14" s="183"/>
      <c r="T14" s="185"/>
      <c r="U14" s="185"/>
      <c r="V14" s="185"/>
      <c r="W14" s="185"/>
      <c r="X14" s="185"/>
      <c r="Y14" s="186"/>
      <c r="Z14" s="183"/>
      <c r="AA14" s="185"/>
      <c r="AB14" s="185"/>
      <c r="AC14" s="185"/>
      <c r="AD14" s="185"/>
      <c r="AE14" s="185"/>
      <c r="AF14" s="186"/>
      <c r="AG14" s="183"/>
      <c r="AH14" s="185"/>
      <c r="AI14" s="185"/>
      <c r="AJ14" s="185"/>
      <c r="AK14" s="185"/>
      <c r="AL14" s="185"/>
      <c r="AM14" s="186"/>
      <c r="AN14" s="187"/>
      <c r="AO14" s="185"/>
      <c r="AP14" s="185"/>
      <c r="AQ14" s="185"/>
      <c r="AR14" s="185"/>
      <c r="AS14" s="185"/>
      <c r="AT14" s="186"/>
      <c r="AU14" s="1203">
        <f t="shared" si="1"/>
        <v>0</v>
      </c>
      <c r="AV14" s="1203"/>
      <c r="AW14" s="1204"/>
      <c r="AX14" s="1205">
        <f t="shared" si="2"/>
        <v>0</v>
      </c>
      <c r="AY14" s="1203"/>
      <c r="AZ14" s="1204"/>
      <c r="BA14" s="1205" t="str">
        <f t="shared" si="3"/>
        <v>0.0</v>
      </c>
      <c r="BB14" s="1203">
        <f t="shared" si="0"/>
      </c>
      <c r="BC14" s="1206">
        <f t="shared" si="0"/>
      </c>
      <c r="BD14" s="192"/>
    </row>
    <row r="15" spans="1:56" ht="21" customHeight="1">
      <c r="A15" s="1200"/>
      <c r="B15" s="1201"/>
      <c r="C15" s="1201"/>
      <c r="D15" s="1201"/>
      <c r="E15" s="1201"/>
      <c r="F15" s="1201"/>
      <c r="G15" s="1201"/>
      <c r="H15" s="1201"/>
      <c r="I15" s="1201"/>
      <c r="J15" s="1201"/>
      <c r="K15" s="1201"/>
      <c r="L15" s="1201"/>
      <c r="M15" s="1201"/>
      <c r="N15" s="1201"/>
      <c r="O15" s="1201"/>
      <c r="P15" s="1201"/>
      <c r="Q15" s="1201"/>
      <c r="R15" s="1202"/>
      <c r="S15" s="183"/>
      <c r="T15" s="185"/>
      <c r="U15" s="185"/>
      <c r="V15" s="185"/>
      <c r="W15" s="185"/>
      <c r="X15" s="185"/>
      <c r="Y15" s="186"/>
      <c r="Z15" s="183"/>
      <c r="AA15" s="185"/>
      <c r="AB15" s="185"/>
      <c r="AC15" s="185"/>
      <c r="AD15" s="185"/>
      <c r="AE15" s="185"/>
      <c r="AF15" s="186"/>
      <c r="AG15" s="183"/>
      <c r="AH15" s="185"/>
      <c r="AI15" s="185"/>
      <c r="AJ15" s="185"/>
      <c r="AK15" s="185"/>
      <c r="AL15" s="185"/>
      <c r="AM15" s="186"/>
      <c r="AN15" s="187"/>
      <c r="AO15" s="185"/>
      <c r="AP15" s="185"/>
      <c r="AQ15" s="185"/>
      <c r="AR15" s="185"/>
      <c r="AS15" s="185"/>
      <c r="AT15" s="186"/>
      <c r="AU15" s="1203">
        <f t="shared" si="1"/>
        <v>0</v>
      </c>
      <c r="AV15" s="1203"/>
      <c r="AW15" s="1204"/>
      <c r="AX15" s="1205">
        <f t="shared" si="2"/>
        <v>0</v>
      </c>
      <c r="AY15" s="1203"/>
      <c r="AZ15" s="1204"/>
      <c r="BA15" s="1205" t="str">
        <f t="shared" si="3"/>
        <v>0.0</v>
      </c>
      <c r="BB15" s="1203">
        <f t="shared" si="0"/>
      </c>
      <c r="BC15" s="1206">
        <f t="shared" si="0"/>
      </c>
      <c r="BD15" s="192"/>
    </row>
    <row r="16" spans="1:56" ht="21" customHeight="1">
      <c r="A16" s="1200"/>
      <c r="B16" s="1201"/>
      <c r="C16" s="1201"/>
      <c r="D16" s="1201"/>
      <c r="E16" s="1201"/>
      <c r="F16" s="1201"/>
      <c r="G16" s="1201"/>
      <c r="H16" s="1201"/>
      <c r="I16" s="1201"/>
      <c r="J16" s="1201"/>
      <c r="K16" s="1201"/>
      <c r="L16" s="1201"/>
      <c r="M16" s="1201"/>
      <c r="N16" s="1201"/>
      <c r="O16" s="1201"/>
      <c r="P16" s="1201"/>
      <c r="Q16" s="1201"/>
      <c r="R16" s="1202"/>
      <c r="S16" s="183"/>
      <c r="T16" s="185"/>
      <c r="U16" s="185"/>
      <c r="V16" s="185"/>
      <c r="W16" s="185"/>
      <c r="X16" s="185"/>
      <c r="Y16" s="186"/>
      <c r="Z16" s="183"/>
      <c r="AA16" s="185"/>
      <c r="AB16" s="185"/>
      <c r="AC16" s="185"/>
      <c r="AD16" s="185"/>
      <c r="AE16" s="185"/>
      <c r="AF16" s="186"/>
      <c r="AG16" s="183"/>
      <c r="AH16" s="185"/>
      <c r="AI16" s="185"/>
      <c r="AJ16" s="185"/>
      <c r="AK16" s="185"/>
      <c r="AL16" s="185"/>
      <c r="AM16" s="186"/>
      <c r="AN16" s="187"/>
      <c r="AO16" s="185"/>
      <c r="AP16" s="185"/>
      <c r="AQ16" s="185"/>
      <c r="AR16" s="185"/>
      <c r="AS16" s="185"/>
      <c r="AT16" s="186"/>
      <c r="AU16" s="1203">
        <f t="shared" si="1"/>
        <v>0</v>
      </c>
      <c r="AV16" s="1203"/>
      <c r="AW16" s="1204"/>
      <c r="AX16" s="1205">
        <f t="shared" si="2"/>
        <v>0</v>
      </c>
      <c r="AY16" s="1203"/>
      <c r="AZ16" s="1204"/>
      <c r="BA16" s="1205" t="str">
        <f t="shared" si="3"/>
        <v>0.0</v>
      </c>
      <c r="BB16" s="1203">
        <f t="shared" si="0"/>
      </c>
      <c r="BC16" s="1206">
        <f t="shared" si="0"/>
      </c>
      <c r="BD16" s="192"/>
    </row>
    <row r="17" spans="1:56" ht="21" customHeight="1">
      <c r="A17" s="1200"/>
      <c r="B17" s="1201"/>
      <c r="C17" s="1201"/>
      <c r="D17" s="1201"/>
      <c r="E17" s="1201"/>
      <c r="F17" s="1201"/>
      <c r="G17" s="1201"/>
      <c r="H17" s="1201"/>
      <c r="I17" s="1201"/>
      <c r="J17" s="1201"/>
      <c r="K17" s="1201"/>
      <c r="L17" s="1201"/>
      <c r="M17" s="1201"/>
      <c r="N17" s="1201"/>
      <c r="O17" s="1201"/>
      <c r="P17" s="1201"/>
      <c r="Q17" s="1201"/>
      <c r="R17" s="1202"/>
      <c r="S17" s="183"/>
      <c r="T17" s="185"/>
      <c r="U17" s="185"/>
      <c r="V17" s="185"/>
      <c r="W17" s="185"/>
      <c r="X17" s="185"/>
      <c r="Y17" s="186"/>
      <c r="Z17" s="183"/>
      <c r="AA17" s="185"/>
      <c r="AB17" s="185"/>
      <c r="AC17" s="185"/>
      <c r="AD17" s="185"/>
      <c r="AE17" s="185"/>
      <c r="AF17" s="186"/>
      <c r="AG17" s="183"/>
      <c r="AH17" s="185"/>
      <c r="AI17" s="185"/>
      <c r="AJ17" s="185"/>
      <c r="AK17" s="185"/>
      <c r="AL17" s="185"/>
      <c r="AM17" s="186"/>
      <c r="AN17" s="187"/>
      <c r="AO17" s="185"/>
      <c r="AP17" s="185"/>
      <c r="AQ17" s="185"/>
      <c r="AR17" s="185"/>
      <c r="AS17" s="185"/>
      <c r="AT17" s="186"/>
      <c r="AU17" s="1203">
        <f t="shared" si="1"/>
        <v>0</v>
      </c>
      <c r="AV17" s="1203"/>
      <c r="AW17" s="1204"/>
      <c r="AX17" s="1205">
        <f t="shared" si="2"/>
        <v>0</v>
      </c>
      <c r="AY17" s="1203"/>
      <c r="AZ17" s="1204"/>
      <c r="BA17" s="1205" t="str">
        <f t="shared" si="3"/>
        <v>0.0</v>
      </c>
      <c r="BB17" s="1203">
        <f t="shared" si="0"/>
      </c>
      <c r="BC17" s="1206">
        <f t="shared" si="0"/>
      </c>
      <c r="BD17" s="192"/>
    </row>
    <row r="18" spans="1:56" ht="21" customHeight="1">
      <c r="A18" s="1200"/>
      <c r="B18" s="1201"/>
      <c r="C18" s="1201"/>
      <c r="D18" s="1201"/>
      <c r="E18" s="1201"/>
      <c r="F18" s="1201"/>
      <c r="G18" s="1201"/>
      <c r="H18" s="1201"/>
      <c r="I18" s="1201"/>
      <c r="J18" s="1201"/>
      <c r="K18" s="1201"/>
      <c r="L18" s="1201"/>
      <c r="M18" s="1201"/>
      <c r="N18" s="1201"/>
      <c r="O18" s="1201"/>
      <c r="P18" s="1201"/>
      <c r="Q18" s="1201"/>
      <c r="R18" s="1202"/>
      <c r="S18" s="183"/>
      <c r="T18" s="184"/>
      <c r="U18" s="184"/>
      <c r="V18" s="184"/>
      <c r="W18" s="184"/>
      <c r="X18" s="185"/>
      <c r="Y18" s="186"/>
      <c r="Z18" s="183"/>
      <c r="AA18" s="185"/>
      <c r="AB18" s="185"/>
      <c r="AC18" s="185"/>
      <c r="AD18" s="185"/>
      <c r="AE18" s="185"/>
      <c r="AF18" s="186"/>
      <c r="AG18" s="183"/>
      <c r="AH18" s="185"/>
      <c r="AI18" s="185"/>
      <c r="AJ18" s="185"/>
      <c r="AK18" s="185"/>
      <c r="AL18" s="185"/>
      <c r="AM18" s="186"/>
      <c r="AN18" s="187"/>
      <c r="AO18" s="185"/>
      <c r="AP18" s="185"/>
      <c r="AQ18" s="185"/>
      <c r="AR18" s="185"/>
      <c r="AS18" s="185"/>
      <c r="AT18" s="186"/>
      <c r="AU18" s="1203">
        <f t="shared" si="1"/>
        <v>0</v>
      </c>
      <c r="AV18" s="1203"/>
      <c r="AW18" s="1204"/>
      <c r="AX18" s="1205">
        <f t="shared" si="2"/>
        <v>0</v>
      </c>
      <c r="AY18" s="1203"/>
      <c r="AZ18" s="1204"/>
      <c r="BA18" s="1205" t="str">
        <f t="shared" si="3"/>
        <v>0.0</v>
      </c>
      <c r="BB18" s="1203">
        <f t="shared" si="0"/>
      </c>
      <c r="BC18" s="1206">
        <f t="shared" si="0"/>
      </c>
      <c r="BD18" s="192"/>
    </row>
    <row r="19" spans="1:56" ht="21" customHeight="1" thickBot="1">
      <c r="A19" s="1200"/>
      <c r="B19" s="1201"/>
      <c r="C19" s="1201"/>
      <c r="D19" s="1201"/>
      <c r="E19" s="1201"/>
      <c r="F19" s="1201"/>
      <c r="G19" s="1201"/>
      <c r="H19" s="1201"/>
      <c r="I19" s="1201"/>
      <c r="J19" s="1201"/>
      <c r="K19" s="1201"/>
      <c r="L19" s="1201"/>
      <c r="M19" s="1201"/>
      <c r="N19" s="1201"/>
      <c r="O19" s="1201"/>
      <c r="P19" s="1201"/>
      <c r="Q19" s="1201"/>
      <c r="R19" s="1202"/>
      <c r="S19" s="183"/>
      <c r="T19" s="185"/>
      <c r="U19" s="185"/>
      <c r="V19" s="185"/>
      <c r="W19" s="185"/>
      <c r="X19" s="185"/>
      <c r="Y19" s="186"/>
      <c r="Z19" s="183"/>
      <c r="AA19" s="185"/>
      <c r="AB19" s="185"/>
      <c r="AC19" s="185"/>
      <c r="AD19" s="185"/>
      <c r="AE19" s="185"/>
      <c r="AF19" s="186"/>
      <c r="AG19" s="183"/>
      <c r="AH19" s="185"/>
      <c r="AI19" s="185"/>
      <c r="AJ19" s="185"/>
      <c r="AK19" s="185"/>
      <c r="AL19" s="185"/>
      <c r="AM19" s="186"/>
      <c r="AN19" s="187"/>
      <c r="AO19" s="185"/>
      <c r="AP19" s="185"/>
      <c r="AQ19" s="185"/>
      <c r="AR19" s="185"/>
      <c r="AS19" s="185"/>
      <c r="AT19" s="186"/>
      <c r="AU19" s="1203">
        <f>SUM(S19:AT19)</f>
        <v>0</v>
      </c>
      <c r="AV19" s="1203"/>
      <c r="AW19" s="1204"/>
      <c r="AX19" s="1205">
        <f t="shared" si="2"/>
        <v>0</v>
      </c>
      <c r="AY19" s="1203"/>
      <c r="AZ19" s="1204"/>
      <c r="BA19" s="1205" t="str">
        <f>IF($AU$21="","0.0",ROUNDDOWN(AX19/$AU$21,1))</f>
        <v>0.0</v>
      </c>
      <c r="BB19" s="1203">
        <f t="shared" si="0"/>
      </c>
      <c r="BC19" s="1206">
        <f t="shared" si="0"/>
      </c>
      <c r="BD19" s="193"/>
    </row>
    <row r="20" spans="1:56" ht="21" customHeight="1" thickBot="1">
      <c r="A20" s="1207" t="s">
        <v>128</v>
      </c>
      <c r="B20" s="1173"/>
      <c r="C20" s="1173"/>
      <c r="D20" s="1173"/>
      <c r="E20" s="1173"/>
      <c r="F20" s="1173"/>
      <c r="G20" s="1173"/>
      <c r="H20" s="1173"/>
      <c r="I20" s="1173"/>
      <c r="J20" s="1173"/>
      <c r="K20" s="1173"/>
      <c r="L20" s="1173"/>
      <c r="M20" s="1173"/>
      <c r="N20" s="1173"/>
      <c r="O20" s="1173"/>
      <c r="P20" s="1173"/>
      <c r="Q20" s="1173"/>
      <c r="R20" s="1208"/>
      <c r="S20" s="188"/>
      <c r="T20" s="189"/>
      <c r="U20" s="189"/>
      <c r="V20" s="189"/>
      <c r="W20" s="189"/>
      <c r="X20" s="189"/>
      <c r="Y20" s="190"/>
      <c r="Z20" s="191"/>
      <c r="AA20" s="189"/>
      <c r="AB20" s="189"/>
      <c r="AC20" s="189"/>
      <c r="AD20" s="189"/>
      <c r="AE20" s="189"/>
      <c r="AF20" s="190"/>
      <c r="AG20" s="191"/>
      <c r="AH20" s="189"/>
      <c r="AI20" s="189"/>
      <c r="AJ20" s="189"/>
      <c r="AK20" s="189"/>
      <c r="AL20" s="189"/>
      <c r="AM20" s="190"/>
      <c r="AN20" s="191"/>
      <c r="AO20" s="189"/>
      <c r="AP20" s="189"/>
      <c r="AQ20" s="189"/>
      <c r="AR20" s="189"/>
      <c r="AS20" s="189"/>
      <c r="AT20" s="190"/>
      <c r="AU20" s="1209">
        <f>SUM(AU10:AW19)</f>
        <v>0</v>
      </c>
      <c r="AV20" s="1209"/>
      <c r="AW20" s="1210"/>
      <c r="AX20" s="1211">
        <f>SUM(AX10:AZ19)</f>
        <v>0</v>
      </c>
      <c r="AY20" s="1209"/>
      <c r="AZ20" s="1210"/>
      <c r="BA20" s="1211" t="str">
        <f>IF($AU$21="","0.0",ROUNDDOWN(AX20/$AU$21,1))</f>
        <v>0.0</v>
      </c>
      <c r="BB20" s="1209">
        <f t="shared" si="0"/>
      </c>
      <c r="BC20" s="1212">
        <f t="shared" si="0"/>
      </c>
      <c r="BD20" s="27"/>
    </row>
    <row r="21" spans="1:56" ht="21" customHeight="1" thickBot="1">
      <c r="A21" s="1213" t="s">
        <v>199</v>
      </c>
      <c r="B21" s="1176"/>
      <c r="C21" s="1176"/>
      <c r="D21" s="1176"/>
      <c r="E21" s="1176"/>
      <c r="F21" s="1176"/>
      <c r="G21" s="1176"/>
      <c r="H21" s="1176"/>
      <c r="I21" s="1176"/>
      <c r="J21" s="1176"/>
      <c r="K21" s="1176"/>
      <c r="L21" s="1176"/>
      <c r="M21" s="1176"/>
      <c r="N21" s="1176"/>
      <c r="O21" s="1176"/>
      <c r="P21" s="1176"/>
      <c r="Q21" s="1176"/>
      <c r="R21" s="1176"/>
      <c r="S21" s="1214"/>
      <c r="T21" s="1214"/>
      <c r="U21" s="1214"/>
      <c r="V21" s="1214"/>
      <c r="W21" s="1214"/>
      <c r="X21" s="1214"/>
      <c r="Y21" s="1214"/>
      <c r="Z21" s="1214"/>
      <c r="AA21" s="1214"/>
      <c r="AB21" s="1214"/>
      <c r="AC21" s="1214"/>
      <c r="AD21" s="1214"/>
      <c r="AE21" s="1214"/>
      <c r="AF21" s="1214"/>
      <c r="AG21" s="1214"/>
      <c r="AH21" s="1214"/>
      <c r="AI21" s="1214"/>
      <c r="AJ21" s="1214"/>
      <c r="AK21" s="1214"/>
      <c r="AL21" s="1214"/>
      <c r="AM21" s="1214"/>
      <c r="AN21" s="1214"/>
      <c r="AO21" s="1214"/>
      <c r="AP21" s="1214"/>
      <c r="AQ21" s="1214"/>
      <c r="AR21" s="1214"/>
      <c r="AS21" s="1214"/>
      <c r="AT21" s="1215"/>
      <c r="AU21" s="1216"/>
      <c r="AV21" s="1217"/>
      <c r="AW21" s="1217"/>
      <c r="AX21" s="1217"/>
      <c r="AY21" s="1217"/>
      <c r="AZ21" s="1217"/>
      <c r="BA21" s="1217"/>
      <c r="BB21" s="1217"/>
      <c r="BC21" s="1218"/>
      <c r="BD21" s="27"/>
    </row>
    <row r="22" spans="1:56" ht="21" customHeight="1" thickBot="1">
      <c r="A22" s="1181" t="s">
        <v>200</v>
      </c>
      <c r="B22" s="1182"/>
      <c r="C22" s="1182"/>
      <c r="D22" s="1182"/>
      <c r="E22" s="1182"/>
      <c r="F22" s="1182"/>
      <c r="G22" s="1182"/>
      <c r="H22" s="1182"/>
      <c r="I22" s="1182"/>
      <c r="J22" s="1182"/>
      <c r="K22" s="1182"/>
      <c r="L22" s="1182"/>
      <c r="M22" s="1182"/>
      <c r="N22" s="1182"/>
      <c r="O22" s="1182"/>
      <c r="P22" s="1182"/>
      <c r="Q22" s="1182"/>
      <c r="R22" s="1175"/>
      <c r="S22" s="191"/>
      <c r="T22" s="189"/>
      <c r="U22" s="189"/>
      <c r="V22" s="189"/>
      <c r="W22" s="189"/>
      <c r="X22" s="189"/>
      <c r="Y22" s="194"/>
      <c r="Z22" s="191"/>
      <c r="AA22" s="189"/>
      <c r="AB22" s="189"/>
      <c r="AC22" s="189"/>
      <c r="AD22" s="189"/>
      <c r="AE22" s="189"/>
      <c r="AF22" s="190"/>
      <c r="AG22" s="191"/>
      <c r="AH22" s="189"/>
      <c r="AI22" s="189"/>
      <c r="AJ22" s="189"/>
      <c r="AK22" s="189"/>
      <c r="AL22" s="189"/>
      <c r="AM22" s="190"/>
      <c r="AN22" s="191"/>
      <c r="AO22" s="189"/>
      <c r="AP22" s="189"/>
      <c r="AQ22" s="189"/>
      <c r="AR22" s="189"/>
      <c r="AS22" s="189"/>
      <c r="AT22" s="190"/>
      <c r="AU22" s="1209">
        <f>SUM(S22:AT22)</f>
        <v>0</v>
      </c>
      <c r="AV22" s="1209"/>
      <c r="AW22" s="1210"/>
      <c r="AX22" s="1219"/>
      <c r="AY22" s="1220"/>
      <c r="AZ22" s="1221"/>
      <c r="BA22" s="1219"/>
      <c r="BB22" s="1220"/>
      <c r="BC22" s="1222"/>
      <c r="BD22" s="27"/>
    </row>
    <row r="23" spans="1:56" ht="19.5" customHeight="1">
      <c r="A23" s="489" t="s">
        <v>201</v>
      </c>
      <c r="B23" s="489"/>
      <c r="C23" s="489"/>
      <c r="D23" s="489"/>
      <c r="E23" s="489"/>
      <c r="F23" s="489"/>
      <c r="G23" s="489"/>
      <c r="H23" s="489"/>
      <c r="I23" s="489"/>
      <c r="J23" s="489"/>
      <c r="K23" s="489"/>
      <c r="L23" s="489"/>
      <c r="M23" s="489"/>
      <c r="N23" s="489"/>
      <c r="O23" s="489"/>
      <c r="P23" s="489"/>
      <c r="Q23" s="489"/>
      <c r="R23" s="489"/>
      <c r="S23" s="489"/>
      <c r="T23" s="489"/>
      <c r="U23" s="489"/>
      <c r="V23" s="489"/>
      <c r="W23" s="489"/>
      <c r="X23" s="489"/>
      <c r="Y23" s="489"/>
      <c r="Z23" s="489"/>
      <c r="AA23" s="489"/>
      <c r="AB23" s="489"/>
      <c r="AC23" s="489"/>
      <c r="AD23" s="489"/>
      <c r="AE23" s="489"/>
      <c r="AF23" s="489"/>
      <c r="AG23" s="489"/>
      <c r="AH23" s="489"/>
      <c r="AI23" s="489"/>
      <c r="AJ23" s="489"/>
      <c r="AK23" s="489"/>
      <c r="AL23" s="489"/>
      <c r="AM23" s="489"/>
      <c r="AN23" s="489"/>
      <c r="AO23" s="489"/>
      <c r="AP23" s="489"/>
      <c r="AQ23" s="489"/>
      <c r="AR23" s="489"/>
      <c r="AS23" s="489"/>
      <c r="AT23" s="489"/>
      <c r="AU23" s="489"/>
      <c r="AV23" s="489"/>
      <c r="AW23" s="489"/>
      <c r="AX23" s="489"/>
      <c r="AY23" s="489"/>
      <c r="AZ23" s="489"/>
      <c r="BA23" s="489"/>
      <c r="BB23" s="489"/>
      <c r="BC23" s="489"/>
      <c r="BD23" s="489"/>
    </row>
    <row r="24" spans="1:56" ht="19.5" customHeight="1">
      <c r="A24" s="489" t="s">
        <v>202</v>
      </c>
      <c r="B24" s="489"/>
      <c r="C24" s="489"/>
      <c r="D24" s="489"/>
      <c r="E24" s="489"/>
      <c r="F24" s="489"/>
      <c r="G24" s="489"/>
      <c r="H24" s="489"/>
      <c r="I24" s="489"/>
      <c r="J24" s="489"/>
      <c r="K24" s="489"/>
      <c r="L24" s="489"/>
      <c r="M24" s="489"/>
      <c r="N24" s="489"/>
      <c r="O24" s="489"/>
      <c r="P24" s="489"/>
      <c r="Q24" s="489"/>
      <c r="R24" s="489"/>
      <c r="S24" s="489"/>
      <c r="T24" s="489"/>
      <c r="U24" s="489"/>
      <c r="V24" s="489"/>
      <c r="W24" s="489"/>
      <c r="X24" s="489"/>
      <c r="Y24" s="489"/>
      <c r="Z24" s="489"/>
      <c r="AA24" s="489"/>
      <c r="AB24" s="489"/>
      <c r="AC24" s="489"/>
      <c r="AD24" s="489"/>
      <c r="AE24" s="489"/>
      <c r="AF24" s="489"/>
      <c r="AG24" s="489"/>
      <c r="AH24" s="489"/>
      <c r="AI24" s="489"/>
      <c r="AJ24" s="489"/>
      <c r="AK24" s="489"/>
      <c r="AL24" s="489"/>
      <c r="AM24" s="489"/>
      <c r="AN24" s="489"/>
      <c r="AO24" s="489"/>
      <c r="AP24" s="489"/>
      <c r="AQ24" s="489"/>
      <c r="AR24" s="489"/>
      <c r="AS24" s="489"/>
      <c r="AT24" s="489"/>
      <c r="AU24" s="489"/>
      <c r="AV24" s="489"/>
      <c r="AW24" s="489"/>
      <c r="AX24" s="489"/>
      <c r="AY24" s="489"/>
      <c r="AZ24" s="489"/>
      <c r="BA24" s="489"/>
      <c r="BB24" s="489"/>
      <c r="BC24" s="489"/>
      <c r="BD24" s="489"/>
    </row>
    <row r="25" spans="1:56" ht="15" customHeight="1">
      <c r="A25" s="1223" t="s">
        <v>743</v>
      </c>
      <c r="B25" s="1223"/>
      <c r="C25" s="1223"/>
      <c r="D25" s="1223"/>
      <c r="E25" s="1223"/>
      <c r="F25" s="1223"/>
      <c r="G25" s="1223"/>
      <c r="H25" s="1223"/>
      <c r="I25" s="1223"/>
      <c r="J25" s="1223"/>
      <c r="K25" s="1223"/>
      <c r="L25" s="1223"/>
      <c r="M25" s="1223"/>
      <c r="N25" s="1223"/>
      <c r="O25" s="1223"/>
      <c r="P25" s="1223"/>
      <c r="Q25" s="1223"/>
      <c r="R25" s="1223"/>
      <c r="S25" s="1223"/>
      <c r="T25" s="1223"/>
      <c r="U25" s="1223"/>
      <c r="V25" s="1223"/>
      <c r="W25" s="1223"/>
      <c r="X25" s="1223"/>
      <c r="Y25" s="1223"/>
      <c r="Z25" s="1223"/>
      <c r="AA25" s="1223"/>
      <c r="AB25" s="1223"/>
      <c r="AC25" s="1223"/>
      <c r="AD25" s="1223"/>
      <c r="AE25" s="1223"/>
      <c r="AF25" s="1223"/>
      <c r="AG25" s="1223"/>
      <c r="AH25" s="1223"/>
      <c r="AI25" s="1223"/>
      <c r="AJ25" s="1223"/>
      <c r="AK25" s="1223"/>
      <c r="AL25" s="1223"/>
      <c r="AM25" s="1223"/>
      <c r="AN25" s="1223"/>
      <c r="AO25" s="1223"/>
      <c r="AP25" s="1223"/>
      <c r="AQ25" s="1223"/>
      <c r="AR25" s="1223"/>
      <c r="AS25" s="1223"/>
      <c r="AT25" s="1223"/>
      <c r="AU25" s="1223"/>
      <c r="AV25" s="1223"/>
      <c r="AW25" s="1223"/>
      <c r="AX25" s="1223"/>
      <c r="AY25" s="1223"/>
      <c r="AZ25" s="1223"/>
      <c r="BA25" s="1223"/>
      <c r="BB25" s="1223"/>
      <c r="BC25" s="1223"/>
      <c r="BD25" s="1223"/>
    </row>
    <row r="26" spans="1:56" ht="15" customHeight="1">
      <c r="A26" s="1223"/>
      <c r="B26" s="1223"/>
      <c r="C26" s="1223"/>
      <c r="D26" s="1223"/>
      <c r="E26" s="1223"/>
      <c r="F26" s="1223"/>
      <c r="G26" s="1223"/>
      <c r="H26" s="1223"/>
      <c r="I26" s="1223"/>
      <c r="J26" s="1223"/>
      <c r="K26" s="1223"/>
      <c r="L26" s="1223"/>
      <c r="M26" s="1223"/>
      <c r="N26" s="1223"/>
      <c r="O26" s="1223"/>
      <c r="P26" s="1223"/>
      <c r="Q26" s="1223"/>
      <c r="R26" s="1223"/>
      <c r="S26" s="1223"/>
      <c r="T26" s="1223"/>
      <c r="U26" s="1223"/>
      <c r="V26" s="1223"/>
      <c r="W26" s="1223"/>
      <c r="X26" s="1223"/>
      <c r="Y26" s="1223"/>
      <c r="Z26" s="1223"/>
      <c r="AA26" s="1223"/>
      <c r="AB26" s="1223"/>
      <c r="AC26" s="1223"/>
      <c r="AD26" s="1223"/>
      <c r="AE26" s="1223"/>
      <c r="AF26" s="1223"/>
      <c r="AG26" s="1223"/>
      <c r="AH26" s="1223"/>
      <c r="AI26" s="1223"/>
      <c r="AJ26" s="1223"/>
      <c r="AK26" s="1223"/>
      <c r="AL26" s="1223"/>
      <c r="AM26" s="1223"/>
      <c r="AN26" s="1223"/>
      <c r="AO26" s="1223"/>
      <c r="AP26" s="1223"/>
      <c r="AQ26" s="1223"/>
      <c r="AR26" s="1223"/>
      <c r="AS26" s="1223"/>
      <c r="AT26" s="1223"/>
      <c r="AU26" s="1223"/>
      <c r="AV26" s="1223"/>
      <c r="AW26" s="1223"/>
      <c r="AX26" s="1223"/>
      <c r="AY26" s="1223"/>
      <c r="AZ26" s="1223"/>
      <c r="BA26" s="1223"/>
      <c r="BB26" s="1223"/>
      <c r="BC26" s="1223"/>
      <c r="BD26" s="1223"/>
    </row>
    <row r="27" spans="1:56" ht="15" customHeight="1">
      <c r="A27" s="695" t="s">
        <v>203</v>
      </c>
      <c r="B27" s="695"/>
      <c r="C27" s="695"/>
      <c r="D27" s="695"/>
      <c r="E27" s="695"/>
      <c r="F27" s="695"/>
      <c r="G27" s="695"/>
      <c r="H27" s="695"/>
      <c r="I27" s="695"/>
      <c r="J27" s="695"/>
      <c r="K27" s="695"/>
      <c r="L27" s="695"/>
      <c r="M27" s="695"/>
      <c r="N27" s="695"/>
      <c r="O27" s="695"/>
      <c r="P27" s="695"/>
      <c r="Q27" s="695"/>
      <c r="R27" s="695"/>
      <c r="S27" s="695"/>
      <c r="T27" s="695"/>
      <c r="U27" s="695"/>
      <c r="V27" s="695"/>
      <c r="W27" s="695"/>
      <c r="X27" s="695"/>
      <c r="Y27" s="695"/>
      <c r="Z27" s="695"/>
      <c r="AA27" s="695"/>
      <c r="AB27" s="695"/>
      <c r="AC27" s="695"/>
      <c r="AD27" s="695"/>
      <c r="AE27" s="695"/>
      <c r="AF27" s="695"/>
      <c r="AG27" s="695"/>
      <c r="AH27" s="695"/>
      <c r="AI27" s="695"/>
      <c r="AJ27" s="695"/>
      <c r="AK27" s="695"/>
      <c r="AL27" s="695"/>
      <c r="AM27" s="695"/>
      <c r="AN27" s="695"/>
      <c r="AO27" s="695"/>
      <c r="AP27" s="695"/>
      <c r="AQ27" s="695"/>
      <c r="AR27" s="695"/>
      <c r="AS27" s="695"/>
      <c r="AT27" s="695"/>
      <c r="AU27" s="695"/>
      <c r="AV27" s="695"/>
      <c r="AW27" s="695"/>
      <c r="AX27" s="695"/>
      <c r="AY27" s="695"/>
      <c r="AZ27" s="695"/>
      <c r="BA27" s="695"/>
      <c r="BB27" s="695"/>
      <c r="BC27" s="695"/>
      <c r="BD27" s="695"/>
    </row>
    <row r="28" spans="1:56" ht="15" customHeight="1">
      <c r="A28" s="695"/>
      <c r="B28" s="695"/>
      <c r="C28" s="695"/>
      <c r="D28" s="695"/>
      <c r="E28" s="695"/>
      <c r="F28" s="695"/>
      <c r="G28" s="695"/>
      <c r="H28" s="695"/>
      <c r="I28" s="695"/>
      <c r="J28" s="695"/>
      <c r="K28" s="695"/>
      <c r="L28" s="695"/>
      <c r="M28" s="695"/>
      <c r="N28" s="695"/>
      <c r="O28" s="695"/>
      <c r="P28" s="695"/>
      <c r="Q28" s="695"/>
      <c r="R28" s="695"/>
      <c r="S28" s="695"/>
      <c r="T28" s="695"/>
      <c r="U28" s="695"/>
      <c r="V28" s="695"/>
      <c r="W28" s="695"/>
      <c r="X28" s="695"/>
      <c r="Y28" s="695"/>
      <c r="Z28" s="695"/>
      <c r="AA28" s="695"/>
      <c r="AB28" s="695"/>
      <c r="AC28" s="695"/>
      <c r="AD28" s="695"/>
      <c r="AE28" s="695"/>
      <c r="AF28" s="695"/>
      <c r="AG28" s="695"/>
      <c r="AH28" s="695"/>
      <c r="AI28" s="695"/>
      <c r="AJ28" s="695"/>
      <c r="AK28" s="695"/>
      <c r="AL28" s="695"/>
      <c r="AM28" s="695"/>
      <c r="AN28" s="695"/>
      <c r="AO28" s="695"/>
      <c r="AP28" s="695"/>
      <c r="AQ28" s="695"/>
      <c r="AR28" s="695"/>
      <c r="AS28" s="695"/>
      <c r="AT28" s="695"/>
      <c r="AU28" s="695"/>
      <c r="AV28" s="695"/>
      <c r="AW28" s="695"/>
      <c r="AX28" s="695"/>
      <c r="AY28" s="695"/>
      <c r="AZ28" s="695"/>
      <c r="BA28" s="695"/>
      <c r="BB28" s="695"/>
      <c r="BC28" s="695"/>
      <c r="BD28" s="695"/>
    </row>
    <row r="29" spans="1:56" ht="19.5" customHeight="1">
      <c r="A29" s="489" t="s">
        <v>204</v>
      </c>
      <c r="B29" s="489"/>
      <c r="C29" s="489"/>
      <c r="D29" s="489"/>
      <c r="E29" s="489"/>
      <c r="F29" s="489"/>
      <c r="G29" s="489"/>
      <c r="H29" s="489"/>
      <c r="I29" s="489"/>
      <c r="J29" s="489"/>
      <c r="K29" s="489"/>
      <c r="L29" s="489"/>
      <c r="M29" s="489"/>
      <c r="N29" s="489"/>
      <c r="O29" s="489"/>
      <c r="P29" s="489"/>
      <c r="Q29" s="489"/>
      <c r="R29" s="489"/>
      <c r="S29" s="489"/>
      <c r="T29" s="489"/>
      <c r="U29" s="489"/>
      <c r="V29" s="489"/>
      <c r="W29" s="489"/>
      <c r="X29" s="489"/>
      <c r="Y29" s="489"/>
      <c r="Z29" s="489"/>
      <c r="AA29" s="489"/>
      <c r="AB29" s="489"/>
      <c r="AC29" s="489"/>
      <c r="AD29" s="489"/>
      <c r="AE29" s="489"/>
      <c r="AF29" s="489"/>
      <c r="AG29" s="489"/>
      <c r="AH29" s="489"/>
      <c r="AI29" s="489"/>
      <c r="AJ29" s="489"/>
      <c r="AK29" s="489"/>
      <c r="AL29" s="489"/>
      <c r="AM29" s="489"/>
      <c r="AN29" s="489"/>
      <c r="AO29" s="489"/>
      <c r="AP29" s="489"/>
      <c r="AQ29" s="489"/>
      <c r="AR29" s="489"/>
      <c r="AS29" s="489"/>
      <c r="AT29" s="489"/>
      <c r="AU29" s="489"/>
      <c r="AV29" s="489"/>
      <c r="AW29" s="489"/>
      <c r="AX29" s="489"/>
      <c r="AY29" s="489"/>
      <c r="AZ29" s="489"/>
      <c r="BA29" s="489"/>
      <c r="BB29" s="489"/>
      <c r="BC29" s="489"/>
      <c r="BD29" s="489"/>
    </row>
    <row r="30" spans="1:56" ht="19.5" customHeight="1">
      <c r="A30" s="489" t="s">
        <v>205</v>
      </c>
      <c r="B30" s="489"/>
      <c r="C30" s="489"/>
      <c r="D30" s="489"/>
      <c r="E30" s="489"/>
      <c r="F30" s="489"/>
      <c r="G30" s="489"/>
      <c r="H30" s="489"/>
      <c r="I30" s="489"/>
      <c r="J30" s="489"/>
      <c r="K30" s="489"/>
      <c r="L30" s="489"/>
      <c r="M30" s="489"/>
      <c r="N30" s="489"/>
      <c r="O30" s="489"/>
      <c r="P30" s="489"/>
      <c r="Q30" s="489"/>
      <c r="R30" s="489"/>
      <c r="S30" s="489"/>
      <c r="T30" s="489"/>
      <c r="U30" s="489"/>
      <c r="V30" s="489"/>
      <c r="W30" s="489"/>
      <c r="X30" s="489"/>
      <c r="Y30" s="489"/>
      <c r="Z30" s="489"/>
      <c r="AA30" s="489"/>
      <c r="AB30" s="489"/>
      <c r="AC30" s="489"/>
      <c r="AD30" s="489"/>
      <c r="AE30" s="489"/>
      <c r="AF30" s="489"/>
      <c r="AG30" s="489"/>
      <c r="AH30" s="489"/>
      <c r="AI30" s="489"/>
      <c r="AJ30" s="489"/>
      <c r="AK30" s="489"/>
      <c r="AL30" s="489"/>
      <c r="AM30" s="489"/>
      <c r="AN30" s="489"/>
      <c r="AO30" s="489"/>
      <c r="AP30" s="489"/>
      <c r="AQ30" s="489"/>
      <c r="AR30" s="489"/>
      <c r="AS30" s="489"/>
      <c r="AT30" s="489"/>
      <c r="AU30" s="489"/>
      <c r="AV30" s="489"/>
      <c r="AW30" s="489"/>
      <c r="AX30" s="489"/>
      <c r="AY30" s="489"/>
      <c r="AZ30" s="489"/>
      <c r="BA30" s="489"/>
      <c r="BB30" s="489"/>
      <c r="BC30" s="489"/>
      <c r="BD30" s="489"/>
    </row>
    <row r="31" spans="1:56" ht="15" customHeight="1">
      <c r="A31" s="695" t="s">
        <v>206</v>
      </c>
      <c r="B31" s="695"/>
      <c r="C31" s="695"/>
      <c r="D31" s="695"/>
      <c r="E31" s="695"/>
      <c r="F31" s="695"/>
      <c r="G31" s="695"/>
      <c r="H31" s="695"/>
      <c r="I31" s="695"/>
      <c r="J31" s="695"/>
      <c r="K31" s="695"/>
      <c r="L31" s="695"/>
      <c r="M31" s="695"/>
      <c r="N31" s="695"/>
      <c r="O31" s="695"/>
      <c r="P31" s="695"/>
      <c r="Q31" s="695"/>
      <c r="R31" s="695"/>
      <c r="S31" s="695"/>
      <c r="T31" s="695"/>
      <c r="U31" s="695"/>
      <c r="V31" s="695"/>
      <c r="W31" s="695"/>
      <c r="X31" s="695"/>
      <c r="Y31" s="695"/>
      <c r="Z31" s="695"/>
      <c r="AA31" s="695"/>
      <c r="AB31" s="695"/>
      <c r="AC31" s="695"/>
      <c r="AD31" s="695"/>
      <c r="AE31" s="695"/>
      <c r="AF31" s="695"/>
      <c r="AG31" s="695"/>
      <c r="AH31" s="695"/>
      <c r="AI31" s="695"/>
      <c r="AJ31" s="695"/>
      <c r="AK31" s="695"/>
      <c r="AL31" s="695"/>
      <c r="AM31" s="695"/>
      <c r="AN31" s="695"/>
      <c r="AO31" s="695"/>
      <c r="AP31" s="695"/>
      <c r="AQ31" s="695"/>
      <c r="AR31" s="695"/>
      <c r="AS31" s="695"/>
      <c r="AT31" s="695"/>
      <c r="AU31" s="695"/>
      <c r="AV31" s="695"/>
      <c r="AW31" s="695"/>
      <c r="AX31" s="695"/>
      <c r="AY31" s="695"/>
      <c r="AZ31" s="695"/>
      <c r="BA31" s="695"/>
      <c r="BB31" s="695"/>
      <c r="BC31" s="695"/>
      <c r="BD31" s="695"/>
    </row>
    <row r="32" spans="1:56" ht="15" customHeight="1">
      <c r="A32" s="695"/>
      <c r="B32" s="695"/>
      <c r="C32" s="695"/>
      <c r="D32" s="695"/>
      <c r="E32" s="695"/>
      <c r="F32" s="695"/>
      <c r="G32" s="695"/>
      <c r="H32" s="695"/>
      <c r="I32" s="695"/>
      <c r="J32" s="695"/>
      <c r="K32" s="695"/>
      <c r="L32" s="695"/>
      <c r="M32" s="695"/>
      <c r="N32" s="695"/>
      <c r="O32" s="695"/>
      <c r="P32" s="695"/>
      <c r="Q32" s="695"/>
      <c r="R32" s="695"/>
      <c r="S32" s="695"/>
      <c r="T32" s="695"/>
      <c r="U32" s="695"/>
      <c r="V32" s="695"/>
      <c r="W32" s="695"/>
      <c r="X32" s="695"/>
      <c r="Y32" s="695"/>
      <c r="Z32" s="695"/>
      <c r="AA32" s="695"/>
      <c r="AB32" s="695"/>
      <c r="AC32" s="695"/>
      <c r="AD32" s="695"/>
      <c r="AE32" s="695"/>
      <c r="AF32" s="695"/>
      <c r="AG32" s="695"/>
      <c r="AH32" s="695"/>
      <c r="AI32" s="695"/>
      <c r="AJ32" s="695"/>
      <c r="AK32" s="695"/>
      <c r="AL32" s="695"/>
      <c r="AM32" s="695"/>
      <c r="AN32" s="695"/>
      <c r="AO32" s="695"/>
      <c r="AP32" s="695"/>
      <c r="AQ32" s="695"/>
      <c r="AR32" s="695"/>
      <c r="AS32" s="695"/>
      <c r="AT32" s="695"/>
      <c r="AU32" s="695"/>
      <c r="AV32" s="695"/>
      <c r="AW32" s="695"/>
      <c r="AX32" s="695"/>
      <c r="AY32" s="695"/>
      <c r="AZ32" s="695"/>
      <c r="BA32" s="695"/>
      <c r="BB32" s="695"/>
      <c r="BC32" s="695"/>
      <c r="BD32" s="695"/>
    </row>
    <row r="33" spans="1:56" ht="27" customHeight="1">
      <c r="A33" s="695" t="s">
        <v>207</v>
      </c>
      <c r="B33" s="489"/>
      <c r="C33" s="489"/>
      <c r="D33" s="489"/>
      <c r="E33" s="489"/>
      <c r="F33" s="489"/>
      <c r="G33" s="489"/>
      <c r="H33" s="489"/>
      <c r="I33" s="489"/>
      <c r="J33" s="489"/>
      <c r="K33" s="489"/>
      <c r="L33" s="489"/>
      <c r="M33" s="489"/>
      <c r="N33" s="489"/>
      <c r="O33" s="489"/>
      <c r="P33" s="489"/>
      <c r="Q33" s="489"/>
      <c r="R33" s="489"/>
      <c r="S33" s="489"/>
      <c r="T33" s="489"/>
      <c r="U33" s="489"/>
      <c r="V33" s="489"/>
      <c r="W33" s="489"/>
      <c r="X33" s="489"/>
      <c r="Y33" s="489"/>
      <c r="Z33" s="489"/>
      <c r="AA33" s="489"/>
      <c r="AB33" s="489"/>
      <c r="AC33" s="489"/>
      <c r="AD33" s="489"/>
      <c r="AE33" s="489"/>
      <c r="AF33" s="489"/>
      <c r="AG33" s="489"/>
      <c r="AH33" s="489"/>
      <c r="AI33" s="489"/>
      <c r="AJ33" s="489"/>
      <c r="AK33" s="489"/>
      <c r="AL33" s="489"/>
      <c r="AM33" s="489"/>
      <c r="AN33" s="489"/>
      <c r="AO33" s="489"/>
      <c r="AP33" s="489"/>
      <c r="AQ33" s="489"/>
      <c r="AR33" s="489"/>
      <c r="AS33" s="489"/>
      <c r="AT33" s="489"/>
      <c r="AU33" s="489"/>
      <c r="AV33" s="489"/>
      <c r="AW33" s="489"/>
      <c r="AX33" s="489"/>
      <c r="AY33" s="489"/>
      <c r="AZ33" s="489"/>
      <c r="BA33" s="489"/>
      <c r="BB33" s="489"/>
      <c r="BC33" s="489"/>
      <c r="BD33" s="489"/>
    </row>
  </sheetData>
  <sheetProtection/>
  <mergeCells count="104">
    <mergeCell ref="A29:BD29"/>
    <mergeCell ref="A30:BD30"/>
    <mergeCell ref="A31:BD32"/>
    <mergeCell ref="A33:BD33"/>
    <mergeCell ref="A23:BD23"/>
    <mergeCell ref="A24:BD24"/>
    <mergeCell ref="A25:BD26"/>
    <mergeCell ref="A27:BD28"/>
    <mergeCell ref="A21:AT21"/>
    <mergeCell ref="AU21:BC21"/>
    <mergeCell ref="A22:R22"/>
    <mergeCell ref="AU22:AW22"/>
    <mergeCell ref="AX22:AZ22"/>
    <mergeCell ref="BA22:BC22"/>
    <mergeCell ref="AX19:AZ19"/>
    <mergeCell ref="BA19:BC19"/>
    <mergeCell ref="A20:R20"/>
    <mergeCell ref="AU20:AW20"/>
    <mergeCell ref="AX20:AZ20"/>
    <mergeCell ref="BA20:BC20"/>
    <mergeCell ref="A19:F19"/>
    <mergeCell ref="G19:K19"/>
    <mergeCell ref="L19:R19"/>
    <mergeCell ref="AU19:AW19"/>
    <mergeCell ref="AX18:AZ18"/>
    <mergeCell ref="BA18:BC18"/>
    <mergeCell ref="A17:F17"/>
    <mergeCell ref="G17:K17"/>
    <mergeCell ref="A18:F18"/>
    <mergeCell ref="G18:K18"/>
    <mergeCell ref="L18:R18"/>
    <mergeCell ref="AU18:AW18"/>
    <mergeCell ref="L17:R17"/>
    <mergeCell ref="AU17:AW17"/>
    <mergeCell ref="AX15:AZ15"/>
    <mergeCell ref="BA15:BC15"/>
    <mergeCell ref="AX16:AZ16"/>
    <mergeCell ref="BA16:BC16"/>
    <mergeCell ref="AX17:AZ17"/>
    <mergeCell ref="BA17:BC17"/>
    <mergeCell ref="A16:F16"/>
    <mergeCell ref="G16:K16"/>
    <mergeCell ref="L16:R16"/>
    <mergeCell ref="AU16:AW16"/>
    <mergeCell ref="A15:F15"/>
    <mergeCell ref="G15:K15"/>
    <mergeCell ref="L15:R15"/>
    <mergeCell ref="AU15:AW15"/>
    <mergeCell ref="AX14:AZ14"/>
    <mergeCell ref="BA14:BC14"/>
    <mergeCell ref="A13:F13"/>
    <mergeCell ref="G13:K13"/>
    <mergeCell ref="A14:F14"/>
    <mergeCell ref="G14:K14"/>
    <mergeCell ref="L14:R14"/>
    <mergeCell ref="AU14:AW14"/>
    <mergeCell ref="L13:R13"/>
    <mergeCell ref="AU13:AW13"/>
    <mergeCell ref="AX11:AZ11"/>
    <mergeCell ref="BA11:BC11"/>
    <mergeCell ref="AX12:AZ12"/>
    <mergeCell ref="BA12:BC12"/>
    <mergeCell ref="AX13:AZ13"/>
    <mergeCell ref="BA13:BC13"/>
    <mergeCell ref="A12:F12"/>
    <mergeCell ref="G12:K12"/>
    <mergeCell ref="L12:R12"/>
    <mergeCell ref="AU12:AW12"/>
    <mergeCell ref="A11:F11"/>
    <mergeCell ref="G11:K11"/>
    <mergeCell ref="L11:R11"/>
    <mergeCell ref="AU11:AW11"/>
    <mergeCell ref="AX7:AZ9"/>
    <mergeCell ref="BA7:BC9"/>
    <mergeCell ref="BD7:BD9"/>
    <mergeCell ref="A10:F10"/>
    <mergeCell ref="G10:K10"/>
    <mergeCell ref="L10:R10"/>
    <mergeCell ref="AU10:AW10"/>
    <mergeCell ref="AX10:AZ10"/>
    <mergeCell ref="BA10:BC10"/>
    <mergeCell ref="Z7:AF7"/>
    <mergeCell ref="AG7:AM7"/>
    <mergeCell ref="AN7:AT7"/>
    <mergeCell ref="AU7:AW9"/>
    <mergeCell ref="A7:F9"/>
    <mergeCell ref="G7:K9"/>
    <mergeCell ref="L7:R9"/>
    <mergeCell ref="S7:Y7"/>
    <mergeCell ref="A6:R6"/>
    <mergeCell ref="S6:AE6"/>
    <mergeCell ref="AF6:AM6"/>
    <mergeCell ref="AN6:BD6"/>
    <mergeCell ref="A5:G5"/>
    <mergeCell ref="H5:R5"/>
    <mergeCell ref="S5:Z5"/>
    <mergeCell ref="AA5:AJ5"/>
    <mergeCell ref="A2:BC2"/>
    <mergeCell ref="A4:R4"/>
    <mergeCell ref="S4:AE4"/>
    <mergeCell ref="AF4:AM4"/>
    <mergeCell ref="AN4:BD4"/>
    <mergeCell ref="AK5:AS5"/>
    <mergeCell ref="AT5:BD5"/>
  </mergeCells>
  <dataValidations count="5">
    <dataValidation type="list" allowBlank="1" showInputMessage="1" showErrorMessage="1" sqref="G10:K19">
      <formula1>"　,常勤・専従,常勤・兼務,非常勤・専従,非常勤・兼務"</formula1>
    </dataValidation>
    <dataValidation type="list" allowBlank="1" showInputMessage="1" showErrorMessage="1" sqref="S9:AT9">
      <formula1>"　,月,火,水,木,金,土,日"</formula1>
    </dataValidation>
    <dataValidation allowBlank="1" showInputMessage="1" showErrorMessage="1" imeMode="halfAlpha" sqref="S10:AT20 S22:AT22"/>
    <dataValidation errorStyle="warning" type="list" allowBlank="1" showInputMessage="1" showErrorMessage="1" sqref="A10:F19">
      <formula1>"　,管理者,サービス提供責任者,従業者,介護職員,看護職員,事務職員,その他従業者"</formula1>
    </dataValidation>
    <dataValidation errorStyle="warning" type="list" allowBlank="1" showInputMessage="1" showErrorMessage="1" sqref="S4:AE4">
      <formula1>"　,居宅介護,重度訪問介護,行動援護,保育所等訪問支援"</formula1>
    </dataValidation>
  </dataValidations>
  <printOptions horizontalCentered="1"/>
  <pageMargins left="0.5118110236220472" right="0.2755905511811024" top="0.3937007874015748" bottom="0.3937007874015748" header="0.3937007874015748" footer="0.3937007874015748"/>
  <pageSetup horizontalDpi="300" verticalDpi="300" orientation="landscape" paperSize="9" scale="82" r:id="rId1"/>
</worksheet>
</file>

<file path=xl/worksheets/sheet6.xml><?xml version="1.0" encoding="utf-8"?>
<worksheet xmlns="http://schemas.openxmlformats.org/spreadsheetml/2006/main" xmlns:r="http://schemas.openxmlformats.org/officeDocument/2006/relationships">
  <sheetPr>
    <tabColor rgb="FF00B050"/>
  </sheetPr>
  <dimension ref="A1:BD40"/>
  <sheetViews>
    <sheetView view="pageBreakPreview" zoomScale="75" zoomScaleSheetLayoutView="75" workbookViewId="0" topLeftCell="A1">
      <selection activeCell="L14" sqref="L14:R14"/>
    </sheetView>
  </sheetViews>
  <sheetFormatPr defaultColWidth="9.00390625" defaultRowHeight="21" customHeight="1"/>
  <cols>
    <col min="1" max="4" width="2.625" style="1" customWidth="1"/>
    <col min="5" max="18" width="2.625" style="3" customWidth="1"/>
    <col min="19" max="46" width="2.875" style="3" customWidth="1"/>
    <col min="47" max="55" width="2.625" style="3" customWidth="1"/>
    <col min="56" max="56" width="15.625" style="3" customWidth="1"/>
    <col min="57" max="70" width="2.625" style="3" customWidth="1"/>
    <col min="71" max="16384" width="9.00390625" style="3" customWidth="1"/>
  </cols>
  <sheetData>
    <row r="1" spans="1:56" ht="18.75" customHeight="1">
      <c r="A1" s="19" t="s">
        <v>184</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row>
    <row r="2" spans="1:55" ht="21" customHeight="1">
      <c r="A2" s="576" t="s">
        <v>185</v>
      </c>
      <c r="B2" s="576"/>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D2" s="576"/>
      <c r="AE2" s="576"/>
      <c r="AF2" s="576"/>
      <c r="AG2" s="576"/>
      <c r="AH2" s="576"/>
      <c r="AI2" s="576"/>
      <c r="AJ2" s="576"/>
      <c r="AK2" s="576"/>
      <c r="AL2" s="576"/>
      <c r="AM2" s="576"/>
      <c r="AN2" s="576"/>
      <c r="AO2" s="576"/>
      <c r="AP2" s="576"/>
      <c r="AQ2" s="576"/>
      <c r="AR2" s="576"/>
      <c r="AS2" s="576"/>
      <c r="AT2" s="576"/>
      <c r="AU2" s="576"/>
      <c r="AV2" s="576"/>
      <c r="AW2" s="576"/>
      <c r="AX2" s="576"/>
      <c r="AY2" s="576"/>
      <c r="AZ2" s="576"/>
      <c r="BA2" s="576"/>
      <c r="BB2" s="576"/>
      <c r="BC2" s="576"/>
    </row>
    <row r="3" spans="1:4" ht="9.75" customHeight="1" thickBot="1">
      <c r="A3" s="3"/>
      <c r="B3" s="3"/>
      <c r="C3" s="3"/>
      <c r="D3" s="3"/>
    </row>
    <row r="4" spans="1:56" ht="21" customHeight="1" thickBot="1">
      <c r="A4" s="1169" t="s">
        <v>186</v>
      </c>
      <c r="B4" s="1170"/>
      <c r="C4" s="1170"/>
      <c r="D4" s="1170"/>
      <c r="E4" s="1170"/>
      <c r="F4" s="1170"/>
      <c r="G4" s="1170"/>
      <c r="H4" s="1170"/>
      <c r="I4" s="1170"/>
      <c r="J4" s="1170"/>
      <c r="K4" s="1170"/>
      <c r="L4" s="1170"/>
      <c r="M4" s="1170"/>
      <c r="N4" s="1170"/>
      <c r="O4" s="1170"/>
      <c r="P4" s="1170"/>
      <c r="Q4" s="1170"/>
      <c r="R4" s="1170"/>
      <c r="S4" s="1171"/>
      <c r="T4" s="1171"/>
      <c r="U4" s="1171"/>
      <c r="V4" s="1171"/>
      <c r="W4" s="1171"/>
      <c r="X4" s="1171"/>
      <c r="Y4" s="1171"/>
      <c r="Z4" s="1171"/>
      <c r="AA4" s="1171"/>
      <c r="AB4" s="1171"/>
      <c r="AC4" s="1171"/>
      <c r="AD4" s="1171"/>
      <c r="AE4" s="1171"/>
      <c r="AF4" s="1170" t="s">
        <v>187</v>
      </c>
      <c r="AG4" s="1170"/>
      <c r="AH4" s="1170"/>
      <c r="AI4" s="1170"/>
      <c r="AJ4" s="1170"/>
      <c r="AK4" s="1170"/>
      <c r="AL4" s="1170"/>
      <c r="AM4" s="1170"/>
      <c r="AN4" s="1172"/>
      <c r="AO4" s="1173"/>
      <c r="AP4" s="1173"/>
      <c r="AQ4" s="1173"/>
      <c r="AR4" s="1173"/>
      <c r="AS4" s="1173"/>
      <c r="AT4" s="1173"/>
      <c r="AU4" s="1173"/>
      <c r="AV4" s="1173"/>
      <c r="AW4" s="1173"/>
      <c r="AX4" s="1173"/>
      <c r="AY4" s="1173"/>
      <c r="AZ4" s="1173"/>
      <c r="BA4" s="1173"/>
      <c r="BB4" s="1173"/>
      <c r="BC4" s="1173"/>
      <c r="BD4" s="1174"/>
    </row>
    <row r="5" spans="1:56" ht="21" customHeight="1" thickBot="1">
      <c r="A5" s="1181" t="s">
        <v>120</v>
      </c>
      <c r="B5" s="1182"/>
      <c r="C5" s="1182"/>
      <c r="D5" s="1182"/>
      <c r="E5" s="1182"/>
      <c r="F5" s="1182"/>
      <c r="G5" s="1182"/>
      <c r="H5" s="1172"/>
      <c r="I5" s="1173"/>
      <c r="J5" s="1173"/>
      <c r="K5" s="1173"/>
      <c r="L5" s="1173"/>
      <c r="M5" s="1173"/>
      <c r="N5" s="1173"/>
      <c r="O5" s="1173"/>
      <c r="P5" s="1173"/>
      <c r="Q5" s="1173"/>
      <c r="R5" s="1173"/>
      <c r="S5" s="1175" t="s">
        <v>188</v>
      </c>
      <c r="T5" s="1176"/>
      <c r="U5" s="1176"/>
      <c r="V5" s="1176"/>
      <c r="W5" s="1176"/>
      <c r="X5" s="1176"/>
      <c r="Y5" s="1176"/>
      <c r="Z5" s="1177"/>
      <c r="AA5" s="1172"/>
      <c r="AB5" s="1173"/>
      <c r="AC5" s="1173"/>
      <c r="AD5" s="1173"/>
      <c r="AE5" s="1173"/>
      <c r="AF5" s="1173"/>
      <c r="AG5" s="1173"/>
      <c r="AH5" s="1173"/>
      <c r="AI5" s="1173"/>
      <c r="AJ5" s="1183"/>
      <c r="AK5" s="1175" t="s">
        <v>189</v>
      </c>
      <c r="AL5" s="1176"/>
      <c r="AM5" s="1176"/>
      <c r="AN5" s="1176"/>
      <c r="AO5" s="1176"/>
      <c r="AP5" s="1176"/>
      <c r="AQ5" s="1176"/>
      <c r="AR5" s="1176"/>
      <c r="AS5" s="1177"/>
      <c r="AT5" s="1172"/>
      <c r="AU5" s="1173"/>
      <c r="AV5" s="1173"/>
      <c r="AW5" s="1173"/>
      <c r="AX5" s="1173"/>
      <c r="AY5" s="1173"/>
      <c r="AZ5" s="1173"/>
      <c r="BA5" s="1173"/>
      <c r="BB5" s="1173"/>
      <c r="BC5" s="1173"/>
      <c r="BD5" s="1174"/>
    </row>
    <row r="6" spans="1:56" ht="21" customHeight="1" thickBot="1">
      <c r="A6" s="1178" t="s">
        <v>109</v>
      </c>
      <c r="B6" s="1179"/>
      <c r="C6" s="1179"/>
      <c r="D6" s="1179"/>
      <c r="E6" s="1179"/>
      <c r="F6" s="1179"/>
      <c r="G6" s="1179"/>
      <c r="H6" s="1179"/>
      <c r="I6" s="1179"/>
      <c r="J6" s="1179"/>
      <c r="K6" s="1179"/>
      <c r="L6" s="1179"/>
      <c r="M6" s="1179"/>
      <c r="N6" s="1179"/>
      <c r="O6" s="1179"/>
      <c r="P6" s="1179"/>
      <c r="Q6" s="1179"/>
      <c r="R6" s="1179"/>
      <c r="S6" s="1236"/>
      <c r="T6" s="1236"/>
      <c r="U6" s="1236"/>
      <c r="V6" s="1236"/>
      <c r="W6" s="1236"/>
      <c r="X6" s="1236"/>
      <c r="Y6" s="1236"/>
      <c r="Z6" s="1236"/>
      <c r="AA6" s="1236"/>
      <c r="AB6" s="1236"/>
      <c r="AC6" s="1236"/>
      <c r="AD6" s="1236"/>
      <c r="AE6" s="1236"/>
      <c r="AF6" s="1179" t="s">
        <v>190</v>
      </c>
      <c r="AG6" s="1179"/>
      <c r="AH6" s="1179"/>
      <c r="AI6" s="1179"/>
      <c r="AJ6" s="1179"/>
      <c r="AK6" s="1179"/>
      <c r="AL6" s="1179"/>
      <c r="AM6" s="1179"/>
      <c r="AN6" s="1172"/>
      <c r="AO6" s="1173"/>
      <c r="AP6" s="1173"/>
      <c r="AQ6" s="1173"/>
      <c r="AR6" s="1173"/>
      <c r="AS6" s="1173"/>
      <c r="AT6" s="1173"/>
      <c r="AU6" s="1173"/>
      <c r="AV6" s="1173"/>
      <c r="AW6" s="1173"/>
      <c r="AX6" s="1173"/>
      <c r="AY6" s="1173"/>
      <c r="AZ6" s="1173"/>
      <c r="BA6" s="1173"/>
      <c r="BB6" s="1173"/>
      <c r="BC6" s="1173"/>
      <c r="BD6" s="1174"/>
    </row>
    <row r="7" spans="1:56" ht="21" customHeight="1">
      <c r="A7" s="1184" t="s">
        <v>121</v>
      </c>
      <c r="B7" s="1185"/>
      <c r="C7" s="1185"/>
      <c r="D7" s="1185"/>
      <c r="E7" s="1185"/>
      <c r="F7" s="1185"/>
      <c r="G7" s="1185" t="s">
        <v>122</v>
      </c>
      <c r="H7" s="1185"/>
      <c r="I7" s="1185"/>
      <c r="J7" s="1185"/>
      <c r="K7" s="1185"/>
      <c r="L7" s="1185" t="s">
        <v>31</v>
      </c>
      <c r="M7" s="1185"/>
      <c r="N7" s="1185"/>
      <c r="O7" s="1185"/>
      <c r="P7" s="1185"/>
      <c r="Q7" s="1185"/>
      <c r="R7" s="1194"/>
      <c r="S7" s="1184" t="s">
        <v>191</v>
      </c>
      <c r="T7" s="1185"/>
      <c r="U7" s="1185"/>
      <c r="V7" s="1185"/>
      <c r="W7" s="1185"/>
      <c r="X7" s="1185"/>
      <c r="Y7" s="1186"/>
      <c r="Z7" s="1184" t="s">
        <v>192</v>
      </c>
      <c r="AA7" s="1185"/>
      <c r="AB7" s="1185"/>
      <c r="AC7" s="1185"/>
      <c r="AD7" s="1185"/>
      <c r="AE7" s="1185"/>
      <c r="AF7" s="1186"/>
      <c r="AG7" s="1184" t="s">
        <v>193</v>
      </c>
      <c r="AH7" s="1185"/>
      <c r="AI7" s="1185"/>
      <c r="AJ7" s="1185"/>
      <c r="AK7" s="1185"/>
      <c r="AL7" s="1185"/>
      <c r="AM7" s="1186"/>
      <c r="AN7" s="1187" t="s">
        <v>194</v>
      </c>
      <c r="AO7" s="1185"/>
      <c r="AP7" s="1185"/>
      <c r="AQ7" s="1185"/>
      <c r="AR7" s="1185"/>
      <c r="AS7" s="1185"/>
      <c r="AT7" s="1186"/>
      <c r="AU7" s="1188" t="s">
        <v>195</v>
      </c>
      <c r="AV7" s="1189"/>
      <c r="AW7" s="1189"/>
      <c r="AX7" s="1189" t="s">
        <v>196</v>
      </c>
      <c r="AY7" s="1189"/>
      <c r="AZ7" s="1189"/>
      <c r="BA7" s="1189" t="s">
        <v>197</v>
      </c>
      <c r="BB7" s="1189"/>
      <c r="BC7" s="1196"/>
      <c r="BD7" s="1198" t="s">
        <v>198</v>
      </c>
    </row>
    <row r="8" spans="1:56" ht="21" customHeight="1">
      <c r="A8" s="1192"/>
      <c r="B8" s="1193"/>
      <c r="C8" s="1193"/>
      <c r="D8" s="1193"/>
      <c r="E8" s="1193"/>
      <c r="F8" s="1193"/>
      <c r="G8" s="1193"/>
      <c r="H8" s="1193"/>
      <c r="I8" s="1193"/>
      <c r="J8" s="1193"/>
      <c r="K8" s="1193"/>
      <c r="L8" s="1193"/>
      <c r="M8" s="1193"/>
      <c r="N8" s="1193"/>
      <c r="O8" s="1193"/>
      <c r="P8" s="1193"/>
      <c r="Q8" s="1193"/>
      <c r="R8" s="1195"/>
      <c r="S8" s="25">
        <v>1</v>
      </c>
      <c r="T8" s="20">
        <v>2</v>
      </c>
      <c r="U8" s="20">
        <v>3</v>
      </c>
      <c r="V8" s="20">
        <v>4</v>
      </c>
      <c r="W8" s="20">
        <v>5</v>
      </c>
      <c r="X8" s="20">
        <v>6</v>
      </c>
      <c r="Y8" s="26">
        <v>7</v>
      </c>
      <c r="Z8" s="25">
        <v>8</v>
      </c>
      <c r="AA8" s="20">
        <v>9</v>
      </c>
      <c r="AB8" s="20">
        <v>10</v>
      </c>
      <c r="AC8" s="20">
        <v>11</v>
      </c>
      <c r="AD8" s="20">
        <v>12</v>
      </c>
      <c r="AE8" s="20">
        <v>13</v>
      </c>
      <c r="AF8" s="26">
        <v>14</v>
      </c>
      <c r="AG8" s="25">
        <v>15</v>
      </c>
      <c r="AH8" s="20">
        <v>16</v>
      </c>
      <c r="AI8" s="20">
        <v>17</v>
      </c>
      <c r="AJ8" s="20">
        <v>18</v>
      </c>
      <c r="AK8" s="20">
        <v>19</v>
      </c>
      <c r="AL8" s="20">
        <v>20</v>
      </c>
      <c r="AM8" s="26">
        <v>21</v>
      </c>
      <c r="AN8" s="24">
        <v>22</v>
      </c>
      <c r="AO8" s="20">
        <v>23</v>
      </c>
      <c r="AP8" s="20">
        <v>24</v>
      </c>
      <c r="AQ8" s="20">
        <v>25</v>
      </c>
      <c r="AR8" s="20">
        <v>26</v>
      </c>
      <c r="AS8" s="20">
        <v>27</v>
      </c>
      <c r="AT8" s="26">
        <v>28</v>
      </c>
      <c r="AU8" s="1190"/>
      <c r="AV8" s="1191"/>
      <c r="AW8" s="1191"/>
      <c r="AX8" s="1191"/>
      <c r="AY8" s="1191"/>
      <c r="AZ8" s="1191"/>
      <c r="BA8" s="1191"/>
      <c r="BB8" s="1191"/>
      <c r="BC8" s="1197"/>
      <c r="BD8" s="1199"/>
    </row>
    <row r="9" spans="1:56" ht="21" customHeight="1">
      <c r="A9" s="1192"/>
      <c r="B9" s="1193"/>
      <c r="C9" s="1193"/>
      <c r="D9" s="1193"/>
      <c r="E9" s="1193"/>
      <c r="F9" s="1193"/>
      <c r="G9" s="1193"/>
      <c r="H9" s="1193"/>
      <c r="I9" s="1193"/>
      <c r="J9" s="1193"/>
      <c r="K9" s="1193"/>
      <c r="L9" s="1193"/>
      <c r="M9" s="1193"/>
      <c r="N9" s="1193"/>
      <c r="O9" s="1193"/>
      <c r="P9" s="1193"/>
      <c r="Q9" s="1193"/>
      <c r="R9" s="1195"/>
      <c r="S9" s="25" t="s">
        <v>217</v>
      </c>
      <c r="T9" s="20"/>
      <c r="U9" s="20"/>
      <c r="V9" s="20"/>
      <c r="W9" s="20"/>
      <c r="X9" s="20"/>
      <c r="Y9" s="26"/>
      <c r="Z9" s="25"/>
      <c r="AA9" s="20"/>
      <c r="AB9" s="20"/>
      <c r="AC9" s="20"/>
      <c r="AD9" s="20"/>
      <c r="AE9" s="20"/>
      <c r="AF9" s="26"/>
      <c r="AG9" s="25"/>
      <c r="AH9" s="20"/>
      <c r="AI9" s="20"/>
      <c r="AJ9" s="20"/>
      <c r="AK9" s="20"/>
      <c r="AL9" s="20"/>
      <c r="AM9" s="26"/>
      <c r="AN9" s="24"/>
      <c r="AO9" s="20"/>
      <c r="AP9" s="20"/>
      <c r="AQ9" s="20"/>
      <c r="AR9" s="20"/>
      <c r="AS9" s="20"/>
      <c r="AT9" s="26"/>
      <c r="AU9" s="1190"/>
      <c r="AV9" s="1191"/>
      <c r="AW9" s="1191"/>
      <c r="AX9" s="1191"/>
      <c r="AY9" s="1191"/>
      <c r="AZ9" s="1191"/>
      <c r="BA9" s="1191"/>
      <c r="BB9" s="1191"/>
      <c r="BC9" s="1197"/>
      <c r="BD9" s="1199"/>
    </row>
    <row r="10" spans="1:56" ht="21" customHeight="1">
      <c r="A10" s="1200"/>
      <c r="B10" s="1201"/>
      <c r="C10" s="1201"/>
      <c r="D10" s="1201"/>
      <c r="E10" s="1201"/>
      <c r="F10" s="1201"/>
      <c r="G10" s="1201" t="s">
        <v>217</v>
      </c>
      <c r="H10" s="1201"/>
      <c r="I10" s="1201"/>
      <c r="J10" s="1201"/>
      <c r="K10" s="1201"/>
      <c r="L10" s="1201"/>
      <c r="M10" s="1201"/>
      <c r="N10" s="1201"/>
      <c r="O10" s="1201"/>
      <c r="P10" s="1201"/>
      <c r="Q10" s="1201"/>
      <c r="R10" s="1202"/>
      <c r="S10" s="467"/>
      <c r="T10" s="472"/>
      <c r="U10" s="472"/>
      <c r="V10" s="472"/>
      <c r="W10" s="472"/>
      <c r="X10" s="468"/>
      <c r="Y10" s="470"/>
      <c r="Z10" s="467"/>
      <c r="AA10" s="468"/>
      <c r="AB10" s="468"/>
      <c r="AC10" s="468"/>
      <c r="AD10" s="468"/>
      <c r="AE10" s="468"/>
      <c r="AF10" s="470"/>
      <c r="AG10" s="467"/>
      <c r="AH10" s="468"/>
      <c r="AI10" s="468"/>
      <c r="AJ10" s="468"/>
      <c r="AK10" s="468"/>
      <c r="AL10" s="468"/>
      <c r="AM10" s="470"/>
      <c r="AN10" s="471"/>
      <c r="AO10" s="468"/>
      <c r="AP10" s="468"/>
      <c r="AQ10" s="468"/>
      <c r="AR10" s="468"/>
      <c r="AS10" s="468"/>
      <c r="AT10" s="470"/>
      <c r="AU10" s="1203">
        <f>SUM(S10:AT10)</f>
        <v>0</v>
      </c>
      <c r="AV10" s="1203"/>
      <c r="AW10" s="1204"/>
      <c r="AX10" s="1205">
        <f>ROUNDDOWN(AU10/4,1)</f>
        <v>0</v>
      </c>
      <c r="AY10" s="1203"/>
      <c r="AZ10" s="1204"/>
      <c r="BA10" s="1205" t="str">
        <f>IF($AU$21="","0.0",ROUNDDOWN(AX10/$AU$21,1))</f>
        <v>0.0</v>
      </c>
      <c r="BB10" s="1203">
        <f aca="true" t="shared" si="0" ref="BB10:BC20">IF($AH$35="","",ROUNDDOWN(BA10/$AH$35,1))</f>
      </c>
      <c r="BC10" s="1206">
        <f t="shared" si="0"/>
      </c>
      <c r="BD10" s="192"/>
    </row>
    <row r="11" spans="1:56" ht="21" customHeight="1">
      <c r="A11" s="1200"/>
      <c r="B11" s="1201"/>
      <c r="C11" s="1201"/>
      <c r="D11" s="1201"/>
      <c r="E11" s="1201"/>
      <c r="F11" s="1201"/>
      <c r="G11" s="1201"/>
      <c r="H11" s="1201"/>
      <c r="I11" s="1201"/>
      <c r="J11" s="1201"/>
      <c r="K11" s="1201"/>
      <c r="L11" s="1201"/>
      <c r="M11" s="1201"/>
      <c r="N11" s="1201"/>
      <c r="O11" s="1201"/>
      <c r="P11" s="1201"/>
      <c r="Q11" s="1201"/>
      <c r="R11" s="1202"/>
      <c r="S11" s="467"/>
      <c r="T11" s="472"/>
      <c r="U11" s="472"/>
      <c r="V11" s="472"/>
      <c r="W11" s="472"/>
      <c r="X11" s="468"/>
      <c r="Y11" s="470"/>
      <c r="Z11" s="467"/>
      <c r="AA11" s="468"/>
      <c r="AB11" s="468"/>
      <c r="AC11" s="468"/>
      <c r="AD11" s="468"/>
      <c r="AE11" s="468"/>
      <c r="AF11" s="470"/>
      <c r="AG11" s="467"/>
      <c r="AH11" s="468"/>
      <c r="AI11" s="468"/>
      <c r="AJ11" s="468"/>
      <c r="AK11" s="468"/>
      <c r="AL11" s="468"/>
      <c r="AM11" s="470"/>
      <c r="AN11" s="471"/>
      <c r="AO11" s="468"/>
      <c r="AP11" s="468"/>
      <c r="AQ11" s="468"/>
      <c r="AR11" s="468"/>
      <c r="AS11" s="468"/>
      <c r="AT11" s="470"/>
      <c r="AU11" s="1203">
        <f aca="true" t="shared" si="1" ref="AU11:AU18">SUM(S11:AT11)</f>
        <v>0</v>
      </c>
      <c r="AV11" s="1203"/>
      <c r="AW11" s="1204"/>
      <c r="AX11" s="1205">
        <f aca="true" t="shared" si="2" ref="AX11:AX19">ROUNDDOWN(AU11/4,1)</f>
        <v>0</v>
      </c>
      <c r="AY11" s="1203"/>
      <c r="AZ11" s="1204"/>
      <c r="BA11" s="1205" t="str">
        <f aca="true" t="shared" si="3" ref="BA11:BA18">IF($AU$21="","0.0",ROUNDDOWN(AX11/$AU$21,1))</f>
        <v>0.0</v>
      </c>
      <c r="BB11" s="1203">
        <f t="shared" si="0"/>
      </c>
      <c r="BC11" s="1206">
        <f t="shared" si="0"/>
      </c>
      <c r="BD11" s="192"/>
    </row>
    <row r="12" spans="1:56" ht="21" customHeight="1">
      <c r="A12" s="1200" t="s">
        <v>217</v>
      </c>
      <c r="B12" s="1201"/>
      <c r="C12" s="1201"/>
      <c r="D12" s="1201"/>
      <c r="E12" s="1201"/>
      <c r="F12" s="1201"/>
      <c r="G12" s="1201"/>
      <c r="H12" s="1201"/>
      <c r="I12" s="1201"/>
      <c r="J12" s="1201"/>
      <c r="K12" s="1201"/>
      <c r="L12" s="1201"/>
      <c r="M12" s="1201"/>
      <c r="N12" s="1201"/>
      <c r="O12" s="1201"/>
      <c r="P12" s="1201"/>
      <c r="Q12" s="1201"/>
      <c r="R12" s="1202"/>
      <c r="S12" s="467"/>
      <c r="T12" s="472"/>
      <c r="U12" s="472"/>
      <c r="V12" s="472"/>
      <c r="W12" s="472"/>
      <c r="X12" s="468"/>
      <c r="Y12" s="470"/>
      <c r="Z12" s="467"/>
      <c r="AA12" s="468"/>
      <c r="AB12" s="468"/>
      <c r="AC12" s="468"/>
      <c r="AD12" s="468"/>
      <c r="AE12" s="468"/>
      <c r="AF12" s="470"/>
      <c r="AG12" s="467"/>
      <c r="AH12" s="468"/>
      <c r="AI12" s="468"/>
      <c r="AJ12" s="468"/>
      <c r="AK12" s="468"/>
      <c r="AL12" s="468"/>
      <c r="AM12" s="470"/>
      <c r="AN12" s="471"/>
      <c r="AO12" s="468"/>
      <c r="AP12" s="468"/>
      <c r="AQ12" s="468"/>
      <c r="AR12" s="468"/>
      <c r="AS12" s="468"/>
      <c r="AT12" s="470"/>
      <c r="AU12" s="1203">
        <f t="shared" si="1"/>
        <v>0</v>
      </c>
      <c r="AV12" s="1203"/>
      <c r="AW12" s="1204"/>
      <c r="AX12" s="1205">
        <f t="shared" si="2"/>
        <v>0</v>
      </c>
      <c r="AY12" s="1203"/>
      <c r="AZ12" s="1204"/>
      <c r="BA12" s="1205" t="str">
        <f t="shared" si="3"/>
        <v>0.0</v>
      </c>
      <c r="BB12" s="1203">
        <f t="shared" si="0"/>
      </c>
      <c r="BC12" s="1206">
        <f t="shared" si="0"/>
      </c>
      <c r="BD12" s="192"/>
    </row>
    <row r="13" spans="1:56" ht="21" customHeight="1">
      <c r="A13" s="1200"/>
      <c r="B13" s="1201"/>
      <c r="C13" s="1201"/>
      <c r="D13" s="1201"/>
      <c r="E13" s="1201"/>
      <c r="F13" s="1201"/>
      <c r="G13" s="1201"/>
      <c r="H13" s="1201"/>
      <c r="I13" s="1201"/>
      <c r="J13" s="1201"/>
      <c r="K13" s="1201"/>
      <c r="L13" s="1201"/>
      <c r="M13" s="1201"/>
      <c r="N13" s="1201"/>
      <c r="O13" s="1201"/>
      <c r="P13" s="1201"/>
      <c r="Q13" s="1201"/>
      <c r="R13" s="1202"/>
      <c r="S13" s="467"/>
      <c r="T13" s="472"/>
      <c r="U13" s="472"/>
      <c r="V13" s="472"/>
      <c r="W13" s="472"/>
      <c r="X13" s="468"/>
      <c r="Y13" s="470"/>
      <c r="Z13" s="467"/>
      <c r="AA13" s="468"/>
      <c r="AB13" s="468"/>
      <c r="AC13" s="468"/>
      <c r="AD13" s="468"/>
      <c r="AE13" s="468"/>
      <c r="AF13" s="470"/>
      <c r="AG13" s="467"/>
      <c r="AH13" s="468"/>
      <c r="AI13" s="468"/>
      <c r="AJ13" s="468"/>
      <c r="AK13" s="468"/>
      <c r="AL13" s="468"/>
      <c r="AM13" s="470"/>
      <c r="AN13" s="471"/>
      <c r="AO13" s="468"/>
      <c r="AP13" s="468"/>
      <c r="AQ13" s="468"/>
      <c r="AR13" s="468"/>
      <c r="AS13" s="468"/>
      <c r="AT13" s="470"/>
      <c r="AU13" s="1203">
        <f t="shared" si="1"/>
        <v>0</v>
      </c>
      <c r="AV13" s="1203"/>
      <c r="AW13" s="1204"/>
      <c r="AX13" s="1205">
        <f t="shared" si="2"/>
        <v>0</v>
      </c>
      <c r="AY13" s="1203"/>
      <c r="AZ13" s="1204"/>
      <c r="BA13" s="1205" t="str">
        <f t="shared" si="3"/>
        <v>0.0</v>
      </c>
      <c r="BB13" s="1203">
        <f t="shared" si="0"/>
      </c>
      <c r="BC13" s="1206">
        <f t="shared" si="0"/>
      </c>
      <c r="BD13" s="192"/>
    </row>
    <row r="14" spans="1:56" ht="21" customHeight="1">
      <c r="A14" s="1200"/>
      <c r="B14" s="1201"/>
      <c r="C14" s="1201"/>
      <c r="D14" s="1201"/>
      <c r="E14" s="1201"/>
      <c r="F14" s="1201"/>
      <c r="G14" s="1201"/>
      <c r="H14" s="1201"/>
      <c r="I14" s="1201"/>
      <c r="J14" s="1201"/>
      <c r="K14" s="1201"/>
      <c r="L14" s="1201"/>
      <c r="M14" s="1201"/>
      <c r="N14" s="1201"/>
      <c r="O14" s="1201"/>
      <c r="P14" s="1201"/>
      <c r="Q14" s="1201"/>
      <c r="R14" s="1202"/>
      <c r="S14" s="467"/>
      <c r="T14" s="468"/>
      <c r="U14" s="468"/>
      <c r="V14" s="468"/>
      <c r="W14" s="468"/>
      <c r="X14" s="468"/>
      <c r="Y14" s="470"/>
      <c r="Z14" s="467"/>
      <c r="AA14" s="468"/>
      <c r="AB14" s="468"/>
      <c r="AC14" s="468"/>
      <c r="AD14" s="468"/>
      <c r="AE14" s="468"/>
      <c r="AF14" s="470"/>
      <c r="AG14" s="467"/>
      <c r="AH14" s="468"/>
      <c r="AI14" s="468"/>
      <c r="AJ14" s="468"/>
      <c r="AK14" s="468"/>
      <c r="AL14" s="468"/>
      <c r="AM14" s="470"/>
      <c r="AN14" s="471"/>
      <c r="AO14" s="468"/>
      <c r="AP14" s="468"/>
      <c r="AQ14" s="468"/>
      <c r="AR14" s="468"/>
      <c r="AS14" s="468"/>
      <c r="AT14" s="470"/>
      <c r="AU14" s="1203">
        <f t="shared" si="1"/>
        <v>0</v>
      </c>
      <c r="AV14" s="1203"/>
      <c r="AW14" s="1204"/>
      <c r="AX14" s="1205">
        <f t="shared" si="2"/>
        <v>0</v>
      </c>
      <c r="AY14" s="1203"/>
      <c r="AZ14" s="1204"/>
      <c r="BA14" s="1205" t="str">
        <f t="shared" si="3"/>
        <v>0.0</v>
      </c>
      <c r="BB14" s="1203">
        <f t="shared" si="0"/>
      </c>
      <c r="BC14" s="1206">
        <f t="shared" si="0"/>
      </c>
      <c r="BD14" s="192"/>
    </row>
    <row r="15" spans="1:56" ht="21" customHeight="1">
      <c r="A15" s="1200"/>
      <c r="B15" s="1201"/>
      <c r="C15" s="1201"/>
      <c r="D15" s="1201"/>
      <c r="E15" s="1201"/>
      <c r="F15" s="1201"/>
      <c r="G15" s="1201"/>
      <c r="H15" s="1201"/>
      <c r="I15" s="1201"/>
      <c r="J15" s="1201"/>
      <c r="K15" s="1201"/>
      <c r="L15" s="1201"/>
      <c r="M15" s="1201"/>
      <c r="N15" s="1201"/>
      <c r="O15" s="1201"/>
      <c r="P15" s="1201"/>
      <c r="Q15" s="1201"/>
      <c r="R15" s="1202"/>
      <c r="S15" s="467"/>
      <c r="T15" s="468"/>
      <c r="U15" s="468"/>
      <c r="V15" s="468"/>
      <c r="W15" s="468"/>
      <c r="X15" s="468"/>
      <c r="Y15" s="470"/>
      <c r="Z15" s="467"/>
      <c r="AA15" s="468"/>
      <c r="AB15" s="468"/>
      <c r="AC15" s="468"/>
      <c r="AD15" s="468"/>
      <c r="AE15" s="468"/>
      <c r="AF15" s="470"/>
      <c r="AG15" s="467"/>
      <c r="AH15" s="468"/>
      <c r="AI15" s="468"/>
      <c r="AJ15" s="468"/>
      <c r="AK15" s="468"/>
      <c r="AL15" s="468"/>
      <c r="AM15" s="470"/>
      <c r="AN15" s="471"/>
      <c r="AO15" s="468"/>
      <c r="AP15" s="468"/>
      <c r="AQ15" s="468"/>
      <c r="AR15" s="468"/>
      <c r="AS15" s="468"/>
      <c r="AT15" s="470"/>
      <c r="AU15" s="1203">
        <f t="shared" si="1"/>
        <v>0</v>
      </c>
      <c r="AV15" s="1203"/>
      <c r="AW15" s="1204"/>
      <c r="AX15" s="1205">
        <f t="shared" si="2"/>
        <v>0</v>
      </c>
      <c r="AY15" s="1203"/>
      <c r="AZ15" s="1204"/>
      <c r="BA15" s="1205" t="str">
        <f t="shared" si="3"/>
        <v>0.0</v>
      </c>
      <c r="BB15" s="1203">
        <f t="shared" si="0"/>
      </c>
      <c r="BC15" s="1206">
        <f t="shared" si="0"/>
      </c>
      <c r="BD15" s="192"/>
    </row>
    <row r="16" spans="1:56" ht="21" customHeight="1">
      <c r="A16" s="1200"/>
      <c r="B16" s="1201"/>
      <c r="C16" s="1201"/>
      <c r="D16" s="1201"/>
      <c r="E16" s="1201"/>
      <c r="F16" s="1201"/>
      <c r="G16" s="1201"/>
      <c r="H16" s="1201"/>
      <c r="I16" s="1201"/>
      <c r="J16" s="1201"/>
      <c r="K16" s="1201"/>
      <c r="L16" s="1201"/>
      <c r="M16" s="1201"/>
      <c r="N16" s="1201"/>
      <c r="O16" s="1201"/>
      <c r="P16" s="1201"/>
      <c r="Q16" s="1201"/>
      <c r="R16" s="1202"/>
      <c r="S16" s="467"/>
      <c r="T16" s="468"/>
      <c r="U16" s="468"/>
      <c r="V16" s="468"/>
      <c r="W16" s="468"/>
      <c r="X16" s="468"/>
      <c r="Y16" s="470"/>
      <c r="Z16" s="467"/>
      <c r="AA16" s="468"/>
      <c r="AB16" s="468"/>
      <c r="AC16" s="468"/>
      <c r="AD16" s="468"/>
      <c r="AE16" s="468"/>
      <c r="AF16" s="470"/>
      <c r="AG16" s="467"/>
      <c r="AH16" s="468"/>
      <c r="AI16" s="468"/>
      <c r="AJ16" s="468"/>
      <c r="AK16" s="468"/>
      <c r="AL16" s="468"/>
      <c r="AM16" s="470"/>
      <c r="AN16" s="471"/>
      <c r="AO16" s="468"/>
      <c r="AP16" s="468"/>
      <c r="AQ16" s="468"/>
      <c r="AR16" s="468"/>
      <c r="AS16" s="468"/>
      <c r="AT16" s="470"/>
      <c r="AU16" s="1203">
        <f t="shared" si="1"/>
        <v>0</v>
      </c>
      <c r="AV16" s="1203"/>
      <c r="AW16" s="1204"/>
      <c r="AX16" s="1205">
        <f t="shared" si="2"/>
        <v>0</v>
      </c>
      <c r="AY16" s="1203"/>
      <c r="AZ16" s="1204"/>
      <c r="BA16" s="1205" t="str">
        <f t="shared" si="3"/>
        <v>0.0</v>
      </c>
      <c r="BB16" s="1203">
        <f t="shared" si="0"/>
      </c>
      <c r="BC16" s="1206">
        <f t="shared" si="0"/>
      </c>
      <c r="BD16" s="192"/>
    </row>
    <row r="17" spans="1:56" ht="21" customHeight="1">
      <c r="A17" s="1200"/>
      <c r="B17" s="1201"/>
      <c r="C17" s="1201"/>
      <c r="D17" s="1201"/>
      <c r="E17" s="1201"/>
      <c r="F17" s="1201"/>
      <c r="G17" s="1201"/>
      <c r="H17" s="1201"/>
      <c r="I17" s="1201"/>
      <c r="J17" s="1201"/>
      <c r="K17" s="1201"/>
      <c r="L17" s="1201"/>
      <c r="M17" s="1201"/>
      <c r="N17" s="1201"/>
      <c r="O17" s="1201"/>
      <c r="P17" s="1201"/>
      <c r="Q17" s="1201"/>
      <c r="R17" s="1202"/>
      <c r="S17" s="467"/>
      <c r="T17" s="468"/>
      <c r="U17" s="468"/>
      <c r="V17" s="468"/>
      <c r="W17" s="468"/>
      <c r="X17" s="468"/>
      <c r="Y17" s="470"/>
      <c r="Z17" s="467"/>
      <c r="AA17" s="468"/>
      <c r="AB17" s="468"/>
      <c r="AC17" s="468"/>
      <c r="AD17" s="468"/>
      <c r="AE17" s="468"/>
      <c r="AF17" s="470"/>
      <c r="AG17" s="467"/>
      <c r="AH17" s="468"/>
      <c r="AI17" s="468"/>
      <c r="AJ17" s="468"/>
      <c r="AK17" s="468"/>
      <c r="AL17" s="468"/>
      <c r="AM17" s="470"/>
      <c r="AN17" s="471"/>
      <c r="AO17" s="468"/>
      <c r="AP17" s="468"/>
      <c r="AQ17" s="468"/>
      <c r="AR17" s="468"/>
      <c r="AS17" s="468"/>
      <c r="AT17" s="470"/>
      <c r="AU17" s="1203">
        <f t="shared" si="1"/>
        <v>0</v>
      </c>
      <c r="AV17" s="1203"/>
      <c r="AW17" s="1204"/>
      <c r="AX17" s="1205">
        <f t="shared" si="2"/>
        <v>0</v>
      </c>
      <c r="AY17" s="1203"/>
      <c r="AZ17" s="1204"/>
      <c r="BA17" s="1205" t="str">
        <f t="shared" si="3"/>
        <v>0.0</v>
      </c>
      <c r="BB17" s="1203">
        <f t="shared" si="0"/>
      </c>
      <c r="BC17" s="1206">
        <f t="shared" si="0"/>
      </c>
      <c r="BD17" s="192"/>
    </row>
    <row r="18" spans="1:56" ht="21" customHeight="1">
      <c r="A18" s="1200"/>
      <c r="B18" s="1201"/>
      <c r="C18" s="1201"/>
      <c r="D18" s="1201"/>
      <c r="E18" s="1201"/>
      <c r="F18" s="1201"/>
      <c r="G18" s="1201"/>
      <c r="H18" s="1201"/>
      <c r="I18" s="1201"/>
      <c r="J18" s="1201"/>
      <c r="K18" s="1201"/>
      <c r="L18" s="1201"/>
      <c r="M18" s="1201"/>
      <c r="N18" s="1201"/>
      <c r="O18" s="1201"/>
      <c r="P18" s="1201"/>
      <c r="Q18" s="1201"/>
      <c r="R18" s="1202"/>
      <c r="S18" s="467"/>
      <c r="T18" s="472"/>
      <c r="U18" s="472"/>
      <c r="V18" s="472"/>
      <c r="W18" s="472"/>
      <c r="X18" s="468"/>
      <c r="Y18" s="470"/>
      <c r="Z18" s="467"/>
      <c r="AA18" s="468"/>
      <c r="AB18" s="468"/>
      <c r="AC18" s="468"/>
      <c r="AD18" s="468"/>
      <c r="AE18" s="468"/>
      <c r="AF18" s="470"/>
      <c r="AG18" s="467"/>
      <c r="AH18" s="468"/>
      <c r="AI18" s="468"/>
      <c r="AJ18" s="468"/>
      <c r="AK18" s="468"/>
      <c r="AL18" s="468"/>
      <c r="AM18" s="470"/>
      <c r="AN18" s="471"/>
      <c r="AO18" s="468"/>
      <c r="AP18" s="468"/>
      <c r="AQ18" s="468"/>
      <c r="AR18" s="468"/>
      <c r="AS18" s="468"/>
      <c r="AT18" s="470"/>
      <c r="AU18" s="1203">
        <f t="shared" si="1"/>
        <v>0</v>
      </c>
      <c r="AV18" s="1203"/>
      <c r="AW18" s="1204"/>
      <c r="AX18" s="1205">
        <f t="shared" si="2"/>
        <v>0</v>
      </c>
      <c r="AY18" s="1203"/>
      <c r="AZ18" s="1204"/>
      <c r="BA18" s="1205" t="str">
        <f t="shared" si="3"/>
        <v>0.0</v>
      </c>
      <c r="BB18" s="1203">
        <f t="shared" si="0"/>
      </c>
      <c r="BC18" s="1206">
        <f t="shared" si="0"/>
      </c>
      <c r="BD18" s="192"/>
    </row>
    <row r="19" spans="1:56" ht="21" customHeight="1" thickBot="1">
      <c r="A19" s="1200"/>
      <c r="B19" s="1201"/>
      <c r="C19" s="1201"/>
      <c r="D19" s="1201"/>
      <c r="E19" s="1201"/>
      <c r="F19" s="1201"/>
      <c r="G19" s="1201"/>
      <c r="H19" s="1201"/>
      <c r="I19" s="1201"/>
      <c r="J19" s="1201"/>
      <c r="K19" s="1201"/>
      <c r="L19" s="1201"/>
      <c r="M19" s="1201"/>
      <c r="N19" s="1201"/>
      <c r="O19" s="1201"/>
      <c r="P19" s="1201"/>
      <c r="Q19" s="1201"/>
      <c r="R19" s="1202"/>
      <c r="S19" s="467"/>
      <c r="T19" s="468"/>
      <c r="U19" s="468"/>
      <c r="V19" s="468"/>
      <c r="W19" s="468"/>
      <c r="X19" s="468"/>
      <c r="Y19" s="470"/>
      <c r="Z19" s="467"/>
      <c r="AA19" s="468"/>
      <c r="AB19" s="468"/>
      <c r="AC19" s="468"/>
      <c r="AD19" s="468"/>
      <c r="AE19" s="468"/>
      <c r="AF19" s="470"/>
      <c r="AG19" s="467"/>
      <c r="AH19" s="468"/>
      <c r="AI19" s="468"/>
      <c r="AJ19" s="468"/>
      <c r="AK19" s="468"/>
      <c r="AL19" s="468"/>
      <c r="AM19" s="470"/>
      <c r="AN19" s="471"/>
      <c r="AO19" s="468"/>
      <c r="AP19" s="468"/>
      <c r="AQ19" s="468"/>
      <c r="AR19" s="468"/>
      <c r="AS19" s="468"/>
      <c r="AT19" s="470"/>
      <c r="AU19" s="1203">
        <f>SUM(S19:AT19)</f>
        <v>0</v>
      </c>
      <c r="AV19" s="1203"/>
      <c r="AW19" s="1204"/>
      <c r="AX19" s="1205">
        <f t="shared" si="2"/>
        <v>0</v>
      </c>
      <c r="AY19" s="1203"/>
      <c r="AZ19" s="1204"/>
      <c r="BA19" s="1205" t="str">
        <f>IF($AU$21="","0.0",ROUNDDOWN(AX19/$AU$21,1))</f>
        <v>0.0</v>
      </c>
      <c r="BB19" s="1203">
        <f t="shared" si="0"/>
      </c>
      <c r="BC19" s="1206">
        <f t="shared" si="0"/>
      </c>
      <c r="BD19" s="193"/>
    </row>
    <row r="20" spans="1:56" ht="21" customHeight="1" thickBot="1">
      <c r="A20" s="1207" t="s">
        <v>128</v>
      </c>
      <c r="B20" s="1173"/>
      <c r="C20" s="1173"/>
      <c r="D20" s="1173"/>
      <c r="E20" s="1173"/>
      <c r="F20" s="1173"/>
      <c r="G20" s="1173"/>
      <c r="H20" s="1173"/>
      <c r="I20" s="1173"/>
      <c r="J20" s="1173"/>
      <c r="K20" s="1173"/>
      <c r="L20" s="1173"/>
      <c r="M20" s="1173"/>
      <c r="N20" s="1173"/>
      <c r="O20" s="1173"/>
      <c r="P20" s="1173"/>
      <c r="Q20" s="1173"/>
      <c r="R20" s="1208"/>
      <c r="S20" s="469"/>
      <c r="T20" s="466"/>
      <c r="U20" s="466"/>
      <c r="V20" s="466"/>
      <c r="W20" s="466"/>
      <c r="X20" s="466"/>
      <c r="Y20" s="190"/>
      <c r="Z20" s="191"/>
      <c r="AA20" s="466"/>
      <c r="AB20" s="466"/>
      <c r="AC20" s="466"/>
      <c r="AD20" s="466"/>
      <c r="AE20" s="466"/>
      <c r="AF20" s="190"/>
      <c r="AG20" s="191"/>
      <c r="AH20" s="466"/>
      <c r="AI20" s="466"/>
      <c r="AJ20" s="466"/>
      <c r="AK20" s="466"/>
      <c r="AL20" s="466"/>
      <c r="AM20" s="190"/>
      <c r="AN20" s="191"/>
      <c r="AO20" s="466"/>
      <c r="AP20" s="466"/>
      <c r="AQ20" s="466"/>
      <c r="AR20" s="466"/>
      <c r="AS20" s="466"/>
      <c r="AT20" s="190"/>
      <c r="AU20" s="1209">
        <f>SUM(AU10:AW19)</f>
        <v>0</v>
      </c>
      <c r="AV20" s="1209"/>
      <c r="AW20" s="1210"/>
      <c r="AX20" s="1211">
        <f>SUM(AX10:AZ19)</f>
        <v>0</v>
      </c>
      <c r="AY20" s="1209"/>
      <c r="AZ20" s="1210"/>
      <c r="BA20" s="1211" t="str">
        <f>IF($AU$21="","0.0",ROUNDDOWN(AX20/$AU$21,1))</f>
        <v>0.0</v>
      </c>
      <c r="BB20" s="1209">
        <f t="shared" si="0"/>
      </c>
      <c r="BC20" s="1212">
        <f t="shared" si="0"/>
      </c>
      <c r="BD20" s="27"/>
    </row>
    <row r="21" spans="1:56" ht="21" customHeight="1" thickBot="1">
      <c r="A21" s="1213" t="s">
        <v>199</v>
      </c>
      <c r="B21" s="1176"/>
      <c r="C21" s="1176"/>
      <c r="D21" s="1176"/>
      <c r="E21" s="1176"/>
      <c r="F21" s="1176"/>
      <c r="G21" s="1176"/>
      <c r="H21" s="1176"/>
      <c r="I21" s="1176"/>
      <c r="J21" s="1176"/>
      <c r="K21" s="1176"/>
      <c r="L21" s="1176"/>
      <c r="M21" s="1176"/>
      <c r="N21" s="1176"/>
      <c r="O21" s="1176"/>
      <c r="P21" s="1176"/>
      <c r="Q21" s="1176"/>
      <c r="R21" s="1176"/>
      <c r="S21" s="1214"/>
      <c r="T21" s="1214"/>
      <c r="U21" s="1214"/>
      <c r="V21" s="1214"/>
      <c r="W21" s="1214"/>
      <c r="X21" s="1214"/>
      <c r="Y21" s="1214"/>
      <c r="Z21" s="1214"/>
      <c r="AA21" s="1214"/>
      <c r="AB21" s="1214"/>
      <c r="AC21" s="1214"/>
      <c r="AD21" s="1214"/>
      <c r="AE21" s="1214"/>
      <c r="AF21" s="1214"/>
      <c r="AG21" s="1214"/>
      <c r="AH21" s="1214"/>
      <c r="AI21" s="1214"/>
      <c r="AJ21" s="1214"/>
      <c r="AK21" s="1214"/>
      <c r="AL21" s="1214"/>
      <c r="AM21" s="1214"/>
      <c r="AN21" s="1214"/>
      <c r="AO21" s="1214"/>
      <c r="AP21" s="1214"/>
      <c r="AQ21" s="1214"/>
      <c r="AR21" s="1214"/>
      <c r="AS21" s="1214"/>
      <c r="AT21" s="1215"/>
      <c r="AU21" s="1216"/>
      <c r="AV21" s="1217"/>
      <c r="AW21" s="1217"/>
      <c r="AX21" s="1217"/>
      <c r="AY21" s="1217"/>
      <c r="AZ21" s="1217"/>
      <c r="BA21" s="1217"/>
      <c r="BB21" s="1217"/>
      <c r="BC21" s="1218"/>
      <c r="BD21" s="27"/>
    </row>
    <row r="22" spans="1:56" ht="21" customHeight="1" thickBot="1">
      <c r="A22" s="1181" t="s">
        <v>200</v>
      </c>
      <c r="B22" s="1182"/>
      <c r="C22" s="1182"/>
      <c r="D22" s="1182"/>
      <c r="E22" s="1182"/>
      <c r="F22" s="1182"/>
      <c r="G22" s="1182"/>
      <c r="H22" s="1182"/>
      <c r="I22" s="1182"/>
      <c r="J22" s="1182"/>
      <c r="K22" s="1182"/>
      <c r="L22" s="1182"/>
      <c r="M22" s="1182"/>
      <c r="N22" s="1182"/>
      <c r="O22" s="1182"/>
      <c r="P22" s="1182"/>
      <c r="Q22" s="1182"/>
      <c r="R22" s="1175"/>
      <c r="S22" s="191"/>
      <c r="T22" s="466"/>
      <c r="U22" s="466"/>
      <c r="V22" s="466"/>
      <c r="W22" s="466"/>
      <c r="X22" s="466"/>
      <c r="Y22" s="465"/>
      <c r="Z22" s="191"/>
      <c r="AA22" s="466"/>
      <c r="AB22" s="466"/>
      <c r="AC22" s="466"/>
      <c r="AD22" s="466"/>
      <c r="AE22" s="466"/>
      <c r="AF22" s="190"/>
      <c r="AG22" s="191"/>
      <c r="AH22" s="466"/>
      <c r="AI22" s="466"/>
      <c r="AJ22" s="466"/>
      <c r="AK22" s="466"/>
      <c r="AL22" s="466"/>
      <c r="AM22" s="190"/>
      <c r="AN22" s="191"/>
      <c r="AO22" s="466"/>
      <c r="AP22" s="466"/>
      <c r="AQ22" s="466"/>
      <c r="AR22" s="466"/>
      <c r="AS22" s="466"/>
      <c r="AT22" s="190"/>
      <c r="AU22" s="1209">
        <f>SUM(S22:AT22)</f>
        <v>0</v>
      </c>
      <c r="AV22" s="1209"/>
      <c r="AW22" s="1210"/>
      <c r="AX22" s="1219"/>
      <c r="AY22" s="1220"/>
      <c r="AZ22" s="1221"/>
      <c r="BA22" s="1219"/>
      <c r="BB22" s="1220"/>
      <c r="BC22" s="1222"/>
      <c r="BD22" s="27"/>
    </row>
    <row r="23" spans="1:56" ht="21" customHeight="1">
      <c r="A23" s="1230" t="s">
        <v>1079</v>
      </c>
      <c r="B23" s="1231"/>
      <c r="C23" s="1231"/>
      <c r="D23" s="1231"/>
      <c r="E23" s="1231"/>
      <c r="F23" s="1231"/>
      <c r="G23" s="1231"/>
      <c r="H23" s="1231"/>
      <c r="I23" s="1231"/>
      <c r="J23" s="1231"/>
      <c r="K23" s="1231"/>
      <c r="L23" s="1231"/>
      <c r="M23" s="1231"/>
      <c r="N23" s="1231"/>
      <c r="O23" s="1231"/>
      <c r="P23" s="1231"/>
      <c r="Q23" s="1231"/>
      <c r="R23" s="1231"/>
      <c r="S23" s="1231"/>
      <c r="T23" s="1231"/>
      <c r="U23" s="1231"/>
      <c r="V23" s="1231"/>
      <c r="W23" s="1231"/>
      <c r="X23" s="1231"/>
      <c r="Y23" s="1231"/>
      <c r="Z23" s="1231"/>
      <c r="AA23" s="1231"/>
      <c r="AB23" s="1231"/>
      <c r="AC23" s="1231"/>
      <c r="AD23" s="1231"/>
      <c r="AE23" s="1231"/>
      <c r="AF23" s="1231"/>
      <c r="AG23" s="1231"/>
      <c r="AH23" s="1231"/>
      <c r="AI23" s="1231"/>
      <c r="AJ23" s="1231"/>
      <c r="AK23" s="1231"/>
      <c r="AL23" s="1231"/>
      <c r="AM23" s="1231"/>
      <c r="AN23" s="1231"/>
      <c r="AO23" s="1231"/>
      <c r="AP23" s="1231"/>
      <c r="AQ23" s="1231"/>
      <c r="AR23" s="1231"/>
      <c r="AS23" s="1231"/>
      <c r="AT23" s="1232"/>
      <c r="AU23" s="1233" t="s">
        <v>1080</v>
      </c>
      <c r="AV23" s="1234"/>
      <c r="AW23" s="1234"/>
      <c r="AX23" s="1234"/>
      <c r="AY23" s="1234"/>
      <c r="AZ23" s="1234"/>
      <c r="BA23" s="1234"/>
      <c r="BB23" s="1234"/>
      <c r="BC23" s="1234"/>
      <c r="BD23" s="1235"/>
    </row>
    <row r="24" spans="1:56" ht="21" customHeight="1" thickBot="1">
      <c r="A24" s="1224" t="s">
        <v>1081</v>
      </c>
      <c r="B24" s="1225"/>
      <c r="C24" s="1225"/>
      <c r="D24" s="1225"/>
      <c r="E24" s="1225"/>
      <c r="F24" s="1225"/>
      <c r="G24" s="1225"/>
      <c r="H24" s="1225"/>
      <c r="I24" s="1225"/>
      <c r="J24" s="1225"/>
      <c r="K24" s="1225"/>
      <c r="L24" s="1225"/>
      <c r="M24" s="1225"/>
      <c r="N24" s="1225"/>
      <c r="O24" s="1225"/>
      <c r="P24" s="1225"/>
      <c r="Q24" s="1225"/>
      <c r="R24" s="1225"/>
      <c r="S24" s="1225"/>
      <c r="T24" s="1225"/>
      <c r="U24" s="1225"/>
      <c r="V24" s="1225"/>
      <c r="W24" s="1225"/>
      <c r="X24" s="1225"/>
      <c r="Y24" s="1225"/>
      <c r="Z24" s="1225"/>
      <c r="AA24" s="1225"/>
      <c r="AB24" s="1225"/>
      <c r="AC24" s="1225"/>
      <c r="AD24" s="1225"/>
      <c r="AE24" s="1225"/>
      <c r="AF24" s="1225"/>
      <c r="AG24" s="1225"/>
      <c r="AH24" s="1225"/>
      <c r="AI24" s="1225"/>
      <c r="AJ24" s="1225"/>
      <c r="AK24" s="1225"/>
      <c r="AL24" s="1225"/>
      <c r="AM24" s="1225"/>
      <c r="AN24" s="1225"/>
      <c r="AO24" s="1225"/>
      <c r="AP24" s="1225"/>
      <c r="AQ24" s="1225"/>
      <c r="AR24" s="1225"/>
      <c r="AS24" s="1225"/>
      <c r="AT24" s="1226"/>
      <c r="AU24" s="1227" t="s">
        <v>1080</v>
      </c>
      <c r="AV24" s="1228"/>
      <c r="AW24" s="1228"/>
      <c r="AX24" s="1228"/>
      <c r="AY24" s="1228"/>
      <c r="AZ24" s="1228"/>
      <c r="BA24" s="1228"/>
      <c r="BB24" s="1228"/>
      <c r="BC24" s="1228"/>
      <c r="BD24" s="1229"/>
    </row>
    <row r="25" spans="1:56" ht="21" customHeight="1">
      <c r="A25" s="1056" t="s">
        <v>1082</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row>
    <row r="26" spans="1:56" ht="21" customHeight="1">
      <c r="A26" s="1058"/>
      <c r="B26" s="1058"/>
      <c r="C26" s="1058"/>
      <c r="D26" s="1058"/>
      <c r="E26" s="1058"/>
      <c r="F26" s="1058"/>
      <c r="G26" s="1058"/>
      <c r="H26" s="1058"/>
      <c r="I26" s="1058"/>
      <c r="J26" s="1058"/>
      <c r="K26" s="1058"/>
      <c r="L26" s="1058"/>
      <c r="M26" s="1058"/>
      <c r="N26" s="1058"/>
      <c r="O26" s="1058"/>
      <c r="P26" s="1058"/>
      <c r="Q26" s="1058"/>
      <c r="R26" s="1058"/>
      <c r="S26" s="1058"/>
      <c r="T26" s="1058"/>
      <c r="U26" s="1058"/>
      <c r="V26" s="1058"/>
      <c r="W26" s="1058"/>
      <c r="X26" s="1058"/>
      <c r="Y26" s="1058"/>
      <c r="Z26" s="1058"/>
      <c r="AA26" s="1058"/>
      <c r="AB26" s="1058"/>
      <c r="AC26" s="1058"/>
      <c r="AD26" s="1058"/>
      <c r="AE26" s="1058"/>
      <c r="AF26" s="1058"/>
      <c r="AG26" s="1058"/>
      <c r="AH26" s="1058"/>
      <c r="AI26" s="1058"/>
      <c r="AJ26" s="1058"/>
      <c r="AK26" s="1058"/>
      <c r="AL26" s="1058"/>
      <c r="AM26" s="1058"/>
      <c r="AN26" s="1058"/>
      <c r="AO26" s="1058"/>
      <c r="AP26" s="1058"/>
      <c r="AQ26" s="1058"/>
      <c r="AR26" s="1058"/>
      <c r="AS26" s="1058"/>
      <c r="AT26" s="1058"/>
      <c r="AU26" s="1058"/>
      <c r="AV26" s="1058"/>
      <c r="AW26" s="1058"/>
      <c r="AX26" s="1058"/>
      <c r="AY26" s="1058"/>
      <c r="AZ26" s="1058"/>
      <c r="BA26" s="1058"/>
      <c r="BB26" s="1058"/>
      <c r="BC26" s="1058"/>
      <c r="BD26" s="1058"/>
    </row>
    <row r="27" spans="1:56" ht="19.5" customHeight="1">
      <c r="A27" s="489" t="s">
        <v>1083</v>
      </c>
      <c r="B27" s="489"/>
      <c r="C27" s="489"/>
      <c r="D27" s="489"/>
      <c r="E27" s="489"/>
      <c r="F27" s="489"/>
      <c r="G27" s="489"/>
      <c r="H27" s="489"/>
      <c r="I27" s="489"/>
      <c r="J27" s="489"/>
      <c r="K27" s="489"/>
      <c r="L27" s="489"/>
      <c r="M27" s="489"/>
      <c r="N27" s="489"/>
      <c r="O27" s="489"/>
      <c r="P27" s="489"/>
      <c r="Q27" s="489"/>
      <c r="R27" s="489"/>
      <c r="S27" s="489"/>
      <c r="T27" s="489"/>
      <c r="U27" s="489"/>
      <c r="V27" s="489"/>
      <c r="W27" s="489"/>
      <c r="X27" s="489"/>
      <c r="Y27" s="489"/>
      <c r="Z27" s="489"/>
      <c r="AA27" s="489"/>
      <c r="AB27" s="489"/>
      <c r="AC27" s="489"/>
      <c r="AD27" s="489"/>
      <c r="AE27" s="489"/>
      <c r="AF27" s="489"/>
      <c r="AG27" s="489"/>
      <c r="AH27" s="489"/>
      <c r="AI27" s="489"/>
      <c r="AJ27" s="489"/>
      <c r="AK27" s="489"/>
      <c r="AL27" s="489"/>
      <c r="AM27" s="489"/>
      <c r="AN27" s="489"/>
      <c r="AO27" s="489"/>
      <c r="AP27" s="489"/>
      <c r="AQ27" s="489"/>
      <c r="AR27" s="489"/>
      <c r="AS27" s="489"/>
      <c r="AT27" s="489"/>
      <c r="AU27" s="489"/>
      <c r="AV27" s="489"/>
      <c r="AW27" s="489"/>
      <c r="AX27" s="489"/>
      <c r="AY27" s="489"/>
      <c r="AZ27" s="489"/>
      <c r="BA27" s="489"/>
      <c r="BB27" s="489"/>
      <c r="BC27" s="489"/>
      <c r="BD27" s="489"/>
    </row>
    <row r="28" spans="1:56" ht="19.5" customHeight="1">
      <c r="A28" s="489" t="s">
        <v>1084</v>
      </c>
      <c r="B28" s="489"/>
      <c r="C28" s="489"/>
      <c r="D28" s="489"/>
      <c r="E28" s="489"/>
      <c r="F28" s="489"/>
      <c r="G28" s="489"/>
      <c r="H28" s="489"/>
      <c r="I28" s="489"/>
      <c r="J28" s="489"/>
      <c r="K28" s="489"/>
      <c r="L28" s="489"/>
      <c r="M28" s="489"/>
      <c r="N28" s="489"/>
      <c r="O28" s="489"/>
      <c r="P28" s="489"/>
      <c r="Q28" s="489"/>
      <c r="R28" s="489"/>
      <c r="S28" s="489"/>
      <c r="T28" s="489"/>
      <c r="U28" s="489"/>
      <c r="V28" s="489"/>
      <c r="W28" s="489"/>
      <c r="X28" s="489"/>
      <c r="Y28" s="489"/>
      <c r="Z28" s="489"/>
      <c r="AA28" s="489"/>
      <c r="AB28" s="489"/>
      <c r="AC28" s="489"/>
      <c r="AD28" s="489"/>
      <c r="AE28" s="489"/>
      <c r="AF28" s="489"/>
      <c r="AG28" s="489"/>
      <c r="AH28" s="489"/>
      <c r="AI28" s="489"/>
      <c r="AJ28" s="489"/>
      <c r="AK28" s="489"/>
      <c r="AL28" s="489"/>
      <c r="AM28" s="489"/>
      <c r="AN28" s="489"/>
      <c r="AO28" s="489"/>
      <c r="AP28" s="489"/>
      <c r="AQ28" s="489"/>
      <c r="AR28" s="489"/>
      <c r="AS28" s="489"/>
      <c r="AT28" s="489"/>
      <c r="AU28" s="489"/>
      <c r="AV28" s="489"/>
      <c r="AW28" s="489"/>
      <c r="AX28" s="489"/>
      <c r="AY28" s="489"/>
      <c r="AZ28" s="489"/>
      <c r="BA28" s="489"/>
      <c r="BB28" s="489"/>
      <c r="BC28" s="489"/>
      <c r="BD28" s="489"/>
    </row>
    <row r="29" spans="1:56" ht="15" customHeight="1">
      <c r="A29" s="695" t="s">
        <v>1085</v>
      </c>
      <c r="B29" s="489"/>
      <c r="C29" s="489"/>
      <c r="D29" s="489"/>
      <c r="E29" s="489"/>
      <c r="F29" s="489"/>
      <c r="G29" s="489"/>
      <c r="H29" s="489"/>
      <c r="I29" s="489"/>
      <c r="J29" s="489"/>
      <c r="K29" s="489"/>
      <c r="L29" s="489"/>
      <c r="M29" s="489"/>
      <c r="N29" s="489"/>
      <c r="O29" s="489"/>
      <c r="P29" s="489"/>
      <c r="Q29" s="489"/>
      <c r="R29" s="489"/>
      <c r="S29" s="489"/>
      <c r="T29" s="489"/>
      <c r="U29" s="489"/>
      <c r="V29" s="489"/>
      <c r="W29" s="489"/>
      <c r="X29" s="489"/>
      <c r="Y29" s="489"/>
      <c r="Z29" s="489"/>
      <c r="AA29" s="489"/>
      <c r="AB29" s="489"/>
      <c r="AC29" s="489"/>
      <c r="AD29" s="489"/>
      <c r="AE29" s="489"/>
      <c r="AF29" s="489"/>
      <c r="AG29" s="489"/>
      <c r="AH29" s="489"/>
      <c r="AI29" s="489"/>
      <c r="AJ29" s="489"/>
      <c r="AK29" s="489"/>
      <c r="AL29" s="489"/>
      <c r="AM29" s="489"/>
      <c r="AN29" s="489"/>
      <c r="AO29" s="489"/>
      <c r="AP29" s="489"/>
      <c r="AQ29" s="489"/>
      <c r="AR29" s="489"/>
      <c r="AS29" s="489"/>
      <c r="AT29" s="489"/>
      <c r="AU29" s="489"/>
      <c r="AV29" s="489"/>
      <c r="AW29" s="489"/>
      <c r="AX29" s="489"/>
      <c r="AY29" s="489"/>
      <c r="AZ29" s="489"/>
      <c r="BA29" s="489"/>
      <c r="BB29" s="489"/>
      <c r="BC29" s="489"/>
      <c r="BD29" s="489"/>
    </row>
    <row r="30" spans="1:56" ht="15" customHeight="1">
      <c r="A30" s="489"/>
      <c r="B30" s="489"/>
      <c r="C30" s="489"/>
      <c r="D30" s="489"/>
      <c r="E30" s="489"/>
      <c r="F30" s="489"/>
      <c r="G30" s="489"/>
      <c r="H30" s="489"/>
      <c r="I30" s="489"/>
      <c r="J30" s="489"/>
      <c r="K30" s="489"/>
      <c r="L30" s="489"/>
      <c r="M30" s="489"/>
      <c r="N30" s="489"/>
      <c r="O30" s="489"/>
      <c r="P30" s="489"/>
      <c r="Q30" s="489"/>
      <c r="R30" s="489"/>
      <c r="S30" s="489"/>
      <c r="T30" s="489"/>
      <c r="U30" s="489"/>
      <c r="V30" s="489"/>
      <c r="W30" s="489"/>
      <c r="X30" s="489"/>
      <c r="Y30" s="489"/>
      <c r="Z30" s="489"/>
      <c r="AA30" s="489"/>
      <c r="AB30" s="489"/>
      <c r="AC30" s="489"/>
      <c r="AD30" s="489"/>
      <c r="AE30" s="489"/>
      <c r="AF30" s="489"/>
      <c r="AG30" s="489"/>
      <c r="AH30" s="489"/>
      <c r="AI30" s="489"/>
      <c r="AJ30" s="489"/>
      <c r="AK30" s="489"/>
      <c r="AL30" s="489"/>
      <c r="AM30" s="489"/>
      <c r="AN30" s="489"/>
      <c r="AO30" s="489"/>
      <c r="AP30" s="489"/>
      <c r="AQ30" s="489"/>
      <c r="AR30" s="489"/>
      <c r="AS30" s="489"/>
      <c r="AT30" s="489"/>
      <c r="AU30" s="489"/>
      <c r="AV30" s="489"/>
      <c r="AW30" s="489"/>
      <c r="AX30" s="489"/>
      <c r="AY30" s="489"/>
      <c r="AZ30" s="489"/>
      <c r="BA30" s="489"/>
      <c r="BB30" s="489"/>
      <c r="BC30" s="489"/>
      <c r="BD30" s="489"/>
    </row>
    <row r="31" spans="1:56" ht="15" customHeight="1">
      <c r="A31" s="1223" t="s">
        <v>1086</v>
      </c>
      <c r="B31" s="1223"/>
      <c r="C31" s="1223"/>
      <c r="D31" s="1223"/>
      <c r="E31" s="1223"/>
      <c r="F31" s="1223"/>
      <c r="G31" s="1223"/>
      <c r="H31" s="1223"/>
      <c r="I31" s="1223"/>
      <c r="J31" s="1223"/>
      <c r="K31" s="1223"/>
      <c r="L31" s="1223"/>
      <c r="M31" s="1223"/>
      <c r="N31" s="1223"/>
      <c r="O31" s="1223"/>
      <c r="P31" s="1223"/>
      <c r="Q31" s="1223"/>
      <c r="R31" s="1223"/>
      <c r="S31" s="1223"/>
      <c r="T31" s="1223"/>
      <c r="U31" s="1223"/>
      <c r="V31" s="1223"/>
      <c r="W31" s="1223"/>
      <c r="X31" s="1223"/>
      <c r="Y31" s="1223"/>
      <c r="Z31" s="1223"/>
      <c r="AA31" s="1223"/>
      <c r="AB31" s="1223"/>
      <c r="AC31" s="1223"/>
      <c r="AD31" s="1223"/>
      <c r="AE31" s="1223"/>
      <c r="AF31" s="1223"/>
      <c r="AG31" s="1223"/>
      <c r="AH31" s="1223"/>
      <c r="AI31" s="1223"/>
      <c r="AJ31" s="1223"/>
      <c r="AK31" s="1223"/>
      <c r="AL31" s="1223"/>
      <c r="AM31" s="1223"/>
      <c r="AN31" s="1223"/>
      <c r="AO31" s="1223"/>
      <c r="AP31" s="1223"/>
      <c r="AQ31" s="1223"/>
      <c r="AR31" s="1223"/>
      <c r="AS31" s="1223"/>
      <c r="AT31" s="1223"/>
      <c r="AU31" s="1223"/>
      <c r="AV31" s="1223"/>
      <c r="AW31" s="1223"/>
      <c r="AX31" s="1223"/>
      <c r="AY31" s="1223"/>
      <c r="AZ31" s="1223"/>
      <c r="BA31" s="1223"/>
      <c r="BB31" s="1223"/>
      <c r="BC31" s="1223"/>
      <c r="BD31" s="1223"/>
    </row>
    <row r="32" spans="1:56" ht="15" customHeight="1">
      <c r="A32" s="1223"/>
      <c r="B32" s="1223"/>
      <c r="C32" s="1223"/>
      <c r="D32" s="1223"/>
      <c r="E32" s="1223"/>
      <c r="F32" s="1223"/>
      <c r="G32" s="1223"/>
      <c r="H32" s="1223"/>
      <c r="I32" s="1223"/>
      <c r="J32" s="1223"/>
      <c r="K32" s="1223"/>
      <c r="L32" s="1223"/>
      <c r="M32" s="1223"/>
      <c r="N32" s="1223"/>
      <c r="O32" s="1223"/>
      <c r="P32" s="1223"/>
      <c r="Q32" s="1223"/>
      <c r="R32" s="1223"/>
      <c r="S32" s="1223"/>
      <c r="T32" s="1223"/>
      <c r="U32" s="1223"/>
      <c r="V32" s="1223"/>
      <c r="W32" s="1223"/>
      <c r="X32" s="1223"/>
      <c r="Y32" s="1223"/>
      <c r="Z32" s="1223"/>
      <c r="AA32" s="1223"/>
      <c r="AB32" s="1223"/>
      <c r="AC32" s="1223"/>
      <c r="AD32" s="1223"/>
      <c r="AE32" s="1223"/>
      <c r="AF32" s="1223"/>
      <c r="AG32" s="1223"/>
      <c r="AH32" s="1223"/>
      <c r="AI32" s="1223"/>
      <c r="AJ32" s="1223"/>
      <c r="AK32" s="1223"/>
      <c r="AL32" s="1223"/>
      <c r="AM32" s="1223"/>
      <c r="AN32" s="1223"/>
      <c r="AO32" s="1223"/>
      <c r="AP32" s="1223"/>
      <c r="AQ32" s="1223"/>
      <c r="AR32" s="1223"/>
      <c r="AS32" s="1223"/>
      <c r="AT32" s="1223"/>
      <c r="AU32" s="1223"/>
      <c r="AV32" s="1223"/>
      <c r="AW32" s="1223"/>
      <c r="AX32" s="1223"/>
      <c r="AY32" s="1223"/>
      <c r="AZ32" s="1223"/>
      <c r="BA32" s="1223"/>
      <c r="BB32" s="1223"/>
      <c r="BC32" s="1223"/>
      <c r="BD32" s="1223"/>
    </row>
    <row r="33" spans="1:56" ht="21.75" customHeight="1">
      <c r="A33" s="1223"/>
      <c r="B33" s="1223"/>
      <c r="C33" s="1223"/>
      <c r="D33" s="1223"/>
      <c r="E33" s="1223"/>
      <c r="F33" s="1223"/>
      <c r="G33" s="1223"/>
      <c r="H33" s="1223"/>
      <c r="I33" s="1223"/>
      <c r="J33" s="1223"/>
      <c r="K33" s="1223"/>
      <c r="L33" s="1223"/>
      <c r="M33" s="1223"/>
      <c r="N33" s="1223"/>
      <c r="O33" s="1223"/>
      <c r="P33" s="1223"/>
      <c r="Q33" s="1223"/>
      <c r="R33" s="1223"/>
      <c r="S33" s="1223"/>
      <c r="T33" s="1223"/>
      <c r="U33" s="1223"/>
      <c r="V33" s="1223"/>
      <c r="W33" s="1223"/>
      <c r="X33" s="1223"/>
      <c r="Y33" s="1223"/>
      <c r="Z33" s="1223"/>
      <c r="AA33" s="1223"/>
      <c r="AB33" s="1223"/>
      <c r="AC33" s="1223"/>
      <c r="AD33" s="1223"/>
      <c r="AE33" s="1223"/>
      <c r="AF33" s="1223"/>
      <c r="AG33" s="1223"/>
      <c r="AH33" s="1223"/>
      <c r="AI33" s="1223"/>
      <c r="AJ33" s="1223"/>
      <c r="AK33" s="1223"/>
      <c r="AL33" s="1223"/>
      <c r="AM33" s="1223"/>
      <c r="AN33" s="1223"/>
      <c r="AO33" s="1223"/>
      <c r="AP33" s="1223"/>
      <c r="AQ33" s="1223"/>
      <c r="AR33" s="1223"/>
      <c r="AS33" s="1223"/>
      <c r="AT33" s="1223"/>
      <c r="AU33" s="1223"/>
      <c r="AV33" s="1223"/>
      <c r="AW33" s="1223"/>
      <c r="AX33" s="1223"/>
      <c r="AY33" s="1223"/>
      <c r="AZ33" s="1223"/>
      <c r="BA33" s="1223"/>
      <c r="BB33" s="1223"/>
      <c r="BC33" s="1223"/>
      <c r="BD33" s="1223"/>
    </row>
    <row r="34" spans="1:56" ht="15" customHeight="1">
      <c r="A34" s="695" t="s">
        <v>1087</v>
      </c>
      <c r="B34" s="695"/>
      <c r="C34" s="695"/>
      <c r="D34" s="695"/>
      <c r="E34" s="695"/>
      <c r="F34" s="695"/>
      <c r="G34" s="695"/>
      <c r="H34" s="695"/>
      <c r="I34" s="695"/>
      <c r="J34" s="695"/>
      <c r="K34" s="695"/>
      <c r="L34" s="695"/>
      <c r="M34" s="695"/>
      <c r="N34" s="695"/>
      <c r="O34" s="695"/>
      <c r="P34" s="695"/>
      <c r="Q34" s="695"/>
      <c r="R34" s="695"/>
      <c r="S34" s="695"/>
      <c r="T34" s="695"/>
      <c r="U34" s="695"/>
      <c r="V34" s="695"/>
      <c r="W34" s="695"/>
      <c r="X34" s="695"/>
      <c r="Y34" s="695"/>
      <c r="Z34" s="695"/>
      <c r="AA34" s="695"/>
      <c r="AB34" s="695"/>
      <c r="AC34" s="695"/>
      <c r="AD34" s="695"/>
      <c r="AE34" s="695"/>
      <c r="AF34" s="695"/>
      <c r="AG34" s="695"/>
      <c r="AH34" s="695"/>
      <c r="AI34" s="695"/>
      <c r="AJ34" s="695"/>
      <c r="AK34" s="695"/>
      <c r="AL34" s="695"/>
      <c r="AM34" s="695"/>
      <c r="AN34" s="695"/>
      <c r="AO34" s="695"/>
      <c r="AP34" s="695"/>
      <c r="AQ34" s="695"/>
      <c r="AR34" s="695"/>
      <c r="AS34" s="695"/>
      <c r="AT34" s="695"/>
      <c r="AU34" s="695"/>
      <c r="AV34" s="695"/>
      <c r="AW34" s="695"/>
      <c r="AX34" s="695"/>
      <c r="AY34" s="695"/>
      <c r="AZ34" s="695"/>
      <c r="BA34" s="695"/>
      <c r="BB34" s="695"/>
      <c r="BC34" s="695"/>
      <c r="BD34" s="695"/>
    </row>
    <row r="35" spans="1:56" ht="15" customHeight="1">
      <c r="A35" s="695"/>
      <c r="B35" s="695"/>
      <c r="C35" s="695"/>
      <c r="D35" s="695"/>
      <c r="E35" s="695"/>
      <c r="F35" s="695"/>
      <c r="G35" s="695"/>
      <c r="H35" s="695"/>
      <c r="I35" s="695"/>
      <c r="J35" s="695"/>
      <c r="K35" s="695"/>
      <c r="L35" s="695"/>
      <c r="M35" s="695"/>
      <c r="N35" s="695"/>
      <c r="O35" s="695"/>
      <c r="P35" s="695"/>
      <c r="Q35" s="695"/>
      <c r="R35" s="695"/>
      <c r="S35" s="695"/>
      <c r="T35" s="695"/>
      <c r="U35" s="695"/>
      <c r="V35" s="695"/>
      <c r="W35" s="695"/>
      <c r="X35" s="695"/>
      <c r="Y35" s="695"/>
      <c r="Z35" s="695"/>
      <c r="AA35" s="695"/>
      <c r="AB35" s="695"/>
      <c r="AC35" s="695"/>
      <c r="AD35" s="695"/>
      <c r="AE35" s="695"/>
      <c r="AF35" s="695"/>
      <c r="AG35" s="695"/>
      <c r="AH35" s="695"/>
      <c r="AI35" s="695"/>
      <c r="AJ35" s="695"/>
      <c r="AK35" s="695"/>
      <c r="AL35" s="695"/>
      <c r="AM35" s="695"/>
      <c r="AN35" s="695"/>
      <c r="AO35" s="695"/>
      <c r="AP35" s="695"/>
      <c r="AQ35" s="695"/>
      <c r="AR35" s="695"/>
      <c r="AS35" s="695"/>
      <c r="AT35" s="695"/>
      <c r="AU35" s="695"/>
      <c r="AV35" s="695"/>
      <c r="AW35" s="695"/>
      <c r="AX35" s="695"/>
      <c r="AY35" s="695"/>
      <c r="AZ35" s="695"/>
      <c r="BA35" s="695"/>
      <c r="BB35" s="695"/>
      <c r="BC35" s="695"/>
      <c r="BD35" s="695"/>
    </row>
    <row r="36" spans="1:56" ht="19.5" customHeight="1">
      <c r="A36" s="489" t="s">
        <v>1088</v>
      </c>
      <c r="B36" s="489"/>
      <c r="C36" s="489"/>
      <c r="D36" s="489"/>
      <c r="E36" s="489"/>
      <c r="F36" s="489"/>
      <c r="G36" s="489"/>
      <c r="H36" s="489"/>
      <c r="I36" s="489"/>
      <c r="J36" s="489"/>
      <c r="K36" s="489"/>
      <c r="L36" s="489"/>
      <c r="M36" s="489"/>
      <c r="N36" s="489"/>
      <c r="O36" s="489"/>
      <c r="P36" s="489"/>
      <c r="Q36" s="489"/>
      <c r="R36" s="489"/>
      <c r="S36" s="489"/>
      <c r="T36" s="489"/>
      <c r="U36" s="489"/>
      <c r="V36" s="489"/>
      <c r="W36" s="489"/>
      <c r="X36" s="489"/>
      <c r="Y36" s="489"/>
      <c r="Z36" s="489"/>
      <c r="AA36" s="489"/>
      <c r="AB36" s="489"/>
      <c r="AC36" s="489"/>
      <c r="AD36" s="489"/>
      <c r="AE36" s="489"/>
      <c r="AF36" s="489"/>
      <c r="AG36" s="489"/>
      <c r="AH36" s="489"/>
      <c r="AI36" s="489"/>
      <c r="AJ36" s="489"/>
      <c r="AK36" s="489"/>
      <c r="AL36" s="489"/>
      <c r="AM36" s="489"/>
      <c r="AN36" s="489"/>
      <c r="AO36" s="489"/>
      <c r="AP36" s="489"/>
      <c r="AQ36" s="489"/>
      <c r="AR36" s="489"/>
      <c r="AS36" s="489"/>
      <c r="AT36" s="489"/>
      <c r="AU36" s="489"/>
      <c r="AV36" s="489"/>
      <c r="AW36" s="489"/>
      <c r="AX36" s="489"/>
      <c r="AY36" s="489"/>
      <c r="AZ36" s="489"/>
      <c r="BA36" s="489"/>
      <c r="BB36" s="489"/>
      <c r="BC36" s="489"/>
      <c r="BD36" s="489"/>
    </row>
    <row r="37" spans="1:56" ht="19.5" customHeight="1">
      <c r="A37" s="489" t="s">
        <v>1089</v>
      </c>
      <c r="B37" s="489"/>
      <c r="C37" s="489"/>
      <c r="D37" s="489"/>
      <c r="E37" s="489"/>
      <c r="F37" s="489"/>
      <c r="G37" s="489"/>
      <c r="H37" s="489"/>
      <c r="I37" s="489"/>
      <c r="J37" s="489"/>
      <c r="K37" s="489"/>
      <c r="L37" s="489"/>
      <c r="M37" s="489"/>
      <c r="N37" s="489"/>
      <c r="O37" s="489"/>
      <c r="P37" s="489"/>
      <c r="Q37" s="489"/>
      <c r="R37" s="489"/>
      <c r="S37" s="489"/>
      <c r="T37" s="489"/>
      <c r="U37" s="489"/>
      <c r="V37" s="489"/>
      <c r="W37" s="489"/>
      <c r="X37" s="489"/>
      <c r="Y37" s="489"/>
      <c r="Z37" s="489"/>
      <c r="AA37" s="489"/>
      <c r="AB37" s="489"/>
      <c r="AC37" s="489"/>
      <c r="AD37" s="489"/>
      <c r="AE37" s="489"/>
      <c r="AF37" s="489"/>
      <c r="AG37" s="489"/>
      <c r="AH37" s="489"/>
      <c r="AI37" s="489"/>
      <c r="AJ37" s="489"/>
      <c r="AK37" s="489"/>
      <c r="AL37" s="489"/>
      <c r="AM37" s="489"/>
      <c r="AN37" s="489"/>
      <c r="AO37" s="489"/>
      <c r="AP37" s="489"/>
      <c r="AQ37" s="489"/>
      <c r="AR37" s="489"/>
      <c r="AS37" s="489"/>
      <c r="AT37" s="489"/>
      <c r="AU37" s="489"/>
      <c r="AV37" s="489"/>
      <c r="AW37" s="489"/>
      <c r="AX37" s="489"/>
      <c r="AY37" s="489"/>
      <c r="AZ37" s="489"/>
      <c r="BA37" s="489"/>
      <c r="BB37" s="489"/>
      <c r="BC37" s="489"/>
      <c r="BD37" s="489"/>
    </row>
    <row r="38" spans="1:56" ht="15" customHeight="1">
      <c r="A38" s="695" t="s">
        <v>1090</v>
      </c>
      <c r="B38" s="695"/>
      <c r="C38" s="695"/>
      <c r="D38" s="695"/>
      <c r="E38" s="695"/>
      <c r="F38" s="695"/>
      <c r="G38" s="695"/>
      <c r="H38" s="695"/>
      <c r="I38" s="695"/>
      <c r="J38" s="695"/>
      <c r="K38" s="695"/>
      <c r="L38" s="695"/>
      <c r="M38" s="695"/>
      <c r="N38" s="695"/>
      <c r="O38" s="695"/>
      <c r="P38" s="695"/>
      <c r="Q38" s="695"/>
      <c r="R38" s="695"/>
      <c r="S38" s="695"/>
      <c r="T38" s="695"/>
      <c r="U38" s="695"/>
      <c r="V38" s="695"/>
      <c r="W38" s="695"/>
      <c r="X38" s="695"/>
      <c r="Y38" s="695"/>
      <c r="Z38" s="695"/>
      <c r="AA38" s="695"/>
      <c r="AB38" s="695"/>
      <c r="AC38" s="695"/>
      <c r="AD38" s="695"/>
      <c r="AE38" s="695"/>
      <c r="AF38" s="695"/>
      <c r="AG38" s="695"/>
      <c r="AH38" s="695"/>
      <c r="AI38" s="695"/>
      <c r="AJ38" s="695"/>
      <c r="AK38" s="695"/>
      <c r="AL38" s="695"/>
      <c r="AM38" s="695"/>
      <c r="AN38" s="695"/>
      <c r="AO38" s="695"/>
      <c r="AP38" s="695"/>
      <c r="AQ38" s="695"/>
      <c r="AR38" s="695"/>
      <c r="AS38" s="695"/>
      <c r="AT38" s="695"/>
      <c r="AU38" s="695"/>
      <c r="AV38" s="695"/>
      <c r="AW38" s="695"/>
      <c r="AX38" s="695"/>
      <c r="AY38" s="695"/>
      <c r="AZ38" s="695"/>
      <c r="BA38" s="695"/>
      <c r="BB38" s="695"/>
      <c r="BC38" s="695"/>
      <c r="BD38" s="695"/>
    </row>
    <row r="39" spans="1:56" ht="15" customHeight="1">
      <c r="A39" s="695"/>
      <c r="B39" s="695"/>
      <c r="C39" s="695"/>
      <c r="D39" s="695"/>
      <c r="E39" s="695"/>
      <c r="F39" s="695"/>
      <c r="G39" s="695"/>
      <c r="H39" s="695"/>
      <c r="I39" s="695"/>
      <c r="J39" s="695"/>
      <c r="K39" s="695"/>
      <c r="L39" s="695"/>
      <c r="M39" s="695"/>
      <c r="N39" s="695"/>
      <c r="O39" s="695"/>
      <c r="P39" s="695"/>
      <c r="Q39" s="695"/>
      <c r="R39" s="695"/>
      <c r="S39" s="695"/>
      <c r="T39" s="695"/>
      <c r="U39" s="695"/>
      <c r="V39" s="695"/>
      <c r="W39" s="695"/>
      <c r="X39" s="695"/>
      <c r="Y39" s="695"/>
      <c r="Z39" s="695"/>
      <c r="AA39" s="695"/>
      <c r="AB39" s="695"/>
      <c r="AC39" s="695"/>
      <c r="AD39" s="695"/>
      <c r="AE39" s="695"/>
      <c r="AF39" s="695"/>
      <c r="AG39" s="695"/>
      <c r="AH39" s="695"/>
      <c r="AI39" s="695"/>
      <c r="AJ39" s="695"/>
      <c r="AK39" s="695"/>
      <c r="AL39" s="695"/>
      <c r="AM39" s="695"/>
      <c r="AN39" s="695"/>
      <c r="AO39" s="695"/>
      <c r="AP39" s="695"/>
      <c r="AQ39" s="695"/>
      <c r="AR39" s="695"/>
      <c r="AS39" s="695"/>
      <c r="AT39" s="695"/>
      <c r="AU39" s="695"/>
      <c r="AV39" s="695"/>
      <c r="AW39" s="695"/>
      <c r="AX39" s="695"/>
      <c r="AY39" s="695"/>
      <c r="AZ39" s="695"/>
      <c r="BA39" s="695"/>
      <c r="BB39" s="695"/>
      <c r="BC39" s="695"/>
      <c r="BD39" s="695"/>
    </row>
    <row r="40" spans="1:56" ht="27" customHeight="1">
      <c r="A40" s="695" t="s">
        <v>1091</v>
      </c>
      <c r="B40" s="489"/>
      <c r="C40" s="489"/>
      <c r="D40" s="489"/>
      <c r="E40" s="489"/>
      <c r="F40" s="489"/>
      <c r="G40" s="489"/>
      <c r="H40" s="489"/>
      <c r="I40" s="489"/>
      <c r="J40" s="489"/>
      <c r="K40" s="489"/>
      <c r="L40" s="489"/>
      <c r="M40" s="489"/>
      <c r="N40" s="489"/>
      <c r="O40" s="489"/>
      <c r="P40" s="489"/>
      <c r="Q40" s="489"/>
      <c r="R40" s="489"/>
      <c r="S40" s="489"/>
      <c r="T40" s="489"/>
      <c r="U40" s="489"/>
      <c r="V40" s="489"/>
      <c r="W40" s="489"/>
      <c r="X40" s="489"/>
      <c r="Y40" s="489"/>
      <c r="Z40" s="489"/>
      <c r="AA40" s="489"/>
      <c r="AB40" s="489"/>
      <c r="AC40" s="489"/>
      <c r="AD40" s="489"/>
      <c r="AE40" s="489"/>
      <c r="AF40" s="489"/>
      <c r="AG40" s="489"/>
      <c r="AH40" s="489"/>
      <c r="AI40" s="489"/>
      <c r="AJ40" s="489"/>
      <c r="AK40" s="489"/>
      <c r="AL40" s="489"/>
      <c r="AM40" s="489"/>
      <c r="AN40" s="489"/>
      <c r="AO40" s="489"/>
      <c r="AP40" s="489"/>
      <c r="AQ40" s="489"/>
      <c r="AR40" s="489"/>
      <c r="AS40" s="489"/>
      <c r="AT40" s="489"/>
      <c r="AU40" s="489"/>
      <c r="AV40" s="489"/>
      <c r="AW40" s="489"/>
      <c r="AX40" s="489"/>
      <c r="AY40" s="489"/>
      <c r="AZ40" s="489"/>
      <c r="BA40" s="489"/>
      <c r="BB40" s="489"/>
      <c r="BC40" s="489"/>
      <c r="BD40" s="489"/>
    </row>
  </sheetData>
  <sheetProtection/>
  <mergeCells count="110">
    <mergeCell ref="A2:BC2"/>
    <mergeCell ref="A4:R4"/>
    <mergeCell ref="S4:AE4"/>
    <mergeCell ref="AF4:AM4"/>
    <mergeCell ref="AN4:BD4"/>
    <mergeCell ref="A5:G5"/>
    <mergeCell ref="H5:R5"/>
    <mergeCell ref="S5:Z5"/>
    <mergeCell ref="AA5:AJ5"/>
    <mergeCell ref="AK5:AS5"/>
    <mergeCell ref="AT5:BD5"/>
    <mergeCell ref="A6:R6"/>
    <mergeCell ref="S6:AE6"/>
    <mergeCell ref="AF6:AM6"/>
    <mergeCell ref="AN6:BD6"/>
    <mergeCell ref="A7:F9"/>
    <mergeCell ref="G7:K9"/>
    <mergeCell ref="L7:R9"/>
    <mergeCell ref="S7:Y7"/>
    <mergeCell ref="Z7:AF7"/>
    <mergeCell ref="AG7:AM7"/>
    <mergeCell ref="AN7:AT7"/>
    <mergeCell ref="AU7:AW9"/>
    <mergeCell ref="AX7:AZ9"/>
    <mergeCell ref="BA7:BC9"/>
    <mergeCell ref="BD7:BD9"/>
    <mergeCell ref="A10:F10"/>
    <mergeCell ref="G10:K10"/>
    <mergeCell ref="L10:R10"/>
    <mergeCell ref="AU10:AW10"/>
    <mergeCell ref="AX10:AZ10"/>
    <mergeCell ref="BA10:BC10"/>
    <mergeCell ref="A11:F11"/>
    <mergeCell ref="G11:K11"/>
    <mergeCell ref="L11:R11"/>
    <mergeCell ref="AU11:AW11"/>
    <mergeCell ref="AX11:AZ11"/>
    <mergeCell ref="BA11:BC11"/>
    <mergeCell ref="A12:F12"/>
    <mergeCell ref="G12:K12"/>
    <mergeCell ref="L12:R12"/>
    <mergeCell ref="AU12:AW12"/>
    <mergeCell ref="AX12:AZ12"/>
    <mergeCell ref="BA12:BC12"/>
    <mergeCell ref="A13:F13"/>
    <mergeCell ref="G13:K13"/>
    <mergeCell ref="L13:R13"/>
    <mergeCell ref="AU13:AW13"/>
    <mergeCell ref="AX13:AZ13"/>
    <mergeCell ref="BA13:BC13"/>
    <mergeCell ref="A14:F14"/>
    <mergeCell ref="G14:K14"/>
    <mergeCell ref="L14:R14"/>
    <mergeCell ref="AU14:AW14"/>
    <mergeCell ref="AX14:AZ14"/>
    <mergeCell ref="BA14:BC14"/>
    <mergeCell ref="A15:F15"/>
    <mergeCell ref="G15:K15"/>
    <mergeCell ref="L15:R15"/>
    <mergeCell ref="AU15:AW15"/>
    <mergeCell ref="AX15:AZ15"/>
    <mergeCell ref="BA15:BC15"/>
    <mergeCell ref="A16:F16"/>
    <mergeCell ref="G16:K16"/>
    <mergeCell ref="L16:R16"/>
    <mergeCell ref="AU16:AW16"/>
    <mergeCell ref="AX16:AZ16"/>
    <mergeCell ref="BA16:BC16"/>
    <mergeCell ref="A17:F17"/>
    <mergeCell ref="G17:K17"/>
    <mergeCell ref="L17:R17"/>
    <mergeCell ref="AU17:AW17"/>
    <mergeCell ref="AX17:AZ17"/>
    <mergeCell ref="BA17:BC17"/>
    <mergeCell ref="A18:F18"/>
    <mergeCell ref="G18:K18"/>
    <mergeCell ref="L18:R18"/>
    <mergeCell ref="AU18:AW18"/>
    <mergeCell ref="AX18:AZ18"/>
    <mergeCell ref="BA18:BC18"/>
    <mergeCell ref="A19:F19"/>
    <mergeCell ref="G19:K19"/>
    <mergeCell ref="L19:R19"/>
    <mergeCell ref="AU19:AW19"/>
    <mergeCell ref="AX19:AZ19"/>
    <mergeCell ref="BA19:BC19"/>
    <mergeCell ref="A20:R20"/>
    <mergeCell ref="AU20:AW20"/>
    <mergeCell ref="AX20:AZ20"/>
    <mergeCell ref="BA20:BC20"/>
    <mergeCell ref="A21:AT21"/>
    <mergeCell ref="AU21:BC21"/>
    <mergeCell ref="A22:R22"/>
    <mergeCell ref="AU22:AW22"/>
    <mergeCell ref="AX22:AZ22"/>
    <mergeCell ref="BA22:BC22"/>
    <mergeCell ref="A23:AT23"/>
    <mergeCell ref="AU23:BD23"/>
    <mergeCell ref="A24:AT24"/>
    <mergeCell ref="AU24:BD24"/>
    <mergeCell ref="A25:BD26"/>
    <mergeCell ref="A27:BD27"/>
    <mergeCell ref="A28:BD28"/>
    <mergeCell ref="A29:BD30"/>
    <mergeCell ref="A31:BD33"/>
    <mergeCell ref="A34:BD35"/>
    <mergeCell ref="A36:BD36"/>
    <mergeCell ref="A37:BD37"/>
    <mergeCell ref="A38:BD39"/>
    <mergeCell ref="A40:BD40"/>
  </mergeCells>
  <dataValidations count="6">
    <dataValidation errorStyle="warning" type="list" allowBlank="1" showInputMessage="1" showErrorMessage="1" sqref="S4:AE4">
      <formula1>"　,生活介護,短期入所,重度障害者等包括支援,共同生活介護,施設入所支援,自立訓練（機能訓練）,自立訓練（生活訓練）,就労移行支援（一般型）,就労移行支援（資格取得型）,就労継続支援Ａ型,就労継続支援Ｂ型,共同生活援助,児童発達支援,医療型児童発達支援,放課後等デイサービス,福祉型障害児入所施設,医療型障害児入所施設"</formula1>
    </dataValidation>
    <dataValidation errorStyle="warning" type="list" allowBlank="1" showInputMessage="1" showErrorMessage="1" sqref="A10:F19">
      <formula1>"　,管理者,サービス管理責任者,介護職員,医師,看護職員,生活支援員,世話人,保育士,指導員,作業指導員,機能訓練指導員,職業指導員,理学療法士,作業療法士,心理判定員,職能判定員,就労支援員,精神保健福祉士,言語聴覚士,あん摩マッサージ指圧師,柔道整復師,栄養士,調理員,運転手,事務職員,その他従業者"</formula1>
    </dataValidation>
    <dataValidation allowBlank="1" showInputMessage="1" showErrorMessage="1" imeMode="halfAlpha" sqref="S20:AT20 S22:AT22"/>
    <dataValidation type="list" allowBlank="1" showInputMessage="1" showErrorMessage="1" sqref="S9:AT9">
      <formula1>"　,月,火,水,木,金,土,日"</formula1>
    </dataValidation>
    <dataValidation type="list" allowBlank="1" showInputMessage="1" showErrorMessage="1" sqref="G10:K19">
      <formula1>"　,常勤・専従,常勤・兼務,非常勤・専従,非常勤・兼務"</formula1>
    </dataValidation>
    <dataValidation type="list" allowBlank="1" showInputMessage="1" showErrorMessage="1" imeMode="halfAlpha" sqref="S10:AT19">
      <formula1>" ,①,②,③,④,⑤,⑥,⑦,⑧"</formula1>
    </dataValidation>
  </dataValidations>
  <printOptions horizontalCentered="1"/>
  <pageMargins left="0.5118110236220472" right="0.2755905511811024" top="0.3937007874015748" bottom="0.3937007874015748" header="0.3937007874015748" footer="0.3937007874015748"/>
  <pageSetup horizontalDpi="300" verticalDpi="300" orientation="landscape" paperSize="9" scale="74" r:id="rId1"/>
</worksheet>
</file>

<file path=xl/worksheets/sheet7.xml><?xml version="1.0" encoding="utf-8"?>
<worksheet xmlns="http://schemas.openxmlformats.org/spreadsheetml/2006/main" xmlns:r="http://schemas.openxmlformats.org/officeDocument/2006/relationships">
  <sheetPr>
    <tabColor rgb="FFFFFF00"/>
  </sheetPr>
  <dimension ref="A1:AA158"/>
  <sheetViews>
    <sheetView view="pageBreakPreview" zoomScaleSheetLayoutView="100" zoomScalePageLayoutView="0" workbookViewId="0" topLeftCell="A1">
      <selection activeCell="C56" sqref="C56"/>
    </sheetView>
  </sheetViews>
  <sheetFormatPr defaultColWidth="4.625" defaultRowHeight="13.5"/>
  <cols>
    <col min="1" max="16384" width="4.625" style="81" customWidth="1"/>
  </cols>
  <sheetData>
    <row r="1" spans="1:19" ht="14.25">
      <c r="A1" s="19" t="s">
        <v>123</v>
      </c>
      <c r="S1" s="82"/>
    </row>
    <row r="2" spans="2:24" ht="17.25">
      <c r="B2" s="1245" t="s">
        <v>614</v>
      </c>
      <c r="C2" s="1245"/>
      <c r="D2" s="1245"/>
      <c r="E2" s="1245"/>
      <c r="F2" s="1245"/>
      <c r="G2" s="1245"/>
      <c r="H2" s="1245"/>
      <c r="I2" s="1245"/>
      <c r="J2" s="1245"/>
      <c r="K2" s="1245"/>
      <c r="L2" s="1245"/>
      <c r="M2" s="1245"/>
      <c r="N2" s="1245"/>
      <c r="O2" s="1245"/>
      <c r="P2" s="1245"/>
      <c r="Q2" s="1245"/>
      <c r="R2" s="1245"/>
      <c r="S2" s="1245"/>
      <c r="T2" s="1245"/>
      <c r="U2" s="1245"/>
      <c r="V2" s="1245"/>
      <c r="W2" s="1245"/>
      <c r="X2" s="1245"/>
    </row>
    <row r="4" spans="2:24" ht="23.25" customHeight="1">
      <c r="B4" s="1246" t="s">
        <v>297</v>
      </c>
      <c r="C4" s="1247"/>
      <c r="D4" s="1247"/>
      <c r="E4" s="1247"/>
      <c r="F4" s="1248"/>
      <c r="G4" s="1249"/>
      <c r="H4" s="1250"/>
      <c r="I4" s="1250"/>
      <c r="J4" s="1250"/>
      <c r="K4" s="1250"/>
      <c r="L4" s="1251"/>
      <c r="M4" s="1246" t="s">
        <v>256</v>
      </c>
      <c r="N4" s="1247"/>
      <c r="O4" s="1248"/>
      <c r="P4" s="195" t="s">
        <v>290</v>
      </c>
      <c r="Q4" s="1252" t="s">
        <v>294</v>
      </c>
      <c r="R4" s="1252"/>
      <c r="S4" s="196" t="s">
        <v>290</v>
      </c>
      <c r="T4" s="1252" t="s">
        <v>295</v>
      </c>
      <c r="U4" s="1252"/>
      <c r="V4" s="196" t="s">
        <v>290</v>
      </c>
      <c r="W4" s="1252" t="s">
        <v>296</v>
      </c>
      <c r="X4" s="1253"/>
    </row>
    <row r="5" spans="2:24" ht="23.25" customHeight="1">
      <c r="B5" s="1254" t="s">
        <v>298</v>
      </c>
      <c r="C5" s="1254"/>
      <c r="D5" s="1254"/>
      <c r="E5" s="1254"/>
      <c r="F5" s="1254"/>
      <c r="G5" s="195" t="s">
        <v>290</v>
      </c>
      <c r="H5" s="1255" t="s">
        <v>291</v>
      </c>
      <c r="I5" s="1255"/>
      <c r="J5" s="1255"/>
      <c r="K5" s="1255"/>
      <c r="L5" s="1255"/>
      <c r="M5" s="196" t="s">
        <v>290</v>
      </c>
      <c r="N5" s="1255" t="s">
        <v>292</v>
      </c>
      <c r="O5" s="1255"/>
      <c r="P5" s="1255"/>
      <c r="Q5" s="1255"/>
      <c r="R5" s="1255"/>
      <c r="S5" s="196" t="s">
        <v>290</v>
      </c>
      <c r="T5" s="1256" t="s">
        <v>293</v>
      </c>
      <c r="U5" s="1256"/>
      <c r="V5" s="1256"/>
      <c r="W5" s="1256"/>
      <c r="X5" s="1257"/>
    </row>
    <row r="7" spans="2:24" ht="13.5">
      <c r="B7" s="83"/>
      <c r="C7" s="84"/>
      <c r="D7" s="84"/>
      <c r="E7" s="84"/>
      <c r="F7" s="84"/>
      <c r="G7" s="84"/>
      <c r="H7" s="84"/>
      <c r="I7" s="84"/>
      <c r="J7" s="84"/>
      <c r="K7" s="84"/>
      <c r="L7" s="84"/>
      <c r="M7" s="84"/>
      <c r="N7" s="84"/>
      <c r="O7" s="84"/>
      <c r="P7" s="84"/>
      <c r="Q7" s="84"/>
      <c r="R7" s="84"/>
      <c r="S7" s="84"/>
      <c r="T7" s="84"/>
      <c r="U7" s="83"/>
      <c r="V7" s="84"/>
      <c r="W7" s="84"/>
      <c r="X7" s="85"/>
    </row>
    <row r="8" spans="2:24" ht="13.5" customHeight="1">
      <c r="B8" s="130" t="s">
        <v>453</v>
      </c>
      <c r="C8" s="121"/>
      <c r="D8" s="87"/>
      <c r="E8" s="87"/>
      <c r="F8" s="87"/>
      <c r="G8" s="87"/>
      <c r="H8" s="87"/>
      <c r="I8" s="87"/>
      <c r="J8" s="87"/>
      <c r="K8" s="87"/>
      <c r="L8" s="87"/>
      <c r="M8" s="87"/>
      <c r="N8" s="87"/>
      <c r="O8" s="87"/>
      <c r="P8" s="87"/>
      <c r="Q8" s="87"/>
      <c r="R8" s="87"/>
      <c r="S8" s="87"/>
      <c r="T8" s="87"/>
      <c r="U8" s="86"/>
      <c r="V8" s="87"/>
      <c r="W8" s="87"/>
      <c r="X8" s="88"/>
    </row>
    <row r="9" spans="2:24" ht="13.5" customHeight="1">
      <c r="B9" s="86"/>
      <c r="C9" s="87"/>
      <c r="D9" s="87"/>
      <c r="E9" s="87"/>
      <c r="F9" s="87"/>
      <c r="G9" s="87"/>
      <c r="H9" s="87"/>
      <c r="I9" s="87"/>
      <c r="J9" s="87"/>
      <c r="K9" s="87"/>
      <c r="L9" s="87"/>
      <c r="M9" s="87"/>
      <c r="N9" s="87"/>
      <c r="O9" s="87"/>
      <c r="P9" s="87"/>
      <c r="Q9" s="87"/>
      <c r="R9" s="87"/>
      <c r="S9" s="87"/>
      <c r="T9" s="87"/>
      <c r="U9" s="124"/>
      <c r="V9" s="89"/>
      <c r="W9" s="125"/>
      <c r="X9" s="90"/>
    </row>
    <row r="10" spans="2:27" ht="13.5" customHeight="1">
      <c r="B10" s="86"/>
      <c r="C10" s="1258" t="s">
        <v>444</v>
      </c>
      <c r="D10" s="1258"/>
      <c r="E10" s="1258"/>
      <c r="F10" s="1258"/>
      <c r="G10" s="1258"/>
      <c r="H10" s="1258"/>
      <c r="I10" s="1258"/>
      <c r="J10" s="1258"/>
      <c r="K10" s="1258"/>
      <c r="L10" s="1258"/>
      <c r="M10" s="1258"/>
      <c r="N10" s="1258"/>
      <c r="O10" s="1258"/>
      <c r="P10" s="1258"/>
      <c r="Q10" s="1258"/>
      <c r="R10" s="1258"/>
      <c r="S10" s="1258"/>
      <c r="T10" s="1259"/>
      <c r="U10" s="1237" t="s">
        <v>301</v>
      </c>
      <c r="V10" s="1241" t="s">
        <v>299</v>
      </c>
      <c r="W10" s="1239" t="s">
        <v>290</v>
      </c>
      <c r="X10" s="1243" t="s">
        <v>300</v>
      </c>
      <c r="Y10" s="87"/>
      <c r="Z10" s="87"/>
      <c r="AA10" s="87"/>
    </row>
    <row r="11" spans="2:27" ht="13.5" customHeight="1">
      <c r="B11" s="86"/>
      <c r="C11" s="1258"/>
      <c r="D11" s="1258"/>
      <c r="E11" s="1258"/>
      <c r="F11" s="1258"/>
      <c r="G11" s="1258"/>
      <c r="H11" s="1258"/>
      <c r="I11" s="1258"/>
      <c r="J11" s="1258"/>
      <c r="K11" s="1258"/>
      <c r="L11" s="1258"/>
      <c r="M11" s="1258"/>
      <c r="N11" s="1258"/>
      <c r="O11" s="1258"/>
      <c r="P11" s="1258"/>
      <c r="Q11" s="1258"/>
      <c r="R11" s="1258"/>
      <c r="S11" s="1258"/>
      <c r="T11" s="1259"/>
      <c r="U11" s="1237"/>
      <c r="V11" s="1241"/>
      <c r="W11" s="1239"/>
      <c r="X11" s="1243"/>
      <c r="Y11" s="87"/>
      <c r="Z11" s="87"/>
      <c r="AA11" s="87"/>
    </row>
    <row r="12" spans="2:27" ht="13.5" customHeight="1">
      <c r="B12" s="86"/>
      <c r="C12" s="87"/>
      <c r="D12" s="87"/>
      <c r="E12" s="87"/>
      <c r="F12" s="87"/>
      <c r="G12" s="87"/>
      <c r="H12" s="87"/>
      <c r="I12" s="87"/>
      <c r="J12" s="87"/>
      <c r="K12" s="87"/>
      <c r="L12" s="87"/>
      <c r="M12" s="87"/>
      <c r="N12" s="87"/>
      <c r="O12" s="87"/>
      <c r="P12" s="87"/>
      <c r="Q12" s="87"/>
      <c r="R12" s="87"/>
      <c r="S12" s="87"/>
      <c r="T12" s="87"/>
      <c r="U12" s="91"/>
      <c r="V12" s="89"/>
      <c r="W12" s="89"/>
      <c r="X12" s="90"/>
      <c r="Y12" s="87"/>
      <c r="Z12" s="87"/>
      <c r="AA12" s="87"/>
    </row>
    <row r="13" spans="2:27" ht="13.5" customHeight="1">
      <c r="B13" s="86"/>
      <c r="C13" s="1258" t="s">
        <v>257</v>
      </c>
      <c r="D13" s="1258"/>
      <c r="E13" s="1258"/>
      <c r="F13" s="1258"/>
      <c r="G13" s="1258"/>
      <c r="H13" s="1258"/>
      <c r="I13" s="1258"/>
      <c r="J13" s="1258"/>
      <c r="K13" s="1258"/>
      <c r="L13" s="1258"/>
      <c r="M13" s="1258"/>
      <c r="N13" s="1258"/>
      <c r="O13" s="1258"/>
      <c r="P13" s="1258"/>
      <c r="Q13" s="1258"/>
      <c r="R13" s="1258"/>
      <c r="S13" s="1258"/>
      <c r="T13" s="1259"/>
      <c r="U13" s="1237" t="s">
        <v>301</v>
      </c>
      <c r="V13" s="1241" t="s">
        <v>299</v>
      </c>
      <c r="W13" s="1239" t="s">
        <v>290</v>
      </c>
      <c r="X13" s="1243" t="s">
        <v>300</v>
      </c>
      <c r="Y13" s="87"/>
      <c r="Z13" s="87"/>
      <c r="AA13" s="87"/>
    </row>
    <row r="14" spans="2:27" ht="13.5" customHeight="1">
      <c r="B14" s="86"/>
      <c r="C14" s="1258"/>
      <c r="D14" s="1258"/>
      <c r="E14" s="1258"/>
      <c r="F14" s="1258"/>
      <c r="G14" s="1258"/>
      <c r="H14" s="1258"/>
      <c r="I14" s="1258"/>
      <c r="J14" s="1258"/>
      <c r="K14" s="1258"/>
      <c r="L14" s="1258"/>
      <c r="M14" s="1258"/>
      <c r="N14" s="1258"/>
      <c r="O14" s="1258"/>
      <c r="P14" s="1258"/>
      <c r="Q14" s="1258"/>
      <c r="R14" s="1258"/>
      <c r="S14" s="1258"/>
      <c r="T14" s="1259"/>
      <c r="U14" s="1237"/>
      <c r="V14" s="1241"/>
      <c r="W14" s="1239"/>
      <c r="X14" s="1243"/>
      <c r="Y14" s="87"/>
      <c r="Z14" s="87"/>
      <c r="AA14" s="87"/>
    </row>
    <row r="15" spans="2:27" ht="13.5" customHeight="1">
      <c r="B15" s="92"/>
      <c r="C15" s="93"/>
      <c r="D15" s="93"/>
      <c r="E15" s="93"/>
      <c r="F15" s="93"/>
      <c r="G15" s="93"/>
      <c r="H15" s="93"/>
      <c r="I15" s="93"/>
      <c r="J15" s="93"/>
      <c r="K15" s="93"/>
      <c r="L15" s="93"/>
      <c r="M15" s="93"/>
      <c r="N15" s="93"/>
      <c r="O15" s="93"/>
      <c r="P15" s="93"/>
      <c r="Q15" s="93"/>
      <c r="R15" s="93"/>
      <c r="S15" s="93"/>
      <c r="T15" s="93"/>
      <c r="U15" s="94"/>
      <c r="V15" s="95"/>
      <c r="W15" s="95"/>
      <c r="X15" s="96"/>
      <c r="Y15" s="87"/>
      <c r="Z15" s="87"/>
      <c r="AA15" s="87"/>
    </row>
    <row r="16" spans="2:27" ht="13.5" customHeight="1">
      <c r="B16" s="92"/>
      <c r="C16" s="1283" t="s">
        <v>302</v>
      </c>
      <c r="D16" s="1283"/>
      <c r="E16" s="1283"/>
      <c r="F16" s="1283"/>
      <c r="G16" s="1283"/>
      <c r="H16" s="1283"/>
      <c r="I16" s="1283"/>
      <c r="J16" s="1283"/>
      <c r="K16" s="1283"/>
      <c r="L16" s="1283"/>
      <c r="M16" s="1283"/>
      <c r="N16" s="1283"/>
      <c r="O16" s="1283"/>
      <c r="P16" s="1283"/>
      <c r="Q16" s="1283"/>
      <c r="R16" s="1283"/>
      <c r="S16" s="1283"/>
      <c r="T16" s="1289"/>
      <c r="U16" s="1237" t="s">
        <v>301</v>
      </c>
      <c r="V16" s="1241" t="s">
        <v>299</v>
      </c>
      <c r="W16" s="1239" t="s">
        <v>290</v>
      </c>
      <c r="X16" s="1243" t="s">
        <v>300</v>
      </c>
      <c r="Y16" s="87"/>
      <c r="Z16" s="87"/>
      <c r="AA16" s="87"/>
    </row>
    <row r="17" spans="2:27" ht="13.5" customHeight="1">
      <c r="B17" s="92"/>
      <c r="C17" s="1283"/>
      <c r="D17" s="1283"/>
      <c r="E17" s="1283"/>
      <c r="F17" s="1283"/>
      <c r="G17" s="1283"/>
      <c r="H17" s="1283"/>
      <c r="I17" s="1283"/>
      <c r="J17" s="1283"/>
      <c r="K17" s="1283"/>
      <c r="L17" s="1283"/>
      <c r="M17" s="1283"/>
      <c r="N17" s="1283"/>
      <c r="O17" s="1283"/>
      <c r="P17" s="1283"/>
      <c r="Q17" s="1283"/>
      <c r="R17" s="1283"/>
      <c r="S17" s="1283"/>
      <c r="T17" s="1289"/>
      <c r="U17" s="1237"/>
      <c r="V17" s="1241"/>
      <c r="W17" s="1239"/>
      <c r="X17" s="1243"/>
      <c r="Y17" s="87"/>
      <c r="Z17" s="87"/>
      <c r="AA17" s="87"/>
    </row>
    <row r="18" spans="2:27" ht="13.5" customHeight="1">
      <c r="B18" s="92"/>
      <c r="C18" s="93"/>
      <c r="D18" s="93"/>
      <c r="E18" s="93"/>
      <c r="F18" s="93"/>
      <c r="G18" s="93"/>
      <c r="H18" s="93"/>
      <c r="I18" s="93"/>
      <c r="J18" s="93"/>
      <c r="K18" s="93"/>
      <c r="L18" s="93"/>
      <c r="M18" s="93"/>
      <c r="N18" s="93"/>
      <c r="O18" s="93"/>
      <c r="P18" s="93"/>
      <c r="Q18" s="93"/>
      <c r="R18" s="93"/>
      <c r="S18" s="93"/>
      <c r="T18" s="93"/>
      <c r="U18" s="94"/>
      <c r="V18" s="95"/>
      <c r="W18" s="95"/>
      <c r="X18" s="96"/>
      <c r="Y18" s="87"/>
      <c r="Z18" s="87"/>
      <c r="AA18" s="87"/>
    </row>
    <row r="19" spans="2:27" ht="13.5" customHeight="1">
      <c r="B19" s="92"/>
      <c r="C19" s="1283" t="s">
        <v>258</v>
      </c>
      <c r="D19" s="1283"/>
      <c r="E19" s="1283"/>
      <c r="F19" s="1283"/>
      <c r="G19" s="1283"/>
      <c r="H19" s="1283"/>
      <c r="I19" s="1283"/>
      <c r="J19" s="1283"/>
      <c r="K19" s="1283"/>
      <c r="L19" s="1283"/>
      <c r="M19" s="1283"/>
      <c r="N19" s="1283"/>
      <c r="O19" s="1283"/>
      <c r="P19" s="1283"/>
      <c r="Q19" s="1283"/>
      <c r="R19" s="1283"/>
      <c r="S19" s="1283"/>
      <c r="T19" s="1289"/>
      <c r="U19" s="1237" t="s">
        <v>301</v>
      </c>
      <c r="V19" s="1241" t="s">
        <v>299</v>
      </c>
      <c r="W19" s="1239" t="s">
        <v>290</v>
      </c>
      <c r="X19" s="1243" t="s">
        <v>300</v>
      </c>
      <c r="Y19" s="87"/>
      <c r="Z19" s="87"/>
      <c r="AA19" s="87"/>
    </row>
    <row r="20" spans="2:27" ht="13.5" customHeight="1">
      <c r="B20" s="92"/>
      <c r="C20" s="1283"/>
      <c r="D20" s="1283"/>
      <c r="E20" s="1283"/>
      <c r="F20" s="1283"/>
      <c r="G20" s="1283"/>
      <c r="H20" s="1283"/>
      <c r="I20" s="1283"/>
      <c r="J20" s="1283"/>
      <c r="K20" s="1283"/>
      <c r="L20" s="1283"/>
      <c r="M20" s="1283"/>
      <c r="N20" s="1283"/>
      <c r="O20" s="1283"/>
      <c r="P20" s="1283"/>
      <c r="Q20" s="1283"/>
      <c r="R20" s="1283"/>
      <c r="S20" s="1283"/>
      <c r="T20" s="1289"/>
      <c r="U20" s="1237"/>
      <c r="V20" s="1241"/>
      <c r="W20" s="1239"/>
      <c r="X20" s="1243"/>
      <c r="Y20" s="87"/>
      <c r="Z20" s="87"/>
      <c r="AA20" s="87"/>
    </row>
    <row r="21" spans="2:27" ht="13.5" customHeight="1">
      <c r="B21" s="92"/>
      <c r="C21" s="93"/>
      <c r="D21" s="93"/>
      <c r="E21" s="93"/>
      <c r="F21" s="93"/>
      <c r="G21" s="93"/>
      <c r="H21" s="93"/>
      <c r="I21" s="93"/>
      <c r="J21" s="93"/>
      <c r="K21" s="93"/>
      <c r="L21" s="93"/>
      <c r="M21" s="93"/>
      <c r="N21" s="93"/>
      <c r="O21" s="93"/>
      <c r="P21" s="93"/>
      <c r="Q21" s="93"/>
      <c r="R21" s="93"/>
      <c r="S21" s="93"/>
      <c r="T21" s="93"/>
      <c r="U21" s="94"/>
      <c r="V21" s="95"/>
      <c r="W21" s="95"/>
      <c r="X21" s="96"/>
      <c r="Y21" s="87"/>
      <c r="Z21" s="87"/>
      <c r="AA21" s="87"/>
    </row>
    <row r="22" spans="2:27" ht="13.5" customHeight="1">
      <c r="B22" s="92"/>
      <c r="C22" s="1283" t="s">
        <v>259</v>
      </c>
      <c r="D22" s="1283"/>
      <c r="E22" s="1283"/>
      <c r="F22" s="1283"/>
      <c r="G22" s="1283"/>
      <c r="H22" s="1283"/>
      <c r="I22" s="1283"/>
      <c r="J22" s="1283"/>
      <c r="K22" s="1283"/>
      <c r="L22" s="1283"/>
      <c r="M22" s="1283"/>
      <c r="N22" s="1283"/>
      <c r="O22" s="1283"/>
      <c r="P22" s="1283"/>
      <c r="Q22" s="1283"/>
      <c r="R22" s="1283"/>
      <c r="S22" s="1283"/>
      <c r="T22" s="1289"/>
      <c r="U22" s="1237" t="s">
        <v>301</v>
      </c>
      <c r="V22" s="1241" t="s">
        <v>299</v>
      </c>
      <c r="W22" s="1239" t="s">
        <v>290</v>
      </c>
      <c r="X22" s="1243" t="s">
        <v>300</v>
      </c>
      <c r="Y22" s="87"/>
      <c r="Z22" s="87"/>
      <c r="AA22" s="87"/>
    </row>
    <row r="23" spans="2:27" ht="13.5" customHeight="1">
      <c r="B23" s="92"/>
      <c r="C23" s="1283"/>
      <c r="D23" s="1283"/>
      <c r="E23" s="1283"/>
      <c r="F23" s="1283"/>
      <c r="G23" s="1283"/>
      <c r="H23" s="1283"/>
      <c r="I23" s="1283"/>
      <c r="J23" s="1283"/>
      <c r="K23" s="1283"/>
      <c r="L23" s="1283"/>
      <c r="M23" s="1283"/>
      <c r="N23" s="1283"/>
      <c r="O23" s="1283"/>
      <c r="P23" s="1283"/>
      <c r="Q23" s="1283"/>
      <c r="R23" s="1283"/>
      <c r="S23" s="1283"/>
      <c r="T23" s="1289"/>
      <c r="U23" s="1237"/>
      <c r="V23" s="1241"/>
      <c r="W23" s="1239"/>
      <c r="X23" s="1243"/>
      <c r="Y23" s="87"/>
      <c r="Z23" s="87"/>
      <c r="AA23" s="87"/>
    </row>
    <row r="24" spans="2:27" ht="13.5" customHeight="1">
      <c r="B24" s="92"/>
      <c r="C24" s="93"/>
      <c r="D24" s="93"/>
      <c r="E24" s="93"/>
      <c r="F24" s="93"/>
      <c r="G24" s="93"/>
      <c r="H24" s="93"/>
      <c r="I24" s="93"/>
      <c r="J24" s="93"/>
      <c r="K24" s="93"/>
      <c r="L24" s="93"/>
      <c r="M24" s="93"/>
      <c r="N24" s="93"/>
      <c r="O24" s="93"/>
      <c r="P24" s="93"/>
      <c r="Q24" s="93"/>
      <c r="R24" s="93"/>
      <c r="S24" s="93"/>
      <c r="T24" s="93"/>
      <c r="U24" s="94"/>
      <c r="V24" s="95"/>
      <c r="W24" s="95"/>
      <c r="X24" s="96"/>
      <c r="Y24" s="87"/>
      <c r="Z24" s="87"/>
      <c r="AA24" s="87"/>
    </row>
    <row r="25" spans="2:27" ht="13.5" customHeight="1">
      <c r="B25" s="92"/>
      <c r="C25" s="1283" t="s">
        <v>445</v>
      </c>
      <c r="D25" s="1283"/>
      <c r="E25" s="1283"/>
      <c r="F25" s="1283"/>
      <c r="G25" s="1283"/>
      <c r="H25" s="1283"/>
      <c r="I25" s="1283"/>
      <c r="J25" s="1283"/>
      <c r="K25" s="1283"/>
      <c r="L25" s="1283"/>
      <c r="M25" s="1283"/>
      <c r="N25" s="1283"/>
      <c r="O25" s="1283"/>
      <c r="P25" s="1283"/>
      <c r="Q25" s="1283"/>
      <c r="R25" s="1283"/>
      <c r="S25" s="1283"/>
      <c r="T25" s="1289"/>
      <c r="U25" s="1237" t="s">
        <v>301</v>
      </c>
      <c r="V25" s="1241" t="s">
        <v>299</v>
      </c>
      <c r="W25" s="1239" t="s">
        <v>290</v>
      </c>
      <c r="X25" s="1243" t="s">
        <v>300</v>
      </c>
      <c r="Y25" s="87"/>
      <c r="Z25" s="87"/>
      <c r="AA25" s="87"/>
    </row>
    <row r="26" spans="2:27" ht="13.5" customHeight="1">
      <c r="B26" s="92"/>
      <c r="C26" s="1283"/>
      <c r="D26" s="1283"/>
      <c r="E26" s="1283"/>
      <c r="F26" s="1283"/>
      <c r="G26" s="1283"/>
      <c r="H26" s="1283"/>
      <c r="I26" s="1283"/>
      <c r="J26" s="1283"/>
      <c r="K26" s="1283"/>
      <c r="L26" s="1283"/>
      <c r="M26" s="1283"/>
      <c r="N26" s="1283"/>
      <c r="O26" s="1283"/>
      <c r="P26" s="1283"/>
      <c r="Q26" s="1283"/>
      <c r="R26" s="1283"/>
      <c r="S26" s="1283"/>
      <c r="T26" s="1289"/>
      <c r="U26" s="1237"/>
      <c r="V26" s="1241"/>
      <c r="W26" s="1239"/>
      <c r="X26" s="1243"/>
      <c r="Y26" s="87"/>
      <c r="Z26" s="87"/>
      <c r="AA26" s="87"/>
    </row>
    <row r="27" spans="2:27" ht="13.5" customHeight="1">
      <c r="B27" s="92"/>
      <c r="C27" s="93"/>
      <c r="D27" s="93"/>
      <c r="E27" s="93"/>
      <c r="F27" s="93"/>
      <c r="G27" s="93"/>
      <c r="H27" s="93"/>
      <c r="I27" s="93"/>
      <c r="J27" s="93"/>
      <c r="K27" s="93"/>
      <c r="L27" s="93"/>
      <c r="M27" s="93"/>
      <c r="N27" s="93"/>
      <c r="O27" s="93"/>
      <c r="P27" s="93"/>
      <c r="Q27" s="93"/>
      <c r="R27" s="93"/>
      <c r="S27" s="93"/>
      <c r="T27" s="93"/>
      <c r="U27" s="94"/>
      <c r="V27" s="95"/>
      <c r="W27" s="95"/>
      <c r="X27" s="96"/>
      <c r="Y27" s="87"/>
      <c r="Z27" s="87"/>
      <c r="AA27" s="87"/>
    </row>
    <row r="28" spans="2:27" ht="13.5" customHeight="1">
      <c r="B28" s="131" t="s">
        <v>454</v>
      </c>
      <c r="C28" s="128"/>
      <c r="D28" s="93"/>
      <c r="E28" s="93"/>
      <c r="F28" s="93"/>
      <c r="G28" s="93"/>
      <c r="H28" s="93"/>
      <c r="I28" s="93"/>
      <c r="J28" s="93"/>
      <c r="K28" s="93"/>
      <c r="L28" s="93"/>
      <c r="M28" s="93"/>
      <c r="N28" s="93"/>
      <c r="O28" s="93"/>
      <c r="P28" s="93"/>
      <c r="Q28" s="93"/>
      <c r="R28" s="93"/>
      <c r="S28" s="93"/>
      <c r="T28" s="93"/>
      <c r="U28" s="94"/>
      <c r="V28" s="95"/>
      <c r="W28" s="95"/>
      <c r="X28" s="96"/>
      <c r="Y28" s="87"/>
      <c r="Z28" s="87"/>
      <c r="AA28" s="87"/>
    </row>
    <row r="29" spans="2:27" ht="13.5" customHeight="1">
      <c r="B29" s="92"/>
      <c r="C29" s="93"/>
      <c r="D29" s="93"/>
      <c r="E29" s="93"/>
      <c r="F29" s="93"/>
      <c r="G29" s="93"/>
      <c r="H29" s="93"/>
      <c r="I29" s="93"/>
      <c r="J29" s="93"/>
      <c r="K29" s="93"/>
      <c r="L29" s="93"/>
      <c r="M29" s="93"/>
      <c r="N29" s="93"/>
      <c r="O29" s="93"/>
      <c r="P29" s="93"/>
      <c r="Q29" s="93"/>
      <c r="R29" s="93"/>
      <c r="S29" s="93"/>
      <c r="T29" s="93"/>
      <c r="U29" s="94"/>
      <c r="V29" s="95"/>
      <c r="W29" s="95"/>
      <c r="X29" s="96"/>
      <c r="Y29" s="87"/>
      <c r="Z29" s="87"/>
      <c r="AA29" s="87"/>
    </row>
    <row r="30" spans="2:27" ht="13.5" customHeight="1">
      <c r="B30" s="92"/>
      <c r="C30" s="1298" t="s">
        <v>460</v>
      </c>
      <c r="D30" s="1271"/>
      <c r="E30" s="1271"/>
      <c r="F30" s="1271"/>
      <c r="G30" s="1271"/>
      <c r="H30" s="1271"/>
      <c r="I30" s="1271"/>
      <c r="J30" s="1271"/>
      <c r="K30" s="1271"/>
      <c r="L30" s="1271"/>
      <c r="M30" s="1271"/>
      <c r="N30" s="1271"/>
      <c r="O30" s="1271"/>
      <c r="P30" s="1271"/>
      <c r="Q30" s="1271"/>
      <c r="R30" s="1271"/>
      <c r="S30" s="1271"/>
      <c r="T30" s="1299"/>
      <c r="U30" s="94"/>
      <c r="V30" s="95"/>
      <c r="W30" s="95"/>
      <c r="X30" s="96"/>
      <c r="Y30" s="87"/>
      <c r="Z30" s="87"/>
      <c r="AA30" s="87"/>
    </row>
    <row r="31" spans="2:27" ht="13.5" customHeight="1">
      <c r="B31" s="92"/>
      <c r="C31" s="1298"/>
      <c r="D31" s="1271"/>
      <c r="E31" s="1271"/>
      <c r="F31" s="1271"/>
      <c r="G31" s="1271"/>
      <c r="H31" s="1271"/>
      <c r="I31" s="1271"/>
      <c r="J31" s="1271"/>
      <c r="K31" s="1271"/>
      <c r="L31" s="1271"/>
      <c r="M31" s="1271"/>
      <c r="N31" s="1271"/>
      <c r="O31" s="1271"/>
      <c r="P31" s="1271"/>
      <c r="Q31" s="1271"/>
      <c r="R31" s="1271"/>
      <c r="S31" s="1271"/>
      <c r="T31" s="1299"/>
      <c r="U31" s="94"/>
      <c r="V31" s="95"/>
      <c r="W31" s="95"/>
      <c r="X31" s="96"/>
      <c r="Y31" s="87"/>
      <c r="Z31" s="87"/>
      <c r="AA31" s="87"/>
    </row>
    <row r="32" spans="2:27" ht="13.5">
      <c r="B32" s="92"/>
      <c r="C32" s="1271"/>
      <c r="D32" s="1271"/>
      <c r="E32" s="1271"/>
      <c r="F32" s="1271"/>
      <c r="G32" s="1271"/>
      <c r="H32" s="1271"/>
      <c r="I32" s="1271"/>
      <c r="J32" s="1271"/>
      <c r="K32" s="1271"/>
      <c r="L32" s="1271"/>
      <c r="M32" s="1271"/>
      <c r="N32" s="1271"/>
      <c r="O32" s="1271"/>
      <c r="P32" s="1271"/>
      <c r="Q32" s="1271"/>
      <c r="R32" s="1271"/>
      <c r="S32" s="1271"/>
      <c r="T32" s="1299"/>
      <c r="U32" s="94"/>
      <c r="V32" s="95"/>
      <c r="W32" s="95"/>
      <c r="X32" s="96"/>
      <c r="Y32" s="87"/>
      <c r="Z32" s="87"/>
      <c r="AA32" s="87"/>
    </row>
    <row r="33" spans="2:27" ht="8.25" customHeight="1">
      <c r="B33" s="92"/>
      <c r="C33" s="93"/>
      <c r="D33" s="93"/>
      <c r="E33" s="93"/>
      <c r="F33" s="93"/>
      <c r="G33" s="93"/>
      <c r="H33" s="93"/>
      <c r="I33" s="93"/>
      <c r="J33" s="93"/>
      <c r="K33" s="93"/>
      <c r="L33" s="93"/>
      <c r="M33" s="93"/>
      <c r="N33" s="93"/>
      <c r="O33" s="93"/>
      <c r="P33" s="93"/>
      <c r="Q33" s="93"/>
      <c r="R33" s="93"/>
      <c r="S33" s="93"/>
      <c r="T33" s="93"/>
      <c r="U33" s="94"/>
      <c r="V33" s="95"/>
      <c r="W33" s="95"/>
      <c r="X33" s="96"/>
      <c r="Y33" s="87"/>
      <c r="Z33" s="87"/>
      <c r="AA33" s="87"/>
    </row>
    <row r="34" spans="2:27" ht="38.25" customHeight="1">
      <c r="B34" s="92"/>
      <c r="C34" s="97"/>
      <c r="D34" s="1286"/>
      <c r="E34" s="1287"/>
      <c r="F34" s="1287"/>
      <c r="G34" s="1287"/>
      <c r="H34" s="1287"/>
      <c r="I34" s="1287"/>
      <c r="J34" s="1287"/>
      <c r="K34" s="1288" t="s">
        <v>303</v>
      </c>
      <c r="L34" s="1288"/>
      <c r="M34" s="1288" t="s">
        <v>343</v>
      </c>
      <c r="N34" s="1288"/>
      <c r="O34" s="1288" t="s">
        <v>344</v>
      </c>
      <c r="P34" s="1288"/>
      <c r="Q34" s="144"/>
      <c r="R34" s="98"/>
      <c r="S34" s="98"/>
      <c r="T34" s="98"/>
      <c r="U34" s="99"/>
      <c r="V34" s="100"/>
      <c r="W34" s="100"/>
      <c r="X34" s="101"/>
      <c r="Y34" s="87"/>
      <c r="Z34" s="87"/>
      <c r="AA34" s="87"/>
    </row>
    <row r="35" spans="2:27" ht="38.25" customHeight="1">
      <c r="B35" s="92"/>
      <c r="C35" s="102" t="s">
        <v>316</v>
      </c>
      <c r="D35" s="1272" t="s">
        <v>260</v>
      </c>
      <c r="E35" s="1273"/>
      <c r="F35" s="1273"/>
      <c r="G35" s="1273"/>
      <c r="H35" s="1273"/>
      <c r="I35" s="1273"/>
      <c r="J35" s="1273"/>
      <c r="K35" s="1296"/>
      <c r="L35" s="1296"/>
      <c r="M35" s="1297"/>
      <c r="N35" s="1297"/>
      <c r="O35" s="1274"/>
      <c r="P35" s="1274"/>
      <c r="Q35" s="145"/>
      <c r="R35" s="103"/>
      <c r="S35" s="103"/>
      <c r="T35" s="103"/>
      <c r="U35" s="104"/>
      <c r="V35" s="103"/>
      <c r="W35" s="103"/>
      <c r="X35" s="105"/>
      <c r="Y35" s="87"/>
      <c r="Z35" s="87"/>
      <c r="AA35" s="87"/>
    </row>
    <row r="36" spans="2:27" ht="38.25" customHeight="1">
      <c r="B36" s="92"/>
      <c r="C36" s="102" t="s">
        <v>317</v>
      </c>
      <c r="D36" s="1272" t="s">
        <v>320</v>
      </c>
      <c r="E36" s="1273"/>
      <c r="F36" s="1273"/>
      <c r="G36" s="1273"/>
      <c r="H36" s="1273"/>
      <c r="I36" s="1273"/>
      <c r="J36" s="1273"/>
      <c r="K36" s="1296"/>
      <c r="L36" s="1296"/>
      <c r="M36" s="1274"/>
      <c r="N36" s="1274"/>
      <c r="O36" s="1300" t="e">
        <f>K36/K35</f>
        <v>#DIV/0!</v>
      </c>
      <c r="P36" s="1300"/>
      <c r="Q36" s="100" t="s">
        <v>305</v>
      </c>
      <c r="R36" s="1304" t="s">
        <v>321</v>
      </c>
      <c r="S36" s="1304"/>
      <c r="T36" s="1305"/>
      <c r="U36" s="197" t="s">
        <v>301</v>
      </c>
      <c r="V36" s="89" t="s">
        <v>299</v>
      </c>
      <c r="W36" s="198" t="s">
        <v>290</v>
      </c>
      <c r="X36" s="90" t="s">
        <v>300</v>
      </c>
      <c r="Y36" s="87"/>
      <c r="Z36" s="87"/>
      <c r="AA36" s="87"/>
    </row>
    <row r="37" spans="2:27" ht="38.25" customHeight="1">
      <c r="B37" s="92"/>
      <c r="C37" s="102" t="s">
        <v>318</v>
      </c>
      <c r="D37" s="1272" t="s">
        <v>1070</v>
      </c>
      <c r="E37" s="1273"/>
      <c r="F37" s="1273"/>
      <c r="G37" s="1273"/>
      <c r="H37" s="1273"/>
      <c r="I37" s="1273"/>
      <c r="J37" s="1273"/>
      <c r="K37" s="1296"/>
      <c r="L37" s="1296"/>
      <c r="M37" s="1274"/>
      <c r="N37" s="1274"/>
      <c r="O37" s="1300" t="e">
        <f>K37/K35</f>
        <v>#DIV/0!</v>
      </c>
      <c r="P37" s="1300"/>
      <c r="Q37" s="100" t="s">
        <v>305</v>
      </c>
      <c r="R37" s="1304" t="s">
        <v>345</v>
      </c>
      <c r="S37" s="1304"/>
      <c r="T37" s="1305"/>
      <c r="U37" s="197" t="s">
        <v>301</v>
      </c>
      <c r="V37" s="89" t="s">
        <v>299</v>
      </c>
      <c r="W37" s="198" t="s">
        <v>290</v>
      </c>
      <c r="X37" s="90" t="s">
        <v>300</v>
      </c>
      <c r="Y37" s="87"/>
      <c r="Z37" s="87"/>
      <c r="AA37" s="87"/>
    </row>
    <row r="38" spans="2:27" ht="38.25" customHeight="1">
      <c r="B38" s="92"/>
      <c r="C38" s="102" t="s">
        <v>319</v>
      </c>
      <c r="D38" s="1272" t="s">
        <v>261</v>
      </c>
      <c r="E38" s="1273"/>
      <c r="F38" s="1273"/>
      <c r="G38" s="1273"/>
      <c r="H38" s="1273"/>
      <c r="I38" s="1273"/>
      <c r="J38" s="1273"/>
      <c r="K38" s="1274"/>
      <c r="L38" s="1274"/>
      <c r="M38" s="1297"/>
      <c r="N38" s="1297"/>
      <c r="O38" s="1300" t="e">
        <f>M38/M35</f>
        <v>#DIV/0!</v>
      </c>
      <c r="P38" s="1300"/>
      <c r="Q38" s="100" t="s">
        <v>305</v>
      </c>
      <c r="R38" s="1304" t="s">
        <v>346</v>
      </c>
      <c r="S38" s="1304"/>
      <c r="T38" s="1305"/>
      <c r="U38" s="197" t="s">
        <v>301</v>
      </c>
      <c r="V38" s="89" t="s">
        <v>299</v>
      </c>
      <c r="W38" s="198" t="s">
        <v>290</v>
      </c>
      <c r="X38" s="90" t="s">
        <v>300</v>
      </c>
      <c r="Y38" s="87"/>
      <c r="Z38" s="87"/>
      <c r="AA38" s="87"/>
    </row>
    <row r="39" spans="2:27" ht="12" customHeight="1">
      <c r="B39" s="92"/>
      <c r="C39" s="93"/>
      <c r="D39" s="93"/>
      <c r="E39" s="93"/>
      <c r="F39" s="93"/>
      <c r="G39" s="93"/>
      <c r="H39" s="93"/>
      <c r="I39" s="93"/>
      <c r="J39" s="93"/>
      <c r="K39" s="93"/>
      <c r="L39" s="93"/>
      <c r="M39" s="93"/>
      <c r="N39" s="93"/>
      <c r="O39" s="93"/>
      <c r="P39" s="93"/>
      <c r="Q39" s="93"/>
      <c r="R39" s="93"/>
      <c r="S39" s="93"/>
      <c r="T39" s="93"/>
      <c r="U39" s="94"/>
      <c r="V39" s="95"/>
      <c r="W39" s="95"/>
      <c r="X39" s="96"/>
      <c r="Y39" s="87"/>
      <c r="Z39" s="87"/>
      <c r="AA39" s="87"/>
    </row>
    <row r="40" spans="2:27" ht="13.5" customHeight="1">
      <c r="B40" s="92"/>
      <c r="C40" s="1283" t="s">
        <v>1071</v>
      </c>
      <c r="D40" s="994"/>
      <c r="E40" s="994"/>
      <c r="F40" s="994"/>
      <c r="G40" s="994"/>
      <c r="H40" s="994"/>
      <c r="I40" s="994"/>
      <c r="J40" s="994"/>
      <c r="K40" s="994"/>
      <c r="L40" s="994"/>
      <c r="M40" s="994"/>
      <c r="N40" s="994"/>
      <c r="O40" s="994"/>
      <c r="P40" s="994"/>
      <c r="Q40" s="994"/>
      <c r="R40" s="994"/>
      <c r="S40" s="994"/>
      <c r="T40" s="1284"/>
      <c r="U40" s="94"/>
      <c r="V40" s="95"/>
      <c r="W40" s="95"/>
      <c r="X40" s="96"/>
      <c r="Y40" s="87"/>
      <c r="Z40" s="87"/>
      <c r="AA40" s="87"/>
    </row>
    <row r="41" spans="2:27" ht="13.5" customHeight="1">
      <c r="B41" s="92"/>
      <c r="C41" s="1285"/>
      <c r="D41" s="994"/>
      <c r="E41" s="994"/>
      <c r="F41" s="994"/>
      <c r="G41" s="994"/>
      <c r="H41" s="994"/>
      <c r="I41" s="994"/>
      <c r="J41" s="994"/>
      <c r="K41" s="994"/>
      <c r="L41" s="994"/>
      <c r="M41" s="994"/>
      <c r="N41" s="994"/>
      <c r="O41" s="994"/>
      <c r="P41" s="994"/>
      <c r="Q41" s="994"/>
      <c r="R41" s="994"/>
      <c r="S41" s="994"/>
      <c r="T41" s="1284"/>
      <c r="U41" s="1237" t="s">
        <v>301</v>
      </c>
      <c r="V41" s="1241" t="s">
        <v>299</v>
      </c>
      <c r="W41" s="1239" t="s">
        <v>290</v>
      </c>
      <c r="X41" s="1243" t="s">
        <v>300</v>
      </c>
      <c r="Y41" s="87"/>
      <c r="Z41" s="87"/>
      <c r="AA41" s="87"/>
    </row>
    <row r="42" spans="2:27" ht="13.5" customHeight="1">
      <c r="B42" s="92"/>
      <c r="C42" s="994"/>
      <c r="D42" s="994"/>
      <c r="E42" s="994"/>
      <c r="F42" s="994"/>
      <c r="G42" s="994"/>
      <c r="H42" s="994"/>
      <c r="I42" s="994"/>
      <c r="J42" s="994"/>
      <c r="K42" s="994"/>
      <c r="L42" s="994"/>
      <c r="M42" s="994"/>
      <c r="N42" s="994"/>
      <c r="O42" s="994"/>
      <c r="P42" s="994"/>
      <c r="Q42" s="994"/>
      <c r="R42" s="994"/>
      <c r="S42" s="994"/>
      <c r="T42" s="1284"/>
      <c r="U42" s="1237"/>
      <c r="V42" s="1241"/>
      <c r="W42" s="1239"/>
      <c r="X42" s="1243"/>
      <c r="Y42" s="87"/>
      <c r="Z42" s="87"/>
      <c r="AA42" s="87"/>
    </row>
    <row r="43" spans="2:27" ht="13.5" customHeight="1">
      <c r="B43" s="92"/>
      <c r="C43" s="994"/>
      <c r="D43" s="994"/>
      <c r="E43" s="994"/>
      <c r="F43" s="994"/>
      <c r="G43" s="994"/>
      <c r="H43" s="994"/>
      <c r="I43" s="994"/>
      <c r="J43" s="994"/>
      <c r="K43" s="994"/>
      <c r="L43" s="994"/>
      <c r="M43" s="994"/>
      <c r="N43" s="994"/>
      <c r="O43" s="994"/>
      <c r="P43" s="994"/>
      <c r="Q43" s="994"/>
      <c r="R43" s="994"/>
      <c r="S43" s="994"/>
      <c r="T43" s="1284"/>
      <c r="U43" s="1238"/>
      <c r="V43" s="1242"/>
      <c r="W43" s="1240"/>
      <c r="X43" s="1244"/>
      <c r="Y43" s="87"/>
      <c r="Z43" s="87"/>
      <c r="AA43" s="87"/>
    </row>
    <row r="44" spans="2:27" ht="13.5" customHeight="1">
      <c r="B44" s="92"/>
      <c r="C44" s="93"/>
      <c r="D44" s="106"/>
      <c r="E44" s="93"/>
      <c r="F44" s="93"/>
      <c r="G44" s="93"/>
      <c r="H44" s="93"/>
      <c r="I44" s="93"/>
      <c r="J44" s="93"/>
      <c r="K44" s="93"/>
      <c r="L44" s="93"/>
      <c r="M44" s="93"/>
      <c r="N44" s="93"/>
      <c r="O44" s="93"/>
      <c r="P44" s="93"/>
      <c r="Q44" s="93"/>
      <c r="R44" s="93"/>
      <c r="S44" s="93"/>
      <c r="T44" s="93"/>
      <c r="U44" s="94"/>
      <c r="V44" s="95"/>
      <c r="W44" s="95"/>
      <c r="X44" s="96"/>
      <c r="Y44" s="87"/>
      <c r="Z44" s="87"/>
      <c r="AA44" s="87"/>
    </row>
    <row r="45" spans="2:27" ht="24.75" customHeight="1">
      <c r="B45" s="92"/>
      <c r="C45" s="1278" t="s">
        <v>306</v>
      </c>
      <c r="D45" s="1279"/>
      <c r="E45" s="1279"/>
      <c r="F45" s="1279"/>
      <c r="G45" s="1279"/>
      <c r="H45" s="1280"/>
      <c r="I45" s="1281"/>
      <c r="J45" s="1282"/>
      <c r="K45" s="104"/>
      <c r="L45" s="1278" t="s">
        <v>262</v>
      </c>
      <c r="M45" s="1279"/>
      <c r="N45" s="1279"/>
      <c r="O45" s="1279"/>
      <c r="P45" s="1279"/>
      <c r="Q45" s="1301"/>
      <c r="R45" s="1302"/>
      <c r="S45" s="1303"/>
      <c r="T45" s="93"/>
      <c r="U45" s="94"/>
      <c r="V45" s="95"/>
      <c r="W45" s="95"/>
      <c r="X45" s="96"/>
      <c r="Y45" s="87"/>
      <c r="Z45" s="87"/>
      <c r="AA45" s="87"/>
    </row>
    <row r="46" spans="2:27" ht="13.5" customHeight="1">
      <c r="B46" s="92"/>
      <c r="C46" s="93"/>
      <c r="D46" s="106"/>
      <c r="E46" s="93"/>
      <c r="F46" s="93"/>
      <c r="G46" s="93"/>
      <c r="H46" s="93"/>
      <c r="I46" s="93"/>
      <c r="J46" s="93"/>
      <c r="K46" s="93"/>
      <c r="L46" s="93"/>
      <c r="M46" s="93"/>
      <c r="N46" s="93"/>
      <c r="O46" s="93"/>
      <c r="P46" s="93"/>
      <c r="Q46" s="93"/>
      <c r="R46" s="93"/>
      <c r="S46" s="93"/>
      <c r="T46" s="93"/>
      <c r="U46" s="94"/>
      <c r="V46" s="95"/>
      <c r="W46" s="95"/>
      <c r="X46" s="96"/>
      <c r="Y46" s="87"/>
      <c r="Z46" s="87"/>
      <c r="AA46" s="87"/>
    </row>
    <row r="47" spans="2:27" ht="22.5" customHeight="1">
      <c r="B47" s="92"/>
      <c r="C47" s="1275"/>
      <c r="D47" s="1276"/>
      <c r="E47" s="1276"/>
      <c r="F47" s="1276"/>
      <c r="G47" s="1276"/>
      <c r="H47" s="1276"/>
      <c r="I47" s="1277"/>
      <c r="J47" s="1263" t="s">
        <v>263</v>
      </c>
      <c r="K47" s="1263"/>
      <c r="L47" s="1263"/>
      <c r="M47" s="1263"/>
      <c r="N47" s="1263"/>
      <c r="O47" s="1263" t="s">
        <v>264</v>
      </c>
      <c r="P47" s="1263"/>
      <c r="Q47" s="1263"/>
      <c r="R47" s="1263"/>
      <c r="S47" s="1263"/>
      <c r="T47" s="93"/>
      <c r="U47" s="94"/>
      <c r="V47" s="95"/>
      <c r="W47" s="95"/>
      <c r="X47" s="96"/>
      <c r="Y47" s="87"/>
      <c r="Z47" s="87"/>
      <c r="AA47" s="87"/>
    </row>
    <row r="48" spans="2:27" ht="22.5" customHeight="1">
      <c r="B48" s="92"/>
      <c r="C48" s="1264" t="s">
        <v>265</v>
      </c>
      <c r="D48" s="1265"/>
      <c r="E48" s="1265"/>
      <c r="F48" s="1265"/>
      <c r="G48" s="1263" t="s">
        <v>466</v>
      </c>
      <c r="H48" s="1263"/>
      <c r="I48" s="1263"/>
      <c r="J48" s="1290"/>
      <c r="K48" s="1290"/>
      <c r="L48" s="1290"/>
      <c r="M48" s="1290"/>
      <c r="N48" s="1290"/>
      <c r="O48" s="1291">
        <f>J48</f>
        <v>0</v>
      </c>
      <c r="P48" s="1291"/>
      <c r="Q48" s="1291"/>
      <c r="R48" s="1291"/>
      <c r="S48" s="1291"/>
      <c r="T48" s="93"/>
      <c r="U48" s="94"/>
      <c r="V48" s="95"/>
      <c r="W48" s="95"/>
      <c r="X48" s="96"/>
      <c r="Y48" s="87"/>
      <c r="Z48" s="87"/>
      <c r="AA48" s="87"/>
    </row>
    <row r="49" spans="2:27" ht="22.5" customHeight="1">
      <c r="B49" s="92"/>
      <c r="C49" s="1266"/>
      <c r="D49" s="1267"/>
      <c r="E49" s="1267"/>
      <c r="F49" s="1267"/>
      <c r="G49" s="1263" t="s">
        <v>334</v>
      </c>
      <c r="H49" s="1263"/>
      <c r="I49" s="1263"/>
      <c r="J49" s="1290"/>
      <c r="K49" s="1290"/>
      <c r="L49" s="1290"/>
      <c r="M49" s="1290"/>
      <c r="N49" s="1290"/>
      <c r="O49" s="1306"/>
      <c r="P49" s="1306"/>
      <c r="Q49" s="1306"/>
      <c r="R49" s="1306"/>
      <c r="S49" s="1306"/>
      <c r="T49" s="93"/>
      <c r="U49" s="94"/>
      <c r="V49" s="95"/>
      <c r="W49" s="95"/>
      <c r="X49" s="96"/>
      <c r="Y49" s="87"/>
      <c r="Z49" s="87"/>
      <c r="AA49" s="87"/>
    </row>
    <row r="50" spans="2:27" ht="22.5" customHeight="1">
      <c r="B50" s="92"/>
      <c r="C50" s="1268"/>
      <c r="D50" s="1269"/>
      <c r="E50" s="1269"/>
      <c r="F50" s="1269"/>
      <c r="G50" s="1263" t="s">
        <v>128</v>
      </c>
      <c r="H50" s="1263"/>
      <c r="I50" s="1263"/>
      <c r="J50" s="1292">
        <f>SUM(J48:N49)</f>
        <v>0</v>
      </c>
      <c r="K50" s="1292"/>
      <c r="L50" s="1292"/>
      <c r="M50" s="1292"/>
      <c r="N50" s="1292"/>
      <c r="O50" s="1293">
        <f>SUM(O48:S49)</f>
        <v>0</v>
      </c>
      <c r="P50" s="1294"/>
      <c r="Q50" s="1294"/>
      <c r="R50" s="1294"/>
      <c r="S50" s="1295"/>
      <c r="T50" s="93"/>
      <c r="U50" s="94"/>
      <c r="V50" s="95"/>
      <c r="W50" s="95"/>
      <c r="X50" s="96"/>
      <c r="Y50" s="87"/>
      <c r="Z50" s="87"/>
      <c r="AA50" s="87"/>
    </row>
    <row r="51" spans="2:27" ht="13.5">
      <c r="B51" s="92"/>
      <c r="C51" s="93"/>
      <c r="D51" s="93"/>
      <c r="E51" s="93"/>
      <c r="F51" s="93"/>
      <c r="G51" s="93"/>
      <c r="H51" s="93"/>
      <c r="I51" s="93"/>
      <c r="J51" s="93"/>
      <c r="K51" s="93"/>
      <c r="L51" s="93"/>
      <c r="M51" s="93"/>
      <c r="N51" s="93"/>
      <c r="O51" s="93"/>
      <c r="P51" s="93"/>
      <c r="Q51" s="93"/>
      <c r="R51" s="93"/>
      <c r="S51" s="93"/>
      <c r="T51" s="93"/>
      <c r="U51" s="94"/>
      <c r="V51" s="95"/>
      <c r="W51" s="95"/>
      <c r="X51" s="96"/>
      <c r="Y51" s="87"/>
      <c r="Z51" s="87"/>
      <c r="AA51" s="87"/>
    </row>
    <row r="52" spans="2:27" ht="13.5">
      <c r="B52" s="131" t="s">
        <v>455</v>
      </c>
      <c r="C52" s="93"/>
      <c r="D52" s="93"/>
      <c r="E52" s="93"/>
      <c r="F52" s="93"/>
      <c r="G52" s="93"/>
      <c r="H52" s="93"/>
      <c r="I52" s="93"/>
      <c r="J52" s="93"/>
      <c r="K52" s="93"/>
      <c r="L52" s="93"/>
      <c r="M52" s="93"/>
      <c r="N52" s="93"/>
      <c r="O52" s="93"/>
      <c r="P52" s="93"/>
      <c r="Q52" s="93"/>
      <c r="R52" s="93"/>
      <c r="S52" s="93"/>
      <c r="T52" s="93"/>
      <c r="U52" s="94"/>
      <c r="V52" s="95"/>
      <c r="W52" s="95"/>
      <c r="X52" s="96"/>
      <c r="Y52" s="87"/>
      <c r="Z52" s="87"/>
      <c r="AA52" s="87"/>
    </row>
    <row r="53" spans="2:27" ht="13.5" customHeight="1">
      <c r="B53" s="92"/>
      <c r="C53" s="93"/>
      <c r="D53" s="93"/>
      <c r="E53" s="93"/>
      <c r="F53" s="93"/>
      <c r="G53" s="93"/>
      <c r="H53" s="93"/>
      <c r="I53" s="93"/>
      <c r="J53" s="93"/>
      <c r="K53" s="93"/>
      <c r="L53" s="93"/>
      <c r="M53" s="93"/>
      <c r="N53" s="93"/>
      <c r="O53" s="93"/>
      <c r="P53" s="93"/>
      <c r="Q53" s="93"/>
      <c r="R53" s="93"/>
      <c r="S53" s="93"/>
      <c r="T53" s="93"/>
      <c r="U53" s="94"/>
      <c r="V53" s="95"/>
      <c r="W53" s="95"/>
      <c r="X53" s="96"/>
      <c r="Y53" s="87"/>
      <c r="Z53" s="87"/>
      <c r="AA53" s="87"/>
    </row>
    <row r="54" spans="2:27" ht="13.5" customHeight="1">
      <c r="B54" s="92"/>
      <c r="C54" s="1261" t="s">
        <v>1078</v>
      </c>
      <c r="D54" s="1261"/>
      <c r="E54" s="1261"/>
      <c r="F54" s="1261"/>
      <c r="G54" s="1261"/>
      <c r="H54" s="1261"/>
      <c r="I54" s="1261"/>
      <c r="J54" s="1261"/>
      <c r="K54" s="1261"/>
      <c r="L54" s="1261"/>
      <c r="M54" s="1261"/>
      <c r="N54" s="1261"/>
      <c r="O54" s="1261"/>
      <c r="P54" s="1261"/>
      <c r="Q54" s="1261"/>
      <c r="R54" s="1261"/>
      <c r="S54" s="1261"/>
      <c r="T54" s="1262"/>
      <c r="U54" s="1237" t="s">
        <v>301</v>
      </c>
      <c r="V54" s="1241" t="s">
        <v>299</v>
      </c>
      <c r="W54" s="1239" t="s">
        <v>290</v>
      </c>
      <c r="X54" s="1243" t="s">
        <v>300</v>
      </c>
      <c r="Y54" s="87"/>
      <c r="Z54" s="87"/>
      <c r="AA54" s="87"/>
    </row>
    <row r="55" spans="2:27" ht="13.5" customHeight="1">
      <c r="B55" s="92"/>
      <c r="C55" s="1261"/>
      <c r="D55" s="1261"/>
      <c r="E55" s="1261"/>
      <c r="F55" s="1261"/>
      <c r="G55" s="1261"/>
      <c r="H55" s="1261"/>
      <c r="I55" s="1261"/>
      <c r="J55" s="1261"/>
      <c r="K55" s="1261"/>
      <c r="L55" s="1261"/>
      <c r="M55" s="1261"/>
      <c r="N55" s="1261"/>
      <c r="O55" s="1261"/>
      <c r="P55" s="1261"/>
      <c r="Q55" s="1261"/>
      <c r="R55" s="1261"/>
      <c r="S55" s="1261"/>
      <c r="T55" s="1262"/>
      <c r="U55" s="1237"/>
      <c r="V55" s="1241"/>
      <c r="W55" s="1239"/>
      <c r="X55" s="1243"/>
      <c r="Y55" s="87"/>
      <c r="Z55" s="87"/>
      <c r="AA55" s="87"/>
    </row>
    <row r="56" spans="2:27" ht="13.5" customHeight="1">
      <c r="B56" s="92"/>
      <c r="C56" s="151"/>
      <c r="D56" s="151"/>
      <c r="E56" s="151"/>
      <c r="F56" s="151"/>
      <c r="G56" s="151"/>
      <c r="H56" s="151"/>
      <c r="I56" s="151"/>
      <c r="J56" s="151"/>
      <c r="K56" s="151"/>
      <c r="L56" s="151"/>
      <c r="M56" s="151"/>
      <c r="N56" s="151"/>
      <c r="O56" s="151"/>
      <c r="P56" s="151"/>
      <c r="Q56" s="151"/>
      <c r="R56" s="151"/>
      <c r="S56" s="151"/>
      <c r="T56" s="151"/>
      <c r="U56" s="124"/>
      <c r="V56" s="89"/>
      <c r="W56" s="125"/>
      <c r="X56" s="90"/>
      <c r="Y56" s="87"/>
      <c r="Z56" s="87"/>
      <c r="AA56" s="87"/>
    </row>
    <row r="57" spans="2:27" ht="13.5" customHeight="1">
      <c r="B57" s="131" t="s">
        <v>457</v>
      </c>
      <c r="C57" s="151"/>
      <c r="D57" s="151"/>
      <c r="E57" s="151"/>
      <c r="F57" s="151"/>
      <c r="G57" s="151"/>
      <c r="H57" s="151"/>
      <c r="I57" s="151"/>
      <c r="J57" s="151"/>
      <c r="K57" s="151"/>
      <c r="L57" s="151"/>
      <c r="M57" s="151"/>
      <c r="N57" s="151"/>
      <c r="O57" s="151"/>
      <c r="P57" s="151"/>
      <c r="Q57" s="151"/>
      <c r="R57" s="151"/>
      <c r="S57" s="151"/>
      <c r="T57" s="151"/>
      <c r="U57" s="124"/>
      <c r="V57" s="89"/>
      <c r="W57" s="125"/>
      <c r="X57" s="90"/>
      <c r="Y57" s="87"/>
      <c r="Z57" s="87"/>
      <c r="AA57" s="87"/>
    </row>
    <row r="58" spans="2:27" ht="13.5" customHeight="1">
      <c r="B58" s="92"/>
      <c r="C58" s="128"/>
      <c r="D58" s="151"/>
      <c r="E58" s="151"/>
      <c r="F58" s="151"/>
      <c r="G58" s="151"/>
      <c r="H58" s="151"/>
      <c r="I58" s="151"/>
      <c r="J58" s="151"/>
      <c r="K58" s="151"/>
      <c r="L58" s="151"/>
      <c r="M58" s="151"/>
      <c r="N58" s="151"/>
      <c r="O58" s="151"/>
      <c r="P58" s="151"/>
      <c r="Q58" s="151"/>
      <c r="R58" s="151"/>
      <c r="S58" s="151"/>
      <c r="T58" s="151"/>
      <c r="U58" s="124"/>
      <c r="V58" s="89"/>
      <c r="W58" s="125"/>
      <c r="X58" s="90"/>
      <c r="Y58" s="87"/>
      <c r="Z58" s="87"/>
      <c r="AA58" s="87"/>
    </row>
    <row r="59" spans="2:27" s="172" customFormat="1" ht="13.5" customHeight="1">
      <c r="B59" s="131"/>
      <c r="C59" s="1271" t="s">
        <v>291</v>
      </c>
      <c r="D59" s="1271"/>
      <c r="E59" s="1271"/>
      <c r="F59" s="1271"/>
      <c r="G59" s="1271"/>
      <c r="H59" s="1271" t="s">
        <v>456</v>
      </c>
      <c r="I59" s="1271"/>
      <c r="J59" s="1271"/>
      <c r="K59" s="1271"/>
      <c r="L59" s="1271"/>
      <c r="M59" s="1271"/>
      <c r="N59" s="1271"/>
      <c r="O59" s="1271"/>
      <c r="P59" s="1271"/>
      <c r="Q59" s="1271"/>
      <c r="R59" s="128"/>
      <c r="S59" s="128"/>
      <c r="T59" s="128"/>
      <c r="U59" s="124"/>
      <c r="V59" s="125"/>
      <c r="W59" s="125"/>
      <c r="X59" s="171"/>
      <c r="Y59" s="121"/>
      <c r="Z59" s="121"/>
      <c r="AA59" s="121"/>
    </row>
    <row r="60" spans="2:27" s="172" customFormat="1" ht="13.5" customHeight="1">
      <c r="B60" s="131"/>
      <c r="C60" s="1271" t="s">
        <v>292</v>
      </c>
      <c r="D60" s="1271"/>
      <c r="E60" s="1271"/>
      <c r="F60" s="1271"/>
      <c r="G60" s="1271"/>
      <c r="H60" s="1271" t="s">
        <v>459</v>
      </c>
      <c r="I60" s="1271"/>
      <c r="J60" s="1271"/>
      <c r="K60" s="1271"/>
      <c r="L60" s="1271"/>
      <c r="M60" s="1271"/>
      <c r="N60" s="1271"/>
      <c r="O60" s="1271"/>
      <c r="P60" s="1271"/>
      <c r="Q60" s="1271"/>
      <c r="R60" s="128"/>
      <c r="S60" s="128"/>
      <c r="T60" s="128"/>
      <c r="U60" s="124"/>
      <c r="V60" s="125"/>
      <c r="W60" s="125"/>
      <c r="X60" s="171"/>
      <c r="Y60" s="121"/>
      <c r="Z60" s="121"/>
      <c r="AA60" s="121"/>
    </row>
    <row r="61" spans="2:27" s="172" customFormat="1" ht="13.5" customHeight="1">
      <c r="B61" s="131"/>
      <c r="C61" s="1271" t="s">
        <v>293</v>
      </c>
      <c r="D61" s="1271"/>
      <c r="E61" s="1271"/>
      <c r="F61" s="1271"/>
      <c r="G61" s="1271"/>
      <c r="H61" s="1271" t="s">
        <v>458</v>
      </c>
      <c r="I61" s="1271"/>
      <c r="J61" s="1271"/>
      <c r="K61" s="1271"/>
      <c r="L61" s="1271"/>
      <c r="M61" s="1271"/>
      <c r="N61" s="1271"/>
      <c r="O61" s="1271"/>
      <c r="P61" s="1271"/>
      <c r="Q61" s="1271"/>
      <c r="R61" s="128"/>
      <c r="S61" s="128"/>
      <c r="T61" s="128"/>
      <c r="U61" s="124"/>
      <c r="V61" s="125"/>
      <c r="W61" s="125"/>
      <c r="X61" s="171"/>
      <c r="Y61" s="121"/>
      <c r="Z61" s="121"/>
      <c r="AA61" s="121"/>
    </row>
    <row r="62" spans="2:27" ht="18" customHeight="1">
      <c r="B62" s="107"/>
      <c r="C62" s="108"/>
      <c r="D62" s="108"/>
      <c r="E62" s="108"/>
      <c r="F62" s="108"/>
      <c r="G62" s="108"/>
      <c r="H62" s="108"/>
      <c r="I62" s="108"/>
      <c r="J62" s="108"/>
      <c r="K62" s="108"/>
      <c r="L62" s="108"/>
      <c r="M62" s="108"/>
      <c r="N62" s="108"/>
      <c r="O62" s="108"/>
      <c r="P62" s="108"/>
      <c r="Q62" s="108"/>
      <c r="R62" s="108"/>
      <c r="S62" s="108"/>
      <c r="T62" s="108"/>
      <c r="U62" s="107"/>
      <c r="V62" s="108"/>
      <c r="W62" s="108"/>
      <c r="X62" s="109"/>
      <c r="Y62" s="87"/>
      <c r="Z62" s="87"/>
      <c r="AA62" s="87"/>
    </row>
    <row r="63" spans="2:25" ht="18" customHeight="1">
      <c r="B63" s="106"/>
      <c r="C63" s="106"/>
      <c r="D63" s="93"/>
      <c r="E63" s="93"/>
      <c r="F63" s="93"/>
      <c r="G63" s="93"/>
      <c r="H63" s="93"/>
      <c r="I63" s="93"/>
      <c r="J63" s="93"/>
      <c r="K63" s="93"/>
      <c r="L63" s="93"/>
      <c r="M63" s="93"/>
      <c r="N63" s="93"/>
      <c r="O63" s="93"/>
      <c r="P63" s="93"/>
      <c r="Q63" s="93"/>
      <c r="R63" s="93"/>
      <c r="S63" s="93"/>
      <c r="T63" s="93"/>
      <c r="U63" s="93"/>
      <c r="V63" s="93"/>
      <c r="W63" s="93"/>
      <c r="X63" s="93"/>
      <c r="Y63" s="87"/>
    </row>
    <row r="64" spans="2:25" ht="18" customHeight="1">
      <c r="B64" s="1270" t="s">
        <v>375</v>
      </c>
      <c r="C64" s="1270"/>
      <c r="D64" s="1270"/>
      <c r="E64" s="1270"/>
      <c r="F64" s="1270"/>
      <c r="G64" s="1270"/>
      <c r="H64" s="1270"/>
      <c r="I64" s="1270"/>
      <c r="J64" s="1270"/>
      <c r="K64" s="1270"/>
      <c r="L64" s="1270"/>
      <c r="M64" s="1270"/>
      <c r="N64" s="1270"/>
      <c r="O64" s="1270"/>
      <c r="P64" s="1270"/>
      <c r="Q64" s="1270"/>
      <c r="R64" s="1270"/>
      <c r="S64" s="1270"/>
      <c r="T64" s="1270"/>
      <c r="U64" s="1270"/>
      <c r="V64" s="1270"/>
      <c r="W64" s="1270"/>
      <c r="X64" s="1270"/>
      <c r="Y64" s="133"/>
    </row>
    <row r="65" spans="2:25" ht="18" customHeight="1">
      <c r="B65" s="1270"/>
      <c r="C65" s="1270"/>
      <c r="D65" s="1270"/>
      <c r="E65" s="1270"/>
      <c r="F65" s="1270"/>
      <c r="G65" s="1270"/>
      <c r="H65" s="1270"/>
      <c r="I65" s="1270"/>
      <c r="J65" s="1270"/>
      <c r="K65" s="1270"/>
      <c r="L65" s="1270"/>
      <c r="M65" s="1270"/>
      <c r="N65" s="1270"/>
      <c r="O65" s="1270"/>
      <c r="P65" s="1270"/>
      <c r="Q65" s="1270"/>
      <c r="R65" s="1270"/>
      <c r="S65" s="1270"/>
      <c r="T65" s="1270"/>
      <c r="U65" s="1270"/>
      <c r="V65" s="1270"/>
      <c r="W65" s="1270"/>
      <c r="X65" s="1270"/>
      <c r="Y65" s="133"/>
    </row>
    <row r="66" spans="2:25" ht="18" customHeight="1">
      <c r="B66" s="1270"/>
      <c r="C66" s="1270"/>
      <c r="D66" s="1270"/>
      <c r="E66" s="1270"/>
      <c r="F66" s="1270"/>
      <c r="G66" s="1270"/>
      <c r="H66" s="1270"/>
      <c r="I66" s="1270"/>
      <c r="J66" s="1270"/>
      <c r="K66" s="1270"/>
      <c r="L66" s="1270"/>
      <c r="M66" s="1270"/>
      <c r="N66" s="1270"/>
      <c r="O66" s="1270"/>
      <c r="P66" s="1270"/>
      <c r="Q66" s="1270"/>
      <c r="R66" s="1270"/>
      <c r="S66" s="1270"/>
      <c r="T66" s="1270"/>
      <c r="U66" s="1270"/>
      <c r="V66" s="1270"/>
      <c r="W66" s="1270"/>
      <c r="X66" s="1270"/>
      <c r="Y66" s="133"/>
    </row>
    <row r="67" spans="2:25" ht="18" customHeight="1">
      <c r="B67" s="1260" t="s">
        <v>307</v>
      </c>
      <c r="C67" s="1260"/>
      <c r="D67" s="1260"/>
      <c r="E67" s="1260"/>
      <c r="F67" s="1260"/>
      <c r="G67" s="1260"/>
      <c r="H67" s="1260"/>
      <c r="I67" s="1260"/>
      <c r="J67" s="1260"/>
      <c r="K67" s="1260"/>
      <c r="L67" s="1260"/>
      <c r="M67" s="1260"/>
      <c r="N67" s="1260"/>
      <c r="O67" s="1260"/>
      <c r="P67" s="1260"/>
      <c r="Q67" s="1260"/>
      <c r="R67" s="1260"/>
      <c r="S67" s="1260"/>
      <c r="T67" s="1260"/>
      <c r="U67" s="1260"/>
      <c r="V67" s="1260"/>
      <c r="W67" s="1260"/>
      <c r="X67" s="1260"/>
      <c r="Y67" s="142"/>
    </row>
    <row r="68" spans="2:24" ht="13.5" customHeight="1">
      <c r="B68" s="112"/>
      <c r="C68" s="112"/>
      <c r="D68" s="112"/>
      <c r="E68" s="112"/>
      <c r="F68" s="112"/>
      <c r="G68" s="112"/>
      <c r="H68" s="112"/>
      <c r="I68" s="112"/>
      <c r="J68" s="112"/>
      <c r="K68" s="112"/>
      <c r="L68" s="112"/>
      <c r="M68" s="112"/>
      <c r="N68" s="112"/>
      <c r="O68" s="112"/>
      <c r="P68" s="112"/>
      <c r="Q68" s="112"/>
      <c r="R68" s="112"/>
      <c r="S68" s="112"/>
      <c r="T68" s="112"/>
      <c r="U68" s="112"/>
      <c r="V68" s="112"/>
      <c r="W68" s="112"/>
      <c r="X68" s="112"/>
    </row>
    <row r="69" spans="2:24" ht="13.5">
      <c r="B69" s="112"/>
      <c r="C69" s="112"/>
      <c r="D69" s="112"/>
      <c r="E69" s="112"/>
      <c r="F69" s="112"/>
      <c r="G69" s="112"/>
      <c r="H69" s="112"/>
      <c r="I69" s="112"/>
      <c r="J69" s="112"/>
      <c r="K69" s="112"/>
      <c r="L69" s="112"/>
      <c r="M69" s="112"/>
      <c r="N69" s="112"/>
      <c r="O69" s="112"/>
      <c r="P69" s="112"/>
      <c r="Q69" s="112"/>
      <c r="R69" s="112"/>
      <c r="S69" s="112"/>
      <c r="T69" s="112"/>
      <c r="U69" s="112"/>
      <c r="V69" s="112"/>
      <c r="W69" s="112"/>
      <c r="X69" s="112"/>
    </row>
    <row r="70" spans="2:24" ht="13.5">
      <c r="B70" s="106"/>
      <c r="C70" s="106"/>
      <c r="D70" s="106"/>
      <c r="E70" s="106"/>
      <c r="F70" s="106"/>
      <c r="G70" s="106"/>
      <c r="H70" s="106"/>
      <c r="I70" s="106"/>
      <c r="J70" s="106"/>
      <c r="K70" s="106"/>
      <c r="L70" s="106"/>
      <c r="M70" s="106"/>
      <c r="N70" s="106"/>
      <c r="O70" s="106"/>
      <c r="P70" s="106"/>
      <c r="Q70" s="106"/>
      <c r="R70" s="106"/>
      <c r="S70" s="106"/>
      <c r="T70" s="106"/>
      <c r="U70" s="106"/>
      <c r="V70" s="106"/>
      <c r="W70" s="106"/>
      <c r="X70" s="106"/>
    </row>
    <row r="71" spans="2:24" ht="13.5">
      <c r="B71" s="106"/>
      <c r="C71" s="106"/>
      <c r="D71" s="106"/>
      <c r="E71" s="106"/>
      <c r="F71" s="106"/>
      <c r="G71" s="106"/>
      <c r="H71" s="106"/>
      <c r="I71" s="106"/>
      <c r="J71" s="106"/>
      <c r="K71" s="106"/>
      <c r="L71" s="106"/>
      <c r="M71" s="106"/>
      <c r="N71" s="106"/>
      <c r="O71" s="106"/>
      <c r="P71" s="106"/>
      <c r="Q71" s="106"/>
      <c r="R71" s="106"/>
      <c r="S71" s="106"/>
      <c r="T71" s="106"/>
      <c r="U71" s="106"/>
      <c r="V71" s="106"/>
      <c r="W71" s="106"/>
      <c r="X71" s="106"/>
    </row>
    <row r="72" spans="2:24" ht="13.5">
      <c r="B72" s="106"/>
      <c r="C72" s="106"/>
      <c r="D72" s="106"/>
      <c r="E72" s="106"/>
      <c r="F72" s="106"/>
      <c r="G72" s="106"/>
      <c r="H72" s="106"/>
      <c r="I72" s="106"/>
      <c r="J72" s="106"/>
      <c r="K72" s="106"/>
      <c r="L72" s="106"/>
      <c r="M72" s="106"/>
      <c r="N72" s="106"/>
      <c r="O72" s="106"/>
      <c r="P72" s="106"/>
      <c r="Q72" s="106"/>
      <c r="R72" s="106"/>
      <c r="S72" s="106"/>
      <c r="T72" s="106"/>
      <c r="U72" s="106"/>
      <c r="V72" s="106"/>
      <c r="W72" s="106"/>
      <c r="X72" s="106"/>
    </row>
    <row r="73" spans="2:24" ht="13.5">
      <c r="B73" s="106"/>
      <c r="C73" s="106"/>
      <c r="D73" s="106"/>
      <c r="E73" s="106"/>
      <c r="F73" s="106"/>
      <c r="G73" s="106"/>
      <c r="H73" s="106"/>
      <c r="I73" s="106"/>
      <c r="J73" s="106"/>
      <c r="K73" s="106"/>
      <c r="L73" s="106"/>
      <c r="M73" s="106"/>
      <c r="N73" s="106"/>
      <c r="O73" s="106"/>
      <c r="P73" s="106"/>
      <c r="Q73" s="106"/>
      <c r="R73" s="106"/>
      <c r="S73" s="106"/>
      <c r="T73" s="106"/>
      <c r="U73" s="106"/>
      <c r="V73" s="106"/>
      <c r="W73" s="106"/>
      <c r="X73" s="106"/>
    </row>
    <row r="74" spans="2:24" ht="13.5">
      <c r="B74" s="106"/>
      <c r="C74" s="106"/>
      <c r="D74" s="106"/>
      <c r="E74" s="106"/>
      <c r="F74" s="106"/>
      <c r="G74" s="106"/>
      <c r="H74" s="106"/>
      <c r="I74" s="106"/>
      <c r="J74" s="106"/>
      <c r="K74" s="106"/>
      <c r="L74" s="106"/>
      <c r="M74" s="106"/>
      <c r="N74" s="106"/>
      <c r="O74" s="106"/>
      <c r="P74" s="106"/>
      <c r="Q74" s="106"/>
      <c r="R74" s="106"/>
      <c r="S74" s="106"/>
      <c r="T74" s="106"/>
      <c r="U74" s="106"/>
      <c r="V74" s="106"/>
      <c r="W74" s="106"/>
      <c r="X74" s="106"/>
    </row>
    <row r="75" spans="2:24" ht="13.5">
      <c r="B75" s="106"/>
      <c r="C75" s="106"/>
      <c r="D75" s="106"/>
      <c r="E75" s="106"/>
      <c r="F75" s="106"/>
      <c r="G75" s="106"/>
      <c r="H75" s="106"/>
      <c r="I75" s="106"/>
      <c r="J75" s="106"/>
      <c r="K75" s="106"/>
      <c r="L75" s="106"/>
      <c r="M75" s="106"/>
      <c r="N75" s="106"/>
      <c r="O75" s="106"/>
      <c r="P75" s="106"/>
      <c r="Q75" s="106"/>
      <c r="R75" s="106"/>
      <c r="S75" s="106"/>
      <c r="T75" s="106"/>
      <c r="U75" s="106"/>
      <c r="V75" s="106"/>
      <c r="W75" s="106"/>
      <c r="X75" s="106"/>
    </row>
    <row r="76" spans="2:24" ht="13.5">
      <c r="B76" s="106"/>
      <c r="C76" s="106"/>
      <c r="D76" s="106"/>
      <c r="E76" s="106"/>
      <c r="F76" s="106"/>
      <c r="G76" s="106"/>
      <c r="H76" s="106"/>
      <c r="I76" s="106"/>
      <c r="J76" s="106"/>
      <c r="K76" s="106"/>
      <c r="L76" s="106"/>
      <c r="M76" s="106"/>
      <c r="N76" s="106"/>
      <c r="O76" s="106"/>
      <c r="P76" s="106"/>
      <c r="Q76" s="106"/>
      <c r="R76" s="106"/>
      <c r="S76" s="106"/>
      <c r="T76" s="106"/>
      <c r="U76" s="106"/>
      <c r="V76" s="106"/>
      <c r="W76" s="106"/>
      <c r="X76" s="106"/>
    </row>
    <row r="77" spans="2:24" ht="13.5">
      <c r="B77" s="106"/>
      <c r="C77" s="106"/>
      <c r="D77" s="106"/>
      <c r="E77" s="106"/>
      <c r="F77" s="106"/>
      <c r="G77" s="106"/>
      <c r="H77" s="106"/>
      <c r="I77" s="106"/>
      <c r="J77" s="106"/>
      <c r="K77" s="106"/>
      <c r="L77" s="106"/>
      <c r="M77" s="106"/>
      <c r="N77" s="106"/>
      <c r="O77" s="106"/>
      <c r="P77" s="106"/>
      <c r="Q77" s="106"/>
      <c r="R77" s="106"/>
      <c r="S77" s="106"/>
      <c r="T77" s="106"/>
      <c r="U77" s="106"/>
      <c r="V77" s="106"/>
      <c r="W77" s="106"/>
      <c r="X77" s="106"/>
    </row>
    <row r="78" spans="2:24" ht="13.5">
      <c r="B78" s="106"/>
      <c r="C78" s="106"/>
      <c r="D78" s="106"/>
      <c r="E78" s="106"/>
      <c r="F78" s="106"/>
      <c r="G78" s="106"/>
      <c r="H78" s="106"/>
      <c r="I78" s="106"/>
      <c r="J78" s="106"/>
      <c r="K78" s="106"/>
      <c r="L78" s="106"/>
      <c r="M78" s="106"/>
      <c r="N78" s="106"/>
      <c r="O78" s="106"/>
      <c r="P78" s="106"/>
      <c r="Q78" s="106"/>
      <c r="R78" s="106"/>
      <c r="S78" s="106"/>
      <c r="T78" s="106"/>
      <c r="U78" s="106"/>
      <c r="V78" s="106"/>
      <c r="W78" s="106"/>
      <c r="X78" s="106"/>
    </row>
    <row r="79" spans="2:24" ht="13.5">
      <c r="B79" s="106"/>
      <c r="C79" s="106"/>
      <c r="D79" s="106"/>
      <c r="E79" s="106"/>
      <c r="F79" s="106"/>
      <c r="G79" s="106"/>
      <c r="H79" s="106"/>
      <c r="I79" s="106"/>
      <c r="J79" s="106"/>
      <c r="K79" s="106"/>
      <c r="L79" s="106"/>
      <c r="M79" s="106"/>
      <c r="N79" s="106"/>
      <c r="O79" s="106"/>
      <c r="P79" s="106"/>
      <c r="Q79" s="106"/>
      <c r="R79" s="106"/>
      <c r="S79" s="106"/>
      <c r="T79" s="106"/>
      <c r="U79" s="106"/>
      <c r="V79" s="106"/>
      <c r="W79" s="106"/>
      <c r="X79" s="106"/>
    </row>
    <row r="80" spans="2:24" ht="13.5">
      <c r="B80" s="106"/>
      <c r="C80" s="106"/>
      <c r="D80" s="106"/>
      <c r="E80" s="106"/>
      <c r="F80" s="106"/>
      <c r="G80" s="106"/>
      <c r="H80" s="106"/>
      <c r="I80" s="106"/>
      <c r="J80" s="106"/>
      <c r="K80" s="106"/>
      <c r="L80" s="106"/>
      <c r="M80" s="106"/>
      <c r="N80" s="106"/>
      <c r="O80" s="106"/>
      <c r="P80" s="106"/>
      <c r="Q80" s="106"/>
      <c r="R80" s="106"/>
      <c r="S80" s="106"/>
      <c r="T80" s="106"/>
      <c r="U80" s="106"/>
      <c r="V80" s="106"/>
      <c r="W80" s="106"/>
      <c r="X80" s="106"/>
    </row>
    <row r="81" spans="2:24" ht="13.5">
      <c r="B81" s="106"/>
      <c r="C81" s="106"/>
      <c r="D81" s="106"/>
      <c r="E81" s="106"/>
      <c r="F81" s="106"/>
      <c r="G81" s="106"/>
      <c r="H81" s="106"/>
      <c r="I81" s="106"/>
      <c r="J81" s="106"/>
      <c r="K81" s="106"/>
      <c r="L81" s="106"/>
      <c r="M81" s="106"/>
      <c r="N81" s="106"/>
      <c r="O81" s="106"/>
      <c r="P81" s="106"/>
      <c r="Q81" s="106"/>
      <c r="R81" s="106"/>
      <c r="S81" s="106"/>
      <c r="T81" s="106"/>
      <c r="U81" s="106"/>
      <c r="V81" s="106"/>
      <c r="W81" s="106"/>
      <c r="X81" s="106"/>
    </row>
    <row r="82" spans="2:24" ht="13.5">
      <c r="B82" s="106"/>
      <c r="C82" s="106"/>
      <c r="D82" s="106"/>
      <c r="E82" s="106"/>
      <c r="F82" s="106"/>
      <c r="G82" s="106"/>
      <c r="H82" s="106"/>
      <c r="I82" s="106"/>
      <c r="J82" s="106"/>
      <c r="K82" s="106"/>
      <c r="L82" s="106"/>
      <c r="M82" s="106"/>
      <c r="N82" s="106"/>
      <c r="O82" s="106"/>
      <c r="P82" s="106"/>
      <c r="Q82" s="106"/>
      <c r="R82" s="106"/>
      <c r="S82" s="106"/>
      <c r="T82" s="106"/>
      <c r="U82" s="106"/>
      <c r="V82" s="106"/>
      <c r="W82" s="106"/>
      <c r="X82" s="106"/>
    </row>
    <row r="83" spans="2:24" ht="13.5">
      <c r="B83" s="106"/>
      <c r="C83" s="106"/>
      <c r="D83" s="106"/>
      <c r="E83" s="106"/>
      <c r="F83" s="106"/>
      <c r="G83" s="106"/>
      <c r="H83" s="106"/>
      <c r="I83" s="106"/>
      <c r="J83" s="106"/>
      <c r="K83" s="106"/>
      <c r="L83" s="106"/>
      <c r="M83" s="106"/>
      <c r="N83" s="106"/>
      <c r="O83" s="106"/>
      <c r="P83" s="106"/>
      <c r="Q83" s="106"/>
      <c r="R83" s="106"/>
      <c r="S83" s="106"/>
      <c r="T83" s="106"/>
      <c r="U83" s="106"/>
      <c r="V83" s="106"/>
      <c r="W83" s="106"/>
      <c r="X83" s="106"/>
    </row>
    <row r="84" spans="2:24" ht="13.5">
      <c r="B84" s="106"/>
      <c r="C84" s="106"/>
      <c r="D84" s="106"/>
      <c r="E84" s="106"/>
      <c r="F84" s="106"/>
      <c r="G84" s="106"/>
      <c r="H84" s="106"/>
      <c r="I84" s="106"/>
      <c r="J84" s="106"/>
      <c r="K84" s="106"/>
      <c r="L84" s="106"/>
      <c r="M84" s="106"/>
      <c r="N84" s="106"/>
      <c r="O84" s="106"/>
      <c r="P84" s="106"/>
      <c r="Q84" s="106"/>
      <c r="R84" s="106"/>
      <c r="S84" s="106"/>
      <c r="T84" s="106"/>
      <c r="U84" s="106"/>
      <c r="V84" s="106"/>
      <c r="W84" s="106"/>
      <c r="X84" s="106"/>
    </row>
    <row r="85" spans="2:24" ht="13.5">
      <c r="B85" s="106"/>
      <c r="C85" s="106"/>
      <c r="D85" s="106"/>
      <c r="E85" s="106"/>
      <c r="F85" s="106"/>
      <c r="G85" s="106"/>
      <c r="H85" s="106"/>
      <c r="I85" s="106"/>
      <c r="J85" s="106"/>
      <c r="K85" s="106"/>
      <c r="L85" s="106"/>
      <c r="M85" s="106"/>
      <c r="N85" s="106"/>
      <c r="O85" s="106"/>
      <c r="P85" s="106"/>
      <c r="Q85" s="106"/>
      <c r="R85" s="106"/>
      <c r="S85" s="106"/>
      <c r="T85" s="106"/>
      <c r="U85" s="106"/>
      <c r="V85" s="106"/>
      <c r="W85" s="106"/>
      <c r="X85" s="106"/>
    </row>
    <row r="86" spans="2:24" ht="13.5">
      <c r="B86" s="106"/>
      <c r="C86" s="106"/>
      <c r="D86" s="106"/>
      <c r="E86" s="106"/>
      <c r="F86" s="106"/>
      <c r="G86" s="106"/>
      <c r="H86" s="106"/>
      <c r="I86" s="106"/>
      <c r="J86" s="106"/>
      <c r="K86" s="106"/>
      <c r="L86" s="106"/>
      <c r="M86" s="106"/>
      <c r="N86" s="106"/>
      <c r="O86" s="106"/>
      <c r="P86" s="106"/>
      <c r="Q86" s="106"/>
      <c r="R86" s="106"/>
      <c r="S86" s="106"/>
      <c r="T86" s="106"/>
      <c r="U86" s="106"/>
      <c r="V86" s="106"/>
      <c r="W86" s="106"/>
      <c r="X86" s="106"/>
    </row>
    <row r="87" spans="2:24" ht="13.5">
      <c r="B87" s="106"/>
      <c r="C87" s="106"/>
      <c r="D87" s="106"/>
      <c r="E87" s="106"/>
      <c r="F87" s="106"/>
      <c r="G87" s="106"/>
      <c r="H87" s="106"/>
      <c r="I87" s="106"/>
      <c r="J87" s="106"/>
      <c r="K87" s="106"/>
      <c r="L87" s="106"/>
      <c r="M87" s="106"/>
      <c r="N87" s="106"/>
      <c r="O87" s="106"/>
      <c r="P87" s="106"/>
      <c r="Q87" s="106"/>
      <c r="R87" s="106"/>
      <c r="S87" s="106"/>
      <c r="T87" s="106"/>
      <c r="U87" s="106"/>
      <c r="V87" s="106"/>
      <c r="W87" s="106"/>
      <c r="X87" s="106"/>
    </row>
    <row r="88" spans="2:24" ht="13.5">
      <c r="B88" s="106"/>
      <c r="C88" s="106"/>
      <c r="D88" s="106"/>
      <c r="E88" s="106"/>
      <c r="F88" s="106"/>
      <c r="G88" s="106"/>
      <c r="H88" s="106"/>
      <c r="I88" s="106"/>
      <c r="J88" s="106"/>
      <c r="K88" s="106"/>
      <c r="L88" s="106"/>
      <c r="M88" s="106"/>
      <c r="N88" s="106"/>
      <c r="O88" s="106"/>
      <c r="P88" s="106"/>
      <c r="Q88" s="106"/>
      <c r="R88" s="106"/>
      <c r="S88" s="106"/>
      <c r="T88" s="106"/>
      <c r="U88" s="106"/>
      <c r="V88" s="106"/>
      <c r="W88" s="106"/>
      <c r="X88" s="106"/>
    </row>
    <row r="89" spans="2:24" ht="13.5">
      <c r="B89" s="106"/>
      <c r="C89" s="106"/>
      <c r="D89" s="106"/>
      <c r="E89" s="106"/>
      <c r="F89" s="106"/>
      <c r="G89" s="106"/>
      <c r="H89" s="106"/>
      <c r="I89" s="106"/>
      <c r="J89" s="106"/>
      <c r="K89" s="106"/>
      <c r="L89" s="106"/>
      <c r="M89" s="106"/>
      <c r="N89" s="106"/>
      <c r="O89" s="106"/>
      <c r="P89" s="106"/>
      <c r="Q89" s="106"/>
      <c r="R89" s="106"/>
      <c r="S89" s="106"/>
      <c r="T89" s="106"/>
      <c r="U89" s="106"/>
      <c r="V89" s="106"/>
      <c r="W89" s="106"/>
      <c r="X89" s="106"/>
    </row>
    <row r="90" spans="2:24" ht="13.5">
      <c r="B90" s="106"/>
      <c r="C90" s="106"/>
      <c r="D90" s="106"/>
      <c r="E90" s="106"/>
      <c r="F90" s="106"/>
      <c r="G90" s="106"/>
      <c r="H90" s="106"/>
      <c r="I90" s="106"/>
      <c r="J90" s="106"/>
      <c r="K90" s="106"/>
      <c r="L90" s="106"/>
      <c r="M90" s="106"/>
      <c r="N90" s="106"/>
      <c r="O90" s="106"/>
      <c r="P90" s="106"/>
      <c r="Q90" s="106"/>
      <c r="R90" s="106"/>
      <c r="S90" s="106"/>
      <c r="T90" s="106"/>
      <c r="U90" s="106"/>
      <c r="V90" s="106"/>
      <c r="W90" s="106"/>
      <c r="X90" s="106"/>
    </row>
    <row r="91" spans="2:24" ht="13.5">
      <c r="B91" s="106"/>
      <c r="C91" s="106"/>
      <c r="D91" s="106"/>
      <c r="E91" s="106"/>
      <c r="F91" s="106"/>
      <c r="G91" s="106"/>
      <c r="H91" s="106"/>
      <c r="I91" s="106"/>
      <c r="J91" s="106"/>
      <c r="K91" s="106"/>
      <c r="L91" s="106"/>
      <c r="M91" s="106"/>
      <c r="N91" s="106"/>
      <c r="O91" s="106"/>
      <c r="P91" s="106"/>
      <c r="Q91" s="106"/>
      <c r="R91" s="106"/>
      <c r="S91" s="106"/>
      <c r="T91" s="106"/>
      <c r="U91" s="106"/>
      <c r="V91" s="106"/>
      <c r="W91" s="106"/>
      <c r="X91" s="106"/>
    </row>
    <row r="92" spans="2:24" ht="13.5">
      <c r="B92" s="106"/>
      <c r="C92" s="106"/>
      <c r="D92" s="106"/>
      <c r="E92" s="106"/>
      <c r="F92" s="106"/>
      <c r="G92" s="106"/>
      <c r="H92" s="106"/>
      <c r="I92" s="106"/>
      <c r="J92" s="106"/>
      <c r="K92" s="106"/>
      <c r="L92" s="106"/>
      <c r="M92" s="106"/>
      <c r="N92" s="106"/>
      <c r="O92" s="106"/>
      <c r="P92" s="106"/>
      <c r="Q92" s="106"/>
      <c r="R92" s="106"/>
      <c r="S92" s="106"/>
      <c r="T92" s="106"/>
      <c r="U92" s="106"/>
      <c r="V92" s="106"/>
      <c r="W92" s="106"/>
      <c r="X92" s="106"/>
    </row>
    <row r="93" spans="2:24" ht="13.5">
      <c r="B93" s="106"/>
      <c r="C93" s="106"/>
      <c r="D93" s="106"/>
      <c r="E93" s="106"/>
      <c r="F93" s="106"/>
      <c r="G93" s="106"/>
      <c r="H93" s="106"/>
      <c r="I93" s="106"/>
      <c r="J93" s="106"/>
      <c r="K93" s="106"/>
      <c r="L93" s="106"/>
      <c r="M93" s="106"/>
      <c r="N93" s="106"/>
      <c r="O93" s="106"/>
      <c r="P93" s="106"/>
      <c r="Q93" s="106"/>
      <c r="R93" s="106"/>
      <c r="S93" s="106"/>
      <c r="T93" s="106"/>
      <c r="U93" s="106"/>
      <c r="V93" s="106"/>
      <c r="W93" s="106"/>
      <c r="X93" s="106"/>
    </row>
    <row r="94" spans="2:24" ht="13.5">
      <c r="B94" s="106"/>
      <c r="C94" s="106"/>
      <c r="D94" s="106"/>
      <c r="E94" s="106"/>
      <c r="F94" s="106"/>
      <c r="G94" s="106"/>
      <c r="H94" s="106"/>
      <c r="I94" s="106"/>
      <c r="J94" s="106"/>
      <c r="K94" s="106"/>
      <c r="L94" s="106"/>
      <c r="M94" s="106"/>
      <c r="N94" s="106"/>
      <c r="O94" s="106"/>
      <c r="P94" s="106"/>
      <c r="Q94" s="106"/>
      <c r="R94" s="106"/>
      <c r="S94" s="106"/>
      <c r="T94" s="106"/>
      <c r="U94" s="106"/>
      <c r="V94" s="106"/>
      <c r="W94" s="106"/>
      <c r="X94" s="106"/>
    </row>
    <row r="95" spans="2:24" ht="13.5">
      <c r="B95" s="106"/>
      <c r="C95" s="106"/>
      <c r="D95" s="106"/>
      <c r="E95" s="106"/>
      <c r="F95" s="106"/>
      <c r="G95" s="106"/>
      <c r="H95" s="106"/>
      <c r="I95" s="106"/>
      <c r="J95" s="106"/>
      <c r="K95" s="106"/>
      <c r="L95" s="106"/>
      <c r="M95" s="106"/>
      <c r="N95" s="106"/>
      <c r="O95" s="106"/>
      <c r="P95" s="106"/>
      <c r="Q95" s="106"/>
      <c r="R95" s="106"/>
      <c r="S95" s="106"/>
      <c r="T95" s="106"/>
      <c r="U95" s="106"/>
      <c r="V95" s="106"/>
      <c r="W95" s="106"/>
      <c r="X95" s="106"/>
    </row>
    <row r="96" spans="2:24" ht="13.5">
      <c r="B96" s="106"/>
      <c r="C96" s="106"/>
      <c r="D96" s="106"/>
      <c r="E96" s="106"/>
      <c r="F96" s="106"/>
      <c r="G96" s="106"/>
      <c r="H96" s="106"/>
      <c r="I96" s="106"/>
      <c r="J96" s="106"/>
      <c r="K96" s="106"/>
      <c r="L96" s="106"/>
      <c r="M96" s="106"/>
      <c r="N96" s="106"/>
      <c r="O96" s="106"/>
      <c r="P96" s="106"/>
      <c r="Q96" s="106"/>
      <c r="R96" s="106"/>
      <c r="S96" s="106"/>
      <c r="T96" s="106"/>
      <c r="U96" s="106"/>
      <c r="V96" s="106"/>
      <c r="W96" s="106"/>
      <c r="X96" s="106"/>
    </row>
    <row r="97" spans="2:24" ht="13.5">
      <c r="B97" s="106"/>
      <c r="C97" s="106"/>
      <c r="D97" s="106"/>
      <c r="E97" s="106"/>
      <c r="F97" s="106"/>
      <c r="G97" s="106"/>
      <c r="H97" s="106"/>
      <c r="I97" s="106"/>
      <c r="J97" s="106"/>
      <c r="K97" s="106"/>
      <c r="L97" s="106"/>
      <c r="M97" s="106"/>
      <c r="N97" s="106"/>
      <c r="O97" s="106"/>
      <c r="P97" s="106"/>
      <c r="Q97" s="106"/>
      <c r="R97" s="106"/>
      <c r="S97" s="106"/>
      <c r="T97" s="106"/>
      <c r="U97" s="106"/>
      <c r="V97" s="106"/>
      <c r="W97" s="106"/>
      <c r="X97" s="106"/>
    </row>
    <row r="98" spans="2:24" ht="13.5">
      <c r="B98" s="106"/>
      <c r="C98" s="106"/>
      <c r="D98" s="106"/>
      <c r="E98" s="106"/>
      <c r="F98" s="106"/>
      <c r="G98" s="106"/>
      <c r="H98" s="106"/>
      <c r="I98" s="106"/>
      <c r="J98" s="106"/>
      <c r="K98" s="106"/>
      <c r="L98" s="106"/>
      <c r="M98" s="106"/>
      <c r="N98" s="106"/>
      <c r="O98" s="106"/>
      <c r="P98" s="106"/>
      <c r="Q98" s="106"/>
      <c r="R98" s="106"/>
      <c r="S98" s="106"/>
      <c r="T98" s="106"/>
      <c r="U98" s="106"/>
      <c r="V98" s="106"/>
      <c r="W98" s="106"/>
      <c r="X98" s="106"/>
    </row>
    <row r="99" spans="2:24" ht="13.5">
      <c r="B99" s="106"/>
      <c r="C99" s="106"/>
      <c r="D99" s="106"/>
      <c r="E99" s="106"/>
      <c r="F99" s="106"/>
      <c r="G99" s="106"/>
      <c r="H99" s="106"/>
      <c r="I99" s="106"/>
      <c r="J99" s="106"/>
      <c r="K99" s="106"/>
      <c r="L99" s="106"/>
      <c r="M99" s="106"/>
      <c r="N99" s="106"/>
      <c r="O99" s="106"/>
      <c r="P99" s="106"/>
      <c r="Q99" s="106"/>
      <c r="R99" s="106"/>
      <c r="S99" s="106"/>
      <c r="T99" s="106"/>
      <c r="U99" s="106"/>
      <c r="V99" s="106"/>
      <c r="W99" s="106"/>
      <c r="X99" s="106"/>
    </row>
    <row r="100" spans="2:24" ht="13.5">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row>
    <row r="101" spans="2:24" ht="13.5">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row>
    <row r="102" spans="2:24" ht="13.5">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row>
    <row r="103" spans="2:24" ht="13.5">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row>
    <row r="104" spans="2:24" ht="13.5">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row>
    <row r="105" spans="2:24" ht="13.5">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row>
    <row r="106" spans="2:24" ht="13.5">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row>
    <row r="107" spans="2:24" ht="13.5">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row>
    <row r="108" spans="2:24" ht="13.5">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row>
    <row r="109" spans="2:24" ht="13.5">
      <c r="B109" s="106"/>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row>
    <row r="110" spans="2:24" ht="13.5">
      <c r="B110" s="106"/>
      <c r="C110" s="106"/>
      <c r="D110" s="106"/>
      <c r="E110" s="106"/>
      <c r="F110" s="106"/>
      <c r="G110" s="106"/>
      <c r="H110" s="106"/>
      <c r="I110" s="106"/>
      <c r="J110" s="106"/>
      <c r="K110" s="106"/>
      <c r="L110" s="106"/>
      <c r="M110" s="106"/>
      <c r="N110" s="106"/>
      <c r="O110" s="106"/>
      <c r="P110" s="106"/>
      <c r="Q110" s="106"/>
      <c r="R110" s="106"/>
      <c r="S110" s="106"/>
      <c r="T110" s="106"/>
      <c r="U110" s="106"/>
      <c r="V110" s="106"/>
      <c r="W110" s="106"/>
      <c r="X110" s="106"/>
    </row>
    <row r="111" spans="2:24" ht="13.5">
      <c r="B111" s="106"/>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row>
    <row r="112" spans="2:24" ht="13.5">
      <c r="B112" s="106"/>
      <c r="C112" s="106"/>
      <c r="D112" s="106"/>
      <c r="E112" s="106"/>
      <c r="F112" s="106"/>
      <c r="G112" s="106"/>
      <c r="H112" s="106"/>
      <c r="I112" s="106"/>
      <c r="J112" s="106"/>
      <c r="K112" s="106"/>
      <c r="L112" s="106"/>
      <c r="M112" s="106"/>
      <c r="N112" s="106"/>
      <c r="O112" s="106"/>
      <c r="P112" s="106"/>
      <c r="Q112" s="106"/>
      <c r="R112" s="106"/>
      <c r="S112" s="106"/>
      <c r="T112" s="106"/>
      <c r="U112" s="106"/>
      <c r="V112" s="106"/>
      <c r="W112" s="106"/>
      <c r="X112" s="106"/>
    </row>
    <row r="113" spans="2:24" ht="13.5">
      <c r="B113" s="106"/>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row>
    <row r="114" spans="2:24" ht="13.5">
      <c r="B114" s="106"/>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row>
    <row r="115" spans="2:24" ht="13.5">
      <c r="B115" s="106"/>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row>
    <row r="116" spans="2:24" ht="13.5">
      <c r="B116" s="10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row>
    <row r="117" spans="2:24" ht="13.5">
      <c r="B117" s="106"/>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row>
    <row r="118" spans="2:24" ht="13.5">
      <c r="B118" s="10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row>
    <row r="119" spans="2:24" ht="13.5">
      <c r="B119" s="106"/>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row>
    <row r="120" spans="2:24" ht="13.5">
      <c r="B120" s="106"/>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106"/>
    </row>
    <row r="121" spans="2:24" ht="13.5">
      <c r="B121" s="106"/>
      <c r="C121" s="106"/>
      <c r="D121" s="106"/>
      <c r="E121" s="106"/>
      <c r="F121" s="106"/>
      <c r="G121" s="106"/>
      <c r="H121" s="106"/>
      <c r="I121" s="106"/>
      <c r="J121" s="106"/>
      <c r="K121" s="106"/>
      <c r="L121" s="106"/>
      <c r="M121" s="106"/>
      <c r="N121" s="106"/>
      <c r="O121" s="106"/>
      <c r="P121" s="106"/>
      <c r="Q121" s="106"/>
      <c r="R121" s="106"/>
      <c r="S121" s="106"/>
      <c r="T121" s="106"/>
      <c r="U121" s="106"/>
      <c r="V121" s="106"/>
      <c r="W121" s="106"/>
      <c r="X121" s="106"/>
    </row>
    <row r="122" spans="2:24" ht="13.5">
      <c r="B122" s="106"/>
      <c r="C122" s="106"/>
      <c r="D122" s="106"/>
      <c r="E122" s="106"/>
      <c r="F122" s="106"/>
      <c r="G122" s="106"/>
      <c r="H122" s="106"/>
      <c r="I122" s="106"/>
      <c r="J122" s="106"/>
      <c r="K122" s="106"/>
      <c r="L122" s="106"/>
      <c r="M122" s="106"/>
      <c r="N122" s="106"/>
      <c r="O122" s="106"/>
      <c r="P122" s="106"/>
      <c r="Q122" s="106"/>
      <c r="R122" s="106"/>
      <c r="S122" s="106"/>
      <c r="T122" s="106"/>
      <c r="U122" s="106"/>
      <c r="V122" s="106"/>
      <c r="W122" s="106"/>
      <c r="X122" s="106"/>
    </row>
    <row r="123" spans="2:24" ht="13.5">
      <c r="B123" s="106"/>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106"/>
    </row>
    <row r="124" spans="2:24" ht="13.5">
      <c r="B124" s="106"/>
      <c r="C124" s="106"/>
      <c r="D124" s="106"/>
      <c r="E124" s="106"/>
      <c r="F124" s="106"/>
      <c r="G124" s="106"/>
      <c r="H124" s="106"/>
      <c r="I124" s="106"/>
      <c r="J124" s="106"/>
      <c r="K124" s="106"/>
      <c r="L124" s="106"/>
      <c r="M124" s="106"/>
      <c r="N124" s="106"/>
      <c r="O124" s="106"/>
      <c r="P124" s="106"/>
      <c r="Q124" s="106"/>
      <c r="R124" s="106"/>
      <c r="S124" s="106"/>
      <c r="T124" s="106"/>
      <c r="U124" s="106"/>
      <c r="V124" s="106"/>
      <c r="W124" s="106"/>
      <c r="X124" s="106"/>
    </row>
    <row r="125" spans="2:24" ht="13.5">
      <c r="B125" s="106"/>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row>
    <row r="126" spans="2:24" ht="13.5">
      <c r="B126" s="106"/>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row>
    <row r="127" spans="2:24" ht="13.5">
      <c r="B127" s="106"/>
      <c r="C127" s="106"/>
      <c r="D127" s="106"/>
      <c r="E127" s="106"/>
      <c r="F127" s="106"/>
      <c r="G127" s="106"/>
      <c r="H127" s="106"/>
      <c r="I127" s="106"/>
      <c r="J127" s="106"/>
      <c r="K127" s="106"/>
      <c r="L127" s="106"/>
      <c r="M127" s="106"/>
      <c r="N127" s="106"/>
      <c r="O127" s="106"/>
      <c r="P127" s="106"/>
      <c r="Q127" s="106"/>
      <c r="R127" s="106"/>
      <c r="S127" s="106"/>
      <c r="T127" s="106"/>
      <c r="U127" s="106"/>
      <c r="V127" s="106"/>
      <c r="W127" s="106"/>
      <c r="X127" s="106"/>
    </row>
    <row r="128" spans="2:24" ht="13.5">
      <c r="B128" s="106"/>
      <c r="C128" s="106"/>
      <c r="D128" s="106"/>
      <c r="E128" s="106"/>
      <c r="F128" s="106"/>
      <c r="G128" s="106"/>
      <c r="H128" s="106"/>
      <c r="I128" s="106"/>
      <c r="J128" s="106"/>
      <c r="K128" s="106"/>
      <c r="L128" s="106"/>
      <c r="M128" s="106"/>
      <c r="N128" s="106"/>
      <c r="O128" s="106"/>
      <c r="P128" s="106"/>
      <c r="Q128" s="106"/>
      <c r="R128" s="106"/>
      <c r="S128" s="106"/>
      <c r="T128" s="106"/>
      <c r="U128" s="106"/>
      <c r="V128" s="106"/>
      <c r="W128" s="106"/>
      <c r="X128" s="106"/>
    </row>
    <row r="129" spans="2:24" ht="13.5">
      <c r="B129" s="106"/>
      <c r="C129" s="106"/>
      <c r="D129" s="106"/>
      <c r="E129" s="106"/>
      <c r="F129" s="106"/>
      <c r="G129" s="106"/>
      <c r="H129" s="106"/>
      <c r="I129" s="106"/>
      <c r="J129" s="106"/>
      <c r="K129" s="106"/>
      <c r="L129" s="106"/>
      <c r="M129" s="106"/>
      <c r="N129" s="106"/>
      <c r="O129" s="106"/>
      <c r="P129" s="106"/>
      <c r="Q129" s="106"/>
      <c r="R129" s="106"/>
      <c r="S129" s="106"/>
      <c r="T129" s="106"/>
      <c r="U129" s="106"/>
      <c r="V129" s="106"/>
      <c r="W129" s="106"/>
      <c r="X129" s="106"/>
    </row>
    <row r="130" spans="2:24" ht="13.5">
      <c r="B130" s="106"/>
      <c r="C130" s="106"/>
      <c r="D130" s="106"/>
      <c r="E130" s="106"/>
      <c r="F130" s="106"/>
      <c r="G130" s="106"/>
      <c r="H130" s="106"/>
      <c r="I130" s="106"/>
      <c r="J130" s="106"/>
      <c r="K130" s="106"/>
      <c r="L130" s="106"/>
      <c r="M130" s="106"/>
      <c r="N130" s="106"/>
      <c r="O130" s="106"/>
      <c r="P130" s="106"/>
      <c r="Q130" s="106"/>
      <c r="R130" s="106"/>
      <c r="S130" s="106"/>
      <c r="T130" s="106"/>
      <c r="U130" s="106"/>
      <c r="V130" s="106"/>
      <c r="W130" s="106"/>
      <c r="X130" s="106"/>
    </row>
    <row r="131" spans="2:24" ht="13.5">
      <c r="B131" s="106"/>
      <c r="C131" s="106"/>
      <c r="D131" s="106"/>
      <c r="E131" s="106"/>
      <c r="F131" s="106"/>
      <c r="G131" s="106"/>
      <c r="H131" s="106"/>
      <c r="I131" s="106"/>
      <c r="J131" s="106"/>
      <c r="K131" s="106"/>
      <c r="L131" s="106"/>
      <c r="M131" s="106"/>
      <c r="N131" s="106"/>
      <c r="O131" s="106"/>
      <c r="P131" s="106"/>
      <c r="Q131" s="106"/>
      <c r="R131" s="106"/>
      <c r="S131" s="106"/>
      <c r="T131" s="106"/>
      <c r="U131" s="106"/>
      <c r="V131" s="106"/>
      <c r="W131" s="106"/>
      <c r="X131" s="106"/>
    </row>
    <row r="132" spans="2:24" ht="13.5">
      <c r="B132" s="106"/>
      <c r="C132" s="106"/>
      <c r="D132" s="106"/>
      <c r="E132" s="106"/>
      <c r="F132" s="106"/>
      <c r="G132" s="106"/>
      <c r="H132" s="106"/>
      <c r="I132" s="106"/>
      <c r="J132" s="106"/>
      <c r="K132" s="106"/>
      <c r="L132" s="106"/>
      <c r="M132" s="106"/>
      <c r="N132" s="106"/>
      <c r="O132" s="106"/>
      <c r="P132" s="106"/>
      <c r="Q132" s="106"/>
      <c r="R132" s="106"/>
      <c r="S132" s="106"/>
      <c r="T132" s="106"/>
      <c r="U132" s="106"/>
      <c r="V132" s="106"/>
      <c r="W132" s="106"/>
      <c r="X132" s="106"/>
    </row>
    <row r="133" spans="2:24" ht="13.5">
      <c r="B133" s="106"/>
      <c r="C133" s="106"/>
      <c r="D133" s="106"/>
      <c r="E133" s="106"/>
      <c r="F133" s="106"/>
      <c r="G133" s="106"/>
      <c r="H133" s="106"/>
      <c r="I133" s="106"/>
      <c r="J133" s="106"/>
      <c r="K133" s="106"/>
      <c r="L133" s="106"/>
      <c r="M133" s="106"/>
      <c r="N133" s="106"/>
      <c r="O133" s="106"/>
      <c r="P133" s="106"/>
      <c r="Q133" s="106"/>
      <c r="R133" s="106"/>
      <c r="S133" s="106"/>
      <c r="T133" s="106"/>
      <c r="U133" s="106"/>
      <c r="V133" s="106"/>
      <c r="W133" s="106"/>
      <c r="X133" s="106"/>
    </row>
    <row r="134" spans="2:24" ht="13.5">
      <c r="B134" s="106"/>
      <c r="C134" s="106"/>
      <c r="D134" s="106"/>
      <c r="E134" s="106"/>
      <c r="F134" s="106"/>
      <c r="G134" s="106"/>
      <c r="H134" s="106"/>
      <c r="I134" s="106"/>
      <c r="J134" s="106"/>
      <c r="K134" s="106"/>
      <c r="L134" s="106"/>
      <c r="M134" s="106"/>
      <c r="N134" s="106"/>
      <c r="O134" s="106"/>
      <c r="P134" s="106"/>
      <c r="Q134" s="106"/>
      <c r="R134" s="106"/>
      <c r="S134" s="106"/>
      <c r="T134" s="106"/>
      <c r="U134" s="106"/>
      <c r="V134" s="106"/>
      <c r="W134" s="106"/>
      <c r="X134" s="106"/>
    </row>
    <row r="135" spans="2:24" ht="13.5">
      <c r="B135" s="106"/>
      <c r="C135" s="106"/>
      <c r="D135" s="106"/>
      <c r="E135" s="106"/>
      <c r="F135" s="106"/>
      <c r="G135" s="106"/>
      <c r="H135" s="106"/>
      <c r="I135" s="106"/>
      <c r="J135" s="106"/>
      <c r="K135" s="106"/>
      <c r="L135" s="106"/>
      <c r="M135" s="106"/>
      <c r="N135" s="106"/>
      <c r="O135" s="106"/>
      <c r="P135" s="106"/>
      <c r="Q135" s="106"/>
      <c r="R135" s="106"/>
      <c r="S135" s="106"/>
      <c r="T135" s="106"/>
      <c r="U135" s="106"/>
      <c r="V135" s="106"/>
      <c r="W135" s="106"/>
      <c r="X135" s="106"/>
    </row>
    <row r="136" spans="2:24" ht="13.5">
      <c r="B136" s="106"/>
      <c r="C136" s="106"/>
      <c r="D136" s="106"/>
      <c r="E136" s="106"/>
      <c r="F136" s="106"/>
      <c r="G136" s="106"/>
      <c r="H136" s="106"/>
      <c r="I136" s="106"/>
      <c r="J136" s="106"/>
      <c r="K136" s="106"/>
      <c r="L136" s="106"/>
      <c r="M136" s="106"/>
      <c r="N136" s="106"/>
      <c r="O136" s="106"/>
      <c r="P136" s="106"/>
      <c r="Q136" s="106"/>
      <c r="R136" s="106"/>
      <c r="S136" s="106"/>
      <c r="T136" s="106"/>
      <c r="U136" s="106"/>
      <c r="V136" s="106"/>
      <c r="W136" s="106"/>
      <c r="X136" s="106"/>
    </row>
    <row r="137" spans="2:24" ht="13.5">
      <c r="B137" s="106"/>
      <c r="C137" s="106"/>
      <c r="D137" s="106"/>
      <c r="E137" s="106"/>
      <c r="F137" s="106"/>
      <c r="G137" s="106"/>
      <c r="H137" s="106"/>
      <c r="I137" s="106"/>
      <c r="J137" s="106"/>
      <c r="K137" s="106"/>
      <c r="L137" s="106"/>
      <c r="M137" s="106"/>
      <c r="N137" s="106"/>
      <c r="O137" s="106"/>
      <c r="P137" s="106"/>
      <c r="Q137" s="106"/>
      <c r="R137" s="106"/>
      <c r="S137" s="106"/>
      <c r="T137" s="106"/>
      <c r="U137" s="106"/>
      <c r="V137" s="106"/>
      <c r="W137" s="106"/>
      <c r="X137" s="106"/>
    </row>
    <row r="138" spans="2:24" ht="13.5">
      <c r="B138" s="106"/>
      <c r="C138" s="106"/>
      <c r="D138" s="106"/>
      <c r="E138" s="106"/>
      <c r="F138" s="106"/>
      <c r="G138" s="106"/>
      <c r="H138" s="106"/>
      <c r="I138" s="106"/>
      <c r="J138" s="106"/>
      <c r="K138" s="106"/>
      <c r="L138" s="106"/>
      <c r="M138" s="106"/>
      <c r="N138" s="106"/>
      <c r="O138" s="106"/>
      <c r="P138" s="106"/>
      <c r="Q138" s="106"/>
      <c r="R138" s="106"/>
      <c r="S138" s="106"/>
      <c r="T138" s="106"/>
      <c r="U138" s="106"/>
      <c r="V138" s="106"/>
      <c r="W138" s="106"/>
      <c r="X138" s="106"/>
    </row>
    <row r="139" spans="2:24" ht="13.5">
      <c r="B139" s="106"/>
      <c r="C139" s="106"/>
      <c r="D139" s="106"/>
      <c r="E139" s="106"/>
      <c r="F139" s="106"/>
      <c r="G139" s="106"/>
      <c r="H139" s="106"/>
      <c r="I139" s="106"/>
      <c r="J139" s="106"/>
      <c r="K139" s="106"/>
      <c r="L139" s="106"/>
      <c r="M139" s="106"/>
      <c r="N139" s="106"/>
      <c r="O139" s="106"/>
      <c r="P139" s="106"/>
      <c r="Q139" s="106"/>
      <c r="R139" s="106"/>
      <c r="S139" s="106"/>
      <c r="T139" s="106"/>
      <c r="U139" s="106"/>
      <c r="V139" s="106"/>
      <c r="W139" s="106"/>
      <c r="X139" s="106"/>
    </row>
    <row r="140" spans="2:24" ht="13.5">
      <c r="B140" s="106"/>
      <c r="C140" s="106"/>
      <c r="D140" s="106"/>
      <c r="E140" s="106"/>
      <c r="F140" s="106"/>
      <c r="G140" s="106"/>
      <c r="H140" s="106"/>
      <c r="I140" s="106"/>
      <c r="J140" s="106"/>
      <c r="K140" s="106"/>
      <c r="L140" s="106"/>
      <c r="M140" s="106"/>
      <c r="N140" s="106"/>
      <c r="O140" s="106"/>
      <c r="P140" s="106"/>
      <c r="Q140" s="106"/>
      <c r="R140" s="106"/>
      <c r="S140" s="106"/>
      <c r="T140" s="106"/>
      <c r="U140" s="106"/>
      <c r="V140" s="106"/>
      <c r="W140" s="106"/>
      <c r="X140" s="106"/>
    </row>
    <row r="141" spans="2:24" ht="13.5">
      <c r="B141" s="106"/>
      <c r="C141" s="106"/>
      <c r="D141" s="106"/>
      <c r="E141" s="106"/>
      <c r="F141" s="106"/>
      <c r="G141" s="106"/>
      <c r="H141" s="106"/>
      <c r="I141" s="106"/>
      <c r="J141" s="106"/>
      <c r="K141" s="106"/>
      <c r="L141" s="106"/>
      <c r="M141" s="106"/>
      <c r="N141" s="106"/>
      <c r="O141" s="106"/>
      <c r="P141" s="106"/>
      <c r="Q141" s="106"/>
      <c r="R141" s="106"/>
      <c r="S141" s="106"/>
      <c r="T141" s="106"/>
      <c r="U141" s="106"/>
      <c r="V141" s="106"/>
      <c r="W141" s="106"/>
      <c r="X141" s="106"/>
    </row>
    <row r="142" spans="2:24" ht="13.5">
      <c r="B142" s="106"/>
      <c r="C142" s="106"/>
      <c r="D142" s="106"/>
      <c r="E142" s="106"/>
      <c r="F142" s="106"/>
      <c r="G142" s="106"/>
      <c r="H142" s="106"/>
      <c r="I142" s="106"/>
      <c r="J142" s="106"/>
      <c r="K142" s="106"/>
      <c r="L142" s="106"/>
      <c r="M142" s="106"/>
      <c r="N142" s="106"/>
      <c r="O142" s="106"/>
      <c r="P142" s="106"/>
      <c r="Q142" s="106"/>
      <c r="R142" s="106"/>
      <c r="S142" s="106"/>
      <c r="T142" s="106"/>
      <c r="U142" s="106"/>
      <c r="V142" s="106"/>
      <c r="W142" s="106"/>
      <c r="X142" s="106"/>
    </row>
    <row r="143" spans="2:24" ht="13.5">
      <c r="B143" s="106"/>
      <c r="C143" s="106"/>
      <c r="D143" s="106"/>
      <c r="E143" s="106"/>
      <c r="F143" s="106"/>
      <c r="G143" s="106"/>
      <c r="H143" s="106"/>
      <c r="I143" s="106"/>
      <c r="J143" s="106"/>
      <c r="K143" s="106"/>
      <c r="L143" s="106"/>
      <c r="M143" s="106"/>
      <c r="N143" s="106"/>
      <c r="O143" s="106"/>
      <c r="P143" s="106"/>
      <c r="Q143" s="106"/>
      <c r="R143" s="106"/>
      <c r="S143" s="106"/>
      <c r="T143" s="106"/>
      <c r="U143" s="106"/>
      <c r="V143" s="106"/>
      <c r="W143" s="106"/>
      <c r="X143" s="106"/>
    </row>
    <row r="144" spans="2:24" ht="13.5">
      <c r="B144" s="106"/>
      <c r="C144" s="106"/>
      <c r="D144" s="106"/>
      <c r="E144" s="106"/>
      <c r="F144" s="106"/>
      <c r="G144" s="106"/>
      <c r="H144" s="106"/>
      <c r="I144" s="106"/>
      <c r="J144" s="106"/>
      <c r="K144" s="106"/>
      <c r="L144" s="106"/>
      <c r="M144" s="106"/>
      <c r="N144" s="106"/>
      <c r="O144" s="106"/>
      <c r="P144" s="106"/>
      <c r="Q144" s="106"/>
      <c r="R144" s="106"/>
      <c r="S144" s="106"/>
      <c r="T144" s="106"/>
      <c r="U144" s="106"/>
      <c r="V144" s="106"/>
      <c r="W144" s="106"/>
      <c r="X144" s="106"/>
    </row>
    <row r="145" spans="2:24" ht="13.5">
      <c r="B145" s="106"/>
      <c r="C145" s="106"/>
      <c r="D145" s="106"/>
      <c r="E145" s="106"/>
      <c r="F145" s="106"/>
      <c r="G145" s="106"/>
      <c r="H145" s="106"/>
      <c r="I145" s="106"/>
      <c r="J145" s="106"/>
      <c r="K145" s="106"/>
      <c r="L145" s="106"/>
      <c r="M145" s="106"/>
      <c r="N145" s="106"/>
      <c r="O145" s="106"/>
      <c r="P145" s="106"/>
      <c r="Q145" s="106"/>
      <c r="R145" s="106"/>
      <c r="S145" s="106"/>
      <c r="T145" s="106"/>
      <c r="U145" s="106"/>
      <c r="V145" s="106"/>
      <c r="W145" s="106"/>
      <c r="X145" s="106"/>
    </row>
    <row r="146" spans="2:24" ht="13.5">
      <c r="B146" s="106"/>
      <c r="C146" s="106"/>
      <c r="D146" s="106"/>
      <c r="E146" s="106"/>
      <c r="F146" s="106"/>
      <c r="G146" s="106"/>
      <c r="H146" s="106"/>
      <c r="I146" s="106"/>
      <c r="J146" s="106"/>
      <c r="K146" s="106"/>
      <c r="L146" s="106"/>
      <c r="M146" s="106"/>
      <c r="N146" s="106"/>
      <c r="O146" s="106"/>
      <c r="P146" s="106"/>
      <c r="Q146" s="106"/>
      <c r="R146" s="106"/>
      <c r="S146" s="106"/>
      <c r="T146" s="106"/>
      <c r="U146" s="106"/>
      <c r="V146" s="106"/>
      <c r="W146" s="106"/>
      <c r="X146" s="106"/>
    </row>
    <row r="147" spans="2:24" ht="13.5">
      <c r="B147" s="106"/>
      <c r="C147" s="106"/>
      <c r="D147" s="106"/>
      <c r="E147" s="106"/>
      <c r="F147" s="106"/>
      <c r="G147" s="106"/>
      <c r="H147" s="106"/>
      <c r="I147" s="106"/>
      <c r="J147" s="106"/>
      <c r="K147" s="106"/>
      <c r="L147" s="106"/>
      <c r="M147" s="106"/>
      <c r="N147" s="106"/>
      <c r="O147" s="106"/>
      <c r="P147" s="106"/>
      <c r="Q147" s="106"/>
      <c r="R147" s="106"/>
      <c r="S147" s="106"/>
      <c r="T147" s="106"/>
      <c r="U147" s="106"/>
      <c r="V147" s="106"/>
      <c r="W147" s="106"/>
      <c r="X147" s="106"/>
    </row>
    <row r="148" spans="2:24" ht="13.5">
      <c r="B148" s="106"/>
      <c r="C148" s="106"/>
      <c r="D148" s="106"/>
      <c r="E148" s="106"/>
      <c r="F148" s="106"/>
      <c r="G148" s="106"/>
      <c r="H148" s="106"/>
      <c r="I148" s="106"/>
      <c r="J148" s="106"/>
      <c r="K148" s="106"/>
      <c r="L148" s="106"/>
      <c r="M148" s="106"/>
      <c r="N148" s="106"/>
      <c r="O148" s="106"/>
      <c r="P148" s="106"/>
      <c r="Q148" s="106"/>
      <c r="R148" s="106"/>
      <c r="S148" s="106"/>
      <c r="T148" s="106"/>
      <c r="U148" s="106"/>
      <c r="V148" s="106"/>
      <c r="W148" s="106"/>
      <c r="X148" s="106"/>
    </row>
    <row r="149" spans="2:24" ht="13.5">
      <c r="B149" s="106"/>
      <c r="C149" s="106"/>
      <c r="D149" s="106"/>
      <c r="E149" s="106"/>
      <c r="F149" s="106"/>
      <c r="G149" s="106"/>
      <c r="H149" s="106"/>
      <c r="I149" s="106"/>
      <c r="J149" s="106"/>
      <c r="K149" s="106"/>
      <c r="L149" s="106"/>
      <c r="M149" s="106"/>
      <c r="N149" s="106"/>
      <c r="O149" s="106"/>
      <c r="P149" s="106"/>
      <c r="Q149" s="106"/>
      <c r="R149" s="106"/>
      <c r="S149" s="106"/>
      <c r="T149" s="106"/>
      <c r="U149" s="106"/>
      <c r="V149" s="106"/>
      <c r="W149" s="106"/>
      <c r="X149" s="106"/>
    </row>
    <row r="150" spans="2:24" ht="13.5">
      <c r="B150" s="106"/>
      <c r="C150" s="106"/>
      <c r="D150" s="106"/>
      <c r="E150" s="106"/>
      <c r="F150" s="106"/>
      <c r="G150" s="106"/>
      <c r="H150" s="106"/>
      <c r="I150" s="106"/>
      <c r="J150" s="106"/>
      <c r="K150" s="106"/>
      <c r="L150" s="106"/>
      <c r="M150" s="106"/>
      <c r="N150" s="106"/>
      <c r="O150" s="106"/>
      <c r="P150" s="106"/>
      <c r="Q150" s="106"/>
      <c r="R150" s="106"/>
      <c r="S150" s="106"/>
      <c r="T150" s="106"/>
      <c r="U150" s="106"/>
      <c r="V150" s="106"/>
      <c r="W150" s="106"/>
      <c r="X150" s="106"/>
    </row>
    <row r="151" spans="2:24" ht="13.5">
      <c r="B151" s="106"/>
      <c r="C151" s="106"/>
      <c r="D151" s="106"/>
      <c r="E151" s="106"/>
      <c r="F151" s="106"/>
      <c r="G151" s="106"/>
      <c r="H151" s="106"/>
      <c r="I151" s="106"/>
      <c r="J151" s="106"/>
      <c r="K151" s="106"/>
      <c r="L151" s="106"/>
      <c r="M151" s="106"/>
      <c r="N151" s="106"/>
      <c r="O151" s="106"/>
      <c r="P151" s="106"/>
      <c r="Q151" s="106"/>
      <c r="R151" s="106"/>
      <c r="S151" s="106"/>
      <c r="T151" s="106"/>
      <c r="U151" s="106"/>
      <c r="V151" s="106"/>
      <c r="W151" s="106"/>
      <c r="X151" s="106"/>
    </row>
    <row r="152" spans="2:24" ht="13.5">
      <c r="B152" s="106"/>
      <c r="C152" s="106"/>
      <c r="D152" s="106"/>
      <c r="E152" s="106"/>
      <c r="F152" s="106"/>
      <c r="G152" s="106"/>
      <c r="H152" s="106"/>
      <c r="I152" s="106"/>
      <c r="J152" s="106"/>
      <c r="K152" s="106"/>
      <c r="L152" s="106"/>
      <c r="M152" s="106"/>
      <c r="N152" s="106"/>
      <c r="O152" s="106"/>
      <c r="P152" s="106"/>
      <c r="Q152" s="106"/>
      <c r="R152" s="106"/>
      <c r="S152" s="106"/>
      <c r="T152" s="106"/>
      <c r="U152" s="106"/>
      <c r="V152" s="106"/>
      <c r="W152" s="106"/>
      <c r="X152" s="106"/>
    </row>
    <row r="153" spans="2:24" ht="13.5">
      <c r="B153" s="106"/>
      <c r="C153" s="106"/>
      <c r="D153" s="106"/>
      <c r="E153" s="106"/>
      <c r="F153" s="106"/>
      <c r="G153" s="106"/>
      <c r="H153" s="106"/>
      <c r="I153" s="106"/>
      <c r="J153" s="106"/>
      <c r="K153" s="106"/>
      <c r="L153" s="106"/>
      <c r="M153" s="106"/>
      <c r="N153" s="106"/>
      <c r="O153" s="106"/>
      <c r="P153" s="106"/>
      <c r="Q153" s="106"/>
      <c r="R153" s="106"/>
      <c r="S153" s="106"/>
      <c r="T153" s="106"/>
      <c r="U153" s="106"/>
      <c r="V153" s="106"/>
      <c r="W153" s="106"/>
      <c r="X153" s="106"/>
    </row>
    <row r="154" spans="2:24" ht="13.5">
      <c r="B154" s="106"/>
      <c r="C154" s="106"/>
      <c r="D154" s="106"/>
      <c r="E154" s="106"/>
      <c r="F154" s="106"/>
      <c r="G154" s="106"/>
      <c r="H154" s="106"/>
      <c r="I154" s="106"/>
      <c r="J154" s="106"/>
      <c r="K154" s="106"/>
      <c r="L154" s="106"/>
      <c r="M154" s="106"/>
      <c r="N154" s="106"/>
      <c r="O154" s="106"/>
      <c r="P154" s="106"/>
      <c r="Q154" s="106"/>
      <c r="R154" s="106"/>
      <c r="S154" s="106"/>
      <c r="T154" s="106"/>
      <c r="U154" s="106"/>
      <c r="V154" s="106"/>
      <c r="W154" s="106"/>
      <c r="X154" s="106"/>
    </row>
    <row r="155" spans="2:24" ht="13.5">
      <c r="B155" s="106"/>
      <c r="C155" s="106"/>
      <c r="D155" s="106"/>
      <c r="E155" s="106"/>
      <c r="F155" s="106"/>
      <c r="G155" s="106"/>
      <c r="H155" s="106"/>
      <c r="I155" s="106"/>
      <c r="J155" s="106"/>
      <c r="K155" s="106"/>
      <c r="L155" s="106"/>
      <c r="M155" s="106"/>
      <c r="N155" s="106"/>
      <c r="O155" s="106"/>
      <c r="P155" s="106"/>
      <c r="Q155" s="106"/>
      <c r="R155" s="106"/>
      <c r="S155" s="106"/>
      <c r="T155" s="106"/>
      <c r="U155" s="106"/>
      <c r="V155" s="106"/>
      <c r="W155" s="106"/>
      <c r="X155" s="106"/>
    </row>
    <row r="156" spans="2:24" ht="13.5">
      <c r="B156" s="106"/>
      <c r="C156" s="106"/>
      <c r="D156" s="106"/>
      <c r="E156" s="106"/>
      <c r="F156" s="106"/>
      <c r="G156" s="106"/>
      <c r="H156" s="106"/>
      <c r="I156" s="106"/>
      <c r="J156" s="106"/>
      <c r="K156" s="106"/>
      <c r="L156" s="106"/>
      <c r="M156" s="106"/>
      <c r="N156" s="106"/>
      <c r="O156" s="106"/>
      <c r="P156" s="106"/>
      <c r="Q156" s="106"/>
      <c r="R156" s="106"/>
      <c r="S156" s="106"/>
      <c r="T156" s="106"/>
      <c r="U156" s="106"/>
      <c r="V156" s="106"/>
      <c r="W156" s="106"/>
      <c r="X156" s="106"/>
    </row>
    <row r="157" spans="2:24" ht="13.5">
      <c r="B157" s="106"/>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row>
    <row r="158" spans="2:24" ht="13.5">
      <c r="B158" s="106"/>
      <c r="C158" s="106"/>
      <c r="D158" s="106"/>
      <c r="E158" s="106"/>
      <c r="F158" s="106"/>
      <c r="G158" s="106"/>
      <c r="H158" s="106"/>
      <c r="I158" s="106"/>
      <c r="J158" s="106"/>
      <c r="K158" s="106"/>
      <c r="L158" s="106"/>
      <c r="M158" s="106"/>
      <c r="N158" s="106"/>
      <c r="O158" s="106"/>
      <c r="P158" s="106"/>
      <c r="Q158" s="106"/>
      <c r="R158" s="106"/>
      <c r="S158" s="106"/>
      <c r="T158" s="106"/>
      <c r="U158" s="106"/>
      <c r="V158" s="106"/>
      <c r="W158" s="106"/>
      <c r="X158" s="106"/>
    </row>
  </sheetData>
  <sheetProtection/>
  <mergeCells count="100">
    <mergeCell ref="R36:T36"/>
    <mergeCell ref="R37:T37"/>
    <mergeCell ref="R38:T38"/>
    <mergeCell ref="J49:N49"/>
    <mergeCell ref="O49:S49"/>
    <mergeCell ref="O35:P35"/>
    <mergeCell ref="O36:P36"/>
    <mergeCell ref="O37:P37"/>
    <mergeCell ref="D36:J36"/>
    <mergeCell ref="D37:J37"/>
    <mergeCell ref="H60:Q60"/>
    <mergeCell ref="H61:Q61"/>
    <mergeCell ref="O38:P38"/>
    <mergeCell ref="G50:I50"/>
    <mergeCell ref="G49:I49"/>
    <mergeCell ref="C60:G60"/>
    <mergeCell ref="C61:G61"/>
    <mergeCell ref="H59:Q59"/>
    <mergeCell ref="M38:N38"/>
    <mergeCell ref="Q45:S45"/>
    <mergeCell ref="M34:N34"/>
    <mergeCell ref="K35:L35"/>
    <mergeCell ref="K36:L36"/>
    <mergeCell ref="K37:L37"/>
    <mergeCell ref="M35:N35"/>
    <mergeCell ref="V19:V20"/>
    <mergeCell ref="C30:T32"/>
    <mergeCell ref="M36:N36"/>
    <mergeCell ref="M37:N37"/>
    <mergeCell ref="O34:P34"/>
    <mergeCell ref="U54:U55"/>
    <mergeCell ref="J48:N48"/>
    <mergeCell ref="O48:S48"/>
    <mergeCell ref="J50:N50"/>
    <mergeCell ref="O50:S50"/>
    <mergeCell ref="X13:X14"/>
    <mergeCell ref="W19:W20"/>
    <mergeCell ref="X19:X20"/>
    <mergeCell ref="C22:T23"/>
    <mergeCell ref="U22:U23"/>
    <mergeCell ref="X22:X23"/>
    <mergeCell ref="C19:T20"/>
    <mergeCell ref="U19:U20"/>
    <mergeCell ref="W10:W11"/>
    <mergeCell ref="X10:X11"/>
    <mergeCell ref="C13:T14"/>
    <mergeCell ref="C16:T17"/>
    <mergeCell ref="U16:U17"/>
    <mergeCell ref="V16:V17"/>
    <mergeCell ref="W16:W17"/>
    <mergeCell ref="X16:X17"/>
    <mergeCell ref="V13:V14"/>
    <mergeCell ref="W13:W14"/>
    <mergeCell ref="D35:J35"/>
    <mergeCell ref="D34:J34"/>
    <mergeCell ref="K34:L34"/>
    <mergeCell ref="C25:T26"/>
    <mergeCell ref="V22:V23"/>
    <mergeCell ref="W22:W23"/>
    <mergeCell ref="D38:J38"/>
    <mergeCell ref="K38:L38"/>
    <mergeCell ref="C47:I47"/>
    <mergeCell ref="J47:N47"/>
    <mergeCell ref="C45:G45"/>
    <mergeCell ref="H45:J45"/>
    <mergeCell ref="L45:P45"/>
    <mergeCell ref="C40:T43"/>
    <mergeCell ref="B67:X67"/>
    <mergeCell ref="V54:V55"/>
    <mergeCell ref="C54:T55"/>
    <mergeCell ref="O47:S47"/>
    <mergeCell ref="W54:W55"/>
    <mergeCell ref="X54:X55"/>
    <mergeCell ref="C48:F50"/>
    <mergeCell ref="G48:I48"/>
    <mergeCell ref="B64:X66"/>
    <mergeCell ref="C59:G59"/>
    <mergeCell ref="B5:F5"/>
    <mergeCell ref="U13:U14"/>
    <mergeCell ref="H5:L5"/>
    <mergeCell ref="N5:R5"/>
    <mergeCell ref="T5:X5"/>
    <mergeCell ref="C10:T11"/>
    <mergeCell ref="U10:U11"/>
    <mergeCell ref="V10:V11"/>
    <mergeCell ref="B2:X2"/>
    <mergeCell ref="B4:F4"/>
    <mergeCell ref="G4:L4"/>
    <mergeCell ref="M4:O4"/>
    <mergeCell ref="Q4:R4"/>
    <mergeCell ref="T4:U4"/>
    <mergeCell ref="W4:X4"/>
    <mergeCell ref="U41:U43"/>
    <mergeCell ref="W41:W43"/>
    <mergeCell ref="V41:V43"/>
    <mergeCell ref="X41:X43"/>
    <mergeCell ref="V25:V26"/>
    <mergeCell ref="W25:W26"/>
    <mergeCell ref="X25:X26"/>
    <mergeCell ref="U25:U26"/>
  </mergeCells>
  <dataValidations count="1">
    <dataValidation type="list" allowBlank="1" showInputMessage="1" showErrorMessage="1" sqref="U25 W41 U41 W25 U22 W22 U19 W19 U16 W16 U13 W13 U10 W10 V4 P4 S4:S5 M5 U36:U38 W36:W38 G5 W54 U54">
      <formula1>"□,■"</formula1>
    </dataValidation>
  </dataValidations>
  <printOptions horizontalCentered="1"/>
  <pageMargins left="0.1968503937007874" right="0.1968503937007874" top="0.3937007874015748" bottom="0.3937007874015748" header="0.3937007874015748" footer="0.1968503937007874"/>
  <pageSetup horizontalDpi="300" verticalDpi="300" orientation="portrait" paperSize="9" scale="75" r:id="rId2"/>
  <drawing r:id="rId1"/>
</worksheet>
</file>

<file path=xl/worksheets/sheet8.xml><?xml version="1.0" encoding="utf-8"?>
<worksheet xmlns="http://schemas.openxmlformats.org/spreadsheetml/2006/main" xmlns:r="http://schemas.openxmlformats.org/officeDocument/2006/relationships">
  <sheetPr>
    <tabColor rgb="FFFFFF00"/>
  </sheetPr>
  <dimension ref="A1:AA168"/>
  <sheetViews>
    <sheetView view="pageBreakPreview" zoomScaleSheetLayoutView="100" zoomScalePageLayoutView="0" workbookViewId="0" topLeftCell="A1">
      <selection activeCell="D48" sqref="D48:T50"/>
    </sheetView>
  </sheetViews>
  <sheetFormatPr defaultColWidth="4.625" defaultRowHeight="13.5"/>
  <cols>
    <col min="1" max="16384" width="4.625" style="81" customWidth="1"/>
  </cols>
  <sheetData>
    <row r="1" spans="1:19" ht="14.25">
      <c r="A1" s="19" t="s">
        <v>127</v>
      </c>
      <c r="S1" s="82"/>
    </row>
    <row r="2" spans="2:24" ht="17.25">
      <c r="B2" s="1245" t="s">
        <v>615</v>
      </c>
      <c r="C2" s="1245"/>
      <c r="D2" s="1245"/>
      <c r="E2" s="1245"/>
      <c r="F2" s="1245"/>
      <c r="G2" s="1245"/>
      <c r="H2" s="1245"/>
      <c r="I2" s="1245"/>
      <c r="J2" s="1245"/>
      <c r="K2" s="1245"/>
      <c r="L2" s="1245"/>
      <c r="M2" s="1245"/>
      <c r="N2" s="1245"/>
      <c r="O2" s="1245"/>
      <c r="P2" s="1245"/>
      <c r="Q2" s="1245"/>
      <c r="R2" s="1245"/>
      <c r="S2" s="1245"/>
      <c r="T2" s="1245"/>
      <c r="U2" s="1245"/>
      <c r="V2" s="1245"/>
      <c r="W2" s="1245"/>
      <c r="X2" s="1245"/>
    </row>
    <row r="4" spans="2:24" ht="23.25" customHeight="1">
      <c r="B4" s="1246" t="s">
        <v>297</v>
      </c>
      <c r="C4" s="1247"/>
      <c r="D4" s="1247"/>
      <c r="E4" s="1247"/>
      <c r="F4" s="1248"/>
      <c r="G4" s="1249"/>
      <c r="H4" s="1250"/>
      <c r="I4" s="1250"/>
      <c r="J4" s="1250"/>
      <c r="K4" s="1250"/>
      <c r="L4" s="1251"/>
      <c r="M4" s="1246" t="s">
        <v>256</v>
      </c>
      <c r="N4" s="1247"/>
      <c r="O4" s="1248"/>
      <c r="P4" s="195" t="s">
        <v>290</v>
      </c>
      <c r="Q4" s="1252" t="s">
        <v>294</v>
      </c>
      <c r="R4" s="1252"/>
      <c r="S4" s="196" t="s">
        <v>290</v>
      </c>
      <c r="T4" s="1252" t="s">
        <v>295</v>
      </c>
      <c r="U4" s="1252"/>
      <c r="V4" s="196" t="s">
        <v>290</v>
      </c>
      <c r="W4" s="1252" t="s">
        <v>296</v>
      </c>
      <c r="X4" s="1253"/>
    </row>
    <row r="5" spans="2:24" ht="23.25" customHeight="1">
      <c r="B5" s="1254" t="s">
        <v>298</v>
      </c>
      <c r="C5" s="1254"/>
      <c r="D5" s="1254"/>
      <c r="E5" s="1254"/>
      <c r="F5" s="1254"/>
      <c r="G5" s="195" t="s">
        <v>290</v>
      </c>
      <c r="H5" s="1255" t="s">
        <v>291</v>
      </c>
      <c r="I5" s="1255"/>
      <c r="J5" s="1255"/>
      <c r="K5" s="1255"/>
      <c r="L5" s="1255"/>
      <c r="M5" s="196" t="s">
        <v>290</v>
      </c>
      <c r="N5" s="1255" t="s">
        <v>292</v>
      </c>
      <c r="O5" s="1255"/>
      <c r="P5" s="1255"/>
      <c r="Q5" s="1255"/>
      <c r="R5" s="1255"/>
      <c r="S5" s="196" t="s">
        <v>290</v>
      </c>
      <c r="T5" s="1256" t="s">
        <v>293</v>
      </c>
      <c r="U5" s="1256"/>
      <c r="V5" s="1256"/>
      <c r="W5" s="1256"/>
      <c r="X5" s="1257"/>
    </row>
    <row r="7" spans="2:24" ht="13.5">
      <c r="B7" s="83"/>
      <c r="C7" s="84"/>
      <c r="D7" s="84"/>
      <c r="E7" s="84"/>
      <c r="F7" s="84"/>
      <c r="G7" s="84"/>
      <c r="H7" s="84"/>
      <c r="I7" s="84"/>
      <c r="J7" s="84"/>
      <c r="K7" s="84"/>
      <c r="L7" s="84"/>
      <c r="M7" s="84"/>
      <c r="N7" s="84"/>
      <c r="O7" s="84"/>
      <c r="P7" s="84"/>
      <c r="Q7" s="84"/>
      <c r="R7" s="84"/>
      <c r="S7" s="84"/>
      <c r="T7" s="84"/>
      <c r="U7" s="83"/>
      <c r="V7" s="84"/>
      <c r="W7" s="84"/>
      <c r="X7" s="85"/>
    </row>
    <row r="8" spans="2:24" ht="13.5" customHeight="1">
      <c r="B8" s="130" t="s">
        <v>453</v>
      </c>
      <c r="C8" s="121"/>
      <c r="D8" s="87"/>
      <c r="E8" s="87"/>
      <c r="F8" s="87"/>
      <c r="G8" s="87"/>
      <c r="H8" s="87"/>
      <c r="I8" s="87"/>
      <c r="J8" s="87"/>
      <c r="K8" s="87"/>
      <c r="L8" s="87"/>
      <c r="M8" s="87"/>
      <c r="N8" s="87"/>
      <c r="O8" s="87"/>
      <c r="P8" s="87"/>
      <c r="Q8" s="87"/>
      <c r="R8" s="87"/>
      <c r="S8" s="87"/>
      <c r="T8" s="87"/>
      <c r="U8" s="86"/>
      <c r="V8" s="87"/>
      <c r="W8" s="87"/>
      <c r="X8" s="88"/>
    </row>
    <row r="9" spans="2:24" ht="13.5" customHeight="1">
      <c r="B9" s="86"/>
      <c r="C9" s="87"/>
      <c r="D9" s="87"/>
      <c r="E9" s="87"/>
      <c r="F9" s="87"/>
      <c r="G9" s="87"/>
      <c r="H9" s="87"/>
      <c r="I9" s="87"/>
      <c r="J9" s="87"/>
      <c r="K9" s="87"/>
      <c r="L9" s="87"/>
      <c r="M9" s="87"/>
      <c r="N9" s="87"/>
      <c r="O9" s="87"/>
      <c r="P9" s="87"/>
      <c r="Q9" s="87"/>
      <c r="R9" s="87"/>
      <c r="S9" s="87"/>
      <c r="T9" s="87"/>
      <c r="U9" s="124"/>
      <c r="V9" s="89"/>
      <c r="W9" s="125"/>
      <c r="X9" s="90"/>
    </row>
    <row r="10" spans="2:27" ht="13.5" customHeight="1">
      <c r="B10" s="86"/>
      <c r="C10" s="1258" t="s">
        <v>446</v>
      </c>
      <c r="D10" s="1258"/>
      <c r="E10" s="1258"/>
      <c r="F10" s="1258"/>
      <c r="G10" s="1258"/>
      <c r="H10" s="1258"/>
      <c r="I10" s="1258"/>
      <c r="J10" s="1258"/>
      <c r="K10" s="1258"/>
      <c r="L10" s="1258"/>
      <c r="M10" s="1258"/>
      <c r="N10" s="1258"/>
      <c r="O10" s="1258"/>
      <c r="P10" s="1258"/>
      <c r="Q10" s="1258"/>
      <c r="R10" s="1258"/>
      <c r="S10" s="1258"/>
      <c r="T10" s="1259"/>
      <c r="U10" s="1237" t="s">
        <v>301</v>
      </c>
      <c r="V10" s="1241" t="s">
        <v>299</v>
      </c>
      <c r="W10" s="1239" t="s">
        <v>290</v>
      </c>
      <c r="X10" s="1243" t="s">
        <v>300</v>
      </c>
      <c r="Y10" s="87"/>
      <c r="Z10" s="87"/>
      <c r="AA10" s="87"/>
    </row>
    <row r="11" spans="2:27" ht="13.5" customHeight="1">
      <c r="B11" s="86"/>
      <c r="C11" s="1258"/>
      <c r="D11" s="1258"/>
      <c r="E11" s="1258"/>
      <c r="F11" s="1258"/>
      <c r="G11" s="1258"/>
      <c r="H11" s="1258"/>
      <c r="I11" s="1258"/>
      <c r="J11" s="1258"/>
      <c r="K11" s="1258"/>
      <c r="L11" s="1258"/>
      <c r="M11" s="1258"/>
      <c r="N11" s="1258"/>
      <c r="O11" s="1258"/>
      <c r="P11" s="1258"/>
      <c r="Q11" s="1258"/>
      <c r="R11" s="1258"/>
      <c r="S11" s="1258"/>
      <c r="T11" s="1259"/>
      <c r="U11" s="1237"/>
      <c r="V11" s="1241"/>
      <c r="W11" s="1239"/>
      <c r="X11" s="1243"/>
      <c r="Y11" s="87"/>
      <c r="Z11" s="87"/>
      <c r="AA11" s="87"/>
    </row>
    <row r="12" spans="2:27" ht="13.5" customHeight="1">
      <c r="B12" s="86"/>
      <c r="C12" s="87"/>
      <c r="D12" s="87"/>
      <c r="E12" s="87"/>
      <c r="F12" s="87"/>
      <c r="G12" s="87"/>
      <c r="H12" s="87"/>
      <c r="I12" s="87"/>
      <c r="J12" s="87"/>
      <c r="K12" s="87"/>
      <c r="L12" s="87"/>
      <c r="M12" s="87"/>
      <c r="N12" s="87"/>
      <c r="O12" s="87"/>
      <c r="P12" s="87"/>
      <c r="Q12" s="87"/>
      <c r="R12" s="87"/>
      <c r="S12" s="87"/>
      <c r="T12" s="87"/>
      <c r="U12" s="91"/>
      <c r="V12" s="89"/>
      <c r="W12" s="89"/>
      <c r="X12" s="90"/>
      <c r="Y12" s="87"/>
      <c r="Z12" s="87"/>
      <c r="AA12" s="87"/>
    </row>
    <row r="13" spans="2:27" ht="13.5" customHeight="1">
      <c r="B13" s="86"/>
      <c r="C13" s="1258" t="s">
        <v>447</v>
      </c>
      <c r="D13" s="1258"/>
      <c r="E13" s="1258"/>
      <c r="F13" s="1258"/>
      <c r="G13" s="1258"/>
      <c r="H13" s="1258"/>
      <c r="I13" s="1258"/>
      <c r="J13" s="1258"/>
      <c r="K13" s="1258"/>
      <c r="L13" s="1258"/>
      <c r="M13" s="1258"/>
      <c r="N13" s="1258"/>
      <c r="O13" s="1258"/>
      <c r="P13" s="1258"/>
      <c r="Q13" s="1258"/>
      <c r="R13" s="1258"/>
      <c r="S13" s="1258"/>
      <c r="T13" s="1259"/>
      <c r="U13" s="1237" t="s">
        <v>301</v>
      </c>
      <c r="V13" s="1241" t="s">
        <v>299</v>
      </c>
      <c r="W13" s="1239" t="s">
        <v>290</v>
      </c>
      <c r="X13" s="1243" t="s">
        <v>300</v>
      </c>
      <c r="Y13" s="87"/>
      <c r="Z13" s="87"/>
      <c r="AA13" s="87"/>
    </row>
    <row r="14" spans="2:27" ht="13.5" customHeight="1">
      <c r="B14" s="86"/>
      <c r="C14" s="1258"/>
      <c r="D14" s="1258"/>
      <c r="E14" s="1258"/>
      <c r="F14" s="1258"/>
      <c r="G14" s="1258"/>
      <c r="H14" s="1258"/>
      <c r="I14" s="1258"/>
      <c r="J14" s="1258"/>
      <c r="K14" s="1258"/>
      <c r="L14" s="1258"/>
      <c r="M14" s="1258"/>
      <c r="N14" s="1258"/>
      <c r="O14" s="1258"/>
      <c r="P14" s="1258"/>
      <c r="Q14" s="1258"/>
      <c r="R14" s="1258"/>
      <c r="S14" s="1258"/>
      <c r="T14" s="1259"/>
      <c r="U14" s="1237"/>
      <c r="V14" s="1241"/>
      <c r="W14" s="1239"/>
      <c r="X14" s="1243"/>
      <c r="Y14" s="87"/>
      <c r="Z14" s="87"/>
      <c r="AA14" s="87"/>
    </row>
    <row r="15" spans="2:27" ht="13.5" customHeight="1">
      <c r="B15" s="86"/>
      <c r="C15" s="1258"/>
      <c r="D15" s="1258"/>
      <c r="E15" s="1258"/>
      <c r="F15" s="1258"/>
      <c r="G15" s="1258"/>
      <c r="H15" s="1258"/>
      <c r="I15" s="1258"/>
      <c r="J15" s="1258"/>
      <c r="K15" s="1258"/>
      <c r="L15" s="1258"/>
      <c r="M15" s="1258"/>
      <c r="N15" s="1258"/>
      <c r="O15" s="1258"/>
      <c r="P15" s="1258"/>
      <c r="Q15" s="1258"/>
      <c r="R15" s="1258"/>
      <c r="S15" s="1258"/>
      <c r="T15" s="1259"/>
      <c r="U15" s="1237"/>
      <c r="V15" s="1241"/>
      <c r="W15" s="1239"/>
      <c r="X15" s="1243"/>
      <c r="Y15" s="87"/>
      <c r="Z15" s="87"/>
      <c r="AA15" s="87"/>
    </row>
    <row r="16" spans="2:27" ht="13.5" customHeight="1">
      <c r="B16" s="92"/>
      <c r="C16" s="93"/>
      <c r="D16" s="93"/>
      <c r="E16" s="93"/>
      <c r="F16" s="93"/>
      <c r="G16" s="93"/>
      <c r="H16" s="93"/>
      <c r="I16" s="93"/>
      <c r="J16" s="93"/>
      <c r="K16" s="93"/>
      <c r="L16" s="93"/>
      <c r="M16" s="93"/>
      <c r="N16" s="93"/>
      <c r="O16" s="93"/>
      <c r="P16" s="93"/>
      <c r="Q16" s="93"/>
      <c r="R16" s="93"/>
      <c r="S16" s="93"/>
      <c r="T16" s="93"/>
      <c r="U16" s="94"/>
      <c r="V16" s="95"/>
      <c r="W16" s="95"/>
      <c r="X16" s="96"/>
      <c r="Y16" s="87"/>
      <c r="Z16" s="87"/>
      <c r="AA16" s="87"/>
    </row>
    <row r="17" spans="2:27" ht="13.5" customHeight="1">
      <c r="B17" s="92"/>
      <c r="C17" s="1283" t="s">
        <v>448</v>
      </c>
      <c r="D17" s="1283"/>
      <c r="E17" s="1283"/>
      <c r="F17" s="1283"/>
      <c r="G17" s="1283"/>
      <c r="H17" s="1283"/>
      <c r="I17" s="1283"/>
      <c r="J17" s="1283"/>
      <c r="K17" s="1283"/>
      <c r="L17" s="1283"/>
      <c r="M17" s="1283"/>
      <c r="N17" s="1283"/>
      <c r="O17" s="1283"/>
      <c r="P17" s="1283"/>
      <c r="Q17" s="1283"/>
      <c r="R17" s="1283"/>
      <c r="S17" s="1283"/>
      <c r="T17" s="1289"/>
      <c r="U17" s="1237" t="s">
        <v>301</v>
      </c>
      <c r="V17" s="1241" t="s">
        <v>299</v>
      </c>
      <c r="W17" s="1239" t="s">
        <v>290</v>
      </c>
      <c r="X17" s="1243" t="s">
        <v>300</v>
      </c>
      <c r="Y17" s="87"/>
      <c r="Z17" s="87"/>
      <c r="AA17" s="87"/>
    </row>
    <row r="18" spans="2:27" ht="13.5" customHeight="1">
      <c r="B18" s="92"/>
      <c r="C18" s="1283"/>
      <c r="D18" s="1283"/>
      <c r="E18" s="1283"/>
      <c r="F18" s="1283"/>
      <c r="G18" s="1283"/>
      <c r="H18" s="1283"/>
      <c r="I18" s="1283"/>
      <c r="J18" s="1283"/>
      <c r="K18" s="1283"/>
      <c r="L18" s="1283"/>
      <c r="M18" s="1283"/>
      <c r="N18" s="1283"/>
      <c r="O18" s="1283"/>
      <c r="P18" s="1283"/>
      <c r="Q18" s="1283"/>
      <c r="R18" s="1283"/>
      <c r="S18" s="1283"/>
      <c r="T18" s="1289"/>
      <c r="U18" s="1237"/>
      <c r="V18" s="1241"/>
      <c r="W18" s="1239"/>
      <c r="X18" s="1243"/>
      <c r="Y18" s="87"/>
      <c r="Z18" s="87"/>
      <c r="AA18" s="87"/>
    </row>
    <row r="19" spans="2:27" ht="13.5" customHeight="1">
      <c r="B19" s="92"/>
      <c r="C19" s="93"/>
      <c r="D19" s="93"/>
      <c r="E19" s="93"/>
      <c r="F19" s="93"/>
      <c r="G19" s="93"/>
      <c r="H19" s="93"/>
      <c r="I19" s="93"/>
      <c r="J19" s="93"/>
      <c r="K19" s="93"/>
      <c r="L19" s="93"/>
      <c r="M19" s="93"/>
      <c r="N19" s="93"/>
      <c r="O19" s="93"/>
      <c r="P19" s="93"/>
      <c r="Q19" s="93"/>
      <c r="R19" s="93"/>
      <c r="S19" s="93"/>
      <c r="T19" s="93"/>
      <c r="U19" s="94"/>
      <c r="V19" s="95"/>
      <c r="W19" s="95"/>
      <c r="X19" s="96"/>
      <c r="Y19" s="87"/>
      <c r="Z19" s="87"/>
      <c r="AA19" s="87"/>
    </row>
    <row r="20" spans="2:27" ht="13.5" customHeight="1">
      <c r="B20" s="92"/>
      <c r="C20" s="1283" t="s">
        <v>266</v>
      </c>
      <c r="D20" s="1283"/>
      <c r="E20" s="1283"/>
      <c r="F20" s="1283"/>
      <c r="G20" s="1283"/>
      <c r="H20" s="1283"/>
      <c r="I20" s="1283"/>
      <c r="J20" s="1283"/>
      <c r="K20" s="1283"/>
      <c r="L20" s="1283"/>
      <c r="M20" s="1283"/>
      <c r="N20" s="1283"/>
      <c r="O20" s="1283"/>
      <c r="P20" s="1283"/>
      <c r="Q20" s="1283"/>
      <c r="R20" s="1283"/>
      <c r="S20" s="1283"/>
      <c r="T20" s="1289"/>
      <c r="U20" s="1237" t="s">
        <v>301</v>
      </c>
      <c r="V20" s="1241" t="s">
        <v>299</v>
      </c>
      <c r="W20" s="1239" t="s">
        <v>290</v>
      </c>
      <c r="X20" s="1243" t="s">
        <v>300</v>
      </c>
      <c r="Y20" s="87"/>
      <c r="Z20" s="87"/>
      <c r="AA20" s="87"/>
    </row>
    <row r="21" spans="2:27" ht="13.5" customHeight="1">
      <c r="B21" s="92"/>
      <c r="C21" s="1283"/>
      <c r="D21" s="1283"/>
      <c r="E21" s="1283"/>
      <c r="F21" s="1283"/>
      <c r="G21" s="1283"/>
      <c r="H21" s="1283"/>
      <c r="I21" s="1283"/>
      <c r="J21" s="1283"/>
      <c r="K21" s="1283"/>
      <c r="L21" s="1283"/>
      <c r="M21" s="1283"/>
      <c r="N21" s="1283"/>
      <c r="O21" s="1283"/>
      <c r="P21" s="1283"/>
      <c r="Q21" s="1283"/>
      <c r="R21" s="1283"/>
      <c r="S21" s="1283"/>
      <c r="T21" s="1289"/>
      <c r="U21" s="1237"/>
      <c r="V21" s="1241"/>
      <c r="W21" s="1239"/>
      <c r="X21" s="1243"/>
      <c r="Y21" s="87"/>
      <c r="Z21" s="87"/>
      <c r="AA21" s="87"/>
    </row>
    <row r="22" spans="2:27" ht="13.5" customHeight="1">
      <c r="B22" s="92"/>
      <c r="C22" s="93"/>
      <c r="D22" s="93"/>
      <c r="E22" s="93"/>
      <c r="F22" s="93"/>
      <c r="G22" s="93"/>
      <c r="H22" s="93"/>
      <c r="I22" s="93"/>
      <c r="J22" s="93"/>
      <c r="K22" s="93"/>
      <c r="L22" s="93"/>
      <c r="M22" s="93"/>
      <c r="N22" s="93"/>
      <c r="O22" s="93"/>
      <c r="P22" s="93"/>
      <c r="Q22" s="93"/>
      <c r="R22" s="93"/>
      <c r="S22" s="93"/>
      <c r="T22" s="93"/>
      <c r="U22" s="94"/>
      <c r="V22" s="95"/>
      <c r="W22" s="95"/>
      <c r="X22" s="96"/>
      <c r="Y22" s="87"/>
      <c r="Z22" s="87"/>
      <c r="AA22" s="87"/>
    </row>
    <row r="23" spans="2:27" ht="13.5" customHeight="1">
      <c r="B23" s="92"/>
      <c r="C23" s="1283" t="s">
        <v>308</v>
      </c>
      <c r="D23" s="1283"/>
      <c r="E23" s="1283"/>
      <c r="F23" s="1283"/>
      <c r="G23" s="1283"/>
      <c r="H23" s="1283"/>
      <c r="I23" s="1283"/>
      <c r="J23" s="1283"/>
      <c r="K23" s="1283"/>
      <c r="L23" s="1283"/>
      <c r="M23" s="1283"/>
      <c r="N23" s="1283"/>
      <c r="O23" s="1283"/>
      <c r="P23" s="1283"/>
      <c r="Q23" s="1283"/>
      <c r="R23" s="1283"/>
      <c r="S23" s="1283"/>
      <c r="T23" s="1289"/>
      <c r="U23" s="1237" t="s">
        <v>301</v>
      </c>
      <c r="V23" s="1241" t="s">
        <v>299</v>
      </c>
      <c r="W23" s="1239" t="s">
        <v>290</v>
      </c>
      <c r="X23" s="1243" t="s">
        <v>300</v>
      </c>
      <c r="Y23" s="87"/>
      <c r="Z23" s="87"/>
      <c r="AA23" s="87"/>
    </row>
    <row r="24" spans="2:27" ht="13.5" customHeight="1">
      <c r="B24" s="92"/>
      <c r="C24" s="1283"/>
      <c r="D24" s="1283"/>
      <c r="E24" s="1283"/>
      <c r="F24" s="1283"/>
      <c r="G24" s="1283"/>
      <c r="H24" s="1283"/>
      <c r="I24" s="1283"/>
      <c r="J24" s="1283"/>
      <c r="K24" s="1283"/>
      <c r="L24" s="1283"/>
      <c r="M24" s="1283"/>
      <c r="N24" s="1283"/>
      <c r="O24" s="1283"/>
      <c r="P24" s="1283"/>
      <c r="Q24" s="1283"/>
      <c r="R24" s="1283"/>
      <c r="S24" s="1283"/>
      <c r="T24" s="1289"/>
      <c r="U24" s="1237"/>
      <c r="V24" s="1241"/>
      <c r="W24" s="1239"/>
      <c r="X24" s="1243"/>
      <c r="Y24" s="87"/>
      <c r="Z24" s="87"/>
      <c r="AA24" s="87"/>
    </row>
    <row r="25" spans="2:27" ht="13.5" customHeight="1">
      <c r="B25" s="92"/>
      <c r="C25" s="93"/>
      <c r="D25" s="93"/>
      <c r="E25" s="93"/>
      <c r="F25" s="93"/>
      <c r="G25" s="93"/>
      <c r="H25" s="93"/>
      <c r="I25" s="93"/>
      <c r="J25" s="93"/>
      <c r="K25" s="93"/>
      <c r="L25" s="93"/>
      <c r="M25" s="93"/>
      <c r="N25" s="93"/>
      <c r="O25" s="93"/>
      <c r="P25" s="93"/>
      <c r="Q25" s="93"/>
      <c r="R25" s="93"/>
      <c r="S25" s="93"/>
      <c r="T25" s="93"/>
      <c r="U25" s="94"/>
      <c r="V25" s="95"/>
      <c r="W25" s="95"/>
      <c r="X25" s="96"/>
      <c r="Y25" s="87"/>
      <c r="Z25" s="87"/>
      <c r="AA25" s="87"/>
    </row>
    <row r="26" spans="2:27" ht="13.5" customHeight="1">
      <c r="B26" s="92"/>
      <c r="C26" s="1283" t="s">
        <v>449</v>
      </c>
      <c r="D26" s="1283"/>
      <c r="E26" s="1283"/>
      <c r="F26" s="1283"/>
      <c r="G26" s="1283"/>
      <c r="H26" s="1283"/>
      <c r="I26" s="1283"/>
      <c r="J26" s="1283"/>
      <c r="K26" s="1283"/>
      <c r="L26" s="1283"/>
      <c r="M26" s="1283"/>
      <c r="N26" s="1283"/>
      <c r="O26" s="1283"/>
      <c r="P26" s="1283"/>
      <c r="Q26" s="1283"/>
      <c r="R26" s="1283"/>
      <c r="S26" s="1283"/>
      <c r="T26" s="1289"/>
      <c r="U26" s="1237" t="s">
        <v>301</v>
      </c>
      <c r="V26" s="1241" t="s">
        <v>299</v>
      </c>
      <c r="W26" s="1239" t="s">
        <v>290</v>
      </c>
      <c r="X26" s="1243" t="s">
        <v>300</v>
      </c>
      <c r="Y26" s="87"/>
      <c r="Z26" s="87"/>
      <c r="AA26" s="87"/>
    </row>
    <row r="27" spans="2:27" ht="13.5" customHeight="1">
      <c r="B27" s="92"/>
      <c r="C27" s="1283"/>
      <c r="D27" s="1283"/>
      <c r="E27" s="1283"/>
      <c r="F27" s="1283"/>
      <c r="G27" s="1283"/>
      <c r="H27" s="1283"/>
      <c r="I27" s="1283"/>
      <c r="J27" s="1283"/>
      <c r="K27" s="1283"/>
      <c r="L27" s="1283"/>
      <c r="M27" s="1283"/>
      <c r="N27" s="1283"/>
      <c r="O27" s="1283"/>
      <c r="P27" s="1283"/>
      <c r="Q27" s="1283"/>
      <c r="R27" s="1283"/>
      <c r="S27" s="1283"/>
      <c r="T27" s="1289"/>
      <c r="U27" s="1237"/>
      <c r="V27" s="1241"/>
      <c r="W27" s="1239"/>
      <c r="X27" s="1243"/>
      <c r="Y27" s="87"/>
      <c r="Z27" s="87"/>
      <c r="AA27" s="87"/>
    </row>
    <row r="28" spans="2:27" ht="13.5" customHeight="1">
      <c r="B28" s="92"/>
      <c r="C28" s="127"/>
      <c r="D28" s="127"/>
      <c r="E28" s="127"/>
      <c r="F28" s="127"/>
      <c r="G28" s="127"/>
      <c r="H28" s="127"/>
      <c r="I28" s="127"/>
      <c r="J28" s="127"/>
      <c r="K28" s="127"/>
      <c r="L28" s="127"/>
      <c r="M28" s="127"/>
      <c r="N28" s="127"/>
      <c r="O28" s="127"/>
      <c r="P28" s="127"/>
      <c r="Q28" s="127"/>
      <c r="R28" s="127"/>
      <c r="S28" s="127"/>
      <c r="T28" s="127"/>
      <c r="U28" s="124"/>
      <c r="V28" s="89"/>
      <c r="W28" s="125"/>
      <c r="X28" s="90"/>
      <c r="Y28" s="87"/>
      <c r="Z28" s="87"/>
      <c r="AA28" s="87"/>
    </row>
    <row r="29" spans="2:27" ht="13.5" customHeight="1">
      <c r="B29" s="92"/>
      <c r="C29" s="1283" t="s">
        <v>450</v>
      </c>
      <c r="D29" s="1283"/>
      <c r="E29" s="1283"/>
      <c r="F29" s="1283"/>
      <c r="G29" s="1283"/>
      <c r="H29" s="1283"/>
      <c r="I29" s="1283"/>
      <c r="J29" s="1283"/>
      <c r="K29" s="1283"/>
      <c r="L29" s="1283"/>
      <c r="M29" s="1283"/>
      <c r="N29" s="1283"/>
      <c r="O29" s="1283"/>
      <c r="P29" s="1283"/>
      <c r="Q29" s="1283"/>
      <c r="R29" s="1283"/>
      <c r="S29" s="1283"/>
      <c r="T29" s="1289"/>
      <c r="U29" s="1237" t="s">
        <v>301</v>
      </c>
      <c r="V29" s="1241" t="s">
        <v>299</v>
      </c>
      <c r="W29" s="1239" t="s">
        <v>290</v>
      </c>
      <c r="X29" s="1243" t="s">
        <v>300</v>
      </c>
      <c r="Y29" s="87"/>
      <c r="Z29" s="87"/>
      <c r="AA29" s="87"/>
    </row>
    <row r="30" spans="2:27" ht="13.5" customHeight="1">
      <c r="B30" s="92"/>
      <c r="C30" s="1283"/>
      <c r="D30" s="1283"/>
      <c r="E30" s="1283"/>
      <c r="F30" s="1283"/>
      <c r="G30" s="1283"/>
      <c r="H30" s="1283"/>
      <c r="I30" s="1283"/>
      <c r="J30" s="1283"/>
      <c r="K30" s="1283"/>
      <c r="L30" s="1283"/>
      <c r="M30" s="1283"/>
      <c r="N30" s="1283"/>
      <c r="O30" s="1283"/>
      <c r="P30" s="1283"/>
      <c r="Q30" s="1283"/>
      <c r="R30" s="1283"/>
      <c r="S30" s="1283"/>
      <c r="T30" s="1289"/>
      <c r="U30" s="1237"/>
      <c r="V30" s="1241"/>
      <c r="W30" s="1239"/>
      <c r="X30" s="1243"/>
      <c r="Y30" s="87"/>
      <c r="Z30" s="87"/>
      <c r="AA30" s="87"/>
    </row>
    <row r="31" spans="2:27" ht="13.5" customHeight="1">
      <c r="B31" s="92"/>
      <c r="C31" s="93"/>
      <c r="D31" s="93"/>
      <c r="E31" s="93"/>
      <c r="F31" s="93"/>
      <c r="G31" s="93"/>
      <c r="H31" s="93"/>
      <c r="I31" s="93"/>
      <c r="J31" s="93"/>
      <c r="K31" s="93"/>
      <c r="L31" s="93"/>
      <c r="M31" s="93"/>
      <c r="N31" s="93"/>
      <c r="O31" s="93"/>
      <c r="P31" s="93"/>
      <c r="Q31" s="93"/>
      <c r="R31" s="93"/>
      <c r="S31" s="93"/>
      <c r="T31" s="93"/>
      <c r="U31" s="94"/>
      <c r="V31" s="95"/>
      <c r="W31" s="95"/>
      <c r="X31" s="96"/>
      <c r="Y31" s="87"/>
      <c r="Z31" s="87"/>
      <c r="AA31" s="87"/>
    </row>
    <row r="32" spans="2:27" ht="13.5" customHeight="1">
      <c r="B32" s="131" t="s">
        <v>454</v>
      </c>
      <c r="C32" s="128"/>
      <c r="D32" s="93"/>
      <c r="E32" s="93"/>
      <c r="F32" s="93"/>
      <c r="G32" s="93"/>
      <c r="H32" s="93"/>
      <c r="I32" s="93"/>
      <c r="J32" s="93"/>
      <c r="K32" s="93"/>
      <c r="L32" s="93"/>
      <c r="M32" s="93"/>
      <c r="N32" s="93"/>
      <c r="O32" s="93"/>
      <c r="P32" s="93"/>
      <c r="Q32" s="93"/>
      <c r="R32" s="93"/>
      <c r="S32" s="93"/>
      <c r="T32" s="93"/>
      <c r="U32" s="94"/>
      <c r="V32" s="95"/>
      <c r="W32" s="95"/>
      <c r="X32" s="96"/>
      <c r="Y32" s="87"/>
      <c r="Z32" s="87"/>
      <c r="AA32" s="87"/>
    </row>
    <row r="33" spans="2:27" ht="13.5" customHeight="1">
      <c r="B33" s="92"/>
      <c r="C33" s="93"/>
      <c r="D33" s="93"/>
      <c r="E33" s="93"/>
      <c r="F33" s="93"/>
      <c r="G33" s="93"/>
      <c r="H33" s="93"/>
      <c r="I33" s="93"/>
      <c r="J33" s="93"/>
      <c r="K33" s="93"/>
      <c r="L33" s="93"/>
      <c r="M33" s="93"/>
      <c r="N33" s="93"/>
      <c r="O33" s="93"/>
      <c r="P33" s="93"/>
      <c r="Q33" s="93"/>
      <c r="R33" s="93"/>
      <c r="S33" s="93"/>
      <c r="T33" s="93"/>
      <c r="U33" s="94"/>
      <c r="V33" s="95"/>
      <c r="W33" s="95"/>
      <c r="X33" s="96"/>
      <c r="Y33" s="87"/>
      <c r="Z33" s="87"/>
      <c r="AA33" s="87"/>
    </row>
    <row r="34" spans="2:27" ht="13.5" customHeight="1">
      <c r="B34" s="92"/>
      <c r="C34" s="1298" t="s">
        <v>461</v>
      </c>
      <c r="D34" s="1271"/>
      <c r="E34" s="1271"/>
      <c r="F34" s="1271"/>
      <c r="G34" s="1271"/>
      <c r="H34" s="1271"/>
      <c r="I34" s="1271"/>
      <c r="J34" s="1271"/>
      <c r="K34" s="1271"/>
      <c r="L34" s="1271"/>
      <c r="M34" s="1271"/>
      <c r="N34" s="1271"/>
      <c r="O34" s="1271"/>
      <c r="P34" s="1271"/>
      <c r="Q34" s="1271"/>
      <c r="R34" s="1271"/>
      <c r="S34" s="1271"/>
      <c r="T34" s="1299"/>
      <c r="U34" s="94"/>
      <c r="V34" s="95"/>
      <c r="W34" s="95"/>
      <c r="X34" s="96"/>
      <c r="Y34" s="87"/>
      <c r="Z34" s="87"/>
      <c r="AA34" s="87"/>
    </row>
    <row r="35" spans="2:27" ht="13.5" customHeight="1">
      <c r="B35" s="92"/>
      <c r="C35" s="1298"/>
      <c r="D35" s="1271"/>
      <c r="E35" s="1271"/>
      <c r="F35" s="1271"/>
      <c r="G35" s="1271"/>
      <c r="H35" s="1271"/>
      <c r="I35" s="1271"/>
      <c r="J35" s="1271"/>
      <c r="K35" s="1271"/>
      <c r="L35" s="1271"/>
      <c r="M35" s="1271"/>
      <c r="N35" s="1271"/>
      <c r="O35" s="1271"/>
      <c r="P35" s="1271"/>
      <c r="Q35" s="1271"/>
      <c r="R35" s="1271"/>
      <c r="S35" s="1271"/>
      <c r="T35" s="1299"/>
      <c r="U35" s="94"/>
      <c r="V35" s="95"/>
      <c r="W35" s="95"/>
      <c r="X35" s="96"/>
      <c r="Y35" s="87"/>
      <c r="Z35" s="87"/>
      <c r="AA35" s="87"/>
    </row>
    <row r="36" spans="2:27" ht="13.5">
      <c r="B36" s="92"/>
      <c r="C36" s="1271"/>
      <c r="D36" s="1271"/>
      <c r="E36" s="1271"/>
      <c r="F36" s="1271"/>
      <c r="G36" s="1271"/>
      <c r="H36" s="1271"/>
      <c r="I36" s="1271"/>
      <c r="J36" s="1271"/>
      <c r="K36" s="1271"/>
      <c r="L36" s="1271"/>
      <c r="M36" s="1271"/>
      <c r="N36" s="1271"/>
      <c r="O36" s="1271"/>
      <c r="P36" s="1271"/>
      <c r="Q36" s="1271"/>
      <c r="R36" s="1271"/>
      <c r="S36" s="1271"/>
      <c r="T36" s="1299"/>
      <c r="U36" s="94"/>
      <c r="V36" s="95"/>
      <c r="W36" s="95"/>
      <c r="X36" s="96"/>
      <c r="Y36" s="87"/>
      <c r="Z36" s="87"/>
      <c r="AA36" s="87"/>
    </row>
    <row r="37" spans="2:27" ht="8.25" customHeight="1">
      <c r="B37" s="92"/>
      <c r="C37" s="93"/>
      <c r="D37" s="93"/>
      <c r="E37" s="93"/>
      <c r="F37" s="93"/>
      <c r="G37" s="93"/>
      <c r="H37" s="93"/>
      <c r="I37" s="93"/>
      <c r="J37" s="93"/>
      <c r="K37" s="93"/>
      <c r="L37" s="93"/>
      <c r="M37" s="93"/>
      <c r="N37" s="93"/>
      <c r="O37" s="93"/>
      <c r="P37" s="93"/>
      <c r="Q37" s="93"/>
      <c r="R37" s="93"/>
      <c r="S37" s="93"/>
      <c r="T37" s="93"/>
      <c r="U37" s="94"/>
      <c r="V37" s="95"/>
      <c r="W37" s="95"/>
      <c r="X37" s="96"/>
      <c r="Y37" s="87"/>
      <c r="Z37" s="87"/>
      <c r="AA37" s="87"/>
    </row>
    <row r="38" spans="2:27" ht="38.25" customHeight="1">
      <c r="B38" s="92"/>
      <c r="C38" s="97"/>
      <c r="D38" s="1316"/>
      <c r="E38" s="1316"/>
      <c r="F38" s="1316"/>
      <c r="G38" s="1316"/>
      <c r="H38" s="1316"/>
      <c r="I38" s="1316"/>
      <c r="J38" s="1316"/>
      <c r="K38" s="1288" t="s">
        <v>303</v>
      </c>
      <c r="L38" s="1288"/>
      <c r="M38" s="1288" t="s">
        <v>304</v>
      </c>
      <c r="N38" s="1288"/>
      <c r="O38" s="1288" t="s">
        <v>344</v>
      </c>
      <c r="P38" s="1288"/>
      <c r="Q38" s="144"/>
      <c r="R38" s="98"/>
      <c r="S38" s="98"/>
      <c r="T38" s="98"/>
      <c r="U38" s="99"/>
      <c r="V38" s="100"/>
      <c r="W38" s="100"/>
      <c r="X38" s="101"/>
      <c r="Y38" s="87"/>
      <c r="Z38" s="87"/>
      <c r="AA38" s="87"/>
    </row>
    <row r="39" spans="2:27" ht="38.25" customHeight="1">
      <c r="B39" s="92"/>
      <c r="C39" s="102" t="s">
        <v>316</v>
      </c>
      <c r="D39" s="1317" t="s">
        <v>309</v>
      </c>
      <c r="E39" s="1317"/>
      <c r="F39" s="1317"/>
      <c r="G39" s="1317"/>
      <c r="H39" s="1317"/>
      <c r="I39" s="1317"/>
      <c r="J39" s="1317"/>
      <c r="K39" s="1296"/>
      <c r="L39" s="1296"/>
      <c r="M39" s="1309"/>
      <c r="N39" s="1309"/>
      <c r="O39" s="1308"/>
      <c r="P39" s="1308"/>
      <c r="Q39" s="145"/>
      <c r="R39" s="103"/>
      <c r="S39" s="103"/>
      <c r="T39" s="103"/>
      <c r="U39" s="104"/>
      <c r="V39" s="103"/>
      <c r="W39" s="103"/>
      <c r="X39" s="105"/>
      <c r="Y39" s="87"/>
      <c r="Z39" s="87"/>
      <c r="AA39" s="87"/>
    </row>
    <row r="40" spans="2:27" ht="38.25" customHeight="1">
      <c r="B40" s="92"/>
      <c r="C40" s="102" t="s">
        <v>317</v>
      </c>
      <c r="D40" s="1317" t="s">
        <v>322</v>
      </c>
      <c r="E40" s="1317"/>
      <c r="F40" s="1317"/>
      <c r="G40" s="1317"/>
      <c r="H40" s="1317"/>
      <c r="I40" s="1317"/>
      <c r="J40" s="1317"/>
      <c r="K40" s="1296"/>
      <c r="L40" s="1296"/>
      <c r="M40" s="1311"/>
      <c r="N40" s="1311"/>
      <c r="O40" s="1312" t="e">
        <f>K40/K39</f>
        <v>#DIV/0!</v>
      </c>
      <c r="P40" s="1312"/>
      <c r="Q40" s="100" t="s">
        <v>305</v>
      </c>
      <c r="R40" s="1314" t="s">
        <v>347</v>
      </c>
      <c r="S40" s="1314"/>
      <c r="T40" s="1315"/>
      <c r="U40" s="197" t="s">
        <v>301</v>
      </c>
      <c r="V40" s="89" t="s">
        <v>299</v>
      </c>
      <c r="W40" s="198" t="s">
        <v>290</v>
      </c>
      <c r="X40" s="90" t="s">
        <v>300</v>
      </c>
      <c r="Y40" s="87"/>
      <c r="Z40" s="87"/>
      <c r="AA40" s="87"/>
    </row>
    <row r="41" spans="2:27" ht="38.25" customHeight="1">
      <c r="B41" s="92"/>
      <c r="C41" s="102" t="s">
        <v>318</v>
      </c>
      <c r="D41" s="1272" t="s">
        <v>1070</v>
      </c>
      <c r="E41" s="1273"/>
      <c r="F41" s="1273"/>
      <c r="G41" s="1273"/>
      <c r="H41" s="1273"/>
      <c r="I41" s="1273"/>
      <c r="J41" s="1318"/>
      <c r="K41" s="1296"/>
      <c r="L41" s="1296"/>
      <c r="M41" s="1311"/>
      <c r="N41" s="1311"/>
      <c r="O41" s="1312" t="e">
        <f>K41/K39</f>
        <v>#DIV/0!</v>
      </c>
      <c r="P41" s="1312"/>
      <c r="Q41" s="100" t="s">
        <v>305</v>
      </c>
      <c r="R41" s="1304" t="s">
        <v>348</v>
      </c>
      <c r="S41" s="1304"/>
      <c r="T41" s="1305"/>
      <c r="U41" s="197" t="s">
        <v>301</v>
      </c>
      <c r="V41" s="89" t="s">
        <v>299</v>
      </c>
      <c r="W41" s="198" t="s">
        <v>290</v>
      </c>
      <c r="X41" s="90" t="s">
        <v>300</v>
      </c>
      <c r="Y41" s="87"/>
      <c r="Z41" s="87"/>
      <c r="AA41" s="87"/>
    </row>
    <row r="42" spans="2:27" ht="38.25" customHeight="1">
      <c r="B42" s="92"/>
      <c r="C42" s="102" t="s">
        <v>319</v>
      </c>
      <c r="D42" s="1317" t="s">
        <v>310</v>
      </c>
      <c r="E42" s="1317"/>
      <c r="F42" s="1317"/>
      <c r="G42" s="1317"/>
      <c r="H42" s="1317"/>
      <c r="I42" s="1317"/>
      <c r="J42" s="1317"/>
      <c r="K42" s="1311"/>
      <c r="L42" s="1311"/>
      <c r="M42" s="1309"/>
      <c r="N42" s="1309"/>
      <c r="O42" s="1312" t="e">
        <f>M42/M39</f>
        <v>#DIV/0!</v>
      </c>
      <c r="P42" s="1312"/>
      <c r="Q42" s="100" t="s">
        <v>305</v>
      </c>
      <c r="R42" s="1304" t="s">
        <v>349</v>
      </c>
      <c r="S42" s="1304"/>
      <c r="T42" s="1305"/>
      <c r="U42" s="197" t="s">
        <v>301</v>
      </c>
      <c r="V42" s="89" t="s">
        <v>299</v>
      </c>
      <c r="W42" s="198" t="s">
        <v>290</v>
      </c>
      <c r="X42" s="90" t="s">
        <v>300</v>
      </c>
      <c r="Y42" s="87"/>
      <c r="Z42" s="87"/>
      <c r="AA42" s="87"/>
    </row>
    <row r="43" spans="2:27" ht="12" customHeight="1">
      <c r="B43" s="92"/>
      <c r="C43" s="93"/>
      <c r="D43" s="93"/>
      <c r="E43" s="93"/>
      <c r="F43" s="93"/>
      <c r="G43" s="93"/>
      <c r="H43" s="93"/>
      <c r="I43" s="93"/>
      <c r="J43" s="93"/>
      <c r="K43" s="93"/>
      <c r="L43" s="93"/>
      <c r="M43" s="93"/>
      <c r="N43" s="93"/>
      <c r="O43" s="93"/>
      <c r="P43" s="93"/>
      <c r="Q43" s="93"/>
      <c r="R43" s="93"/>
      <c r="S43" s="93"/>
      <c r="T43" s="93"/>
      <c r="U43" s="94"/>
      <c r="V43" s="95"/>
      <c r="W43" s="95"/>
      <c r="X43" s="96"/>
      <c r="Y43" s="87"/>
      <c r="Z43" s="87"/>
      <c r="AA43" s="87"/>
    </row>
    <row r="44" spans="2:27" ht="13.5" customHeight="1">
      <c r="B44" s="92"/>
      <c r="C44" s="1283" t="s">
        <v>311</v>
      </c>
      <c r="D44" s="994"/>
      <c r="E44" s="994"/>
      <c r="F44" s="994"/>
      <c r="G44" s="994"/>
      <c r="H44" s="994"/>
      <c r="I44" s="994"/>
      <c r="J44" s="994"/>
      <c r="K44" s="994"/>
      <c r="L44" s="994"/>
      <c r="M44" s="994"/>
      <c r="N44" s="994"/>
      <c r="O44" s="994"/>
      <c r="P44" s="994"/>
      <c r="Q44" s="994"/>
      <c r="R44" s="994"/>
      <c r="S44" s="994"/>
      <c r="T44" s="1284"/>
      <c r="U44" s="94"/>
      <c r="V44" s="95"/>
      <c r="W44" s="95"/>
      <c r="X44" s="96"/>
      <c r="Y44" s="87"/>
      <c r="Z44" s="87"/>
      <c r="AA44" s="87"/>
    </row>
    <row r="45" spans="2:27" ht="13.5" customHeight="1">
      <c r="B45" s="92"/>
      <c r="C45" s="1285"/>
      <c r="D45" s="994"/>
      <c r="E45" s="994"/>
      <c r="F45" s="994"/>
      <c r="G45" s="994"/>
      <c r="H45" s="994"/>
      <c r="I45" s="994"/>
      <c r="J45" s="994"/>
      <c r="K45" s="994"/>
      <c r="L45" s="994"/>
      <c r="M45" s="994"/>
      <c r="N45" s="994"/>
      <c r="O45" s="994"/>
      <c r="P45" s="994"/>
      <c r="Q45" s="994"/>
      <c r="R45" s="994"/>
      <c r="S45" s="994"/>
      <c r="T45" s="1284"/>
      <c r="U45" s="1310"/>
      <c r="V45" s="1241"/>
      <c r="W45" s="1313"/>
      <c r="X45" s="1243"/>
      <c r="Y45" s="87"/>
      <c r="Z45" s="87"/>
      <c r="AA45" s="87"/>
    </row>
    <row r="46" spans="2:27" ht="13.5" customHeight="1">
      <c r="B46" s="92"/>
      <c r="C46" s="994"/>
      <c r="D46" s="994"/>
      <c r="E46" s="994"/>
      <c r="F46" s="994"/>
      <c r="G46" s="994"/>
      <c r="H46" s="994"/>
      <c r="I46" s="994"/>
      <c r="J46" s="994"/>
      <c r="K46" s="994"/>
      <c r="L46" s="994"/>
      <c r="M46" s="994"/>
      <c r="N46" s="994"/>
      <c r="O46" s="994"/>
      <c r="P46" s="994"/>
      <c r="Q46" s="994"/>
      <c r="R46" s="994"/>
      <c r="S46" s="994"/>
      <c r="T46" s="1284"/>
      <c r="U46" s="1310"/>
      <c r="V46" s="1241"/>
      <c r="W46" s="1313"/>
      <c r="X46" s="1243"/>
      <c r="Y46" s="87"/>
      <c r="Z46" s="87"/>
      <c r="AA46" s="87"/>
    </row>
    <row r="47" spans="2:27" ht="13.5" customHeight="1">
      <c r="B47" s="92"/>
      <c r="C47" s="132"/>
      <c r="D47" s="132"/>
      <c r="E47" s="132"/>
      <c r="F47" s="132"/>
      <c r="G47" s="132"/>
      <c r="H47" s="132"/>
      <c r="I47" s="132"/>
      <c r="J47" s="132"/>
      <c r="K47" s="132"/>
      <c r="L47" s="132"/>
      <c r="M47" s="132"/>
      <c r="N47" s="132"/>
      <c r="O47" s="132"/>
      <c r="P47" s="132"/>
      <c r="Q47" s="132"/>
      <c r="R47" s="132"/>
      <c r="S47" s="132"/>
      <c r="T47" s="134"/>
      <c r="U47" s="124"/>
      <c r="V47" s="89"/>
      <c r="W47" s="125"/>
      <c r="X47" s="90"/>
      <c r="Y47" s="87"/>
      <c r="Z47" s="87"/>
      <c r="AA47" s="87"/>
    </row>
    <row r="48" spans="2:27" ht="13.5" customHeight="1">
      <c r="B48" s="92"/>
      <c r="C48" s="132"/>
      <c r="D48" s="996" t="s">
        <v>1072</v>
      </c>
      <c r="E48" s="996"/>
      <c r="F48" s="996"/>
      <c r="G48" s="996"/>
      <c r="H48" s="996"/>
      <c r="I48" s="996"/>
      <c r="J48" s="996"/>
      <c r="K48" s="996"/>
      <c r="L48" s="996"/>
      <c r="M48" s="996"/>
      <c r="N48" s="996"/>
      <c r="O48" s="996"/>
      <c r="P48" s="996"/>
      <c r="Q48" s="996"/>
      <c r="R48" s="996"/>
      <c r="S48" s="996"/>
      <c r="T48" s="1307"/>
      <c r="U48" s="1237" t="s">
        <v>301</v>
      </c>
      <c r="V48" s="1241" t="s">
        <v>299</v>
      </c>
      <c r="W48" s="1239" t="s">
        <v>290</v>
      </c>
      <c r="X48" s="1243" t="s">
        <v>300</v>
      </c>
      <c r="Y48" s="87"/>
      <c r="Z48" s="87"/>
      <c r="AA48" s="87"/>
    </row>
    <row r="49" spans="2:27" ht="13.5" customHeight="1">
      <c r="B49" s="92"/>
      <c r="C49" s="132"/>
      <c r="D49" s="996"/>
      <c r="E49" s="996"/>
      <c r="F49" s="996"/>
      <c r="G49" s="996"/>
      <c r="H49" s="996"/>
      <c r="I49" s="996"/>
      <c r="J49" s="996"/>
      <c r="K49" s="996"/>
      <c r="L49" s="996"/>
      <c r="M49" s="996"/>
      <c r="N49" s="996"/>
      <c r="O49" s="996"/>
      <c r="P49" s="996"/>
      <c r="Q49" s="996"/>
      <c r="R49" s="996"/>
      <c r="S49" s="996"/>
      <c r="T49" s="1307"/>
      <c r="U49" s="1237"/>
      <c r="V49" s="1241"/>
      <c r="W49" s="1239"/>
      <c r="X49" s="1243"/>
      <c r="Y49" s="87"/>
      <c r="Z49" s="87"/>
      <c r="AA49" s="87"/>
    </row>
    <row r="50" spans="2:27" ht="13.5" customHeight="1">
      <c r="B50" s="92"/>
      <c r="C50" s="132"/>
      <c r="D50" s="996"/>
      <c r="E50" s="996"/>
      <c r="F50" s="996"/>
      <c r="G50" s="996"/>
      <c r="H50" s="996"/>
      <c r="I50" s="996"/>
      <c r="J50" s="996"/>
      <c r="K50" s="996"/>
      <c r="L50" s="996"/>
      <c r="M50" s="996"/>
      <c r="N50" s="996"/>
      <c r="O50" s="996"/>
      <c r="P50" s="996"/>
      <c r="Q50" s="996"/>
      <c r="R50" s="996"/>
      <c r="S50" s="996"/>
      <c r="T50" s="1307"/>
      <c r="U50" s="1238"/>
      <c r="V50" s="1242"/>
      <c r="W50" s="1240"/>
      <c r="X50" s="1244"/>
      <c r="Y50" s="87"/>
      <c r="Z50" s="87"/>
      <c r="AA50" s="87"/>
    </row>
    <row r="51" spans="2:27" ht="13.5" customHeight="1">
      <c r="B51" s="92"/>
      <c r="C51" s="132"/>
      <c r="D51" s="135"/>
      <c r="E51" s="135"/>
      <c r="F51" s="135"/>
      <c r="G51" s="135"/>
      <c r="H51" s="135"/>
      <c r="I51" s="135"/>
      <c r="J51" s="135"/>
      <c r="K51" s="135"/>
      <c r="L51" s="135"/>
      <c r="M51" s="135"/>
      <c r="N51" s="135"/>
      <c r="O51" s="135"/>
      <c r="P51" s="135"/>
      <c r="Q51" s="135"/>
      <c r="R51" s="135"/>
      <c r="S51" s="135"/>
      <c r="T51" s="136"/>
      <c r="U51" s="124"/>
      <c r="V51" s="89"/>
      <c r="W51" s="125"/>
      <c r="X51" s="90"/>
      <c r="Y51" s="87"/>
      <c r="Z51" s="87"/>
      <c r="AA51" s="87"/>
    </row>
    <row r="52" spans="2:27" ht="13.5" customHeight="1">
      <c r="B52" s="92"/>
      <c r="C52" s="132"/>
      <c r="D52" s="996" t="s">
        <v>1073</v>
      </c>
      <c r="E52" s="996"/>
      <c r="F52" s="996"/>
      <c r="G52" s="996"/>
      <c r="H52" s="996"/>
      <c r="I52" s="996"/>
      <c r="J52" s="996"/>
      <c r="K52" s="996"/>
      <c r="L52" s="996"/>
      <c r="M52" s="996"/>
      <c r="N52" s="996"/>
      <c r="O52" s="996"/>
      <c r="P52" s="996"/>
      <c r="Q52" s="996"/>
      <c r="R52" s="996"/>
      <c r="S52" s="996"/>
      <c r="T52" s="1307"/>
      <c r="U52" s="1237" t="s">
        <v>301</v>
      </c>
      <c r="V52" s="1241" t="s">
        <v>299</v>
      </c>
      <c r="W52" s="1239" t="s">
        <v>290</v>
      </c>
      <c r="X52" s="1243" t="s">
        <v>300</v>
      </c>
      <c r="Y52" s="87"/>
      <c r="Z52" s="87"/>
      <c r="AA52" s="87"/>
    </row>
    <row r="53" spans="2:27" ht="13.5" customHeight="1">
      <c r="B53" s="92"/>
      <c r="C53" s="132"/>
      <c r="D53" s="996"/>
      <c r="E53" s="996"/>
      <c r="F53" s="996"/>
      <c r="G53" s="996"/>
      <c r="H53" s="996"/>
      <c r="I53" s="996"/>
      <c r="J53" s="996"/>
      <c r="K53" s="996"/>
      <c r="L53" s="996"/>
      <c r="M53" s="996"/>
      <c r="N53" s="996"/>
      <c r="O53" s="996"/>
      <c r="P53" s="996"/>
      <c r="Q53" s="996"/>
      <c r="R53" s="996"/>
      <c r="S53" s="996"/>
      <c r="T53" s="1307"/>
      <c r="U53" s="1237"/>
      <c r="V53" s="1241"/>
      <c r="W53" s="1239"/>
      <c r="X53" s="1243"/>
      <c r="Y53" s="87"/>
      <c r="Z53" s="87"/>
      <c r="AA53" s="87"/>
    </row>
    <row r="54" spans="2:27" ht="13.5" customHeight="1">
      <c r="B54" s="92"/>
      <c r="C54" s="93"/>
      <c r="D54" s="106"/>
      <c r="E54" s="93"/>
      <c r="F54" s="93"/>
      <c r="G54" s="93"/>
      <c r="H54" s="93"/>
      <c r="I54" s="93"/>
      <c r="J54" s="93"/>
      <c r="K54" s="93"/>
      <c r="L54" s="93"/>
      <c r="M54" s="93"/>
      <c r="N54" s="93"/>
      <c r="O54" s="93"/>
      <c r="P54" s="93"/>
      <c r="Q54" s="93"/>
      <c r="R54" s="93"/>
      <c r="S54" s="93"/>
      <c r="T54" s="93"/>
      <c r="U54" s="94"/>
      <c r="V54" s="95"/>
      <c r="W54" s="95"/>
      <c r="X54" s="96"/>
      <c r="Y54" s="87"/>
      <c r="Z54" s="87"/>
      <c r="AA54" s="87"/>
    </row>
    <row r="55" spans="2:27" ht="24.75" customHeight="1">
      <c r="B55" s="92"/>
      <c r="C55" s="1278" t="s">
        <v>306</v>
      </c>
      <c r="D55" s="1279"/>
      <c r="E55" s="1279"/>
      <c r="F55" s="1279"/>
      <c r="G55" s="1279"/>
      <c r="H55" s="1280"/>
      <c r="I55" s="1281"/>
      <c r="J55" s="1282"/>
      <c r="K55" s="104"/>
      <c r="L55" s="1278" t="s">
        <v>312</v>
      </c>
      <c r="M55" s="1279"/>
      <c r="N55" s="1279"/>
      <c r="O55" s="1279"/>
      <c r="P55" s="1279"/>
      <c r="Q55" s="1301"/>
      <c r="R55" s="1302"/>
      <c r="S55" s="1303"/>
      <c r="T55" s="93"/>
      <c r="U55" s="94"/>
      <c r="V55" s="95"/>
      <c r="W55" s="95"/>
      <c r="X55" s="96"/>
      <c r="Y55" s="87"/>
      <c r="Z55" s="87"/>
      <c r="AA55" s="87"/>
    </row>
    <row r="56" spans="2:27" ht="13.5" customHeight="1">
      <c r="B56" s="92"/>
      <c r="C56" s="93"/>
      <c r="D56" s="106"/>
      <c r="E56" s="93"/>
      <c r="F56" s="93"/>
      <c r="G56" s="93"/>
      <c r="H56" s="93"/>
      <c r="I56" s="93"/>
      <c r="J56" s="93"/>
      <c r="K56" s="93"/>
      <c r="L56" s="93"/>
      <c r="M56" s="93"/>
      <c r="N56" s="93"/>
      <c r="O56" s="93"/>
      <c r="P56" s="93"/>
      <c r="Q56" s="93"/>
      <c r="R56" s="93"/>
      <c r="S56" s="93"/>
      <c r="T56" s="93"/>
      <c r="U56" s="94"/>
      <c r="V56" s="95"/>
      <c r="W56" s="95"/>
      <c r="X56" s="96"/>
      <c r="Y56" s="87"/>
      <c r="Z56" s="87"/>
      <c r="AA56" s="87"/>
    </row>
    <row r="57" spans="2:27" ht="22.5" customHeight="1">
      <c r="B57" s="92"/>
      <c r="C57" s="1275"/>
      <c r="D57" s="1276"/>
      <c r="E57" s="1276"/>
      <c r="F57" s="1276"/>
      <c r="G57" s="1276"/>
      <c r="H57" s="1276"/>
      <c r="I57" s="1277"/>
      <c r="J57" s="1263" t="s">
        <v>263</v>
      </c>
      <c r="K57" s="1263"/>
      <c r="L57" s="1263"/>
      <c r="M57" s="1263"/>
      <c r="N57" s="1263"/>
      <c r="O57" s="1263" t="s">
        <v>264</v>
      </c>
      <c r="P57" s="1263"/>
      <c r="Q57" s="1263"/>
      <c r="R57" s="1263"/>
      <c r="S57" s="1263"/>
      <c r="T57" s="93"/>
      <c r="U57" s="94"/>
      <c r="V57" s="95"/>
      <c r="W57" s="95"/>
      <c r="X57" s="96"/>
      <c r="Y57" s="87"/>
      <c r="Z57" s="87"/>
      <c r="AA57" s="87"/>
    </row>
    <row r="58" spans="2:27" ht="22.5" customHeight="1">
      <c r="B58" s="92"/>
      <c r="C58" s="1264" t="s">
        <v>265</v>
      </c>
      <c r="D58" s="1265"/>
      <c r="E58" s="1265"/>
      <c r="F58" s="1265"/>
      <c r="G58" s="1263" t="s">
        <v>466</v>
      </c>
      <c r="H58" s="1263"/>
      <c r="I58" s="1263"/>
      <c r="J58" s="1290"/>
      <c r="K58" s="1290"/>
      <c r="L58" s="1290"/>
      <c r="M58" s="1290"/>
      <c r="N58" s="1290"/>
      <c r="O58" s="1291">
        <f>J58</f>
        <v>0</v>
      </c>
      <c r="P58" s="1291"/>
      <c r="Q58" s="1291"/>
      <c r="R58" s="1291"/>
      <c r="S58" s="1291"/>
      <c r="T58" s="93"/>
      <c r="U58" s="94"/>
      <c r="V58" s="95"/>
      <c r="W58" s="95"/>
      <c r="X58" s="96"/>
      <c r="Y58" s="87"/>
      <c r="Z58" s="87"/>
      <c r="AA58" s="87"/>
    </row>
    <row r="59" spans="2:27" ht="22.5" customHeight="1">
      <c r="B59" s="92"/>
      <c r="C59" s="1266"/>
      <c r="D59" s="1267"/>
      <c r="E59" s="1267"/>
      <c r="F59" s="1267"/>
      <c r="G59" s="1263" t="s">
        <v>334</v>
      </c>
      <c r="H59" s="1263"/>
      <c r="I59" s="1263"/>
      <c r="J59" s="1290"/>
      <c r="K59" s="1290"/>
      <c r="L59" s="1290"/>
      <c r="M59" s="1290"/>
      <c r="N59" s="1290"/>
      <c r="O59" s="1306"/>
      <c r="P59" s="1306"/>
      <c r="Q59" s="1306"/>
      <c r="R59" s="1306"/>
      <c r="S59" s="1306"/>
      <c r="T59" s="93"/>
      <c r="U59" s="94"/>
      <c r="V59" s="95"/>
      <c r="W59" s="95"/>
      <c r="X59" s="96"/>
      <c r="Y59" s="87"/>
      <c r="Z59" s="87"/>
      <c r="AA59" s="87"/>
    </row>
    <row r="60" spans="2:27" ht="22.5" customHeight="1">
      <c r="B60" s="92"/>
      <c r="C60" s="1268"/>
      <c r="D60" s="1269"/>
      <c r="E60" s="1269"/>
      <c r="F60" s="1269"/>
      <c r="G60" s="1263" t="s">
        <v>128</v>
      </c>
      <c r="H60" s="1263"/>
      <c r="I60" s="1263"/>
      <c r="J60" s="1292">
        <f>SUM(J58:N59)</f>
        <v>0</v>
      </c>
      <c r="K60" s="1292"/>
      <c r="L60" s="1292"/>
      <c r="M60" s="1292"/>
      <c r="N60" s="1292"/>
      <c r="O60" s="1293">
        <f>SUM(O58:S59)</f>
        <v>0</v>
      </c>
      <c r="P60" s="1294"/>
      <c r="Q60" s="1294"/>
      <c r="R60" s="1294"/>
      <c r="S60" s="1295"/>
      <c r="T60" s="93"/>
      <c r="U60" s="94"/>
      <c r="V60" s="95"/>
      <c r="W60" s="95"/>
      <c r="X60" s="96"/>
      <c r="Y60" s="87"/>
      <c r="Z60" s="87"/>
      <c r="AA60" s="87"/>
    </row>
    <row r="61" spans="2:27" ht="13.5">
      <c r="B61" s="92"/>
      <c r="C61" s="93"/>
      <c r="D61" s="93"/>
      <c r="E61" s="93"/>
      <c r="F61" s="93"/>
      <c r="G61" s="93"/>
      <c r="H61" s="93"/>
      <c r="I61" s="93"/>
      <c r="J61" s="93"/>
      <c r="K61" s="93"/>
      <c r="L61" s="93"/>
      <c r="M61" s="93"/>
      <c r="N61" s="93"/>
      <c r="O61" s="93"/>
      <c r="P61" s="93"/>
      <c r="Q61" s="93"/>
      <c r="R61" s="93"/>
      <c r="S61" s="93"/>
      <c r="T61" s="93"/>
      <c r="U61" s="94"/>
      <c r="V61" s="95"/>
      <c r="W61" s="95"/>
      <c r="X61" s="96"/>
      <c r="Y61" s="87"/>
      <c r="Z61" s="87"/>
      <c r="AA61" s="87"/>
    </row>
    <row r="62" spans="2:27" ht="13.5">
      <c r="B62" s="131" t="s">
        <v>455</v>
      </c>
      <c r="C62" s="93"/>
      <c r="D62" s="93"/>
      <c r="E62" s="93"/>
      <c r="F62" s="93"/>
      <c r="G62" s="93"/>
      <c r="H62" s="93"/>
      <c r="I62" s="93"/>
      <c r="J62" s="93"/>
      <c r="K62" s="93"/>
      <c r="L62" s="93"/>
      <c r="M62" s="93"/>
      <c r="N62" s="93"/>
      <c r="O62" s="93"/>
      <c r="P62" s="93"/>
      <c r="Q62" s="93"/>
      <c r="R62" s="93"/>
      <c r="S62" s="93"/>
      <c r="T62" s="93"/>
      <c r="U62" s="94"/>
      <c r="V62" s="95"/>
      <c r="W62" s="95"/>
      <c r="X62" s="96"/>
      <c r="Y62" s="87"/>
      <c r="Z62" s="87"/>
      <c r="AA62" s="87"/>
    </row>
    <row r="63" spans="2:27" ht="13.5" customHeight="1">
      <c r="B63" s="92"/>
      <c r="C63" s="93"/>
      <c r="D63" s="93"/>
      <c r="E63" s="93"/>
      <c r="F63" s="93"/>
      <c r="G63" s="93"/>
      <c r="H63" s="93"/>
      <c r="I63" s="93"/>
      <c r="J63" s="93"/>
      <c r="K63" s="93"/>
      <c r="L63" s="93"/>
      <c r="M63" s="93"/>
      <c r="N63" s="93"/>
      <c r="O63" s="93"/>
      <c r="P63" s="93"/>
      <c r="Q63" s="93"/>
      <c r="R63" s="93"/>
      <c r="S63" s="93"/>
      <c r="T63" s="93"/>
      <c r="U63" s="94"/>
      <c r="V63" s="95"/>
      <c r="W63" s="95"/>
      <c r="X63" s="96"/>
      <c r="Y63" s="87"/>
      <c r="Z63" s="87"/>
      <c r="AA63" s="87"/>
    </row>
    <row r="64" spans="2:27" ht="13.5" customHeight="1">
      <c r="B64" s="92"/>
      <c r="C64" s="1261" t="s">
        <v>1074</v>
      </c>
      <c r="D64" s="1261"/>
      <c r="E64" s="1261"/>
      <c r="F64" s="1261"/>
      <c r="G64" s="1261"/>
      <c r="H64" s="1261"/>
      <c r="I64" s="1261"/>
      <c r="J64" s="1261"/>
      <c r="K64" s="1261"/>
      <c r="L64" s="1261"/>
      <c r="M64" s="1261"/>
      <c r="N64" s="1261"/>
      <c r="O64" s="1261"/>
      <c r="P64" s="1261"/>
      <c r="Q64" s="1261"/>
      <c r="R64" s="1261"/>
      <c r="S64" s="1261"/>
      <c r="T64" s="1262"/>
      <c r="U64" s="1237" t="s">
        <v>301</v>
      </c>
      <c r="V64" s="1241" t="s">
        <v>299</v>
      </c>
      <c r="W64" s="1239" t="s">
        <v>290</v>
      </c>
      <c r="X64" s="1243" t="s">
        <v>300</v>
      </c>
      <c r="Y64" s="87"/>
      <c r="Z64" s="87"/>
      <c r="AA64" s="87"/>
    </row>
    <row r="65" spans="2:27" ht="13.5" customHeight="1">
      <c r="B65" s="92"/>
      <c r="C65" s="1261"/>
      <c r="D65" s="1261"/>
      <c r="E65" s="1261"/>
      <c r="F65" s="1261"/>
      <c r="G65" s="1261"/>
      <c r="H65" s="1261"/>
      <c r="I65" s="1261"/>
      <c r="J65" s="1261"/>
      <c r="K65" s="1261"/>
      <c r="L65" s="1261"/>
      <c r="M65" s="1261"/>
      <c r="N65" s="1261"/>
      <c r="O65" s="1261"/>
      <c r="P65" s="1261"/>
      <c r="Q65" s="1261"/>
      <c r="R65" s="1261"/>
      <c r="S65" s="1261"/>
      <c r="T65" s="1262"/>
      <c r="U65" s="1237"/>
      <c r="V65" s="1241"/>
      <c r="W65" s="1239"/>
      <c r="X65" s="1243"/>
      <c r="Y65" s="87"/>
      <c r="Z65" s="87"/>
      <c r="AA65" s="87"/>
    </row>
    <row r="66" spans="2:27" ht="13.5" customHeight="1">
      <c r="B66" s="92"/>
      <c r="C66" s="151"/>
      <c r="D66" s="151"/>
      <c r="E66" s="151"/>
      <c r="F66" s="151"/>
      <c r="G66" s="151"/>
      <c r="H66" s="151"/>
      <c r="I66" s="151"/>
      <c r="J66" s="151"/>
      <c r="K66" s="151"/>
      <c r="L66" s="151"/>
      <c r="M66" s="151"/>
      <c r="N66" s="151"/>
      <c r="O66" s="151"/>
      <c r="P66" s="151"/>
      <c r="Q66" s="151"/>
      <c r="R66" s="151"/>
      <c r="S66" s="151"/>
      <c r="T66" s="151"/>
      <c r="U66" s="124"/>
      <c r="V66" s="89"/>
      <c r="W66" s="125"/>
      <c r="X66" s="90"/>
      <c r="Y66" s="87"/>
      <c r="Z66" s="87"/>
      <c r="AA66" s="87"/>
    </row>
    <row r="67" spans="2:27" ht="13.5" customHeight="1">
      <c r="B67" s="131" t="s">
        <v>457</v>
      </c>
      <c r="C67" s="151"/>
      <c r="D67" s="151"/>
      <c r="E67" s="151"/>
      <c r="F67" s="151"/>
      <c r="G67" s="151"/>
      <c r="H67" s="151"/>
      <c r="I67" s="151"/>
      <c r="J67" s="151"/>
      <c r="K67" s="151"/>
      <c r="L67" s="151"/>
      <c r="M67" s="151"/>
      <c r="N67" s="151"/>
      <c r="O67" s="151"/>
      <c r="P67" s="151"/>
      <c r="Q67" s="151"/>
      <c r="R67" s="151"/>
      <c r="S67" s="151"/>
      <c r="T67" s="151"/>
      <c r="U67" s="124"/>
      <c r="V67" s="89"/>
      <c r="W67" s="125"/>
      <c r="X67" s="90"/>
      <c r="Y67" s="87"/>
      <c r="Z67" s="87"/>
      <c r="AA67" s="87"/>
    </row>
    <row r="68" spans="2:27" ht="13.5" customHeight="1">
      <c r="B68" s="92"/>
      <c r="C68" s="128"/>
      <c r="D68" s="151"/>
      <c r="E68" s="151"/>
      <c r="F68" s="151"/>
      <c r="G68" s="151"/>
      <c r="H68" s="151"/>
      <c r="I68" s="151"/>
      <c r="J68" s="151"/>
      <c r="K68" s="151"/>
      <c r="L68" s="151"/>
      <c r="M68" s="151"/>
      <c r="N68" s="151"/>
      <c r="O68" s="151"/>
      <c r="P68" s="151"/>
      <c r="Q68" s="151"/>
      <c r="R68" s="151"/>
      <c r="S68" s="151"/>
      <c r="T68" s="151"/>
      <c r="U68" s="124"/>
      <c r="V68" s="89"/>
      <c r="W68" s="125"/>
      <c r="X68" s="90"/>
      <c r="Y68" s="87"/>
      <c r="Z68" s="87"/>
      <c r="AA68" s="87"/>
    </row>
    <row r="69" spans="2:27" s="172" customFormat="1" ht="13.5" customHeight="1">
      <c r="B69" s="131"/>
      <c r="C69" s="1271" t="s">
        <v>291</v>
      </c>
      <c r="D69" s="1271"/>
      <c r="E69" s="1271"/>
      <c r="F69" s="1271"/>
      <c r="G69" s="1271"/>
      <c r="H69" s="1271" t="s">
        <v>463</v>
      </c>
      <c r="I69" s="1271"/>
      <c r="J69" s="1271"/>
      <c r="K69" s="1271"/>
      <c r="L69" s="1271"/>
      <c r="M69" s="1271"/>
      <c r="N69" s="1271"/>
      <c r="O69" s="1271"/>
      <c r="P69" s="1271"/>
      <c r="Q69" s="1271"/>
      <c r="R69" s="128"/>
      <c r="S69" s="128"/>
      <c r="T69" s="128"/>
      <c r="U69" s="124"/>
      <c r="V69" s="125"/>
      <c r="W69" s="125"/>
      <c r="X69" s="171"/>
      <c r="Y69" s="121"/>
      <c r="Z69" s="121"/>
      <c r="AA69" s="121"/>
    </row>
    <row r="70" spans="2:27" s="172" customFormat="1" ht="13.5" customHeight="1">
      <c r="B70" s="131"/>
      <c r="C70" s="1271" t="s">
        <v>292</v>
      </c>
      <c r="D70" s="1271"/>
      <c r="E70" s="1271"/>
      <c r="F70" s="1271"/>
      <c r="G70" s="1271"/>
      <c r="H70" s="1271" t="s">
        <v>464</v>
      </c>
      <c r="I70" s="1271"/>
      <c r="J70" s="1271"/>
      <c r="K70" s="1271"/>
      <c r="L70" s="1271"/>
      <c r="M70" s="1271"/>
      <c r="N70" s="1271"/>
      <c r="O70" s="1271"/>
      <c r="P70" s="1271"/>
      <c r="Q70" s="1271"/>
      <c r="R70" s="128"/>
      <c r="S70" s="128"/>
      <c r="T70" s="128"/>
      <c r="U70" s="124"/>
      <c r="V70" s="125"/>
      <c r="W70" s="125"/>
      <c r="X70" s="171"/>
      <c r="Y70" s="121"/>
      <c r="Z70" s="121"/>
      <c r="AA70" s="121"/>
    </row>
    <row r="71" spans="2:27" s="172" customFormat="1" ht="13.5" customHeight="1">
      <c r="B71" s="131"/>
      <c r="C71" s="1271" t="s">
        <v>293</v>
      </c>
      <c r="D71" s="1271"/>
      <c r="E71" s="1271"/>
      <c r="F71" s="1271"/>
      <c r="G71" s="1271"/>
      <c r="H71" s="1271" t="s">
        <v>465</v>
      </c>
      <c r="I71" s="1271"/>
      <c r="J71" s="1271"/>
      <c r="K71" s="1271"/>
      <c r="L71" s="1271"/>
      <c r="M71" s="1271"/>
      <c r="N71" s="1271"/>
      <c r="O71" s="1271"/>
      <c r="P71" s="1271"/>
      <c r="Q71" s="1271"/>
      <c r="R71" s="128"/>
      <c r="S71" s="128"/>
      <c r="T71" s="128"/>
      <c r="U71" s="124"/>
      <c r="V71" s="125"/>
      <c r="W71" s="125"/>
      <c r="X71" s="171"/>
      <c r="Y71" s="121"/>
      <c r="Z71" s="121"/>
      <c r="AA71" s="121"/>
    </row>
    <row r="72" spans="2:27" ht="18" customHeight="1">
      <c r="B72" s="107"/>
      <c r="C72" s="108"/>
      <c r="D72" s="108"/>
      <c r="E72" s="108"/>
      <c r="F72" s="108"/>
      <c r="G72" s="108"/>
      <c r="H72" s="108"/>
      <c r="I72" s="108"/>
      <c r="J72" s="108"/>
      <c r="K72" s="108"/>
      <c r="L72" s="108"/>
      <c r="M72" s="108"/>
      <c r="N72" s="108"/>
      <c r="O72" s="108"/>
      <c r="P72" s="108"/>
      <c r="Q72" s="108"/>
      <c r="R72" s="108"/>
      <c r="S72" s="108"/>
      <c r="T72" s="108"/>
      <c r="U72" s="107"/>
      <c r="V72" s="108"/>
      <c r="W72" s="108"/>
      <c r="X72" s="109"/>
      <c r="Y72" s="87"/>
      <c r="Z72" s="87"/>
      <c r="AA72" s="87"/>
    </row>
    <row r="73" spans="2:25" ht="18" customHeight="1">
      <c r="B73" s="106"/>
      <c r="C73" s="106"/>
      <c r="D73" s="93"/>
      <c r="E73" s="93"/>
      <c r="F73" s="93"/>
      <c r="G73" s="93"/>
      <c r="H73" s="93"/>
      <c r="I73" s="93"/>
      <c r="J73" s="93"/>
      <c r="K73" s="93"/>
      <c r="L73" s="93"/>
      <c r="M73" s="93"/>
      <c r="N73" s="93"/>
      <c r="O73" s="93"/>
      <c r="P73" s="93"/>
      <c r="Q73" s="93"/>
      <c r="R73" s="93"/>
      <c r="S73" s="93"/>
      <c r="T73" s="93"/>
      <c r="U73" s="93"/>
      <c r="V73" s="93"/>
      <c r="W73" s="93"/>
      <c r="X73" s="93"/>
      <c r="Y73" s="87"/>
    </row>
    <row r="74" spans="2:25" ht="18" customHeight="1">
      <c r="B74" s="1270" t="s">
        <v>376</v>
      </c>
      <c r="C74" s="1270"/>
      <c r="D74" s="1270"/>
      <c r="E74" s="1270"/>
      <c r="F74" s="1270"/>
      <c r="G74" s="1270"/>
      <c r="H74" s="1270"/>
      <c r="I74" s="1270"/>
      <c r="J74" s="1270"/>
      <c r="K74" s="1270"/>
      <c r="L74" s="1270"/>
      <c r="M74" s="1270"/>
      <c r="N74" s="1270"/>
      <c r="O74" s="1270"/>
      <c r="P74" s="1270"/>
      <c r="Q74" s="1270"/>
      <c r="R74" s="1270"/>
      <c r="S74" s="1270"/>
      <c r="T74" s="1270"/>
      <c r="U74" s="1270"/>
      <c r="V74" s="1270"/>
      <c r="W74" s="1270"/>
      <c r="X74" s="1270"/>
      <c r="Y74" s="133"/>
    </row>
    <row r="75" spans="2:25" ht="18" customHeight="1">
      <c r="B75" s="1270"/>
      <c r="C75" s="1270"/>
      <c r="D75" s="1270"/>
      <c r="E75" s="1270"/>
      <c r="F75" s="1270"/>
      <c r="G75" s="1270"/>
      <c r="H75" s="1270"/>
      <c r="I75" s="1270"/>
      <c r="J75" s="1270"/>
      <c r="K75" s="1270"/>
      <c r="L75" s="1270"/>
      <c r="M75" s="1270"/>
      <c r="N75" s="1270"/>
      <c r="O75" s="1270"/>
      <c r="P75" s="1270"/>
      <c r="Q75" s="1270"/>
      <c r="R75" s="1270"/>
      <c r="S75" s="1270"/>
      <c r="T75" s="1270"/>
      <c r="U75" s="1270"/>
      <c r="V75" s="1270"/>
      <c r="W75" s="1270"/>
      <c r="X75" s="1270"/>
      <c r="Y75" s="133"/>
    </row>
    <row r="76" spans="2:25" ht="18" customHeight="1">
      <c r="B76" s="1270"/>
      <c r="C76" s="1270"/>
      <c r="D76" s="1270"/>
      <c r="E76" s="1270"/>
      <c r="F76" s="1270"/>
      <c r="G76" s="1270"/>
      <c r="H76" s="1270"/>
      <c r="I76" s="1270"/>
      <c r="J76" s="1270"/>
      <c r="K76" s="1270"/>
      <c r="L76" s="1270"/>
      <c r="M76" s="1270"/>
      <c r="N76" s="1270"/>
      <c r="O76" s="1270"/>
      <c r="P76" s="1270"/>
      <c r="Q76" s="1270"/>
      <c r="R76" s="1270"/>
      <c r="S76" s="1270"/>
      <c r="T76" s="1270"/>
      <c r="U76" s="1270"/>
      <c r="V76" s="1270"/>
      <c r="W76" s="1270"/>
      <c r="X76" s="1270"/>
      <c r="Y76" s="133"/>
    </row>
    <row r="77" spans="2:25" ht="18" customHeight="1">
      <c r="B77" s="1260" t="s">
        <v>307</v>
      </c>
      <c r="C77" s="1260"/>
      <c r="D77" s="1260"/>
      <c r="E77" s="1260"/>
      <c r="F77" s="1260"/>
      <c r="G77" s="1260"/>
      <c r="H77" s="1260"/>
      <c r="I77" s="1260"/>
      <c r="J77" s="1260"/>
      <c r="K77" s="1260"/>
      <c r="L77" s="1260"/>
      <c r="M77" s="1260"/>
      <c r="N77" s="1260"/>
      <c r="O77" s="1260"/>
      <c r="P77" s="1260"/>
      <c r="Q77" s="1260"/>
      <c r="R77" s="1260"/>
      <c r="S77" s="1260"/>
      <c r="T77" s="1260"/>
      <c r="U77" s="1260"/>
      <c r="V77" s="1260"/>
      <c r="W77" s="1260"/>
      <c r="X77" s="1260"/>
      <c r="Y77" s="142"/>
    </row>
    <row r="78" spans="2:24" ht="13.5" customHeight="1">
      <c r="B78" s="112"/>
      <c r="C78" s="112"/>
      <c r="D78" s="112"/>
      <c r="E78" s="112"/>
      <c r="F78" s="112"/>
      <c r="G78" s="112"/>
      <c r="H78" s="112"/>
      <c r="I78" s="112"/>
      <c r="J78" s="112"/>
      <c r="K78" s="112"/>
      <c r="L78" s="112"/>
      <c r="M78" s="112"/>
      <c r="N78" s="112"/>
      <c r="O78" s="112"/>
      <c r="P78" s="112"/>
      <c r="Q78" s="112"/>
      <c r="R78" s="112"/>
      <c r="S78" s="112"/>
      <c r="T78" s="112"/>
      <c r="U78" s="112"/>
      <c r="V78" s="112"/>
      <c r="W78" s="112"/>
      <c r="X78" s="112"/>
    </row>
    <row r="79" spans="2:24" ht="13.5">
      <c r="B79" s="112"/>
      <c r="C79" s="112"/>
      <c r="D79" s="112"/>
      <c r="E79" s="112"/>
      <c r="F79" s="112"/>
      <c r="G79" s="112"/>
      <c r="H79" s="112"/>
      <c r="I79" s="112"/>
      <c r="J79" s="112"/>
      <c r="K79" s="112"/>
      <c r="L79" s="112"/>
      <c r="M79" s="112"/>
      <c r="N79" s="112"/>
      <c r="O79" s="112"/>
      <c r="P79" s="112"/>
      <c r="Q79" s="112"/>
      <c r="R79" s="112"/>
      <c r="S79" s="112"/>
      <c r="T79" s="112"/>
      <c r="U79" s="112"/>
      <c r="V79" s="112"/>
      <c r="W79" s="112"/>
      <c r="X79" s="112"/>
    </row>
    <row r="80" spans="2:24" ht="13.5">
      <c r="B80" s="106"/>
      <c r="C80" s="106"/>
      <c r="D80" s="106"/>
      <c r="E80" s="106"/>
      <c r="F80" s="106"/>
      <c r="G80" s="106"/>
      <c r="H80" s="106"/>
      <c r="I80" s="106"/>
      <c r="J80" s="106"/>
      <c r="K80" s="106"/>
      <c r="L80" s="106"/>
      <c r="M80" s="106"/>
      <c r="N80" s="106"/>
      <c r="O80" s="106"/>
      <c r="P80" s="106"/>
      <c r="Q80" s="106"/>
      <c r="R80" s="106"/>
      <c r="S80" s="106"/>
      <c r="T80" s="106"/>
      <c r="U80" s="106"/>
      <c r="V80" s="106"/>
      <c r="W80" s="106"/>
      <c r="X80" s="106"/>
    </row>
    <row r="81" spans="2:24" ht="13.5">
      <c r="B81" s="106"/>
      <c r="C81" s="106"/>
      <c r="D81" s="106"/>
      <c r="E81" s="106"/>
      <c r="F81" s="106"/>
      <c r="G81" s="106"/>
      <c r="H81" s="106"/>
      <c r="I81" s="106"/>
      <c r="J81" s="106"/>
      <c r="K81" s="106"/>
      <c r="L81" s="106"/>
      <c r="M81" s="106"/>
      <c r="N81" s="106"/>
      <c r="O81" s="106"/>
      <c r="P81" s="106"/>
      <c r="Q81" s="106"/>
      <c r="R81" s="106"/>
      <c r="S81" s="106"/>
      <c r="T81" s="106"/>
      <c r="U81" s="106"/>
      <c r="V81" s="106"/>
      <c r="W81" s="106"/>
      <c r="X81" s="106"/>
    </row>
    <row r="82" spans="2:24" ht="13.5">
      <c r="B82" s="106"/>
      <c r="C82" s="106"/>
      <c r="D82" s="106"/>
      <c r="E82" s="106"/>
      <c r="F82" s="106"/>
      <c r="G82" s="106"/>
      <c r="H82" s="106"/>
      <c r="I82" s="106"/>
      <c r="J82" s="106"/>
      <c r="K82" s="106"/>
      <c r="L82" s="106"/>
      <c r="M82" s="106"/>
      <c r="N82" s="106"/>
      <c r="O82" s="106"/>
      <c r="P82" s="106"/>
      <c r="Q82" s="106"/>
      <c r="R82" s="106"/>
      <c r="S82" s="106"/>
      <c r="T82" s="106"/>
      <c r="U82" s="106"/>
      <c r="V82" s="106"/>
      <c r="W82" s="106"/>
      <c r="X82" s="106"/>
    </row>
    <row r="83" spans="2:24" ht="13.5">
      <c r="B83" s="106"/>
      <c r="C83" s="106"/>
      <c r="D83" s="106"/>
      <c r="E83" s="106"/>
      <c r="F83" s="106"/>
      <c r="G83" s="106"/>
      <c r="H83" s="106"/>
      <c r="I83" s="106"/>
      <c r="J83" s="106"/>
      <c r="K83" s="106"/>
      <c r="L83" s="106"/>
      <c r="M83" s="106"/>
      <c r="N83" s="106"/>
      <c r="O83" s="106"/>
      <c r="P83" s="106"/>
      <c r="Q83" s="106"/>
      <c r="R83" s="106"/>
      <c r="S83" s="106"/>
      <c r="T83" s="106"/>
      <c r="U83" s="106"/>
      <c r="V83" s="106"/>
      <c r="W83" s="106"/>
      <c r="X83" s="106"/>
    </row>
    <row r="84" spans="2:24" ht="13.5">
      <c r="B84" s="106"/>
      <c r="C84" s="106"/>
      <c r="D84" s="106"/>
      <c r="E84" s="106"/>
      <c r="F84" s="106"/>
      <c r="G84" s="106"/>
      <c r="H84" s="106"/>
      <c r="I84" s="106"/>
      <c r="J84" s="106"/>
      <c r="K84" s="106"/>
      <c r="L84" s="106"/>
      <c r="M84" s="106"/>
      <c r="N84" s="106"/>
      <c r="O84" s="106"/>
      <c r="P84" s="106"/>
      <c r="Q84" s="106"/>
      <c r="R84" s="106"/>
      <c r="S84" s="106"/>
      <c r="T84" s="106"/>
      <c r="U84" s="106"/>
      <c r="V84" s="106"/>
      <c r="W84" s="106"/>
      <c r="X84" s="106"/>
    </row>
    <row r="85" spans="2:24" ht="13.5">
      <c r="B85" s="106"/>
      <c r="C85" s="106"/>
      <c r="D85" s="106"/>
      <c r="E85" s="106"/>
      <c r="F85" s="106"/>
      <c r="G85" s="106"/>
      <c r="H85" s="106"/>
      <c r="I85" s="106"/>
      <c r="J85" s="106"/>
      <c r="K85" s="106"/>
      <c r="L85" s="106"/>
      <c r="M85" s="106"/>
      <c r="N85" s="106"/>
      <c r="O85" s="106"/>
      <c r="P85" s="106"/>
      <c r="Q85" s="106"/>
      <c r="R85" s="106"/>
      <c r="S85" s="106"/>
      <c r="T85" s="106"/>
      <c r="U85" s="106"/>
      <c r="V85" s="106"/>
      <c r="W85" s="106"/>
      <c r="X85" s="106"/>
    </row>
    <row r="86" spans="2:24" ht="13.5">
      <c r="B86" s="106"/>
      <c r="C86" s="106"/>
      <c r="D86" s="106"/>
      <c r="E86" s="106"/>
      <c r="F86" s="106"/>
      <c r="G86" s="106"/>
      <c r="H86" s="106"/>
      <c r="I86" s="106"/>
      <c r="J86" s="106"/>
      <c r="K86" s="106"/>
      <c r="L86" s="106"/>
      <c r="M86" s="106"/>
      <c r="N86" s="106"/>
      <c r="O86" s="106"/>
      <c r="P86" s="106"/>
      <c r="Q86" s="106"/>
      <c r="R86" s="106"/>
      <c r="S86" s="106"/>
      <c r="T86" s="106"/>
      <c r="U86" s="106"/>
      <c r="V86" s="106"/>
      <c r="W86" s="106"/>
      <c r="X86" s="106"/>
    </row>
    <row r="87" spans="2:24" ht="13.5">
      <c r="B87" s="106"/>
      <c r="C87" s="106"/>
      <c r="D87" s="106"/>
      <c r="E87" s="106"/>
      <c r="F87" s="106"/>
      <c r="G87" s="106"/>
      <c r="H87" s="106"/>
      <c r="I87" s="106"/>
      <c r="J87" s="106"/>
      <c r="K87" s="106"/>
      <c r="L87" s="106"/>
      <c r="M87" s="106"/>
      <c r="N87" s="106"/>
      <c r="O87" s="106"/>
      <c r="P87" s="106"/>
      <c r="Q87" s="106"/>
      <c r="R87" s="106"/>
      <c r="S87" s="106"/>
      <c r="T87" s="106"/>
      <c r="U87" s="106"/>
      <c r="V87" s="106"/>
      <c r="W87" s="106"/>
      <c r="X87" s="106"/>
    </row>
    <row r="88" spans="2:24" ht="13.5">
      <c r="B88" s="106"/>
      <c r="C88" s="106"/>
      <c r="D88" s="106"/>
      <c r="E88" s="106"/>
      <c r="F88" s="106"/>
      <c r="G88" s="106"/>
      <c r="H88" s="106"/>
      <c r="I88" s="106"/>
      <c r="J88" s="106"/>
      <c r="K88" s="106"/>
      <c r="L88" s="106"/>
      <c r="M88" s="106"/>
      <c r="N88" s="106"/>
      <c r="O88" s="106"/>
      <c r="P88" s="106"/>
      <c r="Q88" s="106"/>
      <c r="R88" s="106"/>
      <c r="S88" s="106"/>
      <c r="T88" s="106"/>
      <c r="U88" s="106"/>
      <c r="V88" s="106"/>
      <c r="W88" s="106"/>
      <c r="X88" s="106"/>
    </row>
    <row r="89" spans="2:24" ht="13.5">
      <c r="B89" s="106"/>
      <c r="C89" s="106"/>
      <c r="D89" s="106"/>
      <c r="E89" s="106"/>
      <c r="F89" s="106"/>
      <c r="G89" s="106"/>
      <c r="H89" s="106"/>
      <c r="I89" s="106"/>
      <c r="J89" s="106"/>
      <c r="K89" s="106"/>
      <c r="L89" s="106"/>
      <c r="M89" s="106"/>
      <c r="N89" s="106"/>
      <c r="O89" s="106"/>
      <c r="P89" s="106"/>
      <c r="Q89" s="106"/>
      <c r="R89" s="106"/>
      <c r="S89" s="106"/>
      <c r="T89" s="106"/>
      <c r="U89" s="106"/>
      <c r="V89" s="106"/>
      <c r="W89" s="106"/>
      <c r="X89" s="106"/>
    </row>
    <row r="90" spans="2:24" ht="13.5">
      <c r="B90" s="106"/>
      <c r="C90" s="106"/>
      <c r="D90" s="106"/>
      <c r="E90" s="106"/>
      <c r="F90" s="106"/>
      <c r="G90" s="106"/>
      <c r="H90" s="106"/>
      <c r="I90" s="106"/>
      <c r="J90" s="106"/>
      <c r="K90" s="106"/>
      <c r="L90" s="106"/>
      <c r="M90" s="106"/>
      <c r="N90" s="106"/>
      <c r="O90" s="106"/>
      <c r="P90" s="106"/>
      <c r="Q90" s="106"/>
      <c r="R90" s="106"/>
      <c r="S90" s="106"/>
      <c r="T90" s="106"/>
      <c r="U90" s="106"/>
      <c r="V90" s="106"/>
      <c r="W90" s="106"/>
      <c r="X90" s="106"/>
    </row>
    <row r="91" spans="2:24" ht="13.5">
      <c r="B91" s="106"/>
      <c r="C91" s="106"/>
      <c r="D91" s="106"/>
      <c r="E91" s="106"/>
      <c r="F91" s="106"/>
      <c r="G91" s="106"/>
      <c r="H91" s="106"/>
      <c r="I91" s="106"/>
      <c r="J91" s="106"/>
      <c r="K91" s="106"/>
      <c r="L91" s="106"/>
      <c r="M91" s="106"/>
      <c r="N91" s="106"/>
      <c r="O91" s="106"/>
      <c r="P91" s="106"/>
      <c r="Q91" s="106"/>
      <c r="R91" s="106"/>
      <c r="S91" s="106"/>
      <c r="T91" s="106"/>
      <c r="U91" s="106"/>
      <c r="V91" s="106"/>
      <c r="W91" s="106"/>
      <c r="X91" s="106"/>
    </row>
    <row r="92" spans="2:24" ht="13.5">
      <c r="B92" s="106"/>
      <c r="C92" s="106"/>
      <c r="D92" s="106"/>
      <c r="E92" s="106"/>
      <c r="F92" s="106"/>
      <c r="G92" s="106"/>
      <c r="H92" s="106"/>
      <c r="I92" s="106"/>
      <c r="J92" s="106"/>
      <c r="K92" s="106"/>
      <c r="L92" s="106"/>
      <c r="M92" s="106"/>
      <c r="N92" s="106"/>
      <c r="O92" s="106"/>
      <c r="P92" s="106"/>
      <c r="Q92" s="106"/>
      <c r="R92" s="106"/>
      <c r="S92" s="106"/>
      <c r="T92" s="106"/>
      <c r="U92" s="106"/>
      <c r="V92" s="106"/>
      <c r="W92" s="106"/>
      <c r="X92" s="106"/>
    </row>
    <row r="93" spans="2:24" ht="13.5">
      <c r="B93" s="106"/>
      <c r="C93" s="106"/>
      <c r="D93" s="106"/>
      <c r="E93" s="106"/>
      <c r="F93" s="106"/>
      <c r="G93" s="106"/>
      <c r="H93" s="106"/>
      <c r="I93" s="106"/>
      <c r="J93" s="106"/>
      <c r="K93" s="106"/>
      <c r="L93" s="106"/>
      <c r="M93" s="106"/>
      <c r="N93" s="106"/>
      <c r="O93" s="106"/>
      <c r="P93" s="106"/>
      <c r="Q93" s="106"/>
      <c r="R93" s="106"/>
      <c r="S93" s="106"/>
      <c r="T93" s="106"/>
      <c r="U93" s="106"/>
      <c r="V93" s="106"/>
      <c r="W93" s="106"/>
      <c r="X93" s="106"/>
    </row>
    <row r="94" spans="2:24" ht="13.5">
      <c r="B94" s="106"/>
      <c r="C94" s="106"/>
      <c r="D94" s="106"/>
      <c r="E94" s="106"/>
      <c r="F94" s="106"/>
      <c r="G94" s="106"/>
      <c r="H94" s="106"/>
      <c r="I94" s="106"/>
      <c r="J94" s="106"/>
      <c r="K94" s="106"/>
      <c r="L94" s="106"/>
      <c r="M94" s="106"/>
      <c r="N94" s="106"/>
      <c r="O94" s="106"/>
      <c r="P94" s="106"/>
      <c r="Q94" s="106"/>
      <c r="R94" s="106"/>
      <c r="S94" s="106"/>
      <c r="T94" s="106"/>
      <c r="U94" s="106"/>
      <c r="V94" s="106"/>
      <c r="W94" s="106"/>
      <c r="X94" s="106"/>
    </row>
    <row r="95" spans="2:24" ht="13.5">
      <c r="B95" s="106"/>
      <c r="C95" s="106"/>
      <c r="D95" s="106"/>
      <c r="E95" s="106"/>
      <c r="F95" s="106"/>
      <c r="G95" s="106"/>
      <c r="H95" s="106"/>
      <c r="I95" s="106"/>
      <c r="J95" s="106"/>
      <c r="K95" s="106"/>
      <c r="L95" s="106"/>
      <c r="M95" s="106"/>
      <c r="N95" s="106"/>
      <c r="O95" s="106"/>
      <c r="P95" s="106"/>
      <c r="Q95" s="106"/>
      <c r="R95" s="106"/>
      <c r="S95" s="106"/>
      <c r="T95" s="106"/>
      <c r="U95" s="106"/>
      <c r="V95" s="106"/>
      <c r="W95" s="106"/>
      <c r="X95" s="106"/>
    </row>
    <row r="96" spans="2:24" ht="13.5">
      <c r="B96" s="106"/>
      <c r="C96" s="106"/>
      <c r="D96" s="106"/>
      <c r="E96" s="106"/>
      <c r="F96" s="106"/>
      <c r="G96" s="106"/>
      <c r="H96" s="106"/>
      <c r="I96" s="106"/>
      <c r="J96" s="106"/>
      <c r="K96" s="106"/>
      <c r="L96" s="106"/>
      <c r="M96" s="106"/>
      <c r="N96" s="106"/>
      <c r="O96" s="106"/>
      <c r="P96" s="106"/>
      <c r="Q96" s="106"/>
      <c r="R96" s="106"/>
      <c r="S96" s="106"/>
      <c r="T96" s="106"/>
      <c r="U96" s="106"/>
      <c r="V96" s="106"/>
      <c r="W96" s="106"/>
      <c r="X96" s="106"/>
    </row>
    <row r="97" spans="2:24" ht="13.5">
      <c r="B97" s="106"/>
      <c r="C97" s="106"/>
      <c r="D97" s="106"/>
      <c r="E97" s="106"/>
      <c r="F97" s="106"/>
      <c r="G97" s="106"/>
      <c r="H97" s="106"/>
      <c r="I97" s="106"/>
      <c r="J97" s="106"/>
      <c r="K97" s="106"/>
      <c r="L97" s="106"/>
      <c r="M97" s="106"/>
      <c r="N97" s="106"/>
      <c r="O97" s="106"/>
      <c r="P97" s="106"/>
      <c r="Q97" s="106"/>
      <c r="R97" s="106"/>
      <c r="S97" s="106"/>
      <c r="T97" s="106"/>
      <c r="U97" s="106"/>
      <c r="V97" s="106"/>
      <c r="W97" s="106"/>
      <c r="X97" s="106"/>
    </row>
    <row r="98" spans="2:24" ht="13.5">
      <c r="B98" s="106"/>
      <c r="C98" s="106"/>
      <c r="D98" s="106"/>
      <c r="E98" s="106"/>
      <c r="F98" s="106"/>
      <c r="G98" s="106"/>
      <c r="H98" s="106"/>
      <c r="I98" s="106"/>
      <c r="J98" s="106"/>
      <c r="K98" s="106"/>
      <c r="L98" s="106"/>
      <c r="M98" s="106"/>
      <c r="N98" s="106"/>
      <c r="O98" s="106"/>
      <c r="P98" s="106"/>
      <c r="Q98" s="106"/>
      <c r="R98" s="106"/>
      <c r="S98" s="106"/>
      <c r="T98" s="106"/>
      <c r="U98" s="106"/>
      <c r="V98" s="106"/>
      <c r="W98" s="106"/>
      <c r="X98" s="106"/>
    </row>
    <row r="99" spans="2:24" ht="13.5">
      <c r="B99" s="106"/>
      <c r="C99" s="106"/>
      <c r="D99" s="106"/>
      <c r="E99" s="106"/>
      <c r="F99" s="106"/>
      <c r="G99" s="106"/>
      <c r="H99" s="106"/>
      <c r="I99" s="106"/>
      <c r="J99" s="106"/>
      <c r="K99" s="106"/>
      <c r="L99" s="106"/>
      <c r="M99" s="106"/>
      <c r="N99" s="106"/>
      <c r="O99" s="106"/>
      <c r="P99" s="106"/>
      <c r="Q99" s="106"/>
      <c r="R99" s="106"/>
      <c r="S99" s="106"/>
      <c r="T99" s="106"/>
      <c r="U99" s="106"/>
      <c r="V99" s="106"/>
      <c r="W99" s="106"/>
      <c r="X99" s="106"/>
    </row>
    <row r="100" spans="2:24" ht="13.5">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row>
    <row r="101" spans="2:24" ht="13.5">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row>
    <row r="102" spans="2:24" ht="13.5">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row>
    <row r="103" spans="2:24" ht="13.5">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row>
    <row r="104" spans="2:24" ht="13.5">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row>
    <row r="105" spans="2:24" ht="13.5">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row>
    <row r="106" spans="2:24" ht="13.5">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row>
    <row r="107" spans="2:24" ht="13.5">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row>
    <row r="108" spans="2:24" ht="13.5">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row>
    <row r="109" spans="2:24" ht="13.5">
      <c r="B109" s="106"/>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row>
    <row r="110" spans="2:24" ht="13.5">
      <c r="B110" s="106"/>
      <c r="C110" s="106"/>
      <c r="D110" s="106"/>
      <c r="E110" s="106"/>
      <c r="F110" s="106"/>
      <c r="G110" s="106"/>
      <c r="H110" s="106"/>
      <c r="I110" s="106"/>
      <c r="J110" s="106"/>
      <c r="K110" s="106"/>
      <c r="L110" s="106"/>
      <c r="M110" s="106"/>
      <c r="N110" s="106"/>
      <c r="O110" s="106"/>
      <c r="P110" s="106"/>
      <c r="Q110" s="106"/>
      <c r="R110" s="106"/>
      <c r="S110" s="106"/>
      <c r="T110" s="106"/>
      <c r="U110" s="106"/>
      <c r="V110" s="106"/>
      <c r="W110" s="106"/>
      <c r="X110" s="106"/>
    </row>
    <row r="111" spans="2:24" ht="13.5">
      <c r="B111" s="106"/>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row>
    <row r="112" spans="2:24" ht="13.5">
      <c r="B112" s="106"/>
      <c r="C112" s="106"/>
      <c r="D112" s="106"/>
      <c r="E112" s="106"/>
      <c r="F112" s="106"/>
      <c r="G112" s="106"/>
      <c r="H112" s="106"/>
      <c r="I112" s="106"/>
      <c r="J112" s="106"/>
      <c r="K112" s="106"/>
      <c r="L112" s="106"/>
      <c r="M112" s="106"/>
      <c r="N112" s="106"/>
      <c r="O112" s="106"/>
      <c r="P112" s="106"/>
      <c r="Q112" s="106"/>
      <c r="R112" s="106"/>
      <c r="S112" s="106"/>
      <c r="T112" s="106"/>
      <c r="U112" s="106"/>
      <c r="V112" s="106"/>
      <c r="W112" s="106"/>
      <c r="X112" s="106"/>
    </row>
    <row r="113" spans="2:24" ht="13.5">
      <c r="B113" s="106"/>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row>
    <row r="114" spans="2:24" ht="13.5">
      <c r="B114" s="106"/>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row>
    <row r="115" spans="2:24" ht="13.5">
      <c r="B115" s="106"/>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row>
    <row r="116" spans="2:24" ht="13.5">
      <c r="B116" s="10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row>
    <row r="117" spans="2:24" ht="13.5">
      <c r="B117" s="106"/>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row>
    <row r="118" spans="2:24" ht="13.5">
      <c r="B118" s="10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row>
    <row r="119" spans="2:24" ht="13.5">
      <c r="B119" s="106"/>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row>
    <row r="120" spans="2:24" ht="13.5">
      <c r="B120" s="106"/>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106"/>
    </row>
    <row r="121" spans="2:24" ht="13.5">
      <c r="B121" s="106"/>
      <c r="C121" s="106"/>
      <c r="D121" s="106"/>
      <c r="E121" s="106"/>
      <c r="F121" s="106"/>
      <c r="G121" s="106"/>
      <c r="H121" s="106"/>
      <c r="I121" s="106"/>
      <c r="J121" s="106"/>
      <c r="K121" s="106"/>
      <c r="L121" s="106"/>
      <c r="M121" s="106"/>
      <c r="N121" s="106"/>
      <c r="O121" s="106"/>
      <c r="P121" s="106"/>
      <c r="Q121" s="106"/>
      <c r="R121" s="106"/>
      <c r="S121" s="106"/>
      <c r="T121" s="106"/>
      <c r="U121" s="106"/>
      <c r="V121" s="106"/>
      <c r="W121" s="106"/>
      <c r="X121" s="106"/>
    </row>
    <row r="122" spans="2:24" ht="13.5">
      <c r="B122" s="106"/>
      <c r="C122" s="106"/>
      <c r="D122" s="106"/>
      <c r="E122" s="106"/>
      <c r="F122" s="106"/>
      <c r="G122" s="106"/>
      <c r="H122" s="106"/>
      <c r="I122" s="106"/>
      <c r="J122" s="106"/>
      <c r="K122" s="106"/>
      <c r="L122" s="106"/>
      <c r="M122" s="106"/>
      <c r="N122" s="106"/>
      <c r="O122" s="106"/>
      <c r="P122" s="106"/>
      <c r="Q122" s="106"/>
      <c r="R122" s="106"/>
      <c r="S122" s="106"/>
      <c r="T122" s="106"/>
      <c r="U122" s="106"/>
      <c r="V122" s="106"/>
      <c r="W122" s="106"/>
      <c r="X122" s="106"/>
    </row>
    <row r="123" spans="2:24" ht="13.5">
      <c r="B123" s="106"/>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106"/>
    </row>
    <row r="124" spans="2:24" ht="13.5">
      <c r="B124" s="106"/>
      <c r="C124" s="106"/>
      <c r="D124" s="106"/>
      <c r="E124" s="106"/>
      <c r="F124" s="106"/>
      <c r="G124" s="106"/>
      <c r="H124" s="106"/>
      <c r="I124" s="106"/>
      <c r="J124" s="106"/>
      <c r="K124" s="106"/>
      <c r="L124" s="106"/>
      <c r="M124" s="106"/>
      <c r="N124" s="106"/>
      <c r="O124" s="106"/>
      <c r="P124" s="106"/>
      <c r="Q124" s="106"/>
      <c r="R124" s="106"/>
      <c r="S124" s="106"/>
      <c r="T124" s="106"/>
      <c r="U124" s="106"/>
      <c r="V124" s="106"/>
      <c r="W124" s="106"/>
      <c r="X124" s="106"/>
    </row>
    <row r="125" spans="2:24" ht="13.5">
      <c r="B125" s="106"/>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row>
    <row r="126" spans="2:24" ht="13.5">
      <c r="B126" s="106"/>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row>
    <row r="127" spans="2:24" ht="13.5">
      <c r="B127" s="106"/>
      <c r="C127" s="106"/>
      <c r="D127" s="106"/>
      <c r="E127" s="106"/>
      <c r="F127" s="106"/>
      <c r="G127" s="106"/>
      <c r="H127" s="106"/>
      <c r="I127" s="106"/>
      <c r="J127" s="106"/>
      <c r="K127" s="106"/>
      <c r="L127" s="106"/>
      <c r="M127" s="106"/>
      <c r="N127" s="106"/>
      <c r="O127" s="106"/>
      <c r="P127" s="106"/>
      <c r="Q127" s="106"/>
      <c r="R127" s="106"/>
      <c r="S127" s="106"/>
      <c r="T127" s="106"/>
      <c r="U127" s="106"/>
      <c r="V127" s="106"/>
      <c r="W127" s="106"/>
      <c r="X127" s="106"/>
    </row>
    <row r="128" spans="2:24" ht="13.5">
      <c r="B128" s="106"/>
      <c r="C128" s="106"/>
      <c r="D128" s="106"/>
      <c r="E128" s="106"/>
      <c r="F128" s="106"/>
      <c r="G128" s="106"/>
      <c r="H128" s="106"/>
      <c r="I128" s="106"/>
      <c r="J128" s="106"/>
      <c r="K128" s="106"/>
      <c r="L128" s="106"/>
      <c r="M128" s="106"/>
      <c r="N128" s="106"/>
      <c r="O128" s="106"/>
      <c r="P128" s="106"/>
      <c r="Q128" s="106"/>
      <c r="R128" s="106"/>
      <c r="S128" s="106"/>
      <c r="T128" s="106"/>
      <c r="U128" s="106"/>
      <c r="V128" s="106"/>
      <c r="W128" s="106"/>
      <c r="X128" s="106"/>
    </row>
    <row r="129" spans="2:24" ht="13.5">
      <c r="B129" s="106"/>
      <c r="C129" s="106"/>
      <c r="D129" s="106"/>
      <c r="E129" s="106"/>
      <c r="F129" s="106"/>
      <c r="G129" s="106"/>
      <c r="H129" s="106"/>
      <c r="I129" s="106"/>
      <c r="J129" s="106"/>
      <c r="K129" s="106"/>
      <c r="L129" s="106"/>
      <c r="M129" s="106"/>
      <c r="N129" s="106"/>
      <c r="O129" s="106"/>
      <c r="P129" s="106"/>
      <c r="Q129" s="106"/>
      <c r="R129" s="106"/>
      <c r="S129" s="106"/>
      <c r="T129" s="106"/>
      <c r="U129" s="106"/>
      <c r="V129" s="106"/>
      <c r="W129" s="106"/>
      <c r="X129" s="106"/>
    </row>
    <row r="130" spans="2:24" ht="13.5">
      <c r="B130" s="106"/>
      <c r="C130" s="106"/>
      <c r="D130" s="106"/>
      <c r="E130" s="106"/>
      <c r="F130" s="106"/>
      <c r="G130" s="106"/>
      <c r="H130" s="106"/>
      <c r="I130" s="106"/>
      <c r="J130" s="106"/>
      <c r="K130" s="106"/>
      <c r="L130" s="106"/>
      <c r="M130" s="106"/>
      <c r="N130" s="106"/>
      <c r="O130" s="106"/>
      <c r="P130" s="106"/>
      <c r="Q130" s="106"/>
      <c r="R130" s="106"/>
      <c r="S130" s="106"/>
      <c r="T130" s="106"/>
      <c r="U130" s="106"/>
      <c r="V130" s="106"/>
      <c r="W130" s="106"/>
      <c r="X130" s="106"/>
    </row>
    <row r="131" spans="2:24" ht="13.5">
      <c r="B131" s="106"/>
      <c r="C131" s="106"/>
      <c r="D131" s="106"/>
      <c r="E131" s="106"/>
      <c r="F131" s="106"/>
      <c r="G131" s="106"/>
      <c r="H131" s="106"/>
      <c r="I131" s="106"/>
      <c r="J131" s="106"/>
      <c r="K131" s="106"/>
      <c r="L131" s="106"/>
      <c r="M131" s="106"/>
      <c r="N131" s="106"/>
      <c r="O131" s="106"/>
      <c r="P131" s="106"/>
      <c r="Q131" s="106"/>
      <c r="R131" s="106"/>
      <c r="S131" s="106"/>
      <c r="T131" s="106"/>
      <c r="U131" s="106"/>
      <c r="V131" s="106"/>
      <c r="W131" s="106"/>
      <c r="X131" s="106"/>
    </row>
    <row r="132" spans="2:24" ht="13.5">
      <c r="B132" s="106"/>
      <c r="C132" s="106"/>
      <c r="D132" s="106"/>
      <c r="E132" s="106"/>
      <c r="F132" s="106"/>
      <c r="G132" s="106"/>
      <c r="H132" s="106"/>
      <c r="I132" s="106"/>
      <c r="J132" s="106"/>
      <c r="K132" s="106"/>
      <c r="L132" s="106"/>
      <c r="M132" s="106"/>
      <c r="N132" s="106"/>
      <c r="O132" s="106"/>
      <c r="P132" s="106"/>
      <c r="Q132" s="106"/>
      <c r="R132" s="106"/>
      <c r="S132" s="106"/>
      <c r="T132" s="106"/>
      <c r="U132" s="106"/>
      <c r="V132" s="106"/>
      <c r="W132" s="106"/>
      <c r="X132" s="106"/>
    </row>
    <row r="133" spans="2:24" ht="13.5">
      <c r="B133" s="106"/>
      <c r="C133" s="106"/>
      <c r="D133" s="106"/>
      <c r="E133" s="106"/>
      <c r="F133" s="106"/>
      <c r="G133" s="106"/>
      <c r="H133" s="106"/>
      <c r="I133" s="106"/>
      <c r="J133" s="106"/>
      <c r="K133" s="106"/>
      <c r="L133" s="106"/>
      <c r="M133" s="106"/>
      <c r="N133" s="106"/>
      <c r="O133" s="106"/>
      <c r="P133" s="106"/>
      <c r="Q133" s="106"/>
      <c r="R133" s="106"/>
      <c r="S133" s="106"/>
      <c r="T133" s="106"/>
      <c r="U133" s="106"/>
      <c r="V133" s="106"/>
      <c r="W133" s="106"/>
      <c r="X133" s="106"/>
    </row>
    <row r="134" spans="2:24" ht="13.5">
      <c r="B134" s="106"/>
      <c r="C134" s="106"/>
      <c r="D134" s="106"/>
      <c r="E134" s="106"/>
      <c r="F134" s="106"/>
      <c r="G134" s="106"/>
      <c r="H134" s="106"/>
      <c r="I134" s="106"/>
      <c r="J134" s="106"/>
      <c r="K134" s="106"/>
      <c r="L134" s="106"/>
      <c r="M134" s="106"/>
      <c r="N134" s="106"/>
      <c r="O134" s="106"/>
      <c r="P134" s="106"/>
      <c r="Q134" s="106"/>
      <c r="R134" s="106"/>
      <c r="S134" s="106"/>
      <c r="T134" s="106"/>
      <c r="U134" s="106"/>
      <c r="V134" s="106"/>
      <c r="W134" s="106"/>
      <c r="X134" s="106"/>
    </row>
    <row r="135" spans="2:24" ht="13.5">
      <c r="B135" s="106"/>
      <c r="C135" s="106"/>
      <c r="D135" s="106"/>
      <c r="E135" s="106"/>
      <c r="F135" s="106"/>
      <c r="G135" s="106"/>
      <c r="H135" s="106"/>
      <c r="I135" s="106"/>
      <c r="J135" s="106"/>
      <c r="K135" s="106"/>
      <c r="L135" s="106"/>
      <c r="M135" s="106"/>
      <c r="N135" s="106"/>
      <c r="O135" s="106"/>
      <c r="P135" s="106"/>
      <c r="Q135" s="106"/>
      <c r="R135" s="106"/>
      <c r="S135" s="106"/>
      <c r="T135" s="106"/>
      <c r="U135" s="106"/>
      <c r="V135" s="106"/>
      <c r="W135" s="106"/>
      <c r="X135" s="106"/>
    </row>
    <row r="136" spans="2:24" ht="13.5">
      <c r="B136" s="106"/>
      <c r="C136" s="106"/>
      <c r="D136" s="106"/>
      <c r="E136" s="106"/>
      <c r="F136" s="106"/>
      <c r="G136" s="106"/>
      <c r="H136" s="106"/>
      <c r="I136" s="106"/>
      <c r="J136" s="106"/>
      <c r="K136" s="106"/>
      <c r="L136" s="106"/>
      <c r="M136" s="106"/>
      <c r="N136" s="106"/>
      <c r="O136" s="106"/>
      <c r="P136" s="106"/>
      <c r="Q136" s="106"/>
      <c r="R136" s="106"/>
      <c r="S136" s="106"/>
      <c r="T136" s="106"/>
      <c r="U136" s="106"/>
      <c r="V136" s="106"/>
      <c r="W136" s="106"/>
      <c r="X136" s="106"/>
    </row>
    <row r="137" spans="2:24" ht="13.5">
      <c r="B137" s="106"/>
      <c r="C137" s="106"/>
      <c r="D137" s="106"/>
      <c r="E137" s="106"/>
      <c r="F137" s="106"/>
      <c r="G137" s="106"/>
      <c r="H137" s="106"/>
      <c r="I137" s="106"/>
      <c r="J137" s="106"/>
      <c r="K137" s="106"/>
      <c r="L137" s="106"/>
      <c r="M137" s="106"/>
      <c r="N137" s="106"/>
      <c r="O137" s="106"/>
      <c r="P137" s="106"/>
      <c r="Q137" s="106"/>
      <c r="R137" s="106"/>
      <c r="S137" s="106"/>
      <c r="T137" s="106"/>
      <c r="U137" s="106"/>
      <c r="V137" s="106"/>
      <c r="W137" s="106"/>
      <c r="X137" s="106"/>
    </row>
    <row r="138" spans="2:24" ht="13.5">
      <c r="B138" s="106"/>
      <c r="C138" s="106"/>
      <c r="D138" s="106"/>
      <c r="E138" s="106"/>
      <c r="F138" s="106"/>
      <c r="G138" s="106"/>
      <c r="H138" s="106"/>
      <c r="I138" s="106"/>
      <c r="J138" s="106"/>
      <c r="K138" s="106"/>
      <c r="L138" s="106"/>
      <c r="M138" s="106"/>
      <c r="N138" s="106"/>
      <c r="O138" s="106"/>
      <c r="P138" s="106"/>
      <c r="Q138" s="106"/>
      <c r="R138" s="106"/>
      <c r="S138" s="106"/>
      <c r="T138" s="106"/>
      <c r="U138" s="106"/>
      <c r="V138" s="106"/>
      <c r="W138" s="106"/>
      <c r="X138" s="106"/>
    </row>
    <row r="139" spans="2:24" ht="13.5">
      <c r="B139" s="106"/>
      <c r="C139" s="106"/>
      <c r="D139" s="106"/>
      <c r="E139" s="106"/>
      <c r="F139" s="106"/>
      <c r="G139" s="106"/>
      <c r="H139" s="106"/>
      <c r="I139" s="106"/>
      <c r="J139" s="106"/>
      <c r="K139" s="106"/>
      <c r="L139" s="106"/>
      <c r="M139" s="106"/>
      <c r="N139" s="106"/>
      <c r="O139" s="106"/>
      <c r="P139" s="106"/>
      <c r="Q139" s="106"/>
      <c r="R139" s="106"/>
      <c r="S139" s="106"/>
      <c r="T139" s="106"/>
      <c r="U139" s="106"/>
      <c r="V139" s="106"/>
      <c r="W139" s="106"/>
      <c r="X139" s="106"/>
    </row>
    <row r="140" spans="2:24" ht="13.5">
      <c r="B140" s="106"/>
      <c r="C140" s="106"/>
      <c r="D140" s="106"/>
      <c r="E140" s="106"/>
      <c r="F140" s="106"/>
      <c r="G140" s="106"/>
      <c r="H140" s="106"/>
      <c r="I140" s="106"/>
      <c r="J140" s="106"/>
      <c r="K140" s="106"/>
      <c r="L140" s="106"/>
      <c r="M140" s="106"/>
      <c r="N140" s="106"/>
      <c r="O140" s="106"/>
      <c r="P140" s="106"/>
      <c r="Q140" s="106"/>
      <c r="R140" s="106"/>
      <c r="S140" s="106"/>
      <c r="T140" s="106"/>
      <c r="U140" s="106"/>
      <c r="V140" s="106"/>
      <c r="W140" s="106"/>
      <c r="X140" s="106"/>
    </row>
    <row r="141" spans="2:24" ht="13.5">
      <c r="B141" s="106"/>
      <c r="C141" s="106"/>
      <c r="D141" s="106"/>
      <c r="E141" s="106"/>
      <c r="F141" s="106"/>
      <c r="G141" s="106"/>
      <c r="H141" s="106"/>
      <c r="I141" s="106"/>
      <c r="J141" s="106"/>
      <c r="K141" s="106"/>
      <c r="L141" s="106"/>
      <c r="M141" s="106"/>
      <c r="N141" s="106"/>
      <c r="O141" s="106"/>
      <c r="P141" s="106"/>
      <c r="Q141" s="106"/>
      <c r="R141" s="106"/>
      <c r="S141" s="106"/>
      <c r="T141" s="106"/>
      <c r="U141" s="106"/>
      <c r="V141" s="106"/>
      <c r="W141" s="106"/>
      <c r="X141" s="106"/>
    </row>
    <row r="142" spans="2:24" ht="13.5">
      <c r="B142" s="106"/>
      <c r="C142" s="106"/>
      <c r="D142" s="106"/>
      <c r="E142" s="106"/>
      <c r="F142" s="106"/>
      <c r="G142" s="106"/>
      <c r="H142" s="106"/>
      <c r="I142" s="106"/>
      <c r="J142" s="106"/>
      <c r="K142" s="106"/>
      <c r="L142" s="106"/>
      <c r="M142" s="106"/>
      <c r="N142" s="106"/>
      <c r="O142" s="106"/>
      <c r="P142" s="106"/>
      <c r="Q142" s="106"/>
      <c r="R142" s="106"/>
      <c r="S142" s="106"/>
      <c r="T142" s="106"/>
      <c r="U142" s="106"/>
      <c r="V142" s="106"/>
      <c r="W142" s="106"/>
      <c r="X142" s="106"/>
    </row>
    <row r="143" spans="2:24" ht="13.5">
      <c r="B143" s="106"/>
      <c r="C143" s="106"/>
      <c r="D143" s="106"/>
      <c r="E143" s="106"/>
      <c r="F143" s="106"/>
      <c r="G143" s="106"/>
      <c r="H143" s="106"/>
      <c r="I143" s="106"/>
      <c r="J143" s="106"/>
      <c r="K143" s="106"/>
      <c r="L143" s="106"/>
      <c r="M143" s="106"/>
      <c r="N143" s="106"/>
      <c r="O143" s="106"/>
      <c r="P143" s="106"/>
      <c r="Q143" s="106"/>
      <c r="R143" s="106"/>
      <c r="S143" s="106"/>
      <c r="T143" s="106"/>
      <c r="U143" s="106"/>
      <c r="V143" s="106"/>
      <c r="W143" s="106"/>
      <c r="X143" s="106"/>
    </row>
    <row r="144" spans="2:24" ht="13.5">
      <c r="B144" s="106"/>
      <c r="C144" s="106"/>
      <c r="D144" s="106"/>
      <c r="E144" s="106"/>
      <c r="F144" s="106"/>
      <c r="G144" s="106"/>
      <c r="H144" s="106"/>
      <c r="I144" s="106"/>
      <c r="J144" s="106"/>
      <c r="K144" s="106"/>
      <c r="L144" s="106"/>
      <c r="M144" s="106"/>
      <c r="N144" s="106"/>
      <c r="O144" s="106"/>
      <c r="P144" s="106"/>
      <c r="Q144" s="106"/>
      <c r="R144" s="106"/>
      <c r="S144" s="106"/>
      <c r="T144" s="106"/>
      <c r="U144" s="106"/>
      <c r="V144" s="106"/>
      <c r="W144" s="106"/>
      <c r="X144" s="106"/>
    </row>
    <row r="145" spans="2:24" ht="13.5">
      <c r="B145" s="106"/>
      <c r="C145" s="106"/>
      <c r="D145" s="106"/>
      <c r="E145" s="106"/>
      <c r="F145" s="106"/>
      <c r="G145" s="106"/>
      <c r="H145" s="106"/>
      <c r="I145" s="106"/>
      <c r="J145" s="106"/>
      <c r="K145" s="106"/>
      <c r="L145" s="106"/>
      <c r="M145" s="106"/>
      <c r="N145" s="106"/>
      <c r="O145" s="106"/>
      <c r="P145" s="106"/>
      <c r="Q145" s="106"/>
      <c r="R145" s="106"/>
      <c r="S145" s="106"/>
      <c r="T145" s="106"/>
      <c r="U145" s="106"/>
      <c r="V145" s="106"/>
      <c r="W145" s="106"/>
      <c r="X145" s="106"/>
    </row>
    <row r="146" spans="2:24" ht="13.5">
      <c r="B146" s="106"/>
      <c r="C146" s="106"/>
      <c r="D146" s="106"/>
      <c r="E146" s="106"/>
      <c r="F146" s="106"/>
      <c r="G146" s="106"/>
      <c r="H146" s="106"/>
      <c r="I146" s="106"/>
      <c r="J146" s="106"/>
      <c r="K146" s="106"/>
      <c r="L146" s="106"/>
      <c r="M146" s="106"/>
      <c r="N146" s="106"/>
      <c r="O146" s="106"/>
      <c r="P146" s="106"/>
      <c r="Q146" s="106"/>
      <c r="R146" s="106"/>
      <c r="S146" s="106"/>
      <c r="T146" s="106"/>
      <c r="U146" s="106"/>
      <c r="V146" s="106"/>
      <c r="W146" s="106"/>
      <c r="X146" s="106"/>
    </row>
    <row r="147" spans="2:24" ht="13.5">
      <c r="B147" s="106"/>
      <c r="C147" s="106"/>
      <c r="D147" s="106"/>
      <c r="E147" s="106"/>
      <c r="F147" s="106"/>
      <c r="G147" s="106"/>
      <c r="H147" s="106"/>
      <c r="I147" s="106"/>
      <c r="J147" s="106"/>
      <c r="K147" s="106"/>
      <c r="L147" s="106"/>
      <c r="M147" s="106"/>
      <c r="N147" s="106"/>
      <c r="O147" s="106"/>
      <c r="P147" s="106"/>
      <c r="Q147" s="106"/>
      <c r="R147" s="106"/>
      <c r="S147" s="106"/>
      <c r="T147" s="106"/>
      <c r="U147" s="106"/>
      <c r="V147" s="106"/>
      <c r="W147" s="106"/>
      <c r="X147" s="106"/>
    </row>
    <row r="148" spans="2:24" ht="13.5">
      <c r="B148" s="106"/>
      <c r="C148" s="106"/>
      <c r="D148" s="106"/>
      <c r="E148" s="106"/>
      <c r="F148" s="106"/>
      <c r="G148" s="106"/>
      <c r="H148" s="106"/>
      <c r="I148" s="106"/>
      <c r="J148" s="106"/>
      <c r="K148" s="106"/>
      <c r="L148" s="106"/>
      <c r="M148" s="106"/>
      <c r="N148" s="106"/>
      <c r="O148" s="106"/>
      <c r="P148" s="106"/>
      <c r="Q148" s="106"/>
      <c r="R148" s="106"/>
      <c r="S148" s="106"/>
      <c r="T148" s="106"/>
      <c r="U148" s="106"/>
      <c r="V148" s="106"/>
      <c r="W148" s="106"/>
      <c r="X148" s="106"/>
    </row>
    <row r="149" spans="2:24" ht="13.5">
      <c r="B149" s="106"/>
      <c r="C149" s="106"/>
      <c r="D149" s="106"/>
      <c r="E149" s="106"/>
      <c r="F149" s="106"/>
      <c r="G149" s="106"/>
      <c r="H149" s="106"/>
      <c r="I149" s="106"/>
      <c r="J149" s="106"/>
      <c r="K149" s="106"/>
      <c r="L149" s="106"/>
      <c r="M149" s="106"/>
      <c r="N149" s="106"/>
      <c r="O149" s="106"/>
      <c r="P149" s="106"/>
      <c r="Q149" s="106"/>
      <c r="R149" s="106"/>
      <c r="S149" s="106"/>
      <c r="T149" s="106"/>
      <c r="U149" s="106"/>
      <c r="V149" s="106"/>
      <c r="W149" s="106"/>
      <c r="X149" s="106"/>
    </row>
    <row r="150" spans="2:24" ht="13.5">
      <c r="B150" s="106"/>
      <c r="C150" s="106"/>
      <c r="D150" s="106"/>
      <c r="E150" s="106"/>
      <c r="F150" s="106"/>
      <c r="G150" s="106"/>
      <c r="H150" s="106"/>
      <c r="I150" s="106"/>
      <c r="J150" s="106"/>
      <c r="K150" s="106"/>
      <c r="L150" s="106"/>
      <c r="M150" s="106"/>
      <c r="N150" s="106"/>
      <c r="O150" s="106"/>
      <c r="P150" s="106"/>
      <c r="Q150" s="106"/>
      <c r="R150" s="106"/>
      <c r="S150" s="106"/>
      <c r="T150" s="106"/>
      <c r="U150" s="106"/>
      <c r="V150" s="106"/>
      <c r="W150" s="106"/>
      <c r="X150" s="106"/>
    </row>
    <row r="151" spans="2:24" ht="13.5">
      <c r="B151" s="106"/>
      <c r="C151" s="106"/>
      <c r="D151" s="106"/>
      <c r="E151" s="106"/>
      <c r="F151" s="106"/>
      <c r="G151" s="106"/>
      <c r="H151" s="106"/>
      <c r="I151" s="106"/>
      <c r="J151" s="106"/>
      <c r="K151" s="106"/>
      <c r="L151" s="106"/>
      <c r="M151" s="106"/>
      <c r="N151" s="106"/>
      <c r="O151" s="106"/>
      <c r="P151" s="106"/>
      <c r="Q151" s="106"/>
      <c r="R151" s="106"/>
      <c r="S151" s="106"/>
      <c r="T151" s="106"/>
      <c r="U151" s="106"/>
      <c r="V151" s="106"/>
      <c r="W151" s="106"/>
      <c r="X151" s="106"/>
    </row>
    <row r="152" spans="2:24" ht="13.5">
      <c r="B152" s="106"/>
      <c r="C152" s="106"/>
      <c r="D152" s="106"/>
      <c r="E152" s="106"/>
      <c r="F152" s="106"/>
      <c r="G152" s="106"/>
      <c r="H152" s="106"/>
      <c r="I152" s="106"/>
      <c r="J152" s="106"/>
      <c r="K152" s="106"/>
      <c r="L152" s="106"/>
      <c r="M152" s="106"/>
      <c r="N152" s="106"/>
      <c r="O152" s="106"/>
      <c r="P152" s="106"/>
      <c r="Q152" s="106"/>
      <c r="R152" s="106"/>
      <c r="S152" s="106"/>
      <c r="T152" s="106"/>
      <c r="U152" s="106"/>
      <c r="V152" s="106"/>
      <c r="W152" s="106"/>
      <c r="X152" s="106"/>
    </row>
    <row r="153" spans="2:24" ht="13.5">
      <c r="B153" s="106"/>
      <c r="C153" s="106"/>
      <c r="D153" s="106"/>
      <c r="E153" s="106"/>
      <c r="F153" s="106"/>
      <c r="G153" s="106"/>
      <c r="H153" s="106"/>
      <c r="I153" s="106"/>
      <c r="J153" s="106"/>
      <c r="K153" s="106"/>
      <c r="L153" s="106"/>
      <c r="M153" s="106"/>
      <c r="N153" s="106"/>
      <c r="O153" s="106"/>
      <c r="P153" s="106"/>
      <c r="Q153" s="106"/>
      <c r="R153" s="106"/>
      <c r="S153" s="106"/>
      <c r="T153" s="106"/>
      <c r="U153" s="106"/>
      <c r="V153" s="106"/>
      <c r="W153" s="106"/>
      <c r="X153" s="106"/>
    </row>
    <row r="154" spans="2:24" ht="13.5">
      <c r="B154" s="106"/>
      <c r="C154" s="106"/>
      <c r="D154" s="106"/>
      <c r="E154" s="106"/>
      <c r="F154" s="106"/>
      <c r="G154" s="106"/>
      <c r="H154" s="106"/>
      <c r="I154" s="106"/>
      <c r="J154" s="106"/>
      <c r="K154" s="106"/>
      <c r="L154" s="106"/>
      <c r="M154" s="106"/>
      <c r="N154" s="106"/>
      <c r="O154" s="106"/>
      <c r="P154" s="106"/>
      <c r="Q154" s="106"/>
      <c r="R154" s="106"/>
      <c r="S154" s="106"/>
      <c r="T154" s="106"/>
      <c r="U154" s="106"/>
      <c r="V154" s="106"/>
      <c r="W154" s="106"/>
      <c r="X154" s="106"/>
    </row>
    <row r="155" spans="2:24" ht="13.5">
      <c r="B155" s="106"/>
      <c r="C155" s="106"/>
      <c r="D155" s="106"/>
      <c r="E155" s="106"/>
      <c r="F155" s="106"/>
      <c r="G155" s="106"/>
      <c r="H155" s="106"/>
      <c r="I155" s="106"/>
      <c r="J155" s="106"/>
      <c r="K155" s="106"/>
      <c r="L155" s="106"/>
      <c r="M155" s="106"/>
      <c r="N155" s="106"/>
      <c r="O155" s="106"/>
      <c r="P155" s="106"/>
      <c r="Q155" s="106"/>
      <c r="R155" s="106"/>
      <c r="S155" s="106"/>
      <c r="T155" s="106"/>
      <c r="U155" s="106"/>
      <c r="V155" s="106"/>
      <c r="W155" s="106"/>
      <c r="X155" s="106"/>
    </row>
    <row r="156" spans="2:24" ht="13.5">
      <c r="B156" s="106"/>
      <c r="C156" s="106"/>
      <c r="D156" s="106"/>
      <c r="E156" s="106"/>
      <c r="F156" s="106"/>
      <c r="G156" s="106"/>
      <c r="H156" s="106"/>
      <c r="I156" s="106"/>
      <c r="J156" s="106"/>
      <c r="K156" s="106"/>
      <c r="L156" s="106"/>
      <c r="M156" s="106"/>
      <c r="N156" s="106"/>
      <c r="O156" s="106"/>
      <c r="P156" s="106"/>
      <c r="Q156" s="106"/>
      <c r="R156" s="106"/>
      <c r="S156" s="106"/>
      <c r="T156" s="106"/>
      <c r="U156" s="106"/>
      <c r="V156" s="106"/>
      <c r="W156" s="106"/>
      <c r="X156" s="106"/>
    </row>
    <row r="157" spans="2:24" ht="13.5">
      <c r="B157" s="106"/>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row>
    <row r="158" spans="2:24" ht="13.5">
      <c r="B158" s="106"/>
      <c r="C158" s="106"/>
      <c r="D158" s="106"/>
      <c r="E158" s="106"/>
      <c r="F158" s="106"/>
      <c r="G158" s="106"/>
      <c r="H158" s="106"/>
      <c r="I158" s="106"/>
      <c r="J158" s="106"/>
      <c r="K158" s="106"/>
      <c r="L158" s="106"/>
      <c r="M158" s="106"/>
      <c r="N158" s="106"/>
      <c r="O158" s="106"/>
      <c r="P158" s="106"/>
      <c r="Q158" s="106"/>
      <c r="R158" s="106"/>
      <c r="S158" s="106"/>
      <c r="T158" s="106"/>
      <c r="U158" s="106"/>
      <c r="V158" s="106"/>
      <c r="W158" s="106"/>
      <c r="X158" s="106"/>
    </row>
    <row r="159" spans="2:24" ht="13.5">
      <c r="B159" s="106"/>
      <c r="C159" s="106"/>
      <c r="D159" s="106"/>
      <c r="E159" s="106"/>
      <c r="F159" s="106"/>
      <c r="G159" s="106"/>
      <c r="H159" s="106"/>
      <c r="I159" s="106"/>
      <c r="J159" s="106"/>
      <c r="K159" s="106"/>
      <c r="L159" s="106"/>
      <c r="M159" s="106"/>
      <c r="N159" s="106"/>
      <c r="O159" s="106"/>
      <c r="P159" s="106"/>
      <c r="Q159" s="106"/>
      <c r="R159" s="106"/>
      <c r="S159" s="106"/>
      <c r="T159" s="106"/>
      <c r="U159" s="106"/>
      <c r="V159" s="106"/>
      <c r="W159" s="106"/>
      <c r="X159" s="106"/>
    </row>
    <row r="160" spans="2:24" ht="13.5">
      <c r="B160" s="106"/>
      <c r="C160" s="106"/>
      <c r="D160" s="106"/>
      <c r="E160" s="106"/>
      <c r="F160" s="106"/>
      <c r="G160" s="106"/>
      <c r="H160" s="106"/>
      <c r="I160" s="106"/>
      <c r="J160" s="106"/>
      <c r="K160" s="106"/>
      <c r="L160" s="106"/>
      <c r="M160" s="106"/>
      <c r="N160" s="106"/>
      <c r="O160" s="106"/>
      <c r="P160" s="106"/>
      <c r="Q160" s="106"/>
      <c r="R160" s="106"/>
      <c r="S160" s="106"/>
      <c r="T160" s="106"/>
      <c r="U160" s="106"/>
      <c r="V160" s="106"/>
      <c r="W160" s="106"/>
      <c r="X160" s="106"/>
    </row>
    <row r="161" spans="2:24" ht="13.5">
      <c r="B161" s="106"/>
      <c r="C161" s="106"/>
      <c r="D161" s="106"/>
      <c r="E161" s="106"/>
      <c r="F161" s="106"/>
      <c r="G161" s="106"/>
      <c r="H161" s="106"/>
      <c r="I161" s="106"/>
      <c r="J161" s="106"/>
      <c r="K161" s="106"/>
      <c r="L161" s="106"/>
      <c r="M161" s="106"/>
      <c r="N161" s="106"/>
      <c r="O161" s="106"/>
      <c r="P161" s="106"/>
      <c r="Q161" s="106"/>
      <c r="R161" s="106"/>
      <c r="S161" s="106"/>
      <c r="T161" s="106"/>
      <c r="U161" s="106"/>
      <c r="V161" s="106"/>
      <c r="W161" s="106"/>
      <c r="X161" s="106"/>
    </row>
    <row r="162" spans="2:24" ht="13.5">
      <c r="B162" s="106"/>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row>
    <row r="163" spans="2:24" ht="13.5">
      <c r="B163" s="106"/>
      <c r="C163" s="106"/>
      <c r="D163" s="106"/>
      <c r="E163" s="106"/>
      <c r="F163" s="106"/>
      <c r="G163" s="106"/>
      <c r="H163" s="106"/>
      <c r="I163" s="106"/>
      <c r="J163" s="106"/>
      <c r="K163" s="106"/>
      <c r="L163" s="106"/>
      <c r="M163" s="106"/>
      <c r="N163" s="106"/>
      <c r="O163" s="106"/>
      <c r="P163" s="106"/>
      <c r="Q163" s="106"/>
      <c r="R163" s="106"/>
      <c r="S163" s="106"/>
      <c r="T163" s="106"/>
      <c r="U163" s="106"/>
      <c r="V163" s="106"/>
      <c r="W163" s="106"/>
      <c r="X163" s="106"/>
    </row>
    <row r="164" spans="2:24" ht="13.5">
      <c r="B164" s="106"/>
      <c r="C164" s="106"/>
      <c r="D164" s="106"/>
      <c r="E164" s="106"/>
      <c r="F164" s="106"/>
      <c r="G164" s="106"/>
      <c r="H164" s="106"/>
      <c r="I164" s="106"/>
      <c r="J164" s="106"/>
      <c r="K164" s="106"/>
      <c r="L164" s="106"/>
      <c r="M164" s="106"/>
      <c r="N164" s="106"/>
      <c r="O164" s="106"/>
      <c r="P164" s="106"/>
      <c r="Q164" s="106"/>
      <c r="R164" s="106"/>
      <c r="S164" s="106"/>
      <c r="T164" s="106"/>
      <c r="U164" s="106"/>
      <c r="V164" s="106"/>
      <c r="W164" s="106"/>
      <c r="X164" s="106"/>
    </row>
    <row r="165" spans="2:24" ht="13.5">
      <c r="B165" s="106"/>
      <c r="C165" s="106"/>
      <c r="D165" s="106"/>
      <c r="E165" s="106"/>
      <c r="F165" s="106"/>
      <c r="G165" s="106"/>
      <c r="H165" s="106"/>
      <c r="I165" s="106"/>
      <c r="J165" s="106"/>
      <c r="K165" s="106"/>
      <c r="L165" s="106"/>
      <c r="M165" s="106"/>
      <c r="N165" s="106"/>
      <c r="O165" s="106"/>
      <c r="P165" s="106"/>
      <c r="Q165" s="106"/>
      <c r="R165" s="106"/>
      <c r="S165" s="106"/>
      <c r="T165" s="106"/>
      <c r="U165" s="106"/>
      <c r="V165" s="106"/>
      <c r="W165" s="106"/>
      <c r="X165" s="106"/>
    </row>
    <row r="166" spans="2:24" ht="13.5">
      <c r="B166" s="106"/>
      <c r="C166" s="106"/>
      <c r="D166" s="106"/>
      <c r="E166" s="106"/>
      <c r="F166" s="106"/>
      <c r="G166" s="106"/>
      <c r="H166" s="106"/>
      <c r="I166" s="106"/>
      <c r="J166" s="106"/>
      <c r="K166" s="106"/>
      <c r="L166" s="106"/>
      <c r="M166" s="106"/>
      <c r="N166" s="106"/>
      <c r="O166" s="106"/>
      <c r="P166" s="106"/>
      <c r="Q166" s="106"/>
      <c r="R166" s="106"/>
      <c r="S166" s="106"/>
      <c r="T166" s="106"/>
      <c r="U166" s="106"/>
      <c r="V166" s="106"/>
      <c r="W166" s="106"/>
      <c r="X166" s="106"/>
    </row>
    <row r="167" spans="2:24" ht="13.5">
      <c r="B167" s="106"/>
      <c r="C167" s="106"/>
      <c r="D167" s="106"/>
      <c r="E167" s="106"/>
      <c r="F167" s="106"/>
      <c r="G167" s="106"/>
      <c r="H167" s="106"/>
      <c r="I167" s="106"/>
      <c r="J167" s="106"/>
      <c r="K167" s="106"/>
      <c r="L167" s="106"/>
      <c r="M167" s="106"/>
      <c r="N167" s="106"/>
      <c r="O167" s="106"/>
      <c r="P167" s="106"/>
      <c r="Q167" s="106"/>
      <c r="R167" s="106"/>
      <c r="S167" s="106"/>
      <c r="T167" s="106"/>
      <c r="U167" s="106"/>
      <c r="V167" s="106"/>
      <c r="W167" s="106"/>
      <c r="X167" s="106"/>
    </row>
    <row r="168" spans="2:24" ht="13.5">
      <c r="B168" s="106"/>
      <c r="C168" s="106"/>
      <c r="D168" s="106"/>
      <c r="E168" s="106"/>
      <c r="F168" s="106"/>
      <c r="G168" s="106"/>
      <c r="H168" s="106"/>
      <c r="I168" s="106"/>
      <c r="J168" s="106"/>
      <c r="K168" s="106"/>
      <c r="L168" s="106"/>
      <c r="M168" s="106"/>
      <c r="N168" s="106"/>
      <c r="O168" s="106"/>
      <c r="P168" s="106"/>
      <c r="Q168" s="106"/>
      <c r="R168" s="106"/>
      <c r="S168" s="106"/>
      <c r="T168" s="106"/>
      <c r="U168" s="106"/>
      <c r="V168" s="106"/>
      <c r="W168" s="106"/>
      <c r="X168" s="106"/>
    </row>
  </sheetData>
  <sheetProtection/>
  <mergeCells count="115">
    <mergeCell ref="C70:G70"/>
    <mergeCell ref="H70:Q70"/>
    <mergeCell ref="C71:G71"/>
    <mergeCell ref="H71:Q71"/>
    <mergeCell ref="B74:X76"/>
    <mergeCell ref="B77:X77"/>
    <mergeCell ref="K41:L41"/>
    <mergeCell ref="M41:N41"/>
    <mergeCell ref="O41:P41"/>
    <mergeCell ref="R41:T41"/>
    <mergeCell ref="K40:L40"/>
    <mergeCell ref="M40:N40"/>
    <mergeCell ref="C69:G69"/>
    <mergeCell ref="H69:Q69"/>
    <mergeCell ref="D38:J38"/>
    <mergeCell ref="D39:J39"/>
    <mergeCell ref="D40:J40"/>
    <mergeCell ref="D41:J41"/>
    <mergeCell ref="D42:J42"/>
    <mergeCell ref="M38:N38"/>
    <mergeCell ref="O38:P38"/>
    <mergeCell ref="O40:P40"/>
    <mergeCell ref="X52:X53"/>
    <mergeCell ref="J59:N59"/>
    <mergeCell ref="O59:S59"/>
    <mergeCell ref="C29:T30"/>
    <mergeCell ref="U29:U30"/>
    <mergeCell ref="V29:V30"/>
    <mergeCell ref="W29:W30"/>
    <mergeCell ref="X29:X30"/>
    <mergeCell ref="C58:F60"/>
    <mergeCell ref="R40:T40"/>
    <mergeCell ref="U64:U65"/>
    <mergeCell ref="V64:V65"/>
    <mergeCell ref="V52:V53"/>
    <mergeCell ref="G58:I58"/>
    <mergeCell ref="G59:I59"/>
    <mergeCell ref="G60:I60"/>
    <mergeCell ref="W64:W65"/>
    <mergeCell ref="X64:X65"/>
    <mergeCell ref="C57:I57"/>
    <mergeCell ref="J57:N57"/>
    <mergeCell ref="O57:S57"/>
    <mergeCell ref="J58:N58"/>
    <mergeCell ref="O58:S58"/>
    <mergeCell ref="J60:N60"/>
    <mergeCell ref="O60:S60"/>
    <mergeCell ref="C64:T65"/>
    <mergeCell ref="V45:V46"/>
    <mergeCell ref="W45:W46"/>
    <mergeCell ref="X45:X46"/>
    <mergeCell ref="C55:G55"/>
    <mergeCell ref="H55:J55"/>
    <mergeCell ref="L55:P55"/>
    <mergeCell ref="Q55:S55"/>
    <mergeCell ref="U52:U53"/>
    <mergeCell ref="D52:T53"/>
    <mergeCell ref="W52:W53"/>
    <mergeCell ref="C44:T46"/>
    <mergeCell ref="U45:U46"/>
    <mergeCell ref="K42:L42"/>
    <mergeCell ref="M42:N42"/>
    <mergeCell ref="O42:P42"/>
    <mergeCell ref="R42:T42"/>
    <mergeCell ref="O39:P39"/>
    <mergeCell ref="K38:L38"/>
    <mergeCell ref="K39:L39"/>
    <mergeCell ref="M39:N39"/>
    <mergeCell ref="C26:T27"/>
    <mergeCell ref="U26:U27"/>
    <mergeCell ref="V26:V27"/>
    <mergeCell ref="W26:W27"/>
    <mergeCell ref="X26:X27"/>
    <mergeCell ref="C34:T36"/>
    <mergeCell ref="C20:T21"/>
    <mergeCell ref="U20:U21"/>
    <mergeCell ref="V20:V21"/>
    <mergeCell ref="W20:W21"/>
    <mergeCell ref="X20:X21"/>
    <mergeCell ref="C23:T24"/>
    <mergeCell ref="U23:U24"/>
    <mergeCell ref="V23:V24"/>
    <mergeCell ref="W23:W24"/>
    <mergeCell ref="X23:X24"/>
    <mergeCell ref="C13:T15"/>
    <mergeCell ref="U13:U15"/>
    <mergeCell ref="V13:V15"/>
    <mergeCell ref="W13:W15"/>
    <mergeCell ref="X13:X15"/>
    <mergeCell ref="C17:T18"/>
    <mergeCell ref="W17:W18"/>
    <mergeCell ref="X17:X18"/>
    <mergeCell ref="B5:F5"/>
    <mergeCell ref="H5:L5"/>
    <mergeCell ref="N5:R5"/>
    <mergeCell ref="T5:X5"/>
    <mergeCell ref="C10:T11"/>
    <mergeCell ref="U10:U11"/>
    <mergeCell ref="B2:X2"/>
    <mergeCell ref="B4:F4"/>
    <mergeCell ref="G4:L4"/>
    <mergeCell ref="M4:O4"/>
    <mergeCell ref="Q4:R4"/>
    <mergeCell ref="T4:U4"/>
    <mergeCell ref="W4:X4"/>
    <mergeCell ref="D48:T50"/>
    <mergeCell ref="U48:U50"/>
    <mergeCell ref="W48:W50"/>
    <mergeCell ref="V48:V50"/>
    <mergeCell ref="X48:X50"/>
    <mergeCell ref="V10:V11"/>
    <mergeCell ref="W10:W11"/>
    <mergeCell ref="X10:X11"/>
    <mergeCell ref="U17:U18"/>
    <mergeCell ref="V17:V18"/>
  </mergeCells>
  <dataValidations count="1">
    <dataValidation type="list" allowBlank="1" showInputMessage="1" showErrorMessage="1" sqref="U64 W64 U26 G5 M5 S4:S5 P4 V4 W10 U10 W13:W14 U13:U14 W17 U17 W20 U20 W23 U23 W26 U29 W29 W52 U52 U40:U42 W40:W42 W48 U48">
      <formula1>"□,■"</formula1>
    </dataValidation>
  </dataValidations>
  <printOptions horizontalCentered="1"/>
  <pageMargins left="0.1968503937007874" right="0.1968503937007874" top="0.3937007874015748" bottom="0.3937007874015748" header="0.3937007874015748" footer="0.1968503937007874"/>
  <pageSetup horizontalDpi="300" verticalDpi="300" orientation="portrait" paperSize="9" scale="68" r:id="rId2"/>
  <drawing r:id="rId1"/>
</worksheet>
</file>

<file path=xl/worksheets/sheet9.xml><?xml version="1.0" encoding="utf-8"?>
<worksheet xmlns="http://schemas.openxmlformats.org/spreadsheetml/2006/main" xmlns:r="http://schemas.openxmlformats.org/officeDocument/2006/relationships">
  <sheetPr>
    <tabColor rgb="FFFFFF00"/>
  </sheetPr>
  <dimension ref="A1:AA158"/>
  <sheetViews>
    <sheetView view="pageBreakPreview" zoomScaleSheetLayoutView="100" zoomScalePageLayoutView="0" workbookViewId="0" topLeftCell="A1">
      <selection activeCell="C54" sqref="C54:T55"/>
    </sheetView>
  </sheetViews>
  <sheetFormatPr defaultColWidth="4.625" defaultRowHeight="13.5"/>
  <cols>
    <col min="1" max="16384" width="4.625" style="81" customWidth="1"/>
  </cols>
  <sheetData>
    <row r="1" spans="1:19" ht="14.25">
      <c r="A1" s="19" t="s">
        <v>589</v>
      </c>
      <c r="S1" s="82"/>
    </row>
    <row r="2" spans="2:24" ht="17.25">
      <c r="B2" s="1245" t="s">
        <v>655</v>
      </c>
      <c r="C2" s="1245"/>
      <c r="D2" s="1245"/>
      <c r="E2" s="1245"/>
      <c r="F2" s="1245"/>
      <c r="G2" s="1245"/>
      <c r="H2" s="1245"/>
      <c r="I2" s="1245"/>
      <c r="J2" s="1245"/>
      <c r="K2" s="1245"/>
      <c r="L2" s="1245"/>
      <c r="M2" s="1245"/>
      <c r="N2" s="1245"/>
      <c r="O2" s="1245"/>
      <c r="P2" s="1245"/>
      <c r="Q2" s="1245"/>
      <c r="R2" s="1245"/>
      <c r="S2" s="1245"/>
      <c r="T2" s="1245"/>
      <c r="U2" s="1245"/>
      <c r="V2" s="1245"/>
      <c r="W2" s="1245"/>
      <c r="X2" s="1245"/>
    </row>
    <row r="4" spans="2:24" ht="23.25" customHeight="1">
      <c r="B4" s="1246" t="s">
        <v>297</v>
      </c>
      <c r="C4" s="1247"/>
      <c r="D4" s="1247"/>
      <c r="E4" s="1247"/>
      <c r="F4" s="1248"/>
      <c r="G4" s="1249"/>
      <c r="H4" s="1250"/>
      <c r="I4" s="1250"/>
      <c r="J4" s="1250"/>
      <c r="K4" s="1250"/>
      <c r="L4" s="1251"/>
      <c r="M4" s="1246" t="s">
        <v>256</v>
      </c>
      <c r="N4" s="1247"/>
      <c r="O4" s="1248"/>
      <c r="P4" s="195" t="s">
        <v>290</v>
      </c>
      <c r="Q4" s="1252" t="s">
        <v>294</v>
      </c>
      <c r="R4" s="1252"/>
      <c r="S4" s="196" t="s">
        <v>290</v>
      </c>
      <c r="T4" s="1252" t="s">
        <v>295</v>
      </c>
      <c r="U4" s="1252"/>
      <c r="V4" s="196" t="s">
        <v>290</v>
      </c>
      <c r="W4" s="1252" t="s">
        <v>296</v>
      </c>
      <c r="X4" s="1253"/>
    </row>
    <row r="5" spans="2:24" ht="23.25" customHeight="1">
      <c r="B5" s="1254" t="s">
        <v>298</v>
      </c>
      <c r="C5" s="1254"/>
      <c r="D5" s="1254"/>
      <c r="E5" s="1254"/>
      <c r="F5" s="1254"/>
      <c r="G5" s="195" t="s">
        <v>290</v>
      </c>
      <c r="H5" s="1255" t="s">
        <v>291</v>
      </c>
      <c r="I5" s="1255"/>
      <c r="J5" s="1255"/>
      <c r="K5" s="1255"/>
      <c r="L5" s="1255"/>
      <c r="M5" s="196" t="s">
        <v>290</v>
      </c>
      <c r="N5" s="1255" t="s">
        <v>292</v>
      </c>
      <c r="O5" s="1255"/>
      <c r="P5" s="1255"/>
      <c r="Q5" s="1255"/>
      <c r="R5" s="1255"/>
      <c r="S5" s="196" t="s">
        <v>290</v>
      </c>
      <c r="T5" s="1256" t="s">
        <v>293</v>
      </c>
      <c r="U5" s="1256"/>
      <c r="V5" s="1256"/>
      <c r="W5" s="1256"/>
      <c r="X5" s="1257"/>
    </row>
    <row r="7" spans="2:24" ht="13.5">
      <c r="B7" s="83"/>
      <c r="C7" s="84"/>
      <c r="D7" s="84"/>
      <c r="E7" s="84"/>
      <c r="F7" s="84"/>
      <c r="G7" s="84"/>
      <c r="H7" s="84"/>
      <c r="I7" s="84"/>
      <c r="J7" s="84"/>
      <c r="K7" s="84"/>
      <c r="L7" s="84"/>
      <c r="M7" s="84"/>
      <c r="N7" s="84"/>
      <c r="O7" s="84"/>
      <c r="P7" s="84"/>
      <c r="Q7" s="84"/>
      <c r="R7" s="84"/>
      <c r="S7" s="84"/>
      <c r="T7" s="84"/>
      <c r="U7" s="83"/>
      <c r="V7" s="84"/>
      <c r="W7" s="84"/>
      <c r="X7" s="85"/>
    </row>
    <row r="8" spans="2:24" ht="13.5" customHeight="1">
      <c r="B8" s="130" t="s">
        <v>453</v>
      </c>
      <c r="C8" s="121"/>
      <c r="D8" s="87"/>
      <c r="E8" s="87"/>
      <c r="F8" s="87"/>
      <c r="G8" s="87"/>
      <c r="H8" s="87"/>
      <c r="I8" s="87"/>
      <c r="J8" s="87"/>
      <c r="K8" s="87"/>
      <c r="L8" s="87"/>
      <c r="M8" s="87"/>
      <c r="N8" s="87"/>
      <c r="O8" s="87"/>
      <c r="P8" s="87"/>
      <c r="Q8" s="87"/>
      <c r="R8" s="87"/>
      <c r="S8" s="87"/>
      <c r="T8" s="87"/>
      <c r="U8" s="86"/>
      <c r="V8" s="87"/>
      <c r="W8" s="87"/>
      <c r="X8" s="88"/>
    </row>
    <row r="9" spans="2:24" ht="13.5" customHeight="1">
      <c r="B9" s="86"/>
      <c r="C9" s="87"/>
      <c r="D9" s="87"/>
      <c r="E9" s="87"/>
      <c r="F9" s="87"/>
      <c r="G9" s="87"/>
      <c r="H9" s="87"/>
      <c r="I9" s="87"/>
      <c r="J9" s="87"/>
      <c r="K9" s="87"/>
      <c r="L9" s="87"/>
      <c r="M9" s="87"/>
      <c r="N9" s="87"/>
      <c r="O9" s="87"/>
      <c r="P9" s="87"/>
      <c r="Q9" s="87"/>
      <c r="R9" s="87"/>
      <c r="S9" s="87"/>
      <c r="T9" s="87"/>
      <c r="U9" s="124"/>
      <c r="V9" s="89"/>
      <c r="W9" s="125"/>
      <c r="X9" s="90"/>
    </row>
    <row r="10" spans="2:27" ht="13.5" customHeight="1">
      <c r="B10" s="86"/>
      <c r="C10" s="1258" t="s">
        <v>656</v>
      </c>
      <c r="D10" s="1258"/>
      <c r="E10" s="1258"/>
      <c r="F10" s="1258"/>
      <c r="G10" s="1258"/>
      <c r="H10" s="1258"/>
      <c r="I10" s="1258"/>
      <c r="J10" s="1258"/>
      <c r="K10" s="1258"/>
      <c r="L10" s="1258"/>
      <c r="M10" s="1258"/>
      <c r="N10" s="1258"/>
      <c r="O10" s="1258"/>
      <c r="P10" s="1258"/>
      <c r="Q10" s="1258"/>
      <c r="R10" s="1258"/>
      <c r="S10" s="1258"/>
      <c r="T10" s="1259"/>
      <c r="U10" s="1237" t="s">
        <v>301</v>
      </c>
      <c r="V10" s="1241" t="s">
        <v>299</v>
      </c>
      <c r="W10" s="1239" t="s">
        <v>290</v>
      </c>
      <c r="X10" s="1243" t="s">
        <v>300</v>
      </c>
      <c r="Y10" s="87"/>
      <c r="Z10" s="87"/>
      <c r="AA10" s="87"/>
    </row>
    <row r="11" spans="2:27" ht="13.5" customHeight="1">
      <c r="B11" s="86"/>
      <c r="C11" s="1258"/>
      <c r="D11" s="1258"/>
      <c r="E11" s="1258"/>
      <c r="F11" s="1258"/>
      <c r="G11" s="1258"/>
      <c r="H11" s="1258"/>
      <c r="I11" s="1258"/>
      <c r="J11" s="1258"/>
      <c r="K11" s="1258"/>
      <c r="L11" s="1258"/>
      <c r="M11" s="1258"/>
      <c r="N11" s="1258"/>
      <c r="O11" s="1258"/>
      <c r="P11" s="1258"/>
      <c r="Q11" s="1258"/>
      <c r="R11" s="1258"/>
      <c r="S11" s="1258"/>
      <c r="T11" s="1259"/>
      <c r="U11" s="1237"/>
      <c r="V11" s="1241"/>
      <c r="W11" s="1239"/>
      <c r="X11" s="1243"/>
      <c r="Y11" s="87"/>
      <c r="Z11" s="87"/>
      <c r="AA11" s="87"/>
    </row>
    <row r="12" spans="2:27" ht="13.5" customHeight="1">
      <c r="B12" s="86"/>
      <c r="C12" s="87"/>
      <c r="D12" s="87"/>
      <c r="E12" s="87"/>
      <c r="F12" s="87"/>
      <c r="G12" s="87"/>
      <c r="H12" s="87"/>
      <c r="I12" s="87"/>
      <c r="J12" s="87"/>
      <c r="K12" s="87"/>
      <c r="L12" s="87"/>
      <c r="M12" s="87"/>
      <c r="N12" s="87"/>
      <c r="O12" s="87"/>
      <c r="P12" s="87"/>
      <c r="Q12" s="87"/>
      <c r="R12" s="87"/>
      <c r="S12" s="87"/>
      <c r="T12" s="87"/>
      <c r="U12" s="91"/>
      <c r="V12" s="89"/>
      <c r="W12" s="89"/>
      <c r="X12" s="90"/>
      <c r="Y12" s="87"/>
      <c r="Z12" s="87"/>
      <c r="AA12" s="87"/>
    </row>
    <row r="13" spans="2:27" ht="13.5" customHeight="1">
      <c r="B13" s="86"/>
      <c r="C13" s="1258" t="s">
        <v>657</v>
      </c>
      <c r="D13" s="1258"/>
      <c r="E13" s="1258"/>
      <c r="F13" s="1258"/>
      <c r="G13" s="1258"/>
      <c r="H13" s="1258"/>
      <c r="I13" s="1258"/>
      <c r="J13" s="1258"/>
      <c r="K13" s="1258"/>
      <c r="L13" s="1258"/>
      <c r="M13" s="1258"/>
      <c r="N13" s="1258"/>
      <c r="O13" s="1258"/>
      <c r="P13" s="1258"/>
      <c r="Q13" s="1258"/>
      <c r="R13" s="1258"/>
      <c r="S13" s="1258"/>
      <c r="T13" s="1259"/>
      <c r="U13" s="1237" t="s">
        <v>301</v>
      </c>
      <c r="V13" s="1241" t="s">
        <v>299</v>
      </c>
      <c r="W13" s="1239" t="s">
        <v>290</v>
      </c>
      <c r="X13" s="1243" t="s">
        <v>300</v>
      </c>
      <c r="Y13" s="87"/>
      <c r="Z13" s="87"/>
      <c r="AA13" s="87"/>
    </row>
    <row r="14" spans="2:27" ht="13.5" customHeight="1">
      <c r="B14" s="86"/>
      <c r="C14" s="1258"/>
      <c r="D14" s="1258"/>
      <c r="E14" s="1258"/>
      <c r="F14" s="1258"/>
      <c r="G14" s="1258"/>
      <c r="H14" s="1258"/>
      <c r="I14" s="1258"/>
      <c r="J14" s="1258"/>
      <c r="K14" s="1258"/>
      <c r="L14" s="1258"/>
      <c r="M14" s="1258"/>
      <c r="N14" s="1258"/>
      <c r="O14" s="1258"/>
      <c r="P14" s="1258"/>
      <c r="Q14" s="1258"/>
      <c r="R14" s="1258"/>
      <c r="S14" s="1258"/>
      <c r="T14" s="1259"/>
      <c r="U14" s="1237"/>
      <c r="V14" s="1241"/>
      <c r="W14" s="1239"/>
      <c r="X14" s="1243"/>
      <c r="Y14" s="87"/>
      <c r="Z14" s="87"/>
      <c r="AA14" s="87"/>
    </row>
    <row r="15" spans="2:27" ht="13.5" customHeight="1">
      <c r="B15" s="92"/>
      <c r="C15" s="93"/>
      <c r="D15" s="93"/>
      <c r="E15" s="93"/>
      <c r="F15" s="93"/>
      <c r="G15" s="93"/>
      <c r="H15" s="93"/>
      <c r="I15" s="93"/>
      <c r="J15" s="93"/>
      <c r="K15" s="93"/>
      <c r="L15" s="93"/>
      <c r="M15" s="93"/>
      <c r="N15" s="93"/>
      <c r="O15" s="93"/>
      <c r="P15" s="93"/>
      <c r="Q15" s="93"/>
      <c r="R15" s="93"/>
      <c r="S15" s="93"/>
      <c r="T15" s="93"/>
      <c r="U15" s="94"/>
      <c r="V15" s="95"/>
      <c r="W15" s="95"/>
      <c r="X15" s="96"/>
      <c r="Y15" s="87"/>
      <c r="Z15" s="87"/>
      <c r="AA15" s="87"/>
    </row>
    <row r="16" spans="2:27" ht="13.5" customHeight="1">
      <c r="B16" s="92"/>
      <c r="C16" s="1283" t="s">
        <v>658</v>
      </c>
      <c r="D16" s="1283"/>
      <c r="E16" s="1283"/>
      <c r="F16" s="1283"/>
      <c r="G16" s="1283"/>
      <c r="H16" s="1283"/>
      <c r="I16" s="1283"/>
      <c r="J16" s="1283"/>
      <c r="K16" s="1283"/>
      <c r="L16" s="1283"/>
      <c r="M16" s="1283"/>
      <c r="N16" s="1283"/>
      <c r="O16" s="1283"/>
      <c r="P16" s="1283"/>
      <c r="Q16" s="1283"/>
      <c r="R16" s="1283"/>
      <c r="S16" s="1283"/>
      <c r="T16" s="1289"/>
      <c r="U16" s="1237" t="s">
        <v>301</v>
      </c>
      <c r="V16" s="1241" t="s">
        <v>299</v>
      </c>
      <c r="W16" s="1239" t="s">
        <v>290</v>
      </c>
      <c r="X16" s="1243" t="s">
        <v>300</v>
      </c>
      <c r="Y16" s="87"/>
      <c r="Z16" s="87"/>
      <c r="AA16" s="87"/>
    </row>
    <row r="17" spans="2:27" ht="13.5" customHeight="1">
      <c r="B17" s="92"/>
      <c r="C17" s="1283"/>
      <c r="D17" s="1283"/>
      <c r="E17" s="1283"/>
      <c r="F17" s="1283"/>
      <c r="G17" s="1283"/>
      <c r="H17" s="1283"/>
      <c r="I17" s="1283"/>
      <c r="J17" s="1283"/>
      <c r="K17" s="1283"/>
      <c r="L17" s="1283"/>
      <c r="M17" s="1283"/>
      <c r="N17" s="1283"/>
      <c r="O17" s="1283"/>
      <c r="P17" s="1283"/>
      <c r="Q17" s="1283"/>
      <c r="R17" s="1283"/>
      <c r="S17" s="1283"/>
      <c r="T17" s="1289"/>
      <c r="U17" s="1237"/>
      <c r="V17" s="1241"/>
      <c r="W17" s="1239"/>
      <c r="X17" s="1243"/>
      <c r="Y17" s="87"/>
      <c r="Z17" s="87"/>
      <c r="AA17" s="87"/>
    </row>
    <row r="18" spans="2:27" ht="13.5" customHeight="1">
      <c r="B18" s="92"/>
      <c r="C18" s="93"/>
      <c r="D18" s="93"/>
      <c r="E18" s="93"/>
      <c r="F18" s="93"/>
      <c r="G18" s="93"/>
      <c r="H18" s="93"/>
      <c r="I18" s="93"/>
      <c r="J18" s="93"/>
      <c r="K18" s="93"/>
      <c r="L18" s="93"/>
      <c r="M18" s="93"/>
      <c r="N18" s="93"/>
      <c r="O18" s="93"/>
      <c r="P18" s="93"/>
      <c r="Q18" s="93"/>
      <c r="R18" s="93"/>
      <c r="S18" s="93"/>
      <c r="T18" s="93"/>
      <c r="U18" s="94"/>
      <c r="V18" s="95"/>
      <c r="W18" s="95"/>
      <c r="X18" s="96"/>
      <c r="Y18" s="87"/>
      <c r="Z18" s="87"/>
      <c r="AA18" s="87"/>
    </row>
    <row r="19" spans="2:27" ht="13.5" customHeight="1">
      <c r="B19" s="92"/>
      <c r="C19" s="1283" t="s">
        <v>659</v>
      </c>
      <c r="D19" s="1283"/>
      <c r="E19" s="1283"/>
      <c r="F19" s="1283"/>
      <c r="G19" s="1283"/>
      <c r="H19" s="1283"/>
      <c r="I19" s="1283"/>
      <c r="J19" s="1283"/>
      <c r="K19" s="1283"/>
      <c r="L19" s="1283"/>
      <c r="M19" s="1283"/>
      <c r="N19" s="1283"/>
      <c r="O19" s="1283"/>
      <c r="P19" s="1283"/>
      <c r="Q19" s="1283"/>
      <c r="R19" s="1283"/>
      <c r="S19" s="1283"/>
      <c r="T19" s="1289"/>
      <c r="U19" s="1237" t="s">
        <v>301</v>
      </c>
      <c r="V19" s="1241" t="s">
        <v>299</v>
      </c>
      <c r="W19" s="1239" t="s">
        <v>290</v>
      </c>
      <c r="X19" s="1243" t="s">
        <v>300</v>
      </c>
      <c r="Y19" s="87"/>
      <c r="Z19" s="87"/>
      <c r="AA19" s="87"/>
    </row>
    <row r="20" spans="2:27" ht="13.5" customHeight="1">
      <c r="B20" s="92"/>
      <c r="C20" s="1283"/>
      <c r="D20" s="1283"/>
      <c r="E20" s="1283"/>
      <c r="F20" s="1283"/>
      <c r="G20" s="1283"/>
      <c r="H20" s="1283"/>
      <c r="I20" s="1283"/>
      <c r="J20" s="1283"/>
      <c r="K20" s="1283"/>
      <c r="L20" s="1283"/>
      <c r="M20" s="1283"/>
      <c r="N20" s="1283"/>
      <c r="O20" s="1283"/>
      <c r="P20" s="1283"/>
      <c r="Q20" s="1283"/>
      <c r="R20" s="1283"/>
      <c r="S20" s="1283"/>
      <c r="T20" s="1289"/>
      <c r="U20" s="1237"/>
      <c r="V20" s="1241"/>
      <c r="W20" s="1239"/>
      <c r="X20" s="1243"/>
      <c r="Y20" s="87"/>
      <c r="Z20" s="87"/>
      <c r="AA20" s="87"/>
    </row>
    <row r="21" spans="2:27" ht="13.5" customHeight="1">
      <c r="B21" s="92"/>
      <c r="C21" s="93"/>
      <c r="D21" s="93"/>
      <c r="E21" s="93"/>
      <c r="F21" s="93"/>
      <c r="G21" s="93"/>
      <c r="H21" s="93"/>
      <c r="I21" s="93"/>
      <c r="J21" s="93"/>
      <c r="K21" s="93"/>
      <c r="L21" s="93"/>
      <c r="M21" s="93"/>
      <c r="N21" s="93"/>
      <c r="O21" s="93"/>
      <c r="P21" s="93"/>
      <c r="Q21" s="93"/>
      <c r="R21" s="93"/>
      <c r="S21" s="93"/>
      <c r="T21" s="93"/>
      <c r="U21" s="94"/>
      <c r="V21" s="95"/>
      <c r="W21" s="95"/>
      <c r="X21" s="96"/>
      <c r="Y21" s="87"/>
      <c r="Z21" s="87"/>
      <c r="AA21" s="87"/>
    </row>
    <row r="22" spans="2:27" ht="13.5" customHeight="1">
      <c r="B22" s="92"/>
      <c r="C22" s="1283" t="s">
        <v>308</v>
      </c>
      <c r="D22" s="1283"/>
      <c r="E22" s="1283"/>
      <c r="F22" s="1283"/>
      <c r="G22" s="1283"/>
      <c r="H22" s="1283"/>
      <c r="I22" s="1283"/>
      <c r="J22" s="1283"/>
      <c r="K22" s="1283"/>
      <c r="L22" s="1283"/>
      <c r="M22" s="1283"/>
      <c r="N22" s="1283"/>
      <c r="O22" s="1283"/>
      <c r="P22" s="1283"/>
      <c r="Q22" s="1283"/>
      <c r="R22" s="1283"/>
      <c r="S22" s="1283"/>
      <c r="T22" s="1289"/>
      <c r="U22" s="1237" t="s">
        <v>301</v>
      </c>
      <c r="V22" s="1241" t="s">
        <v>299</v>
      </c>
      <c r="W22" s="1239" t="s">
        <v>290</v>
      </c>
      <c r="X22" s="1243" t="s">
        <v>300</v>
      </c>
      <c r="Y22" s="87"/>
      <c r="Z22" s="87"/>
      <c r="AA22" s="87"/>
    </row>
    <row r="23" spans="2:27" ht="13.5" customHeight="1">
      <c r="B23" s="92"/>
      <c r="C23" s="1283"/>
      <c r="D23" s="1283"/>
      <c r="E23" s="1283"/>
      <c r="F23" s="1283"/>
      <c r="G23" s="1283"/>
      <c r="H23" s="1283"/>
      <c r="I23" s="1283"/>
      <c r="J23" s="1283"/>
      <c r="K23" s="1283"/>
      <c r="L23" s="1283"/>
      <c r="M23" s="1283"/>
      <c r="N23" s="1283"/>
      <c r="O23" s="1283"/>
      <c r="P23" s="1283"/>
      <c r="Q23" s="1283"/>
      <c r="R23" s="1283"/>
      <c r="S23" s="1283"/>
      <c r="T23" s="1289"/>
      <c r="U23" s="1237"/>
      <c r="V23" s="1241"/>
      <c r="W23" s="1239"/>
      <c r="X23" s="1243"/>
      <c r="Y23" s="87"/>
      <c r="Z23" s="87"/>
      <c r="AA23" s="87"/>
    </row>
    <row r="24" spans="2:27" ht="13.5" customHeight="1">
      <c r="B24" s="92"/>
      <c r="C24" s="93"/>
      <c r="D24" s="93"/>
      <c r="E24" s="93"/>
      <c r="F24" s="93"/>
      <c r="G24" s="93"/>
      <c r="H24" s="93"/>
      <c r="I24" s="93"/>
      <c r="J24" s="93"/>
      <c r="K24" s="93"/>
      <c r="L24" s="93"/>
      <c r="M24" s="93"/>
      <c r="N24" s="93"/>
      <c r="O24" s="93"/>
      <c r="P24" s="93"/>
      <c r="Q24" s="93"/>
      <c r="R24" s="93"/>
      <c r="S24" s="93"/>
      <c r="T24" s="93"/>
      <c r="U24" s="94"/>
      <c r="V24" s="95"/>
      <c r="W24" s="95"/>
      <c r="X24" s="96"/>
      <c r="Y24" s="87"/>
      <c r="Z24" s="87"/>
      <c r="AA24" s="87"/>
    </row>
    <row r="25" spans="2:27" ht="13.5" customHeight="1">
      <c r="B25" s="92"/>
      <c r="C25" s="1283" t="s">
        <v>660</v>
      </c>
      <c r="D25" s="1283"/>
      <c r="E25" s="1283"/>
      <c r="F25" s="1283"/>
      <c r="G25" s="1283"/>
      <c r="H25" s="1283"/>
      <c r="I25" s="1283"/>
      <c r="J25" s="1283"/>
      <c r="K25" s="1283"/>
      <c r="L25" s="1283"/>
      <c r="M25" s="1283"/>
      <c r="N25" s="1283"/>
      <c r="O25" s="1283"/>
      <c r="P25" s="1283"/>
      <c r="Q25" s="1283"/>
      <c r="R25" s="1283"/>
      <c r="S25" s="1283"/>
      <c r="T25" s="1289"/>
      <c r="U25" s="1237" t="s">
        <v>301</v>
      </c>
      <c r="V25" s="1241" t="s">
        <v>299</v>
      </c>
      <c r="W25" s="1239" t="s">
        <v>290</v>
      </c>
      <c r="X25" s="1243" t="s">
        <v>300</v>
      </c>
      <c r="Y25" s="87"/>
      <c r="Z25" s="87"/>
      <c r="AA25" s="87"/>
    </row>
    <row r="26" spans="2:27" ht="13.5" customHeight="1">
      <c r="B26" s="92"/>
      <c r="C26" s="1283"/>
      <c r="D26" s="1283"/>
      <c r="E26" s="1283"/>
      <c r="F26" s="1283"/>
      <c r="G26" s="1283"/>
      <c r="H26" s="1283"/>
      <c r="I26" s="1283"/>
      <c r="J26" s="1283"/>
      <c r="K26" s="1283"/>
      <c r="L26" s="1283"/>
      <c r="M26" s="1283"/>
      <c r="N26" s="1283"/>
      <c r="O26" s="1283"/>
      <c r="P26" s="1283"/>
      <c r="Q26" s="1283"/>
      <c r="R26" s="1283"/>
      <c r="S26" s="1283"/>
      <c r="T26" s="1289"/>
      <c r="U26" s="1237"/>
      <c r="V26" s="1241"/>
      <c r="W26" s="1239"/>
      <c r="X26" s="1243"/>
      <c r="Y26" s="87"/>
      <c r="Z26" s="87"/>
      <c r="AA26" s="87"/>
    </row>
    <row r="27" spans="2:27" ht="13.5" customHeight="1">
      <c r="B27" s="92"/>
      <c r="C27" s="93"/>
      <c r="D27" s="93"/>
      <c r="E27" s="93"/>
      <c r="F27" s="93"/>
      <c r="G27" s="93"/>
      <c r="H27" s="93"/>
      <c r="I27" s="93"/>
      <c r="J27" s="93"/>
      <c r="K27" s="93"/>
      <c r="L27" s="93"/>
      <c r="M27" s="93"/>
      <c r="N27" s="93"/>
      <c r="O27" s="93"/>
      <c r="P27" s="93"/>
      <c r="Q27" s="93"/>
      <c r="R27" s="93"/>
      <c r="S27" s="93"/>
      <c r="T27" s="93"/>
      <c r="U27" s="94"/>
      <c r="V27" s="95"/>
      <c r="W27" s="95"/>
      <c r="X27" s="96"/>
      <c r="Y27" s="87"/>
      <c r="Z27" s="87"/>
      <c r="AA27" s="87"/>
    </row>
    <row r="28" spans="2:27" ht="13.5" customHeight="1">
      <c r="B28" s="131" t="s">
        <v>454</v>
      </c>
      <c r="C28" s="128"/>
      <c r="D28" s="93"/>
      <c r="E28" s="93"/>
      <c r="F28" s="93"/>
      <c r="G28" s="93"/>
      <c r="H28" s="93"/>
      <c r="I28" s="93"/>
      <c r="J28" s="93"/>
      <c r="K28" s="93"/>
      <c r="L28" s="93"/>
      <c r="M28" s="93"/>
      <c r="N28" s="93"/>
      <c r="O28" s="93"/>
      <c r="P28" s="93"/>
      <c r="Q28" s="93"/>
      <c r="R28" s="93"/>
      <c r="S28" s="93"/>
      <c r="T28" s="93"/>
      <c r="U28" s="94"/>
      <c r="V28" s="95"/>
      <c r="W28" s="95"/>
      <c r="X28" s="96"/>
      <c r="Y28" s="87"/>
      <c r="Z28" s="87"/>
      <c r="AA28" s="87"/>
    </row>
    <row r="29" spans="2:27" ht="13.5" customHeight="1">
      <c r="B29" s="92"/>
      <c r="C29" s="93"/>
      <c r="D29" s="93"/>
      <c r="E29" s="93"/>
      <c r="F29" s="93"/>
      <c r="G29" s="93"/>
      <c r="H29" s="93"/>
      <c r="I29" s="93"/>
      <c r="J29" s="93"/>
      <c r="K29" s="93"/>
      <c r="L29" s="93"/>
      <c r="M29" s="93"/>
      <c r="N29" s="93"/>
      <c r="O29" s="93"/>
      <c r="P29" s="93"/>
      <c r="Q29" s="93"/>
      <c r="R29" s="93"/>
      <c r="S29" s="93"/>
      <c r="T29" s="93"/>
      <c r="U29" s="94"/>
      <c r="V29" s="95"/>
      <c r="W29" s="95"/>
      <c r="X29" s="96"/>
      <c r="Y29" s="87"/>
      <c r="Z29" s="87"/>
      <c r="AA29" s="87"/>
    </row>
    <row r="30" spans="2:27" ht="13.5" customHeight="1">
      <c r="B30" s="92"/>
      <c r="C30" s="1298" t="s">
        <v>661</v>
      </c>
      <c r="D30" s="1271"/>
      <c r="E30" s="1271"/>
      <c r="F30" s="1271"/>
      <c r="G30" s="1271"/>
      <c r="H30" s="1271"/>
      <c r="I30" s="1271"/>
      <c r="J30" s="1271"/>
      <c r="K30" s="1271"/>
      <c r="L30" s="1271"/>
      <c r="M30" s="1271"/>
      <c r="N30" s="1271"/>
      <c r="O30" s="1271"/>
      <c r="P30" s="1271"/>
      <c r="Q30" s="1271"/>
      <c r="R30" s="1271"/>
      <c r="S30" s="1271"/>
      <c r="T30" s="1299"/>
      <c r="U30" s="94"/>
      <c r="V30" s="95"/>
      <c r="W30" s="95"/>
      <c r="X30" s="96"/>
      <c r="Y30" s="87"/>
      <c r="Z30" s="87"/>
      <c r="AA30" s="87"/>
    </row>
    <row r="31" spans="2:27" ht="13.5" customHeight="1">
      <c r="B31" s="92"/>
      <c r="C31" s="1298"/>
      <c r="D31" s="1271"/>
      <c r="E31" s="1271"/>
      <c r="F31" s="1271"/>
      <c r="G31" s="1271"/>
      <c r="H31" s="1271"/>
      <c r="I31" s="1271"/>
      <c r="J31" s="1271"/>
      <c r="K31" s="1271"/>
      <c r="L31" s="1271"/>
      <c r="M31" s="1271"/>
      <c r="N31" s="1271"/>
      <c r="O31" s="1271"/>
      <c r="P31" s="1271"/>
      <c r="Q31" s="1271"/>
      <c r="R31" s="1271"/>
      <c r="S31" s="1271"/>
      <c r="T31" s="1299"/>
      <c r="U31" s="94"/>
      <c r="V31" s="95"/>
      <c r="W31" s="95"/>
      <c r="X31" s="96"/>
      <c r="Y31" s="87"/>
      <c r="Z31" s="87"/>
      <c r="AA31" s="87"/>
    </row>
    <row r="32" spans="2:27" ht="13.5">
      <c r="B32" s="92"/>
      <c r="C32" s="1271"/>
      <c r="D32" s="1271"/>
      <c r="E32" s="1271"/>
      <c r="F32" s="1271"/>
      <c r="G32" s="1271"/>
      <c r="H32" s="1271"/>
      <c r="I32" s="1271"/>
      <c r="J32" s="1271"/>
      <c r="K32" s="1271"/>
      <c r="L32" s="1271"/>
      <c r="M32" s="1271"/>
      <c r="N32" s="1271"/>
      <c r="O32" s="1271"/>
      <c r="P32" s="1271"/>
      <c r="Q32" s="1271"/>
      <c r="R32" s="1271"/>
      <c r="S32" s="1271"/>
      <c r="T32" s="1299"/>
      <c r="U32" s="94"/>
      <c r="V32" s="95"/>
      <c r="W32" s="95"/>
      <c r="X32" s="96"/>
      <c r="Y32" s="87"/>
      <c r="Z32" s="87"/>
      <c r="AA32" s="87"/>
    </row>
    <row r="33" spans="2:27" ht="8.25" customHeight="1">
      <c r="B33" s="92"/>
      <c r="C33" s="93"/>
      <c r="D33" s="93"/>
      <c r="E33" s="93"/>
      <c r="F33" s="93"/>
      <c r="G33" s="93"/>
      <c r="H33" s="93"/>
      <c r="I33" s="93"/>
      <c r="J33" s="93"/>
      <c r="K33" s="93"/>
      <c r="L33" s="93"/>
      <c r="M33" s="93"/>
      <c r="N33" s="93"/>
      <c r="O33" s="93"/>
      <c r="P33" s="93"/>
      <c r="Q33" s="93"/>
      <c r="R33" s="93"/>
      <c r="S33" s="93"/>
      <c r="T33" s="93"/>
      <c r="U33" s="94"/>
      <c r="V33" s="95"/>
      <c r="W33" s="95"/>
      <c r="X33" s="96"/>
      <c r="Y33" s="87"/>
      <c r="Z33" s="87"/>
      <c r="AA33" s="87"/>
    </row>
    <row r="34" spans="2:27" ht="38.25" customHeight="1">
      <c r="B34" s="92"/>
      <c r="C34" s="97"/>
      <c r="D34" s="1286"/>
      <c r="E34" s="1287"/>
      <c r="F34" s="1287"/>
      <c r="G34" s="1287"/>
      <c r="H34" s="1287"/>
      <c r="I34" s="1287"/>
      <c r="J34" s="1287"/>
      <c r="K34" s="1288" t="s">
        <v>303</v>
      </c>
      <c r="L34" s="1288"/>
      <c r="M34" s="1288" t="s">
        <v>304</v>
      </c>
      <c r="N34" s="1288"/>
      <c r="O34" s="1288" t="s">
        <v>344</v>
      </c>
      <c r="P34" s="1288"/>
      <c r="Q34" s="144"/>
      <c r="R34" s="98"/>
      <c r="S34" s="98"/>
      <c r="T34" s="98"/>
      <c r="U34" s="99"/>
      <c r="V34" s="100"/>
      <c r="W34" s="100"/>
      <c r="X34" s="101"/>
      <c r="Y34" s="87"/>
      <c r="Z34" s="87"/>
      <c r="AA34" s="87"/>
    </row>
    <row r="35" spans="2:27" ht="38.25" customHeight="1">
      <c r="B35" s="92"/>
      <c r="C35" s="102" t="s">
        <v>316</v>
      </c>
      <c r="D35" s="1272" t="s">
        <v>662</v>
      </c>
      <c r="E35" s="1273"/>
      <c r="F35" s="1273"/>
      <c r="G35" s="1273"/>
      <c r="H35" s="1273"/>
      <c r="I35" s="1273"/>
      <c r="J35" s="1273"/>
      <c r="K35" s="1296"/>
      <c r="L35" s="1296"/>
      <c r="M35" s="1309"/>
      <c r="N35" s="1309"/>
      <c r="O35" s="1321"/>
      <c r="P35" s="1321"/>
      <c r="Q35" s="145"/>
      <c r="R35" s="103"/>
      <c r="S35" s="103"/>
      <c r="T35" s="103"/>
      <c r="U35" s="104"/>
      <c r="V35" s="103"/>
      <c r="W35" s="103"/>
      <c r="X35" s="105"/>
      <c r="Y35" s="87"/>
      <c r="Z35" s="87"/>
      <c r="AA35" s="87"/>
    </row>
    <row r="36" spans="2:27" ht="38.25" customHeight="1">
      <c r="B36" s="92"/>
      <c r="C36" s="102" t="s">
        <v>317</v>
      </c>
      <c r="D36" s="1272" t="s">
        <v>322</v>
      </c>
      <c r="E36" s="1273"/>
      <c r="F36" s="1273"/>
      <c r="G36" s="1273"/>
      <c r="H36" s="1273"/>
      <c r="I36" s="1273"/>
      <c r="J36" s="1273"/>
      <c r="K36" s="1296"/>
      <c r="L36" s="1296"/>
      <c r="M36" s="1320"/>
      <c r="N36" s="1320"/>
      <c r="O36" s="1312" t="e">
        <f>K36/K35</f>
        <v>#DIV/0!</v>
      </c>
      <c r="P36" s="1312"/>
      <c r="Q36" s="100" t="s">
        <v>305</v>
      </c>
      <c r="R36" s="1304" t="s">
        <v>321</v>
      </c>
      <c r="S36" s="1304"/>
      <c r="T36" s="1305"/>
      <c r="U36" s="281" t="s">
        <v>301</v>
      </c>
      <c r="V36" s="89" t="s">
        <v>299</v>
      </c>
      <c r="W36" s="280" t="s">
        <v>290</v>
      </c>
      <c r="X36" s="90" t="s">
        <v>300</v>
      </c>
      <c r="Y36" s="87"/>
      <c r="Z36" s="87"/>
      <c r="AA36" s="87"/>
    </row>
    <row r="37" spans="2:27" ht="38.25" customHeight="1">
      <c r="B37" s="92"/>
      <c r="C37" s="102" t="s">
        <v>318</v>
      </c>
      <c r="D37" s="1272" t="s">
        <v>1070</v>
      </c>
      <c r="E37" s="1273"/>
      <c r="F37" s="1273"/>
      <c r="G37" s="1273"/>
      <c r="H37" s="1273"/>
      <c r="I37" s="1273"/>
      <c r="J37" s="1318"/>
      <c r="K37" s="1296"/>
      <c r="L37" s="1296"/>
      <c r="M37" s="1320"/>
      <c r="N37" s="1320"/>
      <c r="O37" s="1312" t="e">
        <f>K37/K35</f>
        <v>#DIV/0!</v>
      </c>
      <c r="P37" s="1312"/>
      <c r="Q37" s="100" t="s">
        <v>305</v>
      </c>
      <c r="R37" s="1304" t="s">
        <v>345</v>
      </c>
      <c r="S37" s="1304"/>
      <c r="T37" s="1305"/>
      <c r="U37" s="281" t="s">
        <v>301</v>
      </c>
      <c r="V37" s="89" t="s">
        <v>299</v>
      </c>
      <c r="W37" s="280" t="s">
        <v>290</v>
      </c>
      <c r="X37" s="90" t="s">
        <v>300</v>
      </c>
      <c r="Y37" s="87"/>
      <c r="Z37" s="87"/>
      <c r="AA37" s="87"/>
    </row>
    <row r="38" spans="2:27" ht="57.75" customHeight="1">
      <c r="B38" s="92"/>
      <c r="C38" s="102" t="s">
        <v>319</v>
      </c>
      <c r="D38" s="1272" t="s">
        <v>664</v>
      </c>
      <c r="E38" s="1273"/>
      <c r="F38" s="1273"/>
      <c r="G38" s="1273"/>
      <c r="H38" s="1273"/>
      <c r="I38" s="1273"/>
      <c r="J38" s="1273"/>
      <c r="K38" s="1274"/>
      <c r="L38" s="1274"/>
      <c r="M38" s="1309"/>
      <c r="N38" s="1309"/>
      <c r="O38" s="1312" t="e">
        <f>M38/M35</f>
        <v>#DIV/0!</v>
      </c>
      <c r="P38" s="1312"/>
      <c r="Q38" s="146" t="s">
        <v>305</v>
      </c>
      <c r="R38" s="1304" t="s">
        <v>346</v>
      </c>
      <c r="S38" s="1304"/>
      <c r="T38" s="1305"/>
      <c r="U38" s="281" t="s">
        <v>301</v>
      </c>
      <c r="V38" s="89" t="s">
        <v>299</v>
      </c>
      <c r="W38" s="280" t="s">
        <v>290</v>
      </c>
      <c r="X38" s="90" t="s">
        <v>300</v>
      </c>
      <c r="Y38" s="87"/>
      <c r="Z38" s="87"/>
      <c r="AA38" s="87"/>
    </row>
    <row r="39" spans="2:27" ht="12" customHeight="1">
      <c r="B39" s="92"/>
      <c r="C39" s="93"/>
      <c r="D39" s="93"/>
      <c r="E39" s="93"/>
      <c r="F39" s="93"/>
      <c r="G39" s="93"/>
      <c r="H39" s="93"/>
      <c r="I39" s="93"/>
      <c r="J39" s="93"/>
      <c r="K39" s="93"/>
      <c r="L39" s="93"/>
      <c r="M39" s="93"/>
      <c r="N39" s="93"/>
      <c r="O39" s="93"/>
      <c r="P39" s="93"/>
      <c r="Q39" s="93"/>
      <c r="R39" s="93"/>
      <c r="S39" s="93"/>
      <c r="T39" s="93"/>
      <c r="U39" s="94"/>
      <c r="V39" s="95"/>
      <c r="W39" s="95"/>
      <c r="X39" s="96"/>
      <c r="Y39" s="87"/>
      <c r="Z39" s="87"/>
      <c r="AA39" s="87"/>
    </row>
    <row r="40" spans="2:27" ht="13.5" customHeight="1">
      <c r="B40" s="92"/>
      <c r="C40" s="1283" t="s">
        <v>1075</v>
      </c>
      <c r="D40" s="994"/>
      <c r="E40" s="994"/>
      <c r="F40" s="994"/>
      <c r="G40" s="994"/>
      <c r="H40" s="994"/>
      <c r="I40" s="994"/>
      <c r="J40" s="994"/>
      <c r="K40" s="994"/>
      <c r="L40" s="994"/>
      <c r="M40" s="994"/>
      <c r="N40" s="994"/>
      <c r="O40" s="994"/>
      <c r="P40" s="994"/>
      <c r="Q40" s="994"/>
      <c r="R40" s="994"/>
      <c r="S40" s="994"/>
      <c r="T40" s="1284"/>
      <c r="U40" s="94"/>
      <c r="V40" s="95"/>
      <c r="W40" s="95"/>
      <c r="X40" s="96"/>
      <c r="Y40" s="87"/>
      <c r="Z40" s="87"/>
      <c r="AA40" s="87"/>
    </row>
    <row r="41" spans="2:27" ht="13.5" customHeight="1">
      <c r="B41" s="92"/>
      <c r="C41" s="1285"/>
      <c r="D41" s="994"/>
      <c r="E41" s="994"/>
      <c r="F41" s="994"/>
      <c r="G41" s="994"/>
      <c r="H41" s="994"/>
      <c r="I41" s="994"/>
      <c r="J41" s="994"/>
      <c r="K41" s="994"/>
      <c r="L41" s="994"/>
      <c r="M41" s="994"/>
      <c r="N41" s="994"/>
      <c r="O41" s="994"/>
      <c r="P41" s="994"/>
      <c r="Q41" s="994"/>
      <c r="R41" s="994"/>
      <c r="S41" s="994"/>
      <c r="T41" s="1284"/>
      <c r="U41" s="1237" t="s">
        <v>301</v>
      </c>
      <c r="V41" s="1241" t="s">
        <v>299</v>
      </c>
      <c r="W41" s="1239" t="s">
        <v>290</v>
      </c>
      <c r="X41" s="1243" t="s">
        <v>300</v>
      </c>
      <c r="Y41" s="87"/>
      <c r="Z41" s="87"/>
      <c r="AA41" s="87"/>
    </row>
    <row r="42" spans="2:27" ht="13.5" customHeight="1">
      <c r="B42" s="92"/>
      <c r="C42" s="994"/>
      <c r="D42" s="994"/>
      <c r="E42" s="994"/>
      <c r="F42" s="994"/>
      <c r="G42" s="994"/>
      <c r="H42" s="994"/>
      <c r="I42" s="994"/>
      <c r="J42" s="994"/>
      <c r="K42" s="994"/>
      <c r="L42" s="994"/>
      <c r="M42" s="994"/>
      <c r="N42" s="994"/>
      <c r="O42" s="994"/>
      <c r="P42" s="994"/>
      <c r="Q42" s="994"/>
      <c r="R42" s="994"/>
      <c r="S42" s="994"/>
      <c r="T42" s="1284"/>
      <c r="U42" s="1237"/>
      <c r="V42" s="1241"/>
      <c r="W42" s="1239"/>
      <c r="X42" s="1243"/>
      <c r="Y42" s="87"/>
      <c r="Z42" s="87"/>
      <c r="AA42" s="87"/>
    </row>
    <row r="43" spans="2:27" ht="13.5" customHeight="1">
      <c r="B43" s="92"/>
      <c r="C43" s="994"/>
      <c r="D43" s="994"/>
      <c r="E43" s="994"/>
      <c r="F43" s="994"/>
      <c r="G43" s="994"/>
      <c r="H43" s="994"/>
      <c r="I43" s="994"/>
      <c r="J43" s="994"/>
      <c r="K43" s="994"/>
      <c r="L43" s="994"/>
      <c r="M43" s="994"/>
      <c r="N43" s="994"/>
      <c r="O43" s="994"/>
      <c r="P43" s="994"/>
      <c r="Q43" s="994"/>
      <c r="R43" s="994"/>
      <c r="S43" s="994"/>
      <c r="T43" s="1284"/>
      <c r="U43" s="1238"/>
      <c r="V43" s="1240"/>
      <c r="W43" s="1240"/>
      <c r="X43" s="1319"/>
      <c r="Y43" s="87"/>
      <c r="Z43" s="87"/>
      <c r="AA43" s="87"/>
    </row>
    <row r="44" spans="2:27" ht="13.5" customHeight="1">
      <c r="B44" s="92"/>
      <c r="C44" s="93"/>
      <c r="D44" s="106"/>
      <c r="E44" s="93"/>
      <c r="F44" s="93"/>
      <c r="G44" s="93"/>
      <c r="H44" s="93"/>
      <c r="I44" s="93"/>
      <c r="J44" s="93"/>
      <c r="K44" s="93"/>
      <c r="L44" s="93"/>
      <c r="M44" s="93"/>
      <c r="N44" s="93"/>
      <c r="O44" s="93"/>
      <c r="P44" s="93"/>
      <c r="Q44" s="93"/>
      <c r="R44" s="93"/>
      <c r="S44" s="93"/>
      <c r="T44" s="93"/>
      <c r="U44" s="94"/>
      <c r="V44" s="95"/>
      <c r="W44" s="95"/>
      <c r="X44" s="96"/>
      <c r="Y44" s="87"/>
      <c r="Z44" s="87"/>
      <c r="AA44" s="87"/>
    </row>
    <row r="45" spans="2:27" ht="24.75" customHeight="1">
      <c r="B45" s="92"/>
      <c r="C45" s="1278" t="s">
        <v>306</v>
      </c>
      <c r="D45" s="1279"/>
      <c r="E45" s="1279"/>
      <c r="F45" s="1279"/>
      <c r="G45" s="1279"/>
      <c r="H45" s="1280"/>
      <c r="I45" s="1281"/>
      <c r="J45" s="1282"/>
      <c r="K45" s="104"/>
      <c r="L45" s="1278" t="s">
        <v>663</v>
      </c>
      <c r="M45" s="1279"/>
      <c r="N45" s="1279"/>
      <c r="O45" s="1279"/>
      <c r="P45" s="1279"/>
      <c r="Q45" s="1301"/>
      <c r="R45" s="1302"/>
      <c r="S45" s="1303"/>
      <c r="T45" s="93"/>
      <c r="U45" s="94"/>
      <c r="V45" s="95"/>
      <c r="W45" s="95"/>
      <c r="X45" s="96"/>
      <c r="Y45" s="87"/>
      <c r="Z45" s="87"/>
      <c r="AA45" s="87"/>
    </row>
    <row r="46" spans="2:27" ht="13.5" customHeight="1">
      <c r="B46" s="92"/>
      <c r="C46" s="93"/>
      <c r="D46" s="106"/>
      <c r="E46" s="93"/>
      <c r="F46" s="93"/>
      <c r="G46" s="93"/>
      <c r="H46" s="93"/>
      <c r="I46" s="93"/>
      <c r="J46" s="93"/>
      <c r="K46" s="93"/>
      <c r="L46" s="93"/>
      <c r="M46" s="93"/>
      <c r="N46" s="93"/>
      <c r="O46" s="93"/>
      <c r="P46" s="93"/>
      <c r="Q46" s="93"/>
      <c r="R46" s="93"/>
      <c r="S46" s="93"/>
      <c r="T46" s="93"/>
      <c r="U46" s="94"/>
      <c r="V46" s="95"/>
      <c r="W46" s="95"/>
      <c r="X46" s="96"/>
      <c r="Y46" s="87"/>
      <c r="Z46" s="87"/>
      <c r="AA46" s="87"/>
    </row>
    <row r="47" spans="2:27" ht="22.5" customHeight="1">
      <c r="B47" s="92"/>
      <c r="C47" s="1275"/>
      <c r="D47" s="1276"/>
      <c r="E47" s="1276"/>
      <c r="F47" s="1276"/>
      <c r="G47" s="1276"/>
      <c r="H47" s="1276"/>
      <c r="I47" s="1277"/>
      <c r="J47" s="1263" t="s">
        <v>263</v>
      </c>
      <c r="K47" s="1263"/>
      <c r="L47" s="1263"/>
      <c r="M47" s="1263"/>
      <c r="N47" s="1263"/>
      <c r="O47" s="1263" t="s">
        <v>264</v>
      </c>
      <c r="P47" s="1263"/>
      <c r="Q47" s="1263"/>
      <c r="R47" s="1263"/>
      <c r="S47" s="1263"/>
      <c r="T47" s="93"/>
      <c r="U47" s="94"/>
      <c r="V47" s="95"/>
      <c r="W47" s="95"/>
      <c r="X47" s="96"/>
      <c r="Y47" s="87"/>
      <c r="Z47" s="87"/>
      <c r="AA47" s="87"/>
    </row>
    <row r="48" spans="2:27" ht="22.5" customHeight="1">
      <c r="B48" s="92"/>
      <c r="C48" s="1264" t="s">
        <v>265</v>
      </c>
      <c r="D48" s="1265"/>
      <c r="E48" s="1265"/>
      <c r="F48" s="1265"/>
      <c r="G48" s="1263" t="s">
        <v>466</v>
      </c>
      <c r="H48" s="1263"/>
      <c r="I48" s="1263"/>
      <c r="J48" s="1290"/>
      <c r="K48" s="1290"/>
      <c r="L48" s="1290"/>
      <c r="M48" s="1290"/>
      <c r="N48" s="1290"/>
      <c r="O48" s="1291">
        <f>J48</f>
        <v>0</v>
      </c>
      <c r="P48" s="1291"/>
      <c r="Q48" s="1291"/>
      <c r="R48" s="1291"/>
      <c r="S48" s="1291"/>
      <c r="T48" s="93"/>
      <c r="U48" s="94"/>
      <c r="V48" s="95"/>
      <c r="W48" s="95"/>
      <c r="X48" s="96"/>
      <c r="Y48" s="87"/>
      <c r="Z48" s="87"/>
      <c r="AA48" s="87"/>
    </row>
    <row r="49" spans="2:27" ht="22.5" customHeight="1">
      <c r="B49" s="92"/>
      <c r="C49" s="1266"/>
      <c r="D49" s="1267"/>
      <c r="E49" s="1267"/>
      <c r="F49" s="1267"/>
      <c r="G49" s="1263" t="s">
        <v>334</v>
      </c>
      <c r="H49" s="1263"/>
      <c r="I49" s="1263"/>
      <c r="J49" s="1290"/>
      <c r="K49" s="1290"/>
      <c r="L49" s="1290"/>
      <c r="M49" s="1290"/>
      <c r="N49" s="1290"/>
      <c r="O49" s="1306"/>
      <c r="P49" s="1306"/>
      <c r="Q49" s="1306"/>
      <c r="R49" s="1306"/>
      <c r="S49" s="1306"/>
      <c r="T49" s="93"/>
      <c r="U49" s="94"/>
      <c r="V49" s="95"/>
      <c r="W49" s="95"/>
      <c r="X49" s="96"/>
      <c r="Y49" s="87"/>
      <c r="Z49" s="87"/>
      <c r="AA49" s="87"/>
    </row>
    <row r="50" spans="2:27" ht="22.5" customHeight="1">
      <c r="B50" s="92"/>
      <c r="C50" s="1268"/>
      <c r="D50" s="1269"/>
      <c r="E50" s="1269"/>
      <c r="F50" s="1269"/>
      <c r="G50" s="1263" t="s">
        <v>128</v>
      </c>
      <c r="H50" s="1263"/>
      <c r="I50" s="1263"/>
      <c r="J50" s="1292">
        <f>SUM(J48:N49)</f>
        <v>0</v>
      </c>
      <c r="K50" s="1292"/>
      <c r="L50" s="1292"/>
      <c r="M50" s="1292"/>
      <c r="N50" s="1292"/>
      <c r="O50" s="1293">
        <f>SUM(O48:S49)</f>
        <v>0</v>
      </c>
      <c r="P50" s="1294"/>
      <c r="Q50" s="1294"/>
      <c r="R50" s="1294"/>
      <c r="S50" s="1295"/>
      <c r="T50" s="93"/>
      <c r="U50" s="94"/>
      <c r="V50" s="95"/>
      <c r="W50" s="95"/>
      <c r="X50" s="96"/>
      <c r="Y50" s="87"/>
      <c r="Z50" s="87"/>
      <c r="AA50" s="87"/>
    </row>
    <row r="51" spans="2:27" ht="13.5">
      <c r="B51" s="92"/>
      <c r="C51" s="93"/>
      <c r="D51" s="93"/>
      <c r="E51" s="93"/>
      <c r="F51" s="93"/>
      <c r="G51" s="93"/>
      <c r="H51" s="93"/>
      <c r="I51" s="93"/>
      <c r="J51" s="93"/>
      <c r="K51" s="93"/>
      <c r="L51" s="93"/>
      <c r="M51" s="93"/>
      <c r="N51" s="93"/>
      <c r="O51" s="93"/>
      <c r="P51" s="93"/>
      <c r="Q51" s="93"/>
      <c r="R51" s="93"/>
      <c r="S51" s="93"/>
      <c r="T51" s="93"/>
      <c r="U51" s="94"/>
      <c r="V51" s="95"/>
      <c r="W51" s="95"/>
      <c r="X51" s="96"/>
      <c r="Y51" s="87"/>
      <c r="Z51" s="87"/>
      <c r="AA51" s="87"/>
    </row>
    <row r="52" spans="2:27" ht="13.5">
      <c r="B52" s="131" t="s">
        <v>455</v>
      </c>
      <c r="C52" s="93"/>
      <c r="D52" s="93"/>
      <c r="E52" s="93"/>
      <c r="F52" s="93"/>
      <c r="G52" s="93"/>
      <c r="H52" s="93"/>
      <c r="I52" s="93"/>
      <c r="J52" s="93"/>
      <c r="K52" s="93"/>
      <c r="L52" s="93"/>
      <c r="M52" s="93"/>
      <c r="N52" s="93"/>
      <c r="O52" s="93"/>
      <c r="P52" s="93"/>
      <c r="Q52" s="93"/>
      <c r="R52" s="93"/>
      <c r="S52" s="93"/>
      <c r="T52" s="93"/>
      <c r="U52" s="94"/>
      <c r="V52" s="95"/>
      <c r="W52" s="95"/>
      <c r="X52" s="96"/>
      <c r="Y52" s="87"/>
      <c r="Z52" s="87"/>
      <c r="AA52" s="87"/>
    </row>
    <row r="53" spans="2:27" ht="13.5" customHeight="1">
      <c r="B53" s="92"/>
      <c r="C53" s="93"/>
      <c r="D53" s="93"/>
      <c r="E53" s="93"/>
      <c r="F53" s="93"/>
      <c r="G53" s="93"/>
      <c r="H53" s="93"/>
      <c r="I53" s="93"/>
      <c r="J53" s="93"/>
      <c r="K53" s="93"/>
      <c r="L53" s="93"/>
      <c r="M53" s="93"/>
      <c r="N53" s="93"/>
      <c r="O53" s="93"/>
      <c r="P53" s="93"/>
      <c r="Q53" s="93"/>
      <c r="R53" s="93"/>
      <c r="S53" s="93"/>
      <c r="T53" s="93"/>
      <c r="U53" s="94"/>
      <c r="V53" s="95"/>
      <c r="W53" s="95"/>
      <c r="X53" s="96"/>
      <c r="Y53" s="87"/>
      <c r="Z53" s="87"/>
      <c r="AA53" s="87"/>
    </row>
    <row r="54" spans="2:27" ht="13.5" customHeight="1">
      <c r="B54" s="92"/>
      <c r="C54" s="1261" t="s">
        <v>1078</v>
      </c>
      <c r="D54" s="1261"/>
      <c r="E54" s="1261"/>
      <c r="F54" s="1261"/>
      <c r="G54" s="1261"/>
      <c r="H54" s="1261"/>
      <c r="I54" s="1261"/>
      <c r="J54" s="1261"/>
      <c r="K54" s="1261"/>
      <c r="L54" s="1261"/>
      <c r="M54" s="1261"/>
      <c r="N54" s="1261"/>
      <c r="O54" s="1261"/>
      <c r="P54" s="1261"/>
      <c r="Q54" s="1261"/>
      <c r="R54" s="1261"/>
      <c r="S54" s="1261"/>
      <c r="T54" s="1262"/>
      <c r="U54" s="1237" t="s">
        <v>301</v>
      </c>
      <c r="V54" s="1241" t="s">
        <v>299</v>
      </c>
      <c r="W54" s="1239" t="s">
        <v>290</v>
      </c>
      <c r="X54" s="1243" t="s">
        <v>300</v>
      </c>
      <c r="Y54" s="87"/>
      <c r="Z54" s="87"/>
      <c r="AA54" s="87"/>
    </row>
    <row r="55" spans="2:27" ht="13.5" customHeight="1">
      <c r="B55" s="92"/>
      <c r="C55" s="1261"/>
      <c r="D55" s="1261"/>
      <c r="E55" s="1261"/>
      <c r="F55" s="1261"/>
      <c r="G55" s="1261"/>
      <c r="H55" s="1261"/>
      <c r="I55" s="1261"/>
      <c r="J55" s="1261"/>
      <c r="K55" s="1261"/>
      <c r="L55" s="1261"/>
      <c r="M55" s="1261"/>
      <c r="N55" s="1261"/>
      <c r="O55" s="1261"/>
      <c r="P55" s="1261"/>
      <c r="Q55" s="1261"/>
      <c r="R55" s="1261"/>
      <c r="S55" s="1261"/>
      <c r="T55" s="1262"/>
      <c r="U55" s="1237"/>
      <c r="V55" s="1241"/>
      <c r="W55" s="1239"/>
      <c r="X55" s="1243"/>
      <c r="Y55" s="87"/>
      <c r="Z55" s="87"/>
      <c r="AA55" s="87"/>
    </row>
    <row r="56" spans="2:27" ht="13.5" customHeight="1">
      <c r="B56" s="92"/>
      <c r="C56" s="151"/>
      <c r="D56" s="151"/>
      <c r="E56" s="151"/>
      <c r="F56" s="151"/>
      <c r="G56" s="151"/>
      <c r="H56" s="151"/>
      <c r="I56" s="151"/>
      <c r="J56" s="151"/>
      <c r="K56" s="151"/>
      <c r="L56" s="151"/>
      <c r="M56" s="151"/>
      <c r="N56" s="151"/>
      <c r="O56" s="151"/>
      <c r="P56" s="151"/>
      <c r="Q56" s="151"/>
      <c r="R56" s="151"/>
      <c r="S56" s="151"/>
      <c r="T56" s="151"/>
      <c r="U56" s="124"/>
      <c r="V56" s="89"/>
      <c r="W56" s="125"/>
      <c r="X56" s="90"/>
      <c r="Y56" s="87"/>
      <c r="Z56" s="87"/>
      <c r="AA56" s="87"/>
    </row>
    <row r="57" spans="2:27" ht="13.5" customHeight="1">
      <c r="B57" s="131" t="s">
        <v>457</v>
      </c>
      <c r="C57" s="151"/>
      <c r="D57" s="151"/>
      <c r="E57" s="151"/>
      <c r="F57" s="151"/>
      <c r="G57" s="151"/>
      <c r="H57" s="151"/>
      <c r="I57" s="151"/>
      <c r="J57" s="151"/>
      <c r="K57" s="151"/>
      <c r="L57" s="151"/>
      <c r="M57" s="151"/>
      <c r="N57" s="151"/>
      <c r="O57" s="151"/>
      <c r="P57" s="151"/>
      <c r="Q57" s="151"/>
      <c r="R57" s="151"/>
      <c r="S57" s="151"/>
      <c r="T57" s="151"/>
      <c r="U57" s="124"/>
      <c r="V57" s="89"/>
      <c r="W57" s="125"/>
      <c r="X57" s="90"/>
      <c r="Y57" s="87"/>
      <c r="Z57" s="87"/>
      <c r="AA57" s="87"/>
    </row>
    <row r="58" spans="2:27" ht="13.5" customHeight="1">
      <c r="B58" s="92"/>
      <c r="C58" s="128"/>
      <c r="D58" s="151"/>
      <c r="E58" s="151"/>
      <c r="F58" s="151"/>
      <c r="G58" s="151"/>
      <c r="H58" s="151"/>
      <c r="I58" s="151"/>
      <c r="J58" s="151"/>
      <c r="K58" s="151"/>
      <c r="L58" s="151"/>
      <c r="M58" s="151"/>
      <c r="N58" s="151"/>
      <c r="O58" s="151"/>
      <c r="P58" s="151"/>
      <c r="Q58" s="151"/>
      <c r="R58" s="151"/>
      <c r="S58" s="151"/>
      <c r="T58" s="151"/>
      <c r="U58" s="124"/>
      <c r="V58" s="89"/>
      <c r="W58" s="125"/>
      <c r="X58" s="90"/>
      <c r="Y58" s="87"/>
      <c r="Z58" s="87"/>
      <c r="AA58" s="87"/>
    </row>
    <row r="59" spans="2:27" s="172" customFormat="1" ht="13.5" customHeight="1">
      <c r="B59" s="131"/>
      <c r="C59" s="1271" t="s">
        <v>291</v>
      </c>
      <c r="D59" s="1271"/>
      <c r="E59" s="1271"/>
      <c r="F59" s="1271"/>
      <c r="G59" s="1271"/>
      <c r="H59" s="1271" t="s">
        <v>456</v>
      </c>
      <c r="I59" s="1271"/>
      <c r="J59" s="1271"/>
      <c r="K59" s="1271"/>
      <c r="L59" s="1271"/>
      <c r="M59" s="1271"/>
      <c r="N59" s="1271"/>
      <c r="O59" s="1271"/>
      <c r="P59" s="1271"/>
      <c r="Q59" s="1271"/>
      <c r="R59" s="128"/>
      <c r="S59" s="128"/>
      <c r="T59" s="128"/>
      <c r="U59" s="124"/>
      <c r="V59" s="125"/>
      <c r="W59" s="125"/>
      <c r="X59" s="171"/>
      <c r="Y59" s="121"/>
      <c r="Z59" s="121"/>
      <c r="AA59" s="121"/>
    </row>
    <row r="60" spans="2:27" s="172" customFormat="1" ht="13.5" customHeight="1">
      <c r="B60" s="131"/>
      <c r="C60" s="1271" t="s">
        <v>292</v>
      </c>
      <c r="D60" s="1271"/>
      <c r="E60" s="1271"/>
      <c r="F60" s="1271"/>
      <c r="G60" s="1271"/>
      <c r="H60" s="1271" t="s">
        <v>459</v>
      </c>
      <c r="I60" s="1271"/>
      <c r="J60" s="1271"/>
      <c r="K60" s="1271"/>
      <c r="L60" s="1271"/>
      <c r="M60" s="1271"/>
      <c r="N60" s="1271"/>
      <c r="O60" s="1271"/>
      <c r="P60" s="1271"/>
      <c r="Q60" s="1271"/>
      <c r="R60" s="128"/>
      <c r="S60" s="128"/>
      <c r="T60" s="128"/>
      <c r="U60" s="124"/>
      <c r="V60" s="125"/>
      <c r="W60" s="125"/>
      <c r="X60" s="171"/>
      <c r="Y60" s="121"/>
      <c r="Z60" s="121"/>
      <c r="AA60" s="121"/>
    </row>
    <row r="61" spans="2:27" s="172" customFormat="1" ht="13.5" customHeight="1">
      <c r="B61" s="131"/>
      <c r="C61" s="1271" t="s">
        <v>293</v>
      </c>
      <c r="D61" s="1271"/>
      <c r="E61" s="1271"/>
      <c r="F61" s="1271"/>
      <c r="G61" s="1271"/>
      <c r="H61" s="1271" t="s">
        <v>458</v>
      </c>
      <c r="I61" s="1271"/>
      <c r="J61" s="1271"/>
      <c r="K61" s="1271"/>
      <c r="L61" s="1271"/>
      <c r="M61" s="1271"/>
      <c r="N61" s="1271"/>
      <c r="O61" s="1271"/>
      <c r="P61" s="1271"/>
      <c r="Q61" s="1271"/>
      <c r="R61" s="128"/>
      <c r="S61" s="128"/>
      <c r="T61" s="128"/>
      <c r="U61" s="124"/>
      <c r="V61" s="125"/>
      <c r="W61" s="125"/>
      <c r="X61" s="171"/>
      <c r="Y61" s="121"/>
      <c r="Z61" s="121"/>
      <c r="AA61" s="121"/>
    </row>
    <row r="62" spans="2:27" ht="18" customHeight="1">
      <c r="B62" s="107"/>
      <c r="C62" s="108"/>
      <c r="D62" s="108"/>
      <c r="E62" s="108"/>
      <c r="F62" s="108"/>
      <c r="G62" s="108"/>
      <c r="H62" s="108"/>
      <c r="I62" s="108"/>
      <c r="J62" s="108"/>
      <c r="K62" s="108"/>
      <c r="L62" s="108"/>
      <c r="M62" s="108"/>
      <c r="N62" s="108"/>
      <c r="O62" s="108"/>
      <c r="P62" s="108"/>
      <c r="Q62" s="108"/>
      <c r="R62" s="108"/>
      <c r="S62" s="108"/>
      <c r="T62" s="108"/>
      <c r="U62" s="107"/>
      <c r="V62" s="108"/>
      <c r="W62" s="108"/>
      <c r="X62" s="109"/>
      <c r="Y62" s="87"/>
      <c r="Z62" s="87"/>
      <c r="AA62" s="87"/>
    </row>
    <row r="63" spans="2:25" ht="18" customHeight="1">
      <c r="B63" s="106"/>
      <c r="C63" s="106"/>
      <c r="D63" s="93"/>
      <c r="E63" s="93"/>
      <c r="F63" s="93"/>
      <c r="G63" s="93"/>
      <c r="H63" s="93"/>
      <c r="I63" s="93"/>
      <c r="J63" s="93"/>
      <c r="K63" s="93"/>
      <c r="L63" s="93"/>
      <c r="M63" s="93"/>
      <c r="N63" s="93"/>
      <c r="O63" s="93"/>
      <c r="P63" s="93"/>
      <c r="Q63" s="93"/>
      <c r="R63" s="93"/>
      <c r="S63" s="93"/>
      <c r="T63" s="93"/>
      <c r="U63" s="93"/>
      <c r="V63" s="93"/>
      <c r="W63" s="93"/>
      <c r="X63" s="93"/>
      <c r="Y63" s="87"/>
    </row>
    <row r="64" spans="2:25" ht="18" customHeight="1">
      <c r="B64" s="1270" t="s">
        <v>376</v>
      </c>
      <c r="C64" s="1270"/>
      <c r="D64" s="1270"/>
      <c r="E64" s="1270"/>
      <c r="F64" s="1270"/>
      <c r="G64" s="1270"/>
      <c r="H64" s="1270"/>
      <c r="I64" s="1270"/>
      <c r="J64" s="1270"/>
      <c r="K64" s="1270"/>
      <c r="L64" s="1270"/>
      <c r="M64" s="1270"/>
      <c r="N64" s="1270"/>
      <c r="O64" s="1270"/>
      <c r="P64" s="1270"/>
      <c r="Q64" s="1270"/>
      <c r="R64" s="1270"/>
      <c r="S64" s="1270"/>
      <c r="T64" s="1270"/>
      <c r="U64" s="1270"/>
      <c r="V64" s="1270"/>
      <c r="W64" s="1270"/>
      <c r="X64" s="1270"/>
      <c r="Y64" s="133"/>
    </row>
    <row r="65" spans="2:25" ht="18" customHeight="1">
      <c r="B65" s="1270"/>
      <c r="C65" s="1270"/>
      <c r="D65" s="1270"/>
      <c r="E65" s="1270"/>
      <c r="F65" s="1270"/>
      <c r="G65" s="1270"/>
      <c r="H65" s="1270"/>
      <c r="I65" s="1270"/>
      <c r="J65" s="1270"/>
      <c r="K65" s="1270"/>
      <c r="L65" s="1270"/>
      <c r="M65" s="1270"/>
      <c r="N65" s="1270"/>
      <c r="O65" s="1270"/>
      <c r="P65" s="1270"/>
      <c r="Q65" s="1270"/>
      <c r="R65" s="1270"/>
      <c r="S65" s="1270"/>
      <c r="T65" s="1270"/>
      <c r="U65" s="1270"/>
      <c r="V65" s="1270"/>
      <c r="W65" s="1270"/>
      <c r="X65" s="1270"/>
      <c r="Y65" s="133"/>
    </row>
    <row r="66" spans="2:25" ht="18" customHeight="1">
      <c r="B66" s="1270"/>
      <c r="C66" s="1270"/>
      <c r="D66" s="1270"/>
      <c r="E66" s="1270"/>
      <c r="F66" s="1270"/>
      <c r="G66" s="1270"/>
      <c r="H66" s="1270"/>
      <c r="I66" s="1270"/>
      <c r="J66" s="1270"/>
      <c r="K66" s="1270"/>
      <c r="L66" s="1270"/>
      <c r="M66" s="1270"/>
      <c r="N66" s="1270"/>
      <c r="O66" s="1270"/>
      <c r="P66" s="1270"/>
      <c r="Q66" s="1270"/>
      <c r="R66" s="1270"/>
      <c r="S66" s="1270"/>
      <c r="T66" s="1270"/>
      <c r="U66" s="1270"/>
      <c r="V66" s="1270"/>
      <c r="W66" s="1270"/>
      <c r="X66" s="1270"/>
      <c r="Y66" s="133"/>
    </row>
    <row r="67" spans="2:25" ht="18" customHeight="1">
      <c r="B67" s="1260" t="s">
        <v>307</v>
      </c>
      <c r="C67" s="1260"/>
      <c r="D67" s="1260"/>
      <c r="E67" s="1260"/>
      <c r="F67" s="1260"/>
      <c r="G67" s="1260"/>
      <c r="H67" s="1260"/>
      <c r="I67" s="1260"/>
      <c r="J67" s="1260"/>
      <c r="K67" s="1260"/>
      <c r="L67" s="1260"/>
      <c r="M67" s="1260"/>
      <c r="N67" s="1260"/>
      <c r="O67" s="1260"/>
      <c r="P67" s="1260"/>
      <c r="Q67" s="1260"/>
      <c r="R67" s="1260"/>
      <c r="S67" s="1260"/>
      <c r="T67" s="1260"/>
      <c r="U67" s="1260"/>
      <c r="V67" s="1260"/>
      <c r="W67" s="1260"/>
      <c r="X67" s="1260"/>
      <c r="Y67" s="142"/>
    </row>
    <row r="68" spans="2:24" ht="13.5" customHeight="1">
      <c r="B68" s="112"/>
      <c r="C68" s="112"/>
      <c r="D68" s="112"/>
      <c r="E68" s="112"/>
      <c r="F68" s="112"/>
      <c r="G68" s="112"/>
      <c r="H68" s="112"/>
      <c r="I68" s="112"/>
      <c r="J68" s="112"/>
      <c r="K68" s="112"/>
      <c r="L68" s="112"/>
      <c r="M68" s="112"/>
      <c r="N68" s="112"/>
      <c r="O68" s="112"/>
      <c r="P68" s="112"/>
      <c r="Q68" s="112"/>
      <c r="R68" s="112"/>
      <c r="S68" s="112"/>
      <c r="T68" s="112"/>
      <c r="U68" s="112"/>
      <c r="V68" s="112"/>
      <c r="W68" s="112"/>
      <c r="X68" s="112"/>
    </row>
    <row r="69" spans="2:24" ht="13.5">
      <c r="B69" s="112"/>
      <c r="C69" s="112"/>
      <c r="D69" s="112"/>
      <c r="E69" s="112"/>
      <c r="F69" s="112"/>
      <c r="G69" s="112"/>
      <c r="H69" s="112"/>
      <c r="I69" s="112"/>
      <c r="J69" s="112"/>
      <c r="K69" s="112"/>
      <c r="L69" s="112"/>
      <c r="M69" s="112"/>
      <c r="N69" s="112"/>
      <c r="O69" s="112"/>
      <c r="P69" s="112"/>
      <c r="Q69" s="112"/>
      <c r="R69" s="112"/>
      <c r="S69" s="112"/>
      <c r="T69" s="112"/>
      <c r="U69" s="112"/>
      <c r="V69" s="112"/>
      <c r="W69" s="112"/>
      <c r="X69" s="112"/>
    </row>
    <row r="70" spans="2:24" ht="13.5">
      <c r="B70" s="106"/>
      <c r="C70" s="106"/>
      <c r="D70" s="106"/>
      <c r="E70" s="106"/>
      <c r="F70" s="106"/>
      <c r="G70" s="106"/>
      <c r="H70" s="106"/>
      <c r="I70" s="106"/>
      <c r="J70" s="106"/>
      <c r="K70" s="106"/>
      <c r="L70" s="106"/>
      <c r="M70" s="106"/>
      <c r="N70" s="106"/>
      <c r="O70" s="106"/>
      <c r="P70" s="106"/>
      <c r="Q70" s="106"/>
      <c r="R70" s="106"/>
      <c r="S70" s="106"/>
      <c r="T70" s="106"/>
      <c r="U70" s="106"/>
      <c r="V70" s="106"/>
      <c r="W70" s="106"/>
      <c r="X70" s="106"/>
    </row>
    <row r="71" spans="2:24" ht="13.5">
      <c r="B71" s="106"/>
      <c r="C71" s="106"/>
      <c r="D71" s="106"/>
      <c r="E71" s="106"/>
      <c r="F71" s="106"/>
      <c r="G71" s="106"/>
      <c r="H71" s="106"/>
      <c r="I71" s="106"/>
      <c r="J71" s="106"/>
      <c r="K71" s="106"/>
      <c r="L71" s="106"/>
      <c r="M71" s="106"/>
      <c r="N71" s="106"/>
      <c r="O71" s="106"/>
      <c r="P71" s="106"/>
      <c r="Q71" s="106"/>
      <c r="R71" s="106"/>
      <c r="S71" s="106"/>
      <c r="T71" s="106"/>
      <c r="U71" s="106"/>
      <c r="V71" s="106"/>
      <c r="W71" s="106"/>
      <c r="X71" s="106"/>
    </row>
    <row r="72" spans="2:24" ht="13.5">
      <c r="B72" s="106"/>
      <c r="C72" s="106"/>
      <c r="D72" s="106"/>
      <c r="E72" s="106"/>
      <c r="F72" s="106"/>
      <c r="G72" s="106"/>
      <c r="H72" s="106"/>
      <c r="I72" s="106"/>
      <c r="J72" s="106"/>
      <c r="K72" s="106"/>
      <c r="L72" s="106"/>
      <c r="M72" s="106"/>
      <c r="N72" s="106"/>
      <c r="O72" s="106"/>
      <c r="P72" s="106"/>
      <c r="Q72" s="106"/>
      <c r="R72" s="106"/>
      <c r="S72" s="106"/>
      <c r="T72" s="106"/>
      <c r="U72" s="106"/>
      <c r="V72" s="106"/>
      <c r="W72" s="106"/>
      <c r="X72" s="106"/>
    </row>
    <row r="73" spans="2:24" ht="13.5">
      <c r="B73" s="106"/>
      <c r="C73" s="106"/>
      <c r="D73" s="106"/>
      <c r="E73" s="106"/>
      <c r="F73" s="106"/>
      <c r="G73" s="106"/>
      <c r="H73" s="106"/>
      <c r="I73" s="106"/>
      <c r="J73" s="106"/>
      <c r="K73" s="106"/>
      <c r="L73" s="106"/>
      <c r="M73" s="106"/>
      <c r="N73" s="106"/>
      <c r="O73" s="106"/>
      <c r="P73" s="106"/>
      <c r="Q73" s="106"/>
      <c r="R73" s="106"/>
      <c r="S73" s="106"/>
      <c r="T73" s="106"/>
      <c r="U73" s="106"/>
      <c r="V73" s="106"/>
      <c r="W73" s="106"/>
      <c r="X73" s="106"/>
    </row>
    <row r="74" spans="2:24" ht="13.5">
      <c r="B74" s="106"/>
      <c r="C74" s="106"/>
      <c r="D74" s="106"/>
      <c r="E74" s="106"/>
      <c r="F74" s="106"/>
      <c r="G74" s="106"/>
      <c r="H74" s="106"/>
      <c r="I74" s="106"/>
      <c r="J74" s="106"/>
      <c r="K74" s="106"/>
      <c r="L74" s="106"/>
      <c r="M74" s="106"/>
      <c r="N74" s="106"/>
      <c r="O74" s="106"/>
      <c r="P74" s="106"/>
      <c r="Q74" s="106"/>
      <c r="R74" s="106"/>
      <c r="S74" s="106"/>
      <c r="T74" s="106"/>
      <c r="U74" s="106"/>
      <c r="V74" s="106"/>
      <c r="W74" s="106"/>
      <c r="X74" s="106"/>
    </row>
    <row r="75" spans="2:24" ht="13.5">
      <c r="B75" s="106"/>
      <c r="C75" s="106"/>
      <c r="D75" s="106"/>
      <c r="E75" s="106"/>
      <c r="F75" s="106"/>
      <c r="G75" s="106"/>
      <c r="H75" s="106"/>
      <c r="I75" s="106"/>
      <c r="J75" s="106"/>
      <c r="K75" s="106"/>
      <c r="L75" s="106"/>
      <c r="M75" s="106"/>
      <c r="N75" s="106"/>
      <c r="O75" s="106"/>
      <c r="P75" s="106"/>
      <c r="Q75" s="106"/>
      <c r="R75" s="106"/>
      <c r="S75" s="106"/>
      <c r="T75" s="106"/>
      <c r="U75" s="106"/>
      <c r="V75" s="106"/>
      <c r="W75" s="106"/>
      <c r="X75" s="106"/>
    </row>
    <row r="76" spans="2:24" ht="13.5">
      <c r="B76" s="106"/>
      <c r="C76" s="106"/>
      <c r="D76" s="106"/>
      <c r="E76" s="106"/>
      <c r="F76" s="106"/>
      <c r="G76" s="106"/>
      <c r="H76" s="106"/>
      <c r="I76" s="106"/>
      <c r="J76" s="106"/>
      <c r="K76" s="106"/>
      <c r="L76" s="106"/>
      <c r="M76" s="106"/>
      <c r="N76" s="106"/>
      <c r="O76" s="106"/>
      <c r="P76" s="106"/>
      <c r="Q76" s="106"/>
      <c r="R76" s="106"/>
      <c r="S76" s="106"/>
      <c r="T76" s="106"/>
      <c r="U76" s="106"/>
      <c r="V76" s="106"/>
      <c r="W76" s="106"/>
      <c r="X76" s="106"/>
    </row>
    <row r="77" spans="2:24" ht="13.5">
      <c r="B77" s="106"/>
      <c r="C77" s="106"/>
      <c r="D77" s="106"/>
      <c r="E77" s="106"/>
      <c r="F77" s="106"/>
      <c r="G77" s="106"/>
      <c r="H77" s="106"/>
      <c r="I77" s="106"/>
      <c r="J77" s="106"/>
      <c r="K77" s="106"/>
      <c r="L77" s="106"/>
      <c r="M77" s="106"/>
      <c r="N77" s="106"/>
      <c r="O77" s="106"/>
      <c r="P77" s="106"/>
      <c r="Q77" s="106"/>
      <c r="R77" s="106"/>
      <c r="S77" s="106"/>
      <c r="T77" s="106"/>
      <c r="U77" s="106"/>
      <c r="V77" s="106"/>
      <c r="W77" s="106"/>
      <c r="X77" s="106"/>
    </row>
    <row r="78" spans="2:24" ht="13.5">
      <c r="B78" s="106"/>
      <c r="C78" s="106"/>
      <c r="D78" s="106"/>
      <c r="E78" s="106"/>
      <c r="F78" s="106"/>
      <c r="G78" s="106"/>
      <c r="H78" s="106"/>
      <c r="I78" s="106"/>
      <c r="J78" s="106"/>
      <c r="K78" s="106"/>
      <c r="L78" s="106"/>
      <c r="M78" s="106"/>
      <c r="N78" s="106"/>
      <c r="O78" s="106"/>
      <c r="P78" s="106"/>
      <c r="Q78" s="106"/>
      <c r="R78" s="106"/>
      <c r="S78" s="106"/>
      <c r="T78" s="106"/>
      <c r="U78" s="106"/>
      <c r="V78" s="106"/>
      <c r="W78" s="106"/>
      <c r="X78" s="106"/>
    </row>
    <row r="79" spans="2:24" ht="13.5">
      <c r="B79" s="106"/>
      <c r="C79" s="106"/>
      <c r="D79" s="106"/>
      <c r="E79" s="106"/>
      <c r="F79" s="106"/>
      <c r="G79" s="106"/>
      <c r="H79" s="106"/>
      <c r="I79" s="106"/>
      <c r="J79" s="106"/>
      <c r="K79" s="106"/>
      <c r="L79" s="106"/>
      <c r="M79" s="106"/>
      <c r="N79" s="106"/>
      <c r="O79" s="106"/>
      <c r="P79" s="106"/>
      <c r="Q79" s="106"/>
      <c r="R79" s="106"/>
      <c r="S79" s="106"/>
      <c r="T79" s="106"/>
      <c r="U79" s="106"/>
      <c r="V79" s="106"/>
      <c r="W79" s="106"/>
      <c r="X79" s="106"/>
    </row>
    <row r="80" spans="2:24" ht="13.5">
      <c r="B80" s="106"/>
      <c r="C80" s="106"/>
      <c r="D80" s="106"/>
      <c r="E80" s="106"/>
      <c r="F80" s="106"/>
      <c r="G80" s="106"/>
      <c r="H80" s="106"/>
      <c r="I80" s="106"/>
      <c r="J80" s="106"/>
      <c r="K80" s="106"/>
      <c r="L80" s="106"/>
      <c r="M80" s="106"/>
      <c r="N80" s="106"/>
      <c r="O80" s="106"/>
      <c r="P80" s="106"/>
      <c r="Q80" s="106"/>
      <c r="R80" s="106"/>
      <c r="S80" s="106"/>
      <c r="T80" s="106"/>
      <c r="U80" s="106"/>
      <c r="V80" s="106"/>
      <c r="W80" s="106"/>
      <c r="X80" s="106"/>
    </row>
    <row r="81" spans="2:24" ht="13.5">
      <c r="B81" s="106"/>
      <c r="C81" s="106"/>
      <c r="D81" s="106"/>
      <c r="E81" s="106"/>
      <c r="F81" s="106"/>
      <c r="G81" s="106"/>
      <c r="H81" s="106"/>
      <c r="I81" s="106"/>
      <c r="J81" s="106"/>
      <c r="K81" s="106"/>
      <c r="L81" s="106"/>
      <c r="M81" s="106"/>
      <c r="N81" s="106"/>
      <c r="O81" s="106"/>
      <c r="P81" s="106"/>
      <c r="Q81" s="106"/>
      <c r="R81" s="106"/>
      <c r="S81" s="106"/>
      <c r="T81" s="106"/>
      <c r="U81" s="106"/>
      <c r="V81" s="106"/>
      <c r="W81" s="106"/>
      <c r="X81" s="106"/>
    </row>
    <row r="82" spans="2:24" ht="13.5">
      <c r="B82" s="106"/>
      <c r="C82" s="106"/>
      <c r="D82" s="106"/>
      <c r="E82" s="106"/>
      <c r="F82" s="106"/>
      <c r="G82" s="106"/>
      <c r="H82" s="106"/>
      <c r="I82" s="106"/>
      <c r="J82" s="106"/>
      <c r="K82" s="106"/>
      <c r="L82" s="106"/>
      <c r="M82" s="106"/>
      <c r="N82" s="106"/>
      <c r="O82" s="106"/>
      <c r="P82" s="106"/>
      <c r="Q82" s="106"/>
      <c r="R82" s="106"/>
      <c r="S82" s="106"/>
      <c r="T82" s="106"/>
      <c r="U82" s="106"/>
      <c r="V82" s="106"/>
      <c r="W82" s="106"/>
      <c r="X82" s="106"/>
    </row>
    <row r="83" spans="2:24" ht="13.5">
      <c r="B83" s="106"/>
      <c r="C83" s="106"/>
      <c r="D83" s="106"/>
      <c r="E83" s="106"/>
      <c r="F83" s="106"/>
      <c r="G83" s="106"/>
      <c r="H83" s="106"/>
      <c r="I83" s="106"/>
      <c r="J83" s="106"/>
      <c r="K83" s="106"/>
      <c r="L83" s="106"/>
      <c r="M83" s="106"/>
      <c r="N83" s="106"/>
      <c r="O83" s="106"/>
      <c r="P83" s="106"/>
      <c r="Q83" s="106"/>
      <c r="R83" s="106"/>
      <c r="S83" s="106"/>
      <c r="T83" s="106"/>
      <c r="U83" s="106"/>
      <c r="V83" s="106"/>
      <c r="W83" s="106"/>
      <c r="X83" s="106"/>
    </row>
    <row r="84" spans="2:24" ht="13.5">
      <c r="B84" s="106"/>
      <c r="C84" s="106"/>
      <c r="D84" s="106"/>
      <c r="E84" s="106"/>
      <c r="F84" s="106"/>
      <c r="G84" s="106"/>
      <c r="H84" s="106"/>
      <c r="I84" s="106"/>
      <c r="J84" s="106"/>
      <c r="K84" s="106"/>
      <c r="L84" s="106"/>
      <c r="M84" s="106"/>
      <c r="N84" s="106"/>
      <c r="O84" s="106"/>
      <c r="P84" s="106"/>
      <c r="Q84" s="106"/>
      <c r="R84" s="106"/>
      <c r="S84" s="106"/>
      <c r="T84" s="106"/>
      <c r="U84" s="106"/>
      <c r="V84" s="106"/>
      <c r="W84" s="106"/>
      <c r="X84" s="106"/>
    </row>
    <row r="85" spans="2:24" ht="13.5">
      <c r="B85" s="106"/>
      <c r="C85" s="106"/>
      <c r="D85" s="106"/>
      <c r="E85" s="106"/>
      <c r="F85" s="106"/>
      <c r="G85" s="106"/>
      <c r="H85" s="106"/>
      <c r="I85" s="106"/>
      <c r="J85" s="106"/>
      <c r="K85" s="106"/>
      <c r="L85" s="106"/>
      <c r="M85" s="106"/>
      <c r="N85" s="106"/>
      <c r="O85" s="106"/>
      <c r="P85" s="106"/>
      <c r="Q85" s="106"/>
      <c r="R85" s="106"/>
      <c r="S85" s="106"/>
      <c r="T85" s="106"/>
      <c r="U85" s="106"/>
      <c r="V85" s="106"/>
      <c r="W85" s="106"/>
      <c r="X85" s="106"/>
    </row>
    <row r="86" spans="2:24" ht="13.5">
      <c r="B86" s="106"/>
      <c r="C86" s="106"/>
      <c r="D86" s="106"/>
      <c r="E86" s="106"/>
      <c r="F86" s="106"/>
      <c r="G86" s="106"/>
      <c r="H86" s="106"/>
      <c r="I86" s="106"/>
      <c r="J86" s="106"/>
      <c r="K86" s="106"/>
      <c r="L86" s="106"/>
      <c r="M86" s="106"/>
      <c r="N86" s="106"/>
      <c r="O86" s="106"/>
      <c r="P86" s="106"/>
      <c r="Q86" s="106"/>
      <c r="R86" s="106"/>
      <c r="S86" s="106"/>
      <c r="T86" s="106"/>
      <c r="U86" s="106"/>
      <c r="V86" s="106"/>
      <c r="W86" s="106"/>
      <c r="X86" s="106"/>
    </row>
    <row r="87" spans="2:24" ht="13.5">
      <c r="B87" s="106"/>
      <c r="C87" s="106"/>
      <c r="D87" s="106"/>
      <c r="E87" s="106"/>
      <c r="F87" s="106"/>
      <c r="G87" s="106"/>
      <c r="H87" s="106"/>
      <c r="I87" s="106"/>
      <c r="J87" s="106"/>
      <c r="K87" s="106"/>
      <c r="L87" s="106"/>
      <c r="M87" s="106"/>
      <c r="N87" s="106"/>
      <c r="O87" s="106"/>
      <c r="P87" s="106"/>
      <c r="Q87" s="106"/>
      <c r="R87" s="106"/>
      <c r="S87" s="106"/>
      <c r="T87" s="106"/>
      <c r="U87" s="106"/>
      <c r="V87" s="106"/>
      <c r="W87" s="106"/>
      <c r="X87" s="106"/>
    </row>
    <row r="88" spans="2:24" ht="13.5">
      <c r="B88" s="106"/>
      <c r="C88" s="106"/>
      <c r="D88" s="106"/>
      <c r="E88" s="106"/>
      <c r="F88" s="106"/>
      <c r="G88" s="106"/>
      <c r="H88" s="106"/>
      <c r="I88" s="106"/>
      <c r="J88" s="106"/>
      <c r="K88" s="106"/>
      <c r="L88" s="106"/>
      <c r="M88" s="106"/>
      <c r="N88" s="106"/>
      <c r="O88" s="106"/>
      <c r="P88" s="106"/>
      <c r="Q88" s="106"/>
      <c r="R88" s="106"/>
      <c r="S88" s="106"/>
      <c r="T88" s="106"/>
      <c r="U88" s="106"/>
      <c r="V88" s="106"/>
      <c r="W88" s="106"/>
      <c r="X88" s="106"/>
    </row>
    <row r="89" spans="2:24" ht="13.5">
      <c r="B89" s="106"/>
      <c r="C89" s="106"/>
      <c r="D89" s="106"/>
      <c r="E89" s="106"/>
      <c r="F89" s="106"/>
      <c r="G89" s="106"/>
      <c r="H89" s="106"/>
      <c r="I89" s="106"/>
      <c r="J89" s="106"/>
      <c r="K89" s="106"/>
      <c r="L89" s="106"/>
      <c r="M89" s="106"/>
      <c r="N89" s="106"/>
      <c r="O89" s="106"/>
      <c r="P89" s="106"/>
      <c r="Q89" s="106"/>
      <c r="R89" s="106"/>
      <c r="S89" s="106"/>
      <c r="T89" s="106"/>
      <c r="U89" s="106"/>
      <c r="V89" s="106"/>
      <c r="W89" s="106"/>
      <c r="X89" s="106"/>
    </row>
    <row r="90" spans="2:24" ht="13.5">
      <c r="B90" s="106"/>
      <c r="C90" s="106"/>
      <c r="D90" s="106"/>
      <c r="E90" s="106"/>
      <c r="F90" s="106"/>
      <c r="G90" s="106"/>
      <c r="H90" s="106"/>
      <c r="I90" s="106"/>
      <c r="J90" s="106"/>
      <c r="K90" s="106"/>
      <c r="L90" s="106"/>
      <c r="M90" s="106"/>
      <c r="N90" s="106"/>
      <c r="O90" s="106"/>
      <c r="P90" s="106"/>
      <c r="Q90" s="106"/>
      <c r="R90" s="106"/>
      <c r="S90" s="106"/>
      <c r="T90" s="106"/>
      <c r="U90" s="106"/>
      <c r="V90" s="106"/>
      <c r="W90" s="106"/>
      <c r="X90" s="106"/>
    </row>
    <row r="91" spans="2:24" ht="13.5">
      <c r="B91" s="106"/>
      <c r="C91" s="106"/>
      <c r="D91" s="106"/>
      <c r="E91" s="106"/>
      <c r="F91" s="106"/>
      <c r="G91" s="106"/>
      <c r="H91" s="106"/>
      <c r="I91" s="106"/>
      <c r="J91" s="106"/>
      <c r="K91" s="106"/>
      <c r="L91" s="106"/>
      <c r="M91" s="106"/>
      <c r="N91" s="106"/>
      <c r="O91" s="106"/>
      <c r="P91" s="106"/>
      <c r="Q91" s="106"/>
      <c r="R91" s="106"/>
      <c r="S91" s="106"/>
      <c r="T91" s="106"/>
      <c r="U91" s="106"/>
      <c r="V91" s="106"/>
      <c r="W91" s="106"/>
      <c r="X91" s="106"/>
    </row>
    <row r="92" spans="2:24" ht="13.5">
      <c r="B92" s="106"/>
      <c r="C92" s="106"/>
      <c r="D92" s="106"/>
      <c r="E92" s="106"/>
      <c r="F92" s="106"/>
      <c r="G92" s="106"/>
      <c r="H92" s="106"/>
      <c r="I92" s="106"/>
      <c r="J92" s="106"/>
      <c r="K92" s="106"/>
      <c r="L92" s="106"/>
      <c r="M92" s="106"/>
      <c r="N92" s="106"/>
      <c r="O92" s="106"/>
      <c r="P92" s="106"/>
      <c r="Q92" s="106"/>
      <c r="R92" s="106"/>
      <c r="S92" s="106"/>
      <c r="T92" s="106"/>
      <c r="U92" s="106"/>
      <c r="V92" s="106"/>
      <c r="W92" s="106"/>
      <c r="X92" s="106"/>
    </row>
    <row r="93" spans="2:24" ht="13.5">
      <c r="B93" s="106"/>
      <c r="C93" s="106"/>
      <c r="D93" s="106"/>
      <c r="E93" s="106"/>
      <c r="F93" s="106"/>
      <c r="G93" s="106"/>
      <c r="H93" s="106"/>
      <c r="I93" s="106"/>
      <c r="J93" s="106"/>
      <c r="K93" s="106"/>
      <c r="L93" s="106"/>
      <c r="M93" s="106"/>
      <c r="N93" s="106"/>
      <c r="O93" s="106"/>
      <c r="P93" s="106"/>
      <c r="Q93" s="106"/>
      <c r="R93" s="106"/>
      <c r="S93" s="106"/>
      <c r="T93" s="106"/>
      <c r="U93" s="106"/>
      <c r="V93" s="106"/>
      <c r="W93" s="106"/>
      <c r="X93" s="106"/>
    </row>
    <row r="94" spans="2:24" ht="13.5">
      <c r="B94" s="106"/>
      <c r="C94" s="106"/>
      <c r="D94" s="106"/>
      <c r="E94" s="106"/>
      <c r="F94" s="106"/>
      <c r="G94" s="106"/>
      <c r="H94" s="106"/>
      <c r="I94" s="106"/>
      <c r="J94" s="106"/>
      <c r="K94" s="106"/>
      <c r="L94" s="106"/>
      <c r="M94" s="106"/>
      <c r="N94" s="106"/>
      <c r="O94" s="106"/>
      <c r="P94" s="106"/>
      <c r="Q94" s="106"/>
      <c r="R94" s="106"/>
      <c r="S94" s="106"/>
      <c r="T94" s="106"/>
      <c r="U94" s="106"/>
      <c r="V94" s="106"/>
      <c r="W94" s="106"/>
      <c r="X94" s="106"/>
    </row>
    <row r="95" spans="2:24" ht="13.5">
      <c r="B95" s="106"/>
      <c r="C95" s="106"/>
      <c r="D95" s="106"/>
      <c r="E95" s="106"/>
      <c r="F95" s="106"/>
      <c r="G95" s="106"/>
      <c r="H95" s="106"/>
      <c r="I95" s="106"/>
      <c r="J95" s="106"/>
      <c r="K95" s="106"/>
      <c r="L95" s="106"/>
      <c r="M95" s="106"/>
      <c r="N95" s="106"/>
      <c r="O95" s="106"/>
      <c r="P95" s="106"/>
      <c r="Q95" s="106"/>
      <c r="R95" s="106"/>
      <c r="S95" s="106"/>
      <c r="T95" s="106"/>
      <c r="U95" s="106"/>
      <c r="V95" s="106"/>
      <c r="W95" s="106"/>
      <c r="X95" s="106"/>
    </row>
    <row r="96" spans="2:24" ht="13.5">
      <c r="B96" s="106"/>
      <c r="C96" s="106"/>
      <c r="D96" s="106"/>
      <c r="E96" s="106"/>
      <c r="F96" s="106"/>
      <c r="G96" s="106"/>
      <c r="H96" s="106"/>
      <c r="I96" s="106"/>
      <c r="J96" s="106"/>
      <c r="K96" s="106"/>
      <c r="L96" s="106"/>
      <c r="M96" s="106"/>
      <c r="N96" s="106"/>
      <c r="O96" s="106"/>
      <c r="P96" s="106"/>
      <c r="Q96" s="106"/>
      <c r="R96" s="106"/>
      <c r="S96" s="106"/>
      <c r="T96" s="106"/>
      <c r="U96" s="106"/>
      <c r="V96" s="106"/>
      <c r="W96" s="106"/>
      <c r="X96" s="106"/>
    </row>
    <row r="97" spans="2:24" ht="13.5">
      <c r="B97" s="106"/>
      <c r="C97" s="106"/>
      <c r="D97" s="106"/>
      <c r="E97" s="106"/>
      <c r="F97" s="106"/>
      <c r="G97" s="106"/>
      <c r="H97" s="106"/>
      <c r="I97" s="106"/>
      <c r="J97" s="106"/>
      <c r="K97" s="106"/>
      <c r="L97" s="106"/>
      <c r="M97" s="106"/>
      <c r="N97" s="106"/>
      <c r="O97" s="106"/>
      <c r="P97" s="106"/>
      <c r="Q97" s="106"/>
      <c r="R97" s="106"/>
      <c r="S97" s="106"/>
      <c r="T97" s="106"/>
      <c r="U97" s="106"/>
      <c r="V97" s="106"/>
      <c r="W97" s="106"/>
      <c r="X97" s="106"/>
    </row>
    <row r="98" spans="2:24" ht="13.5">
      <c r="B98" s="106"/>
      <c r="C98" s="106"/>
      <c r="D98" s="106"/>
      <c r="E98" s="106"/>
      <c r="F98" s="106"/>
      <c r="G98" s="106"/>
      <c r="H98" s="106"/>
      <c r="I98" s="106"/>
      <c r="J98" s="106"/>
      <c r="K98" s="106"/>
      <c r="L98" s="106"/>
      <c r="M98" s="106"/>
      <c r="N98" s="106"/>
      <c r="O98" s="106"/>
      <c r="P98" s="106"/>
      <c r="Q98" s="106"/>
      <c r="R98" s="106"/>
      <c r="S98" s="106"/>
      <c r="T98" s="106"/>
      <c r="U98" s="106"/>
      <c r="V98" s="106"/>
      <c r="W98" s="106"/>
      <c r="X98" s="106"/>
    </row>
    <row r="99" spans="2:24" ht="13.5">
      <c r="B99" s="106"/>
      <c r="C99" s="106"/>
      <c r="D99" s="106"/>
      <c r="E99" s="106"/>
      <c r="F99" s="106"/>
      <c r="G99" s="106"/>
      <c r="H99" s="106"/>
      <c r="I99" s="106"/>
      <c r="J99" s="106"/>
      <c r="K99" s="106"/>
      <c r="L99" s="106"/>
      <c r="M99" s="106"/>
      <c r="N99" s="106"/>
      <c r="O99" s="106"/>
      <c r="P99" s="106"/>
      <c r="Q99" s="106"/>
      <c r="R99" s="106"/>
      <c r="S99" s="106"/>
      <c r="T99" s="106"/>
      <c r="U99" s="106"/>
      <c r="V99" s="106"/>
      <c r="W99" s="106"/>
      <c r="X99" s="106"/>
    </row>
    <row r="100" spans="2:24" ht="13.5">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row>
    <row r="101" spans="2:24" ht="13.5">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row>
    <row r="102" spans="2:24" ht="13.5">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row>
    <row r="103" spans="2:24" ht="13.5">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row>
    <row r="104" spans="2:24" ht="13.5">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row>
    <row r="105" spans="2:24" ht="13.5">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row>
    <row r="106" spans="2:24" ht="13.5">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row>
    <row r="107" spans="2:24" ht="13.5">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row>
    <row r="108" spans="2:24" ht="13.5">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row>
    <row r="109" spans="2:24" ht="13.5">
      <c r="B109" s="106"/>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row>
    <row r="110" spans="2:24" ht="13.5">
      <c r="B110" s="106"/>
      <c r="C110" s="106"/>
      <c r="D110" s="106"/>
      <c r="E110" s="106"/>
      <c r="F110" s="106"/>
      <c r="G110" s="106"/>
      <c r="H110" s="106"/>
      <c r="I110" s="106"/>
      <c r="J110" s="106"/>
      <c r="K110" s="106"/>
      <c r="L110" s="106"/>
      <c r="M110" s="106"/>
      <c r="N110" s="106"/>
      <c r="O110" s="106"/>
      <c r="P110" s="106"/>
      <c r="Q110" s="106"/>
      <c r="R110" s="106"/>
      <c r="S110" s="106"/>
      <c r="T110" s="106"/>
      <c r="U110" s="106"/>
      <c r="V110" s="106"/>
      <c r="W110" s="106"/>
      <c r="X110" s="106"/>
    </row>
    <row r="111" spans="2:24" ht="13.5">
      <c r="B111" s="106"/>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row>
    <row r="112" spans="2:24" ht="13.5">
      <c r="B112" s="106"/>
      <c r="C112" s="106"/>
      <c r="D112" s="106"/>
      <c r="E112" s="106"/>
      <c r="F112" s="106"/>
      <c r="G112" s="106"/>
      <c r="H112" s="106"/>
      <c r="I112" s="106"/>
      <c r="J112" s="106"/>
      <c r="K112" s="106"/>
      <c r="L112" s="106"/>
      <c r="M112" s="106"/>
      <c r="N112" s="106"/>
      <c r="O112" s="106"/>
      <c r="P112" s="106"/>
      <c r="Q112" s="106"/>
      <c r="R112" s="106"/>
      <c r="S112" s="106"/>
      <c r="T112" s="106"/>
      <c r="U112" s="106"/>
      <c r="V112" s="106"/>
      <c r="W112" s="106"/>
      <c r="X112" s="106"/>
    </row>
    <row r="113" spans="2:24" ht="13.5">
      <c r="B113" s="106"/>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row>
    <row r="114" spans="2:24" ht="13.5">
      <c r="B114" s="106"/>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row>
    <row r="115" spans="2:24" ht="13.5">
      <c r="B115" s="106"/>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row>
    <row r="116" spans="2:24" ht="13.5">
      <c r="B116" s="10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row>
    <row r="117" spans="2:24" ht="13.5">
      <c r="B117" s="106"/>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row>
    <row r="118" spans="2:24" ht="13.5">
      <c r="B118" s="10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row>
    <row r="119" spans="2:24" ht="13.5">
      <c r="B119" s="106"/>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row>
    <row r="120" spans="2:24" ht="13.5">
      <c r="B120" s="106"/>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106"/>
    </row>
    <row r="121" spans="2:24" ht="13.5">
      <c r="B121" s="106"/>
      <c r="C121" s="106"/>
      <c r="D121" s="106"/>
      <c r="E121" s="106"/>
      <c r="F121" s="106"/>
      <c r="G121" s="106"/>
      <c r="H121" s="106"/>
      <c r="I121" s="106"/>
      <c r="J121" s="106"/>
      <c r="K121" s="106"/>
      <c r="L121" s="106"/>
      <c r="M121" s="106"/>
      <c r="N121" s="106"/>
      <c r="O121" s="106"/>
      <c r="P121" s="106"/>
      <c r="Q121" s="106"/>
      <c r="R121" s="106"/>
      <c r="S121" s="106"/>
      <c r="T121" s="106"/>
      <c r="U121" s="106"/>
      <c r="V121" s="106"/>
      <c r="W121" s="106"/>
      <c r="X121" s="106"/>
    </row>
    <row r="122" spans="2:24" ht="13.5">
      <c r="B122" s="106"/>
      <c r="C122" s="106"/>
      <c r="D122" s="106"/>
      <c r="E122" s="106"/>
      <c r="F122" s="106"/>
      <c r="G122" s="106"/>
      <c r="H122" s="106"/>
      <c r="I122" s="106"/>
      <c r="J122" s="106"/>
      <c r="K122" s="106"/>
      <c r="L122" s="106"/>
      <c r="M122" s="106"/>
      <c r="N122" s="106"/>
      <c r="O122" s="106"/>
      <c r="P122" s="106"/>
      <c r="Q122" s="106"/>
      <c r="R122" s="106"/>
      <c r="S122" s="106"/>
      <c r="T122" s="106"/>
      <c r="U122" s="106"/>
      <c r="V122" s="106"/>
      <c r="W122" s="106"/>
      <c r="X122" s="106"/>
    </row>
    <row r="123" spans="2:24" ht="13.5">
      <c r="B123" s="106"/>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106"/>
    </row>
    <row r="124" spans="2:24" ht="13.5">
      <c r="B124" s="106"/>
      <c r="C124" s="106"/>
      <c r="D124" s="106"/>
      <c r="E124" s="106"/>
      <c r="F124" s="106"/>
      <c r="G124" s="106"/>
      <c r="H124" s="106"/>
      <c r="I124" s="106"/>
      <c r="J124" s="106"/>
      <c r="K124" s="106"/>
      <c r="L124" s="106"/>
      <c r="M124" s="106"/>
      <c r="N124" s="106"/>
      <c r="O124" s="106"/>
      <c r="P124" s="106"/>
      <c r="Q124" s="106"/>
      <c r="R124" s="106"/>
      <c r="S124" s="106"/>
      <c r="T124" s="106"/>
      <c r="U124" s="106"/>
      <c r="V124" s="106"/>
      <c r="W124" s="106"/>
      <c r="X124" s="106"/>
    </row>
    <row r="125" spans="2:24" ht="13.5">
      <c r="B125" s="106"/>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row>
    <row r="126" spans="2:24" ht="13.5">
      <c r="B126" s="106"/>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row>
    <row r="127" spans="2:24" ht="13.5">
      <c r="B127" s="106"/>
      <c r="C127" s="106"/>
      <c r="D127" s="106"/>
      <c r="E127" s="106"/>
      <c r="F127" s="106"/>
      <c r="G127" s="106"/>
      <c r="H127" s="106"/>
      <c r="I127" s="106"/>
      <c r="J127" s="106"/>
      <c r="K127" s="106"/>
      <c r="L127" s="106"/>
      <c r="M127" s="106"/>
      <c r="N127" s="106"/>
      <c r="O127" s="106"/>
      <c r="P127" s="106"/>
      <c r="Q127" s="106"/>
      <c r="R127" s="106"/>
      <c r="S127" s="106"/>
      <c r="T127" s="106"/>
      <c r="U127" s="106"/>
      <c r="V127" s="106"/>
      <c r="W127" s="106"/>
      <c r="X127" s="106"/>
    </row>
    <row r="128" spans="2:24" ht="13.5">
      <c r="B128" s="106"/>
      <c r="C128" s="106"/>
      <c r="D128" s="106"/>
      <c r="E128" s="106"/>
      <c r="F128" s="106"/>
      <c r="G128" s="106"/>
      <c r="H128" s="106"/>
      <c r="I128" s="106"/>
      <c r="J128" s="106"/>
      <c r="K128" s="106"/>
      <c r="L128" s="106"/>
      <c r="M128" s="106"/>
      <c r="N128" s="106"/>
      <c r="O128" s="106"/>
      <c r="P128" s="106"/>
      <c r="Q128" s="106"/>
      <c r="R128" s="106"/>
      <c r="S128" s="106"/>
      <c r="T128" s="106"/>
      <c r="U128" s="106"/>
      <c r="V128" s="106"/>
      <c r="W128" s="106"/>
      <c r="X128" s="106"/>
    </row>
    <row r="129" spans="2:24" ht="13.5">
      <c r="B129" s="106"/>
      <c r="C129" s="106"/>
      <c r="D129" s="106"/>
      <c r="E129" s="106"/>
      <c r="F129" s="106"/>
      <c r="G129" s="106"/>
      <c r="H129" s="106"/>
      <c r="I129" s="106"/>
      <c r="J129" s="106"/>
      <c r="K129" s="106"/>
      <c r="L129" s="106"/>
      <c r="M129" s="106"/>
      <c r="N129" s="106"/>
      <c r="O129" s="106"/>
      <c r="P129" s="106"/>
      <c r="Q129" s="106"/>
      <c r="R129" s="106"/>
      <c r="S129" s="106"/>
      <c r="T129" s="106"/>
      <c r="U129" s="106"/>
      <c r="V129" s="106"/>
      <c r="W129" s="106"/>
      <c r="X129" s="106"/>
    </row>
    <row r="130" spans="2:24" ht="13.5">
      <c r="B130" s="106"/>
      <c r="C130" s="106"/>
      <c r="D130" s="106"/>
      <c r="E130" s="106"/>
      <c r="F130" s="106"/>
      <c r="G130" s="106"/>
      <c r="H130" s="106"/>
      <c r="I130" s="106"/>
      <c r="J130" s="106"/>
      <c r="K130" s="106"/>
      <c r="L130" s="106"/>
      <c r="M130" s="106"/>
      <c r="N130" s="106"/>
      <c r="O130" s="106"/>
      <c r="P130" s="106"/>
      <c r="Q130" s="106"/>
      <c r="R130" s="106"/>
      <c r="S130" s="106"/>
      <c r="T130" s="106"/>
      <c r="U130" s="106"/>
      <c r="V130" s="106"/>
      <c r="W130" s="106"/>
      <c r="X130" s="106"/>
    </row>
    <row r="131" spans="2:24" ht="13.5">
      <c r="B131" s="106"/>
      <c r="C131" s="106"/>
      <c r="D131" s="106"/>
      <c r="E131" s="106"/>
      <c r="F131" s="106"/>
      <c r="G131" s="106"/>
      <c r="H131" s="106"/>
      <c r="I131" s="106"/>
      <c r="J131" s="106"/>
      <c r="K131" s="106"/>
      <c r="L131" s="106"/>
      <c r="M131" s="106"/>
      <c r="N131" s="106"/>
      <c r="O131" s="106"/>
      <c r="P131" s="106"/>
      <c r="Q131" s="106"/>
      <c r="R131" s="106"/>
      <c r="S131" s="106"/>
      <c r="T131" s="106"/>
      <c r="U131" s="106"/>
      <c r="V131" s="106"/>
      <c r="W131" s="106"/>
      <c r="X131" s="106"/>
    </row>
    <row r="132" spans="2:24" ht="13.5">
      <c r="B132" s="106"/>
      <c r="C132" s="106"/>
      <c r="D132" s="106"/>
      <c r="E132" s="106"/>
      <c r="F132" s="106"/>
      <c r="G132" s="106"/>
      <c r="H132" s="106"/>
      <c r="I132" s="106"/>
      <c r="J132" s="106"/>
      <c r="K132" s="106"/>
      <c r="L132" s="106"/>
      <c r="M132" s="106"/>
      <c r="N132" s="106"/>
      <c r="O132" s="106"/>
      <c r="P132" s="106"/>
      <c r="Q132" s="106"/>
      <c r="R132" s="106"/>
      <c r="S132" s="106"/>
      <c r="T132" s="106"/>
      <c r="U132" s="106"/>
      <c r="V132" s="106"/>
      <c r="W132" s="106"/>
      <c r="X132" s="106"/>
    </row>
    <row r="133" spans="2:24" ht="13.5">
      <c r="B133" s="106"/>
      <c r="C133" s="106"/>
      <c r="D133" s="106"/>
      <c r="E133" s="106"/>
      <c r="F133" s="106"/>
      <c r="G133" s="106"/>
      <c r="H133" s="106"/>
      <c r="I133" s="106"/>
      <c r="J133" s="106"/>
      <c r="K133" s="106"/>
      <c r="L133" s="106"/>
      <c r="M133" s="106"/>
      <c r="N133" s="106"/>
      <c r="O133" s="106"/>
      <c r="P133" s="106"/>
      <c r="Q133" s="106"/>
      <c r="R133" s="106"/>
      <c r="S133" s="106"/>
      <c r="T133" s="106"/>
      <c r="U133" s="106"/>
      <c r="V133" s="106"/>
      <c r="W133" s="106"/>
      <c r="X133" s="106"/>
    </row>
    <row r="134" spans="2:24" ht="13.5">
      <c r="B134" s="106"/>
      <c r="C134" s="106"/>
      <c r="D134" s="106"/>
      <c r="E134" s="106"/>
      <c r="F134" s="106"/>
      <c r="G134" s="106"/>
      <c r="H134" s="106"/>
      <c r="I134" s="106"/>
      <c r="J134" s="106"/>
      <c r="K134" s="106"/>
      <c r="L134" s="106"/>
      <c r="M134" s="106"/>
      <c r="N134" s="106"/>
      <c r="O134" s="106"/>
      <c r="P134" s="106"/>
      <c r="Q134" s="106"/>
      <c r="R134" s="106"/>
      <c r="S134" s="106"/>
      <c r="T134" s="106"/>
      <c r="U134" s="106"/>
      <c r="V134" s="106"/>
      <c r="W134" s="106"/>
      <c r="X134" s="106"/>
    </row>
    <row r="135" spans="2:24" ht="13.5">
      <c r="B135" s="106"/>
      <c r="C135" s="106"/>
      <c r="D135" s="106"/>
      <c r="E135" s="106"/>
      <c r="F135" s="106"/>
      <c r="G135" s="106"/>
      <c r="H135" s="106"/>
      <c r="I135" s="106"/>
      <c r="J135" s="106"/>
      <c r="K135" s="106"/>
      <c r="L135" s="106"/>
      <c r="M135" s="106"/>
      <c r="N135" s="106"/>
      <c r="O135" s="106"/>
      <c r="P135" s="106"/>
      <c r="Q135" s="106"/>
      <c r="R135" s="106"/>
      <c r="S135" s="106"/>
      <c r="T135" s="106"/>
      <c r="U135" s="106"/>
      <c r="V135" s="106"/>
      <c r="W135" s="106"/>
      <c r="X135" s="106"/>
    </row>
    <row r="136" spans="2:24" ht="13.5">
      <c r="B136" s="106"/>
      <c r="C136" s="106"/>
      <c r="D136" s="106"/>
      <c r="E136" s="106"/>
      <c r="F136" s="106"/>
      <c r="G136" s="106"/>
      <c r="H136" s="106"/>
      <c r="I136" s="106"/>
      <c r="J136" s="106"/>
      <c r="K136" s="106"/>
      <c r="L136" s="106"/>
      <c r="M136" s="106"/>
      <c r="N136" s="106"/>
      <c r="O136" s="106"/>
      <c r="P136" s="106"/>
      <c r="Q136" s="106"/>
      <c r="R136" s="106"/>
      <c r="S136" s="106"/>
      <c r="T136" s="106"/>
      <c r="U136" s="106"/>
      <c r="V136" s="106"/>
      <c r="W136" s="106"/>
      <c r="X136" s="106"/>
    </row>
    <row r="137" spans="2:24" ht="13.5">
      <c r="B137" s="106"/>
      <c r="C137" s="106"/>
      <c r="D137" s="106"/>
      <c r="E137" s="106"/>
      <c r="F137" s="106"/>
      <c r="G137" s="106"/>
      <c r="H137" s="106"/>
      <c r="I137" s="106"/>
      <c r="J137" s="106"/>
      <c r="K137" s="106"/>
      <c r="L137" s="106"/>
      <c r="M137" s="106"/>
      <c r="N137" s="106"/>
      <c r="O137" s="106"/>
      <c r="P137" s="106"/>
      <c r="Q137" s="106"/>
      <c r="R137" s="106"/>
      <c r="S137" s="106"/>
      <c r="T137" s="106"/>
      <c r="U137" s="106"/>
      <c r="V137" s="106"/>
      <c r="W137" s="106"/>
      <c r="X137" s="106"/>
    </row>
    <row r="138" spans="2:24" ht="13.5">
      <c r="B138" s="106"/>
      <c r="C138" s="106"/>
      <c r="D138" s="106"/>
      <c r="E138" s="106"/>
      <c r="F138" s="106"/>
      <c r="G138" s="106"/>
      <c r="H138" s="106"/>
      <c r="I138" s="106"/>
      <c r="J138" s="106"/>
      <c r="K138" s="106"/>
      <c r="L138" s="106"/>
      <c r="M138" s="106"/>
      <c r="N138" s="106"/>
      <c r="O138" s="106"/>
      <c r="P138" s="106"/>
      <c r="Q138" s="106"/>
      <c r="R138" s="106"/>
      <c r="S138" s="106"/>
      <c r="T138" s="106"/>
      <c r="U138" s="106"/>
      <c r="V138" s="106"/>
      <c r="W138" s="106"/>
      <c r="X138" s="106"/>
    </row>
    <row r="139" spans="2:24" ht="13.5">
      <c r="B139" s="106"/>
      <c r="C139" s="106"/>
      <c r="D139" s="106"/>
      <c r="E139" s="106"/>
      <c r="F139" s="106"/>
      <c r="G139" s="106"/>
      <c r="H139" s="106"/>
      <c r="I139" s="106"/>
      <c r="J139" s="106"/>
      <c r="K139" s="106"/>
      <c r="L139" s="106"/>
      <c r="M139" s="106"/>
      <c r="N139" s="106"/>
      <c r="O139" s="106"/>
      <c r="P139" s="106"/>
      <c r="Q139" s="106"/>
      <c r="R139" s="106"/>
      <c r="S139" s="106"/>
      <c r="T139" s="106"/>
      <c r="U139" s="106"/>
      <c r="V139" s="106"/>
      <c r="W139" s="106"/>
      <c r="X139" s="106"/>
    </row>
    <row r="140" spans="2:24" ht="13.5">
      <c r="B140" s="106"/>
      <c r="C140" s="106"/>
      <c r="D140" s="106"/>
      <c r="E140" s="106"/>
      <c r="F140" s="106"/>
      <c r="G140" s="106"/>
      <c r="H140" s="106"/>
      <c r="I140" s="106"/>
      <c r="J140" s="106"/>
      <c r="K140" s="106"/>
      <c r="L140" s="106"/>
      <c r="M140" s="106"/>
      <c r="N140" s="106"/>
      <c r="O140" s="106"/>
      <c r="P140" s="106"/>
      <c r="Q140" s="106"/>
      <c r="R140" s="106"/>
      <c r="S140" s="106"/>
      <c r="T140" s="106"/>
      <c r="U140" s="106"/>
      <c r="V140" s="106"/>
      <c r="W140" s="106"/>
      <c r="X140" s="106"/>
    </row>
    <row r="141" spans="2:24" ht="13.5">
      <c r="B141" s="106"/>
      <c r="C141" s="106"/>
      <c r="D141" s="106"/>
      <c r="E141" s="106"/>
      <c r="F141" s="106"/>
      <c r="G141" s="106"/>
      <c r="H141" s="106"/>
      <c r="I141" s="106"/>
      <c r="J141" s="106"/>
      <c r="K141" s="106"/>
      <c r="L141" s="106"/>
      <c r="M141" s="106"/>
      <c r="N141" s="106"/>
      <c r="O141" s="106"/>
      <c r="P141" s="106"/>
      <c r="Q141" s="106"/>
      <c r="R141" s="106"/>
      <c r="S141" s="106"/>
      <c r="T141" s="106"/>
      <c r="U141" s="106"/>
      <c r="V141" s="106"/>
      <c r="W141" s="106"/>
      <c r="X141" s="106"/>
    </row>
    <row r="142" spans="2:24" ht="13.5">
      <c r="B142" s="106"/>
      <c r="C142" s="106"/>
      <c r="D142" s="106"/>
      <c r="E142" s="106"/>
      <c r="F142" s="106"/>
      <c r="G142" s="106"/>
      <c r="H142" s="106"/>
      <c r="I142" s="106"/>
      <c r="J142" s="106"/>
      <c r="K142" s="106"/>
      <c r="L142" s="106"/>
      <c r="M142" s="106"/>
      <c r="N142" s="106"/>
      <c r="O142" s="106"/>
      <c r="P142" s="106"/>
      <c r="Q142" s="106"/>
      <c r="R142" s="106"/>
      <c r="S142" s="106"/>
      <c r="T142" s="106"/>
      <c r="U142" s="106"/>
      <c r="V142" s="106"/>
      <c r="W142" s="106"/>
      <c r="X142" s="106"/>
    </row>
    <row r="143" spans="2:24" ht="13.5">
      <c r="B143" s="106"/>
      <c r="C143" s="106"/>
      <c r="D143" s="106"/>
      <c r="E143" s="106"/>
      <c r="F143" s="106"/>
      <c r="G143" s="106"/>
      <c r="H143" s="106"/>
      <c r="I143" s="106"/>
      <c r="J143" s="106"/>
      <c r="K143" s="106"/>
      <c r="L143" s="106"/>
      <c r="M143" s="106"/>
      <c r="N143" s="106"/>
      <c r="O143" s="106"/>
      <c r="P143" s="106"/>
      <c r="Q143" s="106"/>
      <c r="R143" s="106"/>
      <c r="S143" s="106"/>
      <c r="T143" s="106"/>
      <c r="U143" s="106"/>
      <c r="V143" s="106"/>
      <c r="W143" s="106"/>
      <c r="X143" s="106"/>
    </row>
    <row r="144" spans="2:24" ht="13.5">
      <c r="B144" s="106"/>
      <c r="C144" s="106"/>
      <c r="D144" s="106"/>
      <c r="E144" s="106"/>
      <c r="F144" s="106"/>
      <c r="G144" s="106"/>
      <c r="H144" s="106"/>
      <c r="I144" s="106"/>
      <c r="J144" s="106"/>
      <c r="K144" s="106"/>
      <c r="L144" s="106"/>
      <c r="M144" s="106"/>
      <c r="N144" s="106"/>
      <c r="O144" s="106"/>
      <c r="P144" s="106"/>
      <c r="Q144" s="106"/>
      <c r="R144" s="106"/>
      <c r="S144" s="106"/>
      <c r="T144" s="106"/>
      <c r="U144" s="106"/>
      <c r="V144" s="106"/>
      <c r="W144" s="106"/>
      <c r="X144" s="106"/>
    </row>
    <row r="145" spans="2:24" ht="13.5">
      <c r="B145" s="106"/>
      <c r="C145" s="106"/>
      <c r="D145" s="106"/>
      <c r="E145" s="106"/>
      <c r="F145" s="106"/>
      <c r="G145" s="106"/>
      <c r="H145" s="106"/>
      <c r="I145" s="106"/>
      <c r="J145" s="106"/>
      <c r="K145" s="106"/>
      <c r="L145" s="106"/>
      <c r="M145" s="106"/>
      <c r="N145" s="106"/>
      <c r="O145" s="106"/>
      <c r="P145" s="106"/>
      <c r="Q145" s="106"/>
      <c r="R145" s="106"/>
      <c r="S145" s="106"/>
      <c r="T145" s="106"/>
      <c r="U145" s="106"/>
      <c r="V145" s="106"/>
      <c r="W145" s="106"/>
      <c r="X145" s="106"/>
    </row>
    <row r="146" spans="2:24" ht="13.5">
      <c r="B146" s="106"/>
      <c r="C146" s="106"/>
      <c r="D146" s="106"/>
      <c r="E146" s="106"/>
      <c r="F146" s="106"/>
      <c r="G146" s="106"/>
      <c r="H146" s="106"/>
      <c r="I146" s="106"/>
      <c r="J146" s="106"/>
      <c r="K146" s="106"/>
      <c r="L146" s="106"/>
      <c r="M146" s="106"/>
      <c r="N146" s="106"/>
      <c r="O146" s="106"/>
      <c r="P146" s="106"/>
      <c r="Q146" s="106"/>
      <c r="R146" s="106"/>
      <c r="S146" s="106"/>
      <c r="T146" s="106"/>
      <c r="U146" s="106"/>
      <c r="V146" s="106"/>
      <c r="W146" s="106"/>
      <c r="X146" s="106"/>
    </row>
    <row r="147" spans="2:24" ht="13.5">
      <c r="B147" s="106"/>
      <c r="C147" s="106"/>
      <c r="D147" s="106"/>
      <c r="E147" s="106"/>
      <c r="F147" s="106"/>
      <c r="G147" s="106"/>
      <c r="H147" s="106"/>
      <c r="I147" s="106"/>
      <c r="J147" s="106"/>
      <c r="K147" s="106"/>
      <c r="L147" s="106"/>
      <c r="M147" s="106"/>
      <c r="N147" s="106"/>
      <c r="O147" s="106"/>
      <c r="P147" s="106"/>
      <c r="Q147" s="106"/>
      <c r="R147" s="106"/>
      <c r="S147" s="106"/>
      <c r="T147" s="106"/>
      <c r="U147" s="106"/>
      <c r="V147" s="106"/>
      <c r="W147" s="106"/>
      <c r="X147" s="106"/>
    </row>
    <row r="148" spans="2:24" ht="13.5">
      <c r="B148" s="106"/>
      <c r="C148" s="106"/>
      <c r="D148" s="106"/>
      <c r="E148" s="106"/>
      <c r="F148" s="106"/>
      <c r="G148" s="106"/>
      <c r="H148" s="106"/>
      <c r="I148" s="106"/>
      <c r="J148" s="106"/>
      <c r="K148" s="106"/>
      <c r="L148" s="106"/>
      <c r="M148" s="106"/>
      <c r="N148" s="106"/>
      <c r="O148" s="106"/>
      <c r="P148" s="106"/>
      <c r="Q148" s="106"/>
      <c r="R148" s="106"/>
      <c r="S148" s="106"/>
      <c r="T148" s="106"/>
      <c r="U148" s="106"/>
      <c r="V148" s="106"/>
      <c r="W148" s="106"/>
      <c r="X148" s="106"/>
    </row>
    <row r="149" spans="2:24" ht="13.5">
      <c r="B149" s="106"/>
      <c r="C149" s="106"/>
      <c r="D149" s="106"/>
      <c r="E149" s="106"/>
      <c r="F149" s="106"/>
      <c r="G149" s="106"/>
      <c r="H149" s="106"/>
      <c r="I149" s="106"/>
      <c r="J149" s="106"/>
      <c r="K149" s="106"/>
      <c r="L149" s="106"/>
      <c r="M149" s="106"/>
      <c r="N149" s="106"/>
      <c r="O149" s="106"/>
      <c r="P149" s="106"/>
      <c r="Q149" s="106"/>
      <c r="R149" s="106"/>
      <c r="S149" s="106"/>
      <c r="T149" s="106"/>
      <c r="U149" s="106"/>
      <c r="V149" s="106"/>
      <c r="W149" s="106"/>
      <c r="X149" s="106"/>
    </row>
    <row r="150" spans="2:24" ht="13.5">
      <c r="B150" s="106"/>
      <c r="C150" s="106"/>
      <c r="D150" s="106"/>
      <c r="E150" s="106"/>
      <c r="F150" s="106"/>
      <c r="G150" s="106"/>
      <c r="H150" s="106"/>
      <c r="I150" s="106"/>
      <c r="J150" s="106"/>
      <c r="K150" s="106"/>
      <c r="L150" s="106"/>
      <c r="M150" s="106"/>
      <c r="N150" s="106"/>
      <c r="O150" s="106"/>
      <c r="P150" s="106"/>
      <c r="Q150" s="106"/>
      <c r="R150" s="106"/>
      <c r="S150" s="106"/>
      <c r="T150" s="106"/>
      <c r="U150" s="106"/>
      <c r="V150" s="106"/>
      <c r="W150" s="106"/>
      <c r="X150" s="106"/>
    </row>
    <row r="151" spans="2:24" ht="13.5">
      <c r="B151" s="106"/>
      <c r="C151" s="106"/>
      <c r="D151" s="106"/>
      <c r="E151" s="106"/>
      <c r="F151" s="106"/>
      <c r="G151" s="106"/>
      <c r="H151" s="106"/>
      <c r="I151" s="106"/>
      <c r="J151" s="106"/>
      <c r="K151" s="106"/>
      <c r="L151" s="106"/>
      <c r="M151" s="106"/>
      <c r="N151" s="106"/>
      <c r="O151" s="106"/>
      <c r="P151" s="106"/>
      <c r="Q151" s="106"/>
      <c r="R151" s="106"/>
      <c r="S151" s="106"/>
      <c r="T151" s="106"/>
      <c r="U151" s="106"/>
      <c r="V151" s="106"/>
      <c r="W151" s="106"/>
      <c r="X151" s="106"/>
    </row>
    <row r="152" spans="2:24" ht="13.5">
      <c r="B152" s="106"/>
      <c r="C152" s="106"/>
      <c r="D152" s="106"/>
      <c r="E152" s="106"/>
      <c r="F152" s="106"/>
      <c r="G152" s="106"/>
      <c r="H152" s="106"/>
      <c r="I152" s="106"/>
      <c r="J152" s="106"/>
      <c r="K152" s="106"/>
      <c r="L152" s="106"/>
      <c r="M152" s="106"/>
      <c r="N152" s="106"/>
      <c r="O152" s="106"/>
      <c r="P152" s="106"/>
      <c r="Q152" s="106"/>
      <c r="R152" s="106"/>
      <c r="S152" s="106"/>
      <c r="T152" s="106"/>
      <c r="U152" s="106"/>
      <c r="V152" s="106"/>
      <c r="W152" s="106"/>
      <c r="X152" s="106"/>
    </row>
    <row r="153" spans="2:24" ht="13.5">
      <c r="B153" s="106"/>
      <c r="C153" s="106"/>
      <c r="D153" s="106"/>
      <c r="E153" s="106"/>
      <c r="F153" s="106"/>
      <c r="G153" s="106"/>
      <c r="H153" s="106"/>
      <c r="I153" s="106"/>
      <c r="J153" s="106"/>
      <c r="K153" s="106"/>
      <c r="L153" s="106"/>
      <c r="M153" s="106"/>
      <c r="N153" s="106"/>
      <c r="O153" s="106"/>
      <c r="P153" s="106"/>
      <c r="Q153" s="106"/>
      <c r="R153" s="106"/>
      <c r="S153" s="106"/>
      <c r="T153" s="106"/>
      <c r="U153" s="106"/>
      <c r="V153" s="106"/>
      <c r="W153" s="106"/>
      <c r="X153" s="106"/>
    </row>
    <row r="154" spans="2:24" ht="13.5">
      <c r="B154" s="106"/>
      <c r="C154" s="106"/>
      <c r="D154" s="106"/>
      <c r="E154" s="106"/>
      <c r="F154" s="106"/>
      <c r="G154" s="106"/>
      <c r="H154" s="106"/>
      <c r="I154" s="106"/>
      <c r="J154" s="106"/>
      <c r="K154" s="106"/>
      <c r="L154" s="106"/>
      <c r="M154" s="106"/>
      <c r="N154" s="106"/>
      <c r="O154" s="106"/>
      <c r="P154" s="106"/>
      <c r="Q154" s="106"/>
      <c r="R154" s="106"/>
      <c r="S154" s="106"/>
      <c r="T154" s="106"/>
      <c r="U154" s="106"/>
      <c r="V154" s="106"/>
      <c r="W154" s="106"/>
      <c r="X154" s="106"/>
    </row>
    <row r="155" spans="2:24" ht="13.5">
      <c r="B155" s="106"/>
      <c r="C155" s="106"/>
      <c r="D155" s="106"/>
      <c r="E155" s="106"/>
      <c r="F155" s="106"/>
      <c r="G155" s="106"/>
      <c r="H155" s="106"/>
      <c r="I155" s="106"/>
      <c r="J155" s="106"/>
      <c r="K155" s="106"/>
      <c r="L155" s="106"/>
      <c r="M155" s="106"/>
      <c r="N155" s="106"/>
      <c r="O155" s="106"/>
      <c r="P155" s="106"/>
      <c r="Q155" s="106"/>
      <c r="R155" s="106"/>
      <c r="S155" s="106"/>
      <c r="T155" s="106"/>
      <c r="U155" s="106"/>
      <c r="V155" s="106"/>
      <c r="W155" s="106"/>
      <c r="X155" s="106"/>
    </row>
    <row r="156" spans="2:24" ht="13.5">
      <c r="B156" s="106"/>
      <c r="C156" s="106"/>
      <c r="D156" s="106"/>
      <c r="E156" s="106"/>
      <c r="F156" s="106"/>
      <c r="G156" s="106"/>
      <c r="H156" s="106"/>
      <c r="I156" s="106"/>
      <c r="J156" s="106"/>
      <c r="K156" s="106"/>
      <c r="L156" s="106"/>
      <c r="M156" s="106"/>
      <c r="N156" s="106"/>
      <c r="O156" s="106"/>
      <c r="P156" s="106"/>
      <c r="Q156" s="106"/>
      <c r="R156" s="106"/>
      <c r="S156" s="106"/>
      <c r="T156" s="106"/>
      <c r="U156" s="106"/>
      <c r="V156" s="106"/>
      <c r="W156" s="106"/>
      <c r="X156" s="106"/>
    </row>
    <row r="157" spans="2:24" ht="13.5">
      <c r="B157" s="106"/>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row>
    <row r="158" spans="2:24" ht="13.5">
      <c r="B158" s="106"/>
      <c r="C158" s="106"/>
      <c r="D158" s="106"/>
      <c r="E158" s="106"/>
      <c r="F158" s="106"/>
      <c r="G158" s="106"/>
      <c r="H158" s="106"/>
      <c r="I158" s="106"/>
      <c r="J158" s="106"/>
      <c r="K158" s="106"/>
      <c r="L158" s="106"/>
      <c r="M158" s="106"/>
      <c r="N158" s="106"/>
      <c r="O158" s="106"/>
      <c r="P158" s="106"/>
      <c r="Q158" s="106"/>
      <c r="R158" s="106"/>
      <c r="S158" s="106"/>
      <c r="T158" s="106"/>
      <c r="U158" s="106"/>
      <c r="V158" s="106"/>
      <c r="W158" s="106"/>
      <c r="X158" s="106"/>
    </row>
  </sheetData>
  <sheetProtection/>
  <mergeCells count="100">
    <mergeCell ref="W10:W11"/>
    <mergeCell ref="X10:X11"/>
    <mergeCell ref="B2:X2"/>
    <mergeCell ref="B4:F4"/>
    <mergeCell ref="G4:L4"/>
    <mergeCell ref="M4:O4"/>
    <mergeCell ref="Q4:R4"/>
    <mergeCell ref="T4:U4"/>
    <mergeCell ref="W4:X4"/>
    <mergeCell ref="V16:V17"/>
    <mergeCell ref="W16:W17"/>
    <mergeCell ref="X16:X17"/>
    <mergeCell ref="B5:F5"/>
    <mergeCell ref="H5:L5"/>
    <mergeCell ref="N5:R5"/>
    <mergeCell ref="T5:X5"/>
    <mergeCell ref="C10:T11"/>
    <mergeCell ref="U10:U11"/>
    <mergeCell ref="V10:V11"/>
    <mergeCell ref="V22:V23"/>
    <mergeCell ref="W22:W23"/>
    <mergeCell ref="X22:X23"/>
    <mergeCell ref="C13:T14"/>
    <mergeCell ref="U13:U14"/>
    <mergeCell ref="V13:V14"/>
    <mergeCell ref="W13:W14"/>
    <mergeCell ref="X13:X14"/>
    <mergeCell ref="C16:T17"/>
    <mergeCell ref="U16:U17"/>
    <mergeCell ref="W25:W26"/>
    <mergeCell ref="X25:X26"/>
    <mergeCell ref="C30:T32"/>
    <mergeCell ref="C19:T20"/>
    <mergeCell ref="U19:U20"/>
    <mergeCell ref="V19:V20"/>
    <mergeCell ref="W19:W20"/>
    <mergeCell ref="X19:X20"/>
    <mergeCell ref="C22:T23"/>
    <mergeCell ref="U22:U23"/>
    <mergeCell ref="K35:L35"/>
    <mergeCell ref="M35:N35"/>
    <mergeCell ref="O35:P35"/>
    <mergeCell ref="C25:T26"/>
    <mergeCell ref="U25:U26"/>
    <mergeCell ref="V25:V26"/>
    <mergeCell ref="D37:J37"/>
    <mergeCell ref="K37:L37"/>
    <mergeCell ref="M37:N37"/>
    <mergeCell ref="O37:P37"/>
    <mergeCell ref="R37:T37"/>
    <mergeCell ref="D34:J34"/>
    <mergeCell ref="K34:L34"/>
    <mergeCell ref="M34:N34"/>
    <mergeCell ref="O34:P34"/>
    <mergeCell ref="D35:J35"/>
    <mergeCell ref="D38:J38"/>
    <mergeCell ref="K38:L38"/>
    <mergeCell ref="M38:N38"/>
    <mergeCell ref="O38:P38"/>
    <mergeCell ref="R38:T38"/>
    <mergeCell ref="D36:J36"/>
    <mergeCell ref="K36:L36"/>
    <mergeCell ref="M36:N36"/>
    <mergeCell ref="O36:P36"/>
    <mergeCell ref="R36:T36"/>
    <mergeCell ref="C45:G45"/>
    <mergeCell ref="H45:J45"/>
    <mergeCell ref="L45:P45"/>
    <mergeCell ref="Q45:S45"/>
    <mergeCell ref="C40:T43"/>
    <mergeCell ref="U41:U43"/>
    <mergeCell ref="J47:N47"/>
    <mergeCell ref="O47:S47"/>
    <mergeCell ref="C48:F50"/>
    <mergeCell ref="G48:I48"/>
    <mergeCell ref="J48:N48"/>
    <mergeCell ref="O48:S48"/>
    <mergeCell ref="G49:I49"/>
    <mergeCell ref="J49:N49"/>
    <mergeCell ref="O49:S49"/>
    <mergeCell ref="B67:X67"/>
    <mergeCell ref="W54:W55"/>
    <mergeCell ref="X54:X55"/>
    <mergeCell ref="C59:G59"/>
    <mergeCell ref="H59:Q59"/>
    <mergeCell ref="C60:G60"/>
    <mergeCell ref="H60:Q60"/>
    <mergeCell ref="C54:T55"/>
    <mergeCell ref="U54:U55"/>
    <mergeCell ref="V54:V55"/>
    <mergeCell ref="V41:V43"/>
    <mergeCell ref="W41:W43"/>
    <mergeCell ref="X41:X43"/>
    <mergeCell ref="C61:G61"/>
    <mergeCell ref="H61:Q61"/>
    <mergeCell ref="B64:X66"/>
    <mergeCell ref="G50:I50"/>
    <mergeCell ref="J50:N50"/>
    <mergeCell ref="O50:S50"/>
    <mergeCell ref="C47:I47"/>
  </mergeCells>
  <dataValidations count="1">
    <dataValidation type="list" allowBlank="1" showInputMessage="1" showErrorMessage="1" sqref="U25 U54 W54 G5 W36:W38 U36:U38 M5 S4:S5 P4 V4 W10 U10 W13 U13 W16 U16 W19 U19 W22 U22 W25 U41 W41">
      <formula1>"□,■"</formula1>
    </dataValidation>
  </dataValidations>
  <printOptions horizontalCentered="1"/>
  <pageMargins left="0.1968503937007874" right="0.1968503937007874" top="0.3937007874015748" bottom="0.3937007874015748" header="0.3937007874015748" footer="0.1968503937007874"/>
  <pageSetup horizontalDpi="300" verticalDpi="3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新宅　怜夫</cp:lastModifiedBy>
  <cp:lastPrinted>2012-05-10T05:31:33Z</cp:lastPrinted>
  <dcterms:created xsi:type="dcterms:W3CDTF">2006-06-14T03:20:38Z</dcterms:created>
  <dcterms:modified xsi:type="dcterms:W3CDTF">2013-11-18T09:47:22Z</dcterms:modified>
  <cp:category/>
  <cp:version/>
  <cp:contentType/>
  <cp:contentStatus/>
</cp:coreProperties>
</file>