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9 後援申請関係\★後援承認申請書様式（R8.6.1～）\"/>
    </mc:Choice>
  </mc:AlternateContent>
  <xr:revisionPtr revIDLastSave="0" documentId="13_ncr:1_{074B14E0-7996-4BDC-9B30-BFA5507F1CA4}" xr6:coauthVersionLast="47" xr6:coauthVersionMax="47" xr10:uidLastSave="{00000000-0000-0000-0000-000000000000}"/>
  <workbookProtection workbookAlgorithmName="SHA-512" workbookHashValue="gdr+ls+nFXVhRuLUzBQGzj9tidaZR+42sa1bxhxljFGOx41/0Blnl9qJGJMDavjmd3ZJ9pNYGdleoEwI+uvYJA==" workbookSaltValue="sHWLUXFp9leV1xGzkbPOZg==" workbookSpinCount="100000" lockStructure="1"/>
  <bookViews>
    <workbookView xWindow="28680" yWindow="-120" windowWidth="29040" windowHeight="15720" xr2:uid="{EC45A91D-A16B-49A8-95CF-3716F198E487}"/>
  </bookViews>
  <sheets>
    <sheet name="申請書①" sheetId="1" r:id="rId1"/>
    <sheet name="申請書②" sheetId="3" r:id="rId2"/>
    <sheet name="【記入例】① " sheetId="9" r:id="rId3"/>
    <sheet name="【記入例】②" sheetId="5" r:id="rId4"/>
    <sheet name="承認通知書" sheetId="7" state="hidden" r:id="rId5"/>
    <sheet name="リスト" sheetId="2" state="hidden" r:id="rId6"/>
  </sheets>
  <definedNames>
    <definedName name="_xlnm.Print_Area" localSheetId="2">'【記入例】① '!$A$5:$K$41</definedName>
    <definedName name="_xlnm.Print_Area" localSheetId="4">承認通知書!$A$3:$G$29</definedName>
    <definedName name="_xlnm.Print_Area" localSheetId="0">申請書①!$A$6:$K$42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7" l="1"/>
  <c r="B19" i="7"/>
  <c r="B25" i="7"/>
  <c r="A12" i="7"/>
  <c r="A11" i="7"/>
  <c r="B26" i="9"/>
  <c r="E6" i="9"/>
  <c r="B34" i="5"/>
  <c r="B16" i="5"/>
  <c r="B34" i="3"/>
  <c r="B16" i="3"/>
  <c r="E7" i="1" l="1"/>
  <c r="A29" i="7" l="1"/>
  <c r="B27" i="7"/>
  <c r="A5" i="7"/>
  <c r="B27" i="1"/>
</calcChain>
</file>

<file path=xl/sharedStrings.xml><?xml version="1.0" encoding="utf-8"?>
<sst xmlns="http://schemas.openxmlformats.org/spreadsheetml/2006/main" count="174" uniqueCount="112">
  <si>
    <t>様式第１号</t>
    <rPh sb="0" eb="2">
      <t>ヨウシキ</t>
    </rPh>
    <rPh sb="2" eb="3">
      <t>ダイ</t>
    </rPh>
    <rPh sb="4" eb="5">
      <t>ゴウ</t>
    </rPh>
    <phoneticPr fontId="1"/>
  </si>
  <si>
    <t>団体名</t>
    <rPh sb="0" eb="3">
      <t>ダンタイメイ</t>
    </rPh>
    <phoneticPr fontId="1"/>
  </si>
  <si>
    <t>（連絡先電話番号）</t>
    <rPh sb="1" eb="4">
      <t>レンラクサキ</t>
    </rPh>
    <rPh sb="4" eb="8">
      <t>デンワバンゴウ</t>
    </rPh>
    <phoneticPr fontId="1"/>
  </si>
  <si>
    <t>（連絡先電子メールアドレス）</t>
    <rPh sb="1" eb="4">
      <t>レンラクサキ</t>
    </rPh>
    <rPh sb="4" eb="6">
      <t>デンシ</t>
    </rPh>
    <phoneticPr fontId="1"/>
  </si>
  <si>
    <t>記</t>
    <rPh sb="0" eb="1">
      <t>キ</t>
    </rPh>
    <phoneticPr fontId="1"/>
  </si>
  <si>
    <t>行事の名称</t>
    <rPh sb="0" eb="2">
      <t>ギョウジ</t>
    </rPh>
    <rPh sb="3" eb="5">
      <t>メイショウ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</si>
  <si>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</si>
  <si>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</si>
  <si>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</si>
  <si>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</si>
  <si>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</si>
  <si>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</si>
  <si>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（あて先）千葉市長</t>
    <rPh sb="3" eb="4">
      <t>サキ</t>
    </rPh>
    <rPh sb="5" eb="9">
      <t>チバシチョウ</t>
    </rPh>
    <phoneticPr fontId="1"/>
  </si>
  <si>
    <t>共催</t>
    <rPh sb="0" eb="2">
      <t>キョウサイ</t>
    </rPh>
    <phoneticPr fontId="1"/>
  </si>
  <si>
    <t>後援</t>
    <rPh sb="0" eb="2">
      <t>コウエン</t>
    </rPh>
    <phoneticPr fontId="1"/>
  </si>
  <si>
    <t>承認申請書</t>
    <phoneticPr fontId="1"/>
  </si>
  <si>
    <t>①</t>
    <phoneticPr fontId="1"/>
  </si>
  <si>
    <t>②</t>
    <phoneticPr fontId="1"/>
  </si>
  <si>
    <t>③</t>
    <phoneticPr fontId="1"/>
  </si>
  <si>
    <t>（収入の部）</t>
    <rPh sb="1" eb="3">
      <t>シュウニュウ</t>
    </rPh>
    <rPh sb="4" eb="5">
      <t>ブ</t>
    </rPh>
    <phoneticPr fontId="1"/>
  </si>
  <si>
    <t>科　　目</t>
    <rPh sb="0" eb="1">
      <t>カ</t>
    </rPh>
    <rPh sb="3" eb="4">
      <t>メ</t>
    </rPh>
    <phoneticPr fontId="1"/>
  </si>
  <si>
    <t>金　　額</t>
    <rPh sb="0" eb="1">
      <t>キン</t>
    </rPh>
    <rPh sb="3" eb="4">
      <t>ガク</t>
    </rPh>
    <phoneticPr fontId="1"/>
  </si>
  <si>
    <t>適　　用</t>
    <rPh sb="0" eb="1">
      <t>テキ</t>
    </rPh>
    <rPh sb="3" eb="4">
      <t>ヨウ</t>
    </rPh>
    <phoneticPr fontId="1"/>
  </si>
  <si>
    <t>合　　計</t>
    <rPh sb="0" eb="1">
      <t>ゴウ</t>
    </rPh>
    <rPh sb="3" eb="4">
      <t>ケイ</t>
    </rPh>
    <phoneticPr fontId="1"/>
  </si>
  <si>
    <t>（支出の部）</t>
    <rPh sb="1" eb="3">
      <t>シシュツ</t>
    </rPh>
    <rPh sb="4" eb="5">
      <t>ブ</t>
    </rPh>
    <phoneticPr fontId="1"/>
  </si>
  <si>
    <t>※別添として、事業計画書を提出すること。</t>
    <rPh sb="1" eb="3">
      <t>ベッテン</t>
    </rPh>
    <rPh sb="7" eb="12">
      <t>ジギョウケイカクショ</t>
    </rPh>
    <rPh sb="13" eb="15">
      <t>テイシュツ</t>
    </rPh>
    <phoneticPr fontId="1"/>
  </si>
  <si>
    <t>△△　△△</t>
    <phoneticPr fontId="1"/>
  </si>
  <si>
    <t>０９０－×××－９９９９</t>
    <phoneticPr fontId="1"/>
  </si>
  <si>
    <t>△△.chiba@city.co.jp</t>
    <phoneticPr fontId="1"/>
  </si>
  <si>
    <t>対象：（対象者を記入）　参加予定者数：（参加予定者数を記入）
参加方法：（参加方法を記入）　
参加費：（参加費の有無を記入（有の場合は金額も記入））</t>
    <phoneticPr fontId="1"/>
  </si>
  <si>
    <t>参加費</t>
    <rPh sb="0" eb="3">
      <t>サンカヒ</t>
    </rPh>
    <phoneticPr fontId="1"/>
  </si>
  <si>
    <t>2,000円×250人</t>
    <rPh sb="5" eb="6">
      <t>エン</t>
    </rPh>
    <rPh sb="10" eb="11">
      <t>ニン</t>
    </rPh>
    <phoneticPr fontId="1"/>
  </si>
  <si>
    <t>協賛金</t>
    <rPh sb="0" eb="3">
      <t>キョウサンキン</t>
    </rPh>
    <phoneticPr fontId="1"/>
  </si>
  <si>
    <t>プログラム協賛</t>
    <rPh sb="5" eb="7">
      <t>キョウサン</t>
    </rPh>
    <phoneticPr fontId="1"/>
  </si>
  <si>
    <t>※収支合計は合わせてください。</t>
    <rPh sb="1" eb="3">
      <t>シュウシ</t>
    </rPh>
    <rPh sb="3" eb="5">
      <t>ゴウケイ</t>
    </rPh>
    <rPh sb="6" eb="7">
      <t>ア</t>
    </rPh>
    <phoneticPr fontId="1"/>
  </si>
  <si>
    <t>報償費</t>
    <rPh sb="0" eb="3">
      <t>ホウショウヒ</t>
    </rPh>
    <phoneticPr fontId="1"/>
  </si>
  <si>
    <t>謝礼金</t>
    <rPh sb="0" eb="3">
      <t>シャレイキン</t>
    </rPh>
    <phoneticPr fontId="1"/>
  </si>
  <si>
    <t>前日準備1,000円×50人</t>
    <phoneticPr fontId="1"/>
  </si>
  <si>
    <t>競技役員1,000円×50人</t>
    <phoneticPr fontId="1"/>
  </si>
  <si>
    <t>賞品・副賞代（トロフィ・メダル・参加賞他）400,000円</t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</si>
  <si>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</si>
  <si>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会場設営費他</t>
    <rPh sb="0" eb="2">
      <t>カイジョウ</t>
    </rPh>
    <rPh sb="2" eb="4">
      <t>セツエイ</t>
    </rPh>
    <rPh sb="4" eb="5">
      <t>ヒ</t>
    </rPh>
    <rPh sb="5" eb="6">
      <t>ホカ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</si>
  <si>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</si>
  <si>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プログラム30円×400枚</t>
    <rPh sb="7" eb="8">
      <t>エン</t>
    </rPh>
    <rPh sb="12" eb="13">
      <t>マイ</t>
    </rPh>
    <phoneticPr fontId="1"/>
  </si>
  <si>
    <t>ポスター　50円×200枚</t>
    <rPh sb="7" eb="8">
      <t>エン</t>
    </rPh>
    <rPh sb="12" eb="13">
      <t>マイ</t>
    </rPh>
    <phoneticPr fontId="1"/>
  </si>
  <si>
    <t>案内状　　20円×200人</t>
    <rPh sb="0" eb="3">
      <t>アンナイジョウ</t>
    </rPh>
    <rPh sb="7" eb="8">
      <t>エン</t>
    </rPh>
    <rPh sb="12" eb="13">
      <t>ニン</t>
    </rPh>
    <phoneticPr fontId="1"/>
  </si>
  <si>
    <t>賞状　　 100円×20枚</t>
    <rPh sb="0" eb="2">
      <t>ショウジョウ</t>
    </rPh>
    <rPh sb="8" eb="9">
      <t>エン</t>
    </rPh>
    <rPh sb="12" eb="13">
      <t>マイ</t>
    </rPh>
    <phoneticPr fontId="1"/>
  </si>
  <si>
    <t>食糧費</t>
    <rPh sb="0" eb="3">
      <t>ショクリョウヒ</t>
    </rPh>
    <phoneticPr fontId="1"/>
  </si>
  <si>
    <t>競技役員昼食代1,000円×100人</t>
    <rPh sb="4" eb="6">
      <t>チュウショク</t>
    </rPh>
    <rPh sb="6" eb="7">
      <t>ダイ</t>
    </rPh>
    <phoneticPr fontId="1"/>
  </si>
  <si>
    <t>保険料</t>
    <rPh sb="0" eb="3">
      <t>ホケンリョウ</t>
    </rPh>
    <phoneticPr fontId="1"/>
  </si>
  <si>
    <t>200円×100人</t>
    <rPh sb="3" eb="4">
      <t>エン</t>
    </rPh>
    <rPh sb="8" eb="9">
      <t>ニン</t>
    </rPh>
    <phoneticPr fontId="1"/>
  </si>
  <si>
    <t>通信運搬費</t>
    <rPh sb="0" eb="5">
      <t>ツウシンウンパンヒ</t>
    </rPh>
    <phoneticPr fontId="1"/>
  </si>
  <si>
    <t>ポスター・案内状送付</t>
    <rPh sb="5" eb="8">
      <t>アンナイジョウ</t>
    </rPh>
    <rPh sb="8" eb="10">
      <t>ソウフ</t>
    </rPh>
    <phoneticPr fontId="1"/>
  </si>
  <si>
    <t>事務費</t>
    <rPh sb="0" eb="3">
      <t>ジムヒ</t>
    </rPh>
    <phoneticPr fontId="1"/>
  </si>
  <si>
    <t>事務用品代他</t>
    <rPh sb="0" eb="6">
      <t>ジムヨウヒンダイホカ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</si>
  <si>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</si>
  <si>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　令和８年　月　日</t>
    <rPh sb="1" eb="3">
      <t>レイワ</t>
    </rPh>
    <rPh sb="4" eb="5">
      <t>ネン</t>
    </rPh>
    <rPh sb="6" eb="7">
      <t>ガツ</t>
    </rPh>
    <rPh sb="8" eb="9">
      <t>ニチ</t>
    </rPh>
    <phoneticPr fontId="1"/>
  </si>
  <si>
    <t>承認行事名</t>
    <rPh sb="0" eb="2">
      <t>ショウニン</t>
    </rPh>
    <rPh sb="2" eb="5">
      <t>ギョウジメイ</t>
    </rPh>
    <phoneticPr fontId="1"/>
  </si>
  <si>
    <t>開催日時</t>
    <rPh sb="0" eb="4">
      <t>カイサイニチジ</t>
    </rPh>
    <phoneticPr fontId="1"/>
  </si>
  <si>
    <t>開催場所</t>
    <rPh sb="0" eb="4">
      <t>カイサイバショ</t>
    </rPh>
    <phoneticPr fontId="1"/>
  </si>
  <si>
    <t>日程：</t>
    <rPh sb="0" eb="2">
      <t>ニッテイ</t>
    </rPh>
    <phoneticPr fontId="1"/>
  </si>
  <si>
    <t>場所：</t>
    <rPh sb="0" eb="2">
      <t>バショ</t>
    </rPh>
    <phoneticPr fontId="1"/>
  </si>
  <si>
    <t>【申請方法】</t>
    <rPh sb="1" eb="5">
      <t>シンセイホウホウ</t>
    </rPh>
    <phoneticPr fontId="1"/>
  </si>
  <si>
    <t>共催・後援どちらか希望する方を右のプルダウンから選択してください→</t>
    <rPh sb="15" eb="16">
      <t>ミギ</t>
    </rPh>
    <phoneticPr fontId="1"/>
  </si>
  <si>
    <t>申請書の内容が転記されているか確認してください。</t>
    <rPh sb="0" eb="3">
      <t>シンセイショ</t>
    </rPh>
    <rPh sb="4" eb="6">
      <t>ナイヨウ</t>
    </rPh>
    <rPh sb="7" eb="9">
      <t>テンキ</t>
    </rPh>
    <rPh sb="15" eb="17">
      <t>カクニン</t>
    </rPh>
    <phoneticPr fontId="1"/>
  </si>
  <si>
    <t>申請書②シートの収支予算書もご記入ください。収支合計はプラスマイナス０になるようにしてください。</t>
    <rPh sb="0" eb="3">
      <t>シンセイショ</t>
    </rPh>
    <rPh sb="8" eb="13">
      <t>シュウシヨサンショ</t>
    </rPh>
    <rPh sb="15" eb="17">
      <t>キニュウ</t>
    </rPh>
    <rPh sb="22" eb="24">
      <t>シュウシ</t>
    </rPh>
    <rPh sb="24" eb="26">
      <t>ゴウケイ</t>
    </rPh>
    <phoneticPr fontId="1"/>
  </si>
  <si>
    <t>★決裁日を入力</t>
    <rPh sb="1" eb="4">
      <t>ケッサイビ</t>
    </rPh>
    <rPh sb="5" eb="7">
      <t>ニュウリョク</t>
    </rPh>
    <phoneticPr fontId="1"/>
  </si>
  <si>
    <t>下記の行事の共催を承認されるよう申請します。</t>
    <rPh sb="6" eb="8">
      <t>キョウサイ</t>
    </rPh>
    <rPh sb="9" eb="11">
      <t>ショウニン</t>
    </rPh>
    <rPh sb="16" eb="18">
      <t>シンセイ</t>
    </rPh>
    <phoneticPr fontId="1"/>
  </si>
  <si>
    <t>下記の行事の後援を承認されるよう申請します。</t>
    <rPh sb="6" eb="8">
      <t>コウエン</t>
    </rPh>
    <rPh sb="9" eb="11">
      <t>ショウニン</t>
    </rPh>
    <rPh sb="16" eb="18">
      <t>シンセイ</t>
    </rPh>
    <phoneticPr fontId="1"/>
  </si>
  <si>
    <t>申請日と以下の黄色セルに必要事項を記入してください。（行追加はできません。入りきらない場合は、文字の大きさで調整してください。）</t>
    <rPh sb="0" eb="3">
      <t>シンセイビ</t>
    </rPh>
    <rPh sb="4" eb="6">
      <t>イカ</t>
    </rPh>
    <rPh sb="7" eb="9">
      <t>キイロ</t>
    </rPh>
    <rPh sb="12" eb="16">
      <t>ヒツヨウジコウ</t>
    </rPh>
    <rPh sb="17" eb="19">
      <t>キニュウ</t>
    </rPh>
    <rPh sb="27" eb="30">
      <t>ギョウツイカ</t>
    </rPh>
    <rPh sb="37" eb="38">
      <t>ハイ</t>
    </rPh>
    <rPh sb="43" eb="45">
      <t>バアイ</t>
    </rPh>
    <rPh sb="47" eb="49">
      <t>モジ</t>
    </rPh>
    <rPh sb="50" eb="51">
      <t>オオ</t>
    </rPh>
    <rPh sb="54" eb="56">
      <t>チョウセイ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</si>
  <si>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</si>
  <si>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－</t>
    <phoneticPr fontId="1"/>
  </si>
  <si>
    <t>〒</t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</si>
  <si>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</si>
  <si>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担当者氏名</t>
    <rPh sb="0" eb="2">
      <t>タントウ</t>
    </rPh>
    <rPh sb="3" eb="5">
      <t>シメイ</t>
    </rPh>
    <phoneticPr fontId="1"/>
  </si>
  <si>
    <t>承認通知書の送付先（上記と同じ場合は記載不要）</t>
    <phoneticPr fontId="1"/>
  </si>
  <si>
    <t>送付宛名・氏名等</t>
    <rPh sb="0" eb="2">
      <t>ソウフ</t>
    </rPh>
    <rPh sb="2" eb="4">
      <t>アテナ</t>
    </rPh>
    <rPh sb="5" eb="7">
      <t>シメイ</t>
    </rPh>
    <rPh sb="7" eb="8">
      <t>トウ</t>
    </rPh>
    <phoneticPr fontId="1"/>
  </si>
  <si>
    <t>行事の趣旨</t>
    <rPh sb="0" eb="2">
      <t>ギョウジ</t>
    </rPh>
    <rPh sb="3" eb="5">
      <t>シュシ</t>
    </rPh>
    <phoneticPr fontId="1"/>
  </si>
  <si>
    <t>場所・日程</t>
    <rPh sb="0" eb="2">
      <t>バショ</t>
    </rPh>
    <rPh sb="3" eb="5">
      <t>ニッテイ</t>
    </rPh>
    <phoneticPr fontId="1"/>
  </si>
  <si>
    <t>参加予定者数及び参加の方式（対象・参加費の有無　その他）</t>
    <rPh sb="0" eb="6">
      <t>サンカヨテイシャスウ</t>
    </rPh>
    <rPh sb="6" eb="7">
      <t>オヨ</t>
    </rPh>
    <rPh sb="8" eb="10">
      <t>サンカ</t>
    </rPh>
    <rPh sb="11" eb="13">
      <t>ホウシキ</t>
    </rPh>
    <rPh sb="14" eb="16">
      <t>タイショウ</t>
    </rPh>
    <rPh sb="17" eb="20">
      <t>サンカヒ</t>
    </rPh>
    <rPh sb="21" eb="23">
      <t>ウム</t>
    </rPh>
    <rPh sb="26" eb="27">
      <t>タ</t>
    </rPh>
    <phoneticPr fontId="1"/>
  </si>
  <si>
    <t>ポスター・広告・賞状等
（広報の方法）</t>
    <rPh sb="5" eb="7">
      <t>コウコク</t>
    </rPh>
    <rPh sb="8" eb="11">
      <t>ショウジョウナド</t>
    </rPh>
    <rPh sb="13" eb="15">
      <t>コウホウ</t>
    </rPh>
    <rPh sb="16" eb="18">
      <t>ホウホウ</t>
    </rPh>
    <phoneticPr fontId="1"/>
  </si>
  <si>
    <t>主催者・
後援者名</t>
    <rPh sb="0" eb="3">
      <t>シュサイシャ</t>
    </rPh>
    <rPh sb="5" eb="8">
      <t>コウエンシャ</t>
    </rPh>
    <rPh sb="8" eb="9">
      <t>メイ</t>
    </rPh>
    <phoneticPr fontId="1"/>
  </si>
  <si>
    <t>７　収支予算書</t>
    <rPh sb="2" eb="7">
      <t>シュウシヨサンショ</t>
    </rPh>
    <phoneticPr fontId="1"/>
  </si>
  <si>
    <t>千葉市中央区●●１－１－１</t>
    <phoneticPr fontId="1"/>
  </si>
  <si>
    <t>００００</t>
    <phoneticPr fontId="1"/>
  </si>
  <si>
    <t>千葉市●●実行委員会</t>
    <phoneticPr fontId="1"/>
  </si>
  <si>
    <t>会長　●●　●●</t>
    <phoneticPr fontId="1"/>
  </si>
  <si>
    <t>〒２２２－０００１
千葉市中央区▼▼１－１－２</t>
    <rPh sb="10" eb="13">
      <t>チバシ</t>
    </rPh>
    <rPh sb="13" eb="16">
      <t>チュウオウク</t>
    </rPh>
    <phoneticPr fontId="1"/>
  </si>
  <si>
    <t>事務局　○○　○○</t>
    <rPh sb="0" eb="3">
      <t>ジムキョク</t>
    </rPh>
    <phoneticPr fontId="1"/>
  </si>
  <si>
    <t>●●スポーツ大会</t>
    <phoneticPr fontId="1"/>
  </si>
  <si>
    <t>千葉市●●実行委員会　後援：●●協会</t>
    <phoneticPr fontId="1"/>
  </si>
  <si>
    <t>●●競技の普及を図るとともに、市民のスポーツへの意欲の向上を目指す</t>
    <phoneticPr fontId="1"/>
  </si>
  <si>
    <t>○○年○○月○○日（○）○○時○○分～○○時○○分</t>
    <phoneticPr fontId="1"/>
  </si>
  <si>
    <t>○○○○○公園</t>
    <phoneticPr fontId="1"/>
  </si>
  <si>
    <t xml:space="preserve">実行委員会SNSにて告知
</t>
    <rPh sb="0" eb="5">
      <t>ジッコウイインカイ</t>
    </rPh>
    <rPh sb="10" eb="12">
      <t>コクチ</t>
    </rPh>
    <phoneticPr fontId="1"/>
  </si>
  <si>
    <t>　　　　令和×年○月▲日</t>
    <rPh sb="4" eb="6">
      <t>レイワ</t>
    </rPh>
    <rPh sb="7" eb="8">
      <t>ネン</t>
    </rPh>
    <rPh sb="9" eb="10">
      <t>ツキ</t>
    </rPh>
    <rPh sb="11" eb="12">
      <t>ニチ</t>
    </rPh>
    <phoneticPr fontId="1"/>
  </si>
  <si>
    <t>共　催　承　認　通　知　書</t>
    <rPh sb="0" eb="1">
      <t>トモ</t>
    </rPh>
    <rPh sb="2" eb="3">
      <t>サイ</t>
    </rPh>
    <rPh sb="4" eb="5">
      <t>ショウ</t>
    </rPh>
    <rPh sb="6" eb="7">
      <t>ニン</t>
    </rPh>
    <rPh sb="8" eb="9">
      <t>ツウ</t>
    </rPh>
    <rPh sb="10" eb="11">
      <t>チ</t>
    </rPh>
    <rPh sb="12" eb="13">
      <t>ショ</t>
    </rPh>
    <phoneticPr fontId="1"/>
  </si>
  <si>
    <t>後　援　承　認　通　知　書</t>
    <rPh sb="0" eb="1">
      <t>アト</t>
    </rPh>
    <rPh sb="2" eb="3">
      <t>エン</t>
    </rPh>
    <rPh sb="4" eb="5">
      <t>ショウ</t>
    </rPh>
    <rPh sb="6" eb="7">
      <t>ニン</t>
    </rPh>
    <rPh sb="8" eb="9">
      <t>ツウ</t>
    </rPh>
    <rPh sb="10" eb="11">
      <t>チ</t>
    </rPh>
    <rPh sb="12" eb="13">
      <t>ショ</t>
    </rPh>
    <phoneticPr fontId="1"/>
  </si>
  <si>
    <t>　令和８年　月　日付けで申請のあった件については、下記のとおり承認と決定しましたので、通知します。</t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rPh sb="12" eb="14">
      <t>シンセイ</t>
    </rPh>
    <rPh sb="18" eb="19">
      <t>ケン</t>
    </rPh>
    <rPh sb="25" eb="27">
      <t>カキ</t>
    </rPh>
    <rPh sb="31" eb="33">
      <t>ショウニン</t>
    </rPh>
    <rPh sb="34" eb="36">
      <t>ケッテイ</t>
    </rPh>
    <rPh sb="43" eb="45">
      <t>ツウチ</t>
    </rPh>
    <phoneticPr fontId="1"/>
  </si>
  <si>
    <t>★申請日を入力</t>
    <rPh sb="1" eb="4">
      <t>シンセイビ</t>
    </rPh>
    <rPh sb="5" eb="7">
      <t>ニュウリョク</t>
    </rPh>
    <phoneticPr fontId="1"/>
  </si>
  <si>
    <t>様</t>
    <rPh sb="0" eb="1">
      <t>サマ</t>
    </rPh>
    <phoneticPr fontId="1"/>
  </si>
  <si>
    <t>千葉市教育委員会</t>
    <rPh sb="0" eb="8">
      <t>チバシキョウイクイインカイ</t>
    </rPh>
    <phoneticPr fontId="1"/>
  </si>
  <si>
    <t>共催承認行事の留意事項（承認の場合）</t>
    <rPh sb="0" eb="6">
      <t>キョウサイショウニンギョウジ</t>
    </rPh>
    <rPh sb="7" eb="11">
      <t>リュウイジコウ</t>
    </rPh>
    <rPh sb="12" eb="14">
      <t>ショウニン</t>
    </rPh>
    <rPh sb="15" eb="17">
      <t>バアイ</t>
    </rPh>
    <phoneticPr fontId="1"/>
  </si>
  <si>
    <t>後援承認行事の留意事項（承認の場合）</t>
    <rPh sb="0" eb="2">
      <t>コウエン</t>
    </rPh>
    <rPh sb="2" eb="4">
      <t>ショウニン</t>
    </rPh>
    <rPh sb="4" eb="6">
      <t>ギョウジ</t>
    </rPh>
    <rPh sb="7" eb="11">
      <t>リュウイジコウ</t>
    </rPh>
    <rPh sb="12" eb="14">
      <t>ショウニン</t>
    </rPh>
    <rPh sb="15" eb="17">
      <t>バアイ</t>
    </rPh>
    <phoneticPr fontId="1"/>
  </si>
  <si>
    <t>　(１) 公共性のある行事であること。（広く市民に普及・還元する事業）
　(２) 営利事業を行わないこと。
　(３) 政治活動を行わないこと。
　(４) 宗教活動を行わないこと。</t>
    <phoneticPr fontId="1"/>
  </si>
  <si>
    <t>※　共催内容は、千葉市教育委員会の名義使用に限る。</t>
  </si>
  <si>
    <t>※　後援内容は、千葉市教育委員会の名義使用に限る。</t>
    <rPh sb="2" eb="4">
      <t>コウエン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</si>
  <si>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</si>
  <si>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★申請日、決裁日を記入してください。</t>
    <rPh sb="1" eb="3">
      <t>シンセイ</t>
    </rPh>
    <rPh sb="3" eb="4">
      <t>ビ</t>
    </rPh>
    <rPh sb="5" eb="8">
      <t>ケッサイビ</t>
    </rPh>
    <rPh sb="9" eb="11">
      <t>キニュウ</t>
    </rPh>
    <phoneticPr fontId="1"/>
  </si>
  <si>
    <t>④</t>
    <phoneticPr fontId="1"/>
  </si>
  <si>
    <t>Excel形式にて提出してください。</t>
    <rPh sb="5" eb="7">
      <t>ケイシキ</t>
    </rPh>
    <rPh sb="9" eb="11">
      <t>テイシュツ</t>
    </rPh>
    <phoneticPr fontId="1"/>
  </si>
  <si>
    <t>（あて先）千葉市教育委員会</t>
    <rPh sb="3" eb="4">
      <t>サキ</t>
    </rPh>
    <rPh sb="5" eb="8">
      <t>チバシ</t>
    </rPh>
    <rPh sb="8" eb="10">
      <t>キョウイク</t>
    </rPh>
    <rPh sb="10" eb="13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</si>
</sst>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[$]ggge&quot;年&quot;m&quot;月&quot;d&quot;日&quot;;@" x16r2:formatCode16="[$-ja-JP-x-gannen]ggge&quot;年&quot;m&quot;月&quot;d&quot;日&quot;;@"/>
    <numFmt numFmtId="178" formatCode="[DBNum3][$-411]0"/>
    <numFmt numFmtId="179" formatCode="[DBNum3][$-411]ggge&quot;年&quot;m&quot;月&quot;d&quot;日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6" fontId="2" fillId="0" borderId="4" xfId="0" applyNumberFormat="1" applyFont="1" applyBorder="1">
      <alignment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distributed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8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>
      <alignment vertical="center"/>
    </xf>
    <xf numFmtId="0" fontId="14" fillId="0" borderId="0" xfId="0" applyFont="1">
      <alignment vertical="center"/>
    </xf>
    <xf numFmtId="179" fontId="2" fillId="0" borderId="0" xfId="0" applyNumberFormat="1" applyFo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2" fillId="0" borderId="4" xfId="0" applyFont="1" applyBorder="1" applyAlignment="1">
      <alignment vertical="top" wrapText="1"/>
    </xf>
    <xf numFmtId="0" fontId="9" fillId="0" borderId="0" xfId="0" applyFont="1" applyAlignment="1">
      <alignment horizontal="distributed" vertical="center"/>
    </xf>
    <xf numFmtId="0" fontId="2" fillId="0" borderId="4" xfId="0" applyFont="1" applyBorder="1" applyAlignment="1" applyProtection="1">
      <alignment vertical="top" wrapText="1"/>
      <protection locked="0"/>
    </xf>
    <xf numFmtId="179" fontId="2" fillId="0" borderId="0" xfId="0" applyNumberFormat="1" applyFont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center" vertical="center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20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15" fillId="0" borderId="1" xfId="1" applyNumberForma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2" fillId="0" borderId="21" xfId="0" applyNumberFormat="1" applyFont="1" applyBorder="1" applyAlignment="1">
      <alignment horizontal="center" vertical="top"/>
    </xf>
    <xf numFmtId="49" fontId="2" fillId="0" borderId="22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58" fontId="2" fillId="0" borderId="4" xfId="0" applyNumberFormat="1" applyFont="1" applyBorder="1" applyAlignment="1" applyProtection="1">
      <alignment vertical="top" wrapText="1"/>
      <protection locked="0"/>
    </xf>
    <xf numFmtId="0" fontId="7" fillId="0" borderId="4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0" fillId="0" borderId="4" xfId="0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5" xfId="0" applyFont="1" applyBorder="1" applyAlignment="1">
      <alignment vertical="top"/>
    </xf>
    <xf numFmtId="0" fontId="10" fillId="0" borderId="16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18" xfId="0" applyFont="1" applyBorder="1" applyAlignment="1">
      <alignment vertical="top"/>
    </xf>
    <xf numFmtId="0" fontId="10" fillId="0" borderId="4" xfId="0" applyFont="1" applyBorder="1" applyAlignment="1" applyProtection="1">
      <alignment vertical="top"/>
      <protection locked="0"/>
    </xf>
    <xf numFmtId="177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36A2-2262-43FF-8F0B-BCFA382425F8}">
  <sheetPr>
    <pageSetUpPr fitToPage="1"/>
  </sheetPr>
  <dimension ref="A1:CK273"/>
  <sheetViews>
    <sheetView showGridLines="0" tabSelected="1" view="pageBreakPreview" zoomScaleNormal="100" zoomScaleSheetLayoutView="100" workbookViewId="0"/>
  </sheetViews>
  <sheetFormatPr defaultRowHeight="18" x14ac:dyDescent="0.55000000000000004"/>
  <cols>
    <col min="1" max="1" width="4.1640625" style="27" customWidth="1"/>
    <col min="2" max="2" width="12.58203125" style="27" customWidth="1"/>
    <col min="3" max="3" width="4.5" style="27" customWidth="1"/>
    <col min="4" max="4" width="6.75" style="27" customWidth="1"/>
    <col min="5" max="5" width="9.83203125" style="27" customWidth="1"/>
    <col min="6" max="6" width="14.25" style="27" customWidth="1"/>
    <col min="7" max="7" width="3" style="27" customWidth="1"/>
    <col min="8" max="8" width="5.9140625" style="27" customWidth="1"/>
    <col min="9" max="9" width="3.25" style="27" customWidth="1"/>
    <col min="10" max="10" width="7.5" style="27" customWidth="1"/>
    <col min="11" max="11" width="11.4140625" style="27" customWidth="1"/>
    <col min="12" max="16384" width="8.6640625" style="27"/>
  </cols>
  <sheetData>
    <row r="1" spans="1:89" ht="20.5" thickBot="1" x14ac:dyDescent="0.6">
      <c r="A1" s="30" t="s">
        <v>62</v>
      </c>
    </row>
    <row r="2" spans="1:89" ht="18.5" thickBot="1" x14ac:dyDescent="0.6">
      <c r="A2" s="25" t="s">
        <v>16</v>
      </c>
      <c r="B2" s="26" t="s">
        <v>63</v>
      </c>
      <c r="C2" s="26"/>
      <c r="D2" s="26"/>
      <c r="E2" s="26"/>
      <c r="F2" s="26"/>
      <c r="G2" s="26"/>
      <c r="H2" s="26"/>
      <c r="I2" s="26"/>
      <c r="J2" s="26"/>
      <c r="K2" s="41" t="s">
        <v>13</v>
      </c>
    </row>
    <row r="3" spans="1:89" x14ac:dyDescent="0.55000000000000004">
      <c r="A3" s="25" t="s">
        <v>17</v>
      </c>
      <c r="B3" s="26" t="s">
        <v>69</v>
      </c>
      <c r="C3" s="26"/>
      <c r="D3" s="26"/>
      <c r="E3" s="26"/>
      <c r="F3" s="26"/>
      <c r="G3" s="26"/>
      <c r="H3" s="26"/>
      <c r="I3" s="26"/>
      <c r="J3" s="26"/>
    </row>
    <row r="4" spans="1:89" x14ac:dyDescent="0.55000000000000004">
      <c r="A4" s="25" t="s">
        <v>18</v>
      </c>
      <c r="B4" s="26" t="s">
        <v>65</v>
      </c>
      <c r="C4" s="26"/>
      <c r="D4" s="26"/>
      <c r="E4" s="26"/>
      <c r="F4" s="26"/>
      <c r="G4" s="26"/>
      <c r="H4" s="26"/>
      <c r="I4" s="26"/>
      <c r="J4" s="26"/>
    </row>
    <row r="5" spans="1:89" x14ac:dyDescent="0.55000000000000004">
      <c r="A5" s="25" t="s">
        <v>109</v>
      </c>
      <c r="B5" s="26" t="s">
        <v>110</v>
      </c>
      <c r="C5" s="26"/>
      <c r="D5" s="26"/>
      <c r="E5" s="26"/>
      <c r="F5" s="26"/>
      <c r="G5" s="26"/>
      <c r="H5" s="26"/>
      <c r="I5" s="26"/>
      <c r="J5" s="26"/>
    </row>
    <row r="6" spans="1:89" x14ac:dyDescent="0.55000000000000004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</row>
    <row r="7" spans="1:89" ht="27" customHeight="1" x14ac:dyDescent="0.55000000000000004">
      <c r="A7" s="31"/>
      <c r="B7" s="31"/>
      <c r="C7" s="31"/>
      <c r="D7"/>
      <c r="E7" s="109" t="str">
        <f>K2</f>
        <v>共催</v>
      </c>
      <c r="F7" s="110" t="s">
        <v>15</v>
      </c>
      <c r="G7" s="31"/>
      <c r="H7" s="31"/>
      <c r="I7" s="31"/>
      <c r="J7" s="31"/>
      <c r="K7" s="1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</row>
    <row r="8" spans="1:89" ht="4.5" customHeight="1" x14ac:dyDescent="0.55000000000000004">
      <c r="A8" s="50"/>
      <c r="B8" s="50"/>
      <c r="C8" s="50"/>
      <c r="D8" s="50"/>
      <c r="E8" s="50"/>
      <c r="F8" s="50"/>
      <c r="G8" s="50"/>
      <c r="H8" s="50"/>
      <c r="I8" s="50"/>
      <c r="J8" s="50"/>
      <c r="K8" s="1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</row>
    <row r="9" spans="1:89" x14ac:dyDescent="0.55000000000000004">
      <c r="A9"/>
      <c r="B9" s="1"/>
      <c r="C9" s="1"/>
      <c r="D9" s="1"/>
      <c r="E9" s="1"/>
      <c r="F9" s="1"/>
      <c r="G9" s="56" t="s">
        <v>107</v>
      </c>
      <c r="H9" s="56"/>
      <c r="I9" s="56"/>
      <c r="J9" s="56"/>
      <c r="K9" s="56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</row>
    <row r="10" spans="1:89" ht="6.5" customHeight="1" x14ac:dyDescent="0.55000000000000004">
      <c r="A10" s="1"/>
      <c r="B10" s="1"/>
      <c r="C10" s="1"/>
      <c r="D10" s="1"/>
      <c r="E10" s="1"/>
      <c r="F10" s="1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</row>
    <row r="11" spans="1:89" x14ac:dyDescent="0.55000000000000004">
      <c r="A11" s="1" t="s">
        <v>111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</row>
    <row r="12" spans="1:89" ht="4.5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</row>
    <row r="13" spans="1:89" ht="16.5" customHeight="1" x14ac:dyDescent="0.55000000000000004">
      <c r="A13"/>
      <c r="B13" s="1"/>
      <c r="C13" s="1"/>
      <c r="D13" s="1"/>
      <c r="E13" s="1"/>
      <c r="F13" s="51" t="s">
        <v>70</v>
      </c>
      <c r="G13" s="34" t="s">
        <v>72</v>
      </c>
      <c r="H13" s="37"/>
      <c r="I13" s="35" t="s">
        <v>71</v>
      </c>
      <c r="J13" s="49"/>
      <c r="K13" s="36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</row>
    <row r="14" spans="1:89" ht="16.5" customHeight="1" x14ac:dyDescent="0.55000000000000004">
      <c r="A14"/>
      <c r="B14" s="1"/>
      <c r="C14" s="1"/>
      <c r="D14" s="1"/>
      <c r="E14" s="1"/>
      <c r="F14" s="51"/>
      <c r="G14" s="57"/>
      <c r="H14" s="57"/>
      <c r="I14" s="57"/>
      <c r="J14" s="57"/>
      <c r="K14" s="57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</row>
    <row r="15" spans="1:89" ht="16.5" customHeight="1" x14ac:dyDescent="0.55000000000000004">
      <c r="A15"/>
      <c r="B15" s="1"/>
      <c r="C15" s="1"/>
      <c r="D15" s="1"/>
      <c r="E15" s="1"/>
      <c r="F15" s="51" t="s">
        <v>1</v>
      </c>
      <c r="G15" s="62"/>
      <c r="H15" s="62"/>
      <c r="I15" s="62"/>
      <c r="J15" s="62"/>
      <c r="K15" s="62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</row>
    <row r="16" spans="1:89" ht="16.5" customHeight="1" x14ac:dyDescent="0.55000000000000004">
      <c r="A16"/>
      <c r="B16" s="1"/>
      <c r="C16" s="1"/>
      <c r="D16" s="1"/>
      <c r="E16" s="1"/>
      <c r="F16" s="54" t="s">
        <v>73</v>
      </c>
      <c r="G16" s="62"/>
      <c r="H16" s="62"/>
      <c r="I16" s="62"/>
      <c r="J16" s="62"/>
      <c r="K16" s="62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</row>
    <row r="17" spans="1:89" ht="16.5" customHeight="1" x14ac:dyDescent="0.55000000000000004">
      <c r="A17"/>
      <c r="B17" s="1"/>
      <c r="C17" s="1"/>
      <c r="D17" s="1"/>
      <c r="E17" s="1"/>
      <c r="F17" s="51" t="s">
        <v>74</v>
      </c>
      <c r="G17" s="62"/>
      <c r="H17" s="62"/>
      <c r="I17" s="62"/>
      <c r="J17" s="62"/>
      <c r="K17" s="62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</row>
    <row r="18" spans="1:89" ht="16.5" customHeight="1" x14ac:dyDescent="0.55000000000000004">
      <c r="A18"/>
      <c r="B18" s="1"/>
      <c r="C18" s="1"/>
      <c r="D18" s="1"/>
      <c r="E18" s="1"/>
      <c r="F18" s="52" t="s">
        <v>2</v>
      </c>
      <c r="G18" s="33"/>
      <c r="H18" s="33"/>
      <c r="I18" s="33"/>
      <c r="J18" s="33"/>
      <c r="K18" s="33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</row>
    <row r="19" spans="1:89" ht="16.5" customHeight="1" x14ac:dyDescent="0.55000000000000004">
      <c r="B19" s="28"/>
      <c r="C19" s="28"/>
      <c r="D19" s="28"/>
      <c r="E19" s="28"/>
      <c r="F19" s="63"/>
      <c r="G19" s="63"/>
      <c r="H19" s="63"/>
      <c r="I19" s="63"/>
      <c r="J19" s="63"/>
      <c r="K19" s="63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</row>
    <row r="20" spans="1:89" ht="16.5" customHeight="1" x14ac:dyDescent="0.55000000000000004">
      <c r="B20" s="28"/>
      <c r="C20" s="28"/>
      <c r="D20" s="28"/>
      <c r="E20" s="28"/>
      <c r="F20" s="52" t="s">
        <v>3</v>
      </c>
      <c r="G20" s="33"/>
      <c r="H20" s="33"/>
      <c r="I20" s="33"/>
      <c r="J20" s="33"/>
      <c r="K20" s="33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</row>
    <row r="21" spans="1:89" ht="16.5" customHeight="1" x14ac:dyDescent="0.55000000000000004">
      <c r="B21" s="28"/>
      <c r="C21" s="28"/>
      <c r="D21" s="28"/>
      <c r="E21" s="28"/>
      <c r="F21" s="64"/>
      <c r="G21" s="65"/>
      <c r="H21" s="65"/>
      <c r="I21" s="65"/>
      <c r="J21" s="65"/>
      <c r="K21" s="65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</row>
    <row r="22" spans="1:89" ht="9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</row>
    <row r="23" spans="1:89" ht="16.5" customHeight="1" x14ac:dyDescent="0.55000000000000004">
      <c r="A23" s="1"/>
      <c r="B23" s="1"/>
      <c r="C23" s="1"/>
      <c r="D23" s="1"/>
      <c r="E23" s="1"/>
      <c r="F23" s="58" t="s">
        <v>75</v>
      </c>
      <c r="G23" s="58"/>
      <c r="H23" s="58"/>
      <c r="I23" s="58"/>
      <c r="J23" s="58"/>
      <c r="K23" s="5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</row>
    <row r="24" spans="1:89" ht="24" customHeight="1" x14ac:dyDescent="0.55000000000000004">
      <c r="A24" s="1"/>
      <c r="B24" s="1"/>
      <c r="C24" s="1"/>
      <c r="D24" s="1"/>
      <c r="E24" s="1"/>
      <c r="F24" s="38" t="s">
        <v>70</v>
      </c>
      <c r="G24" s="59"/>
      <c r="H24" s="60"/>
      <c r="I24" s="60"/>
      <c r="J24" s="60"/>
      <c r="K24" s="61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</row>
    <row r="25" spans="1:89" ht="24" customHeight="1" x14ac:dyDescent="0.55000000000000004">
      <c r="A25" s="1"/>
      <c r="B25" s="1"/>
      <c r="C25" s="1"/>
      <c r="D25" s="1"/>
      <c r="E25" s="1"/>
      <c r="F25" s="38" t="s">
        <v>76</v>
      </c>
      <c r="G25" s="59"/>
      <c r="H25" s="60"/>
      <c r="I25" s="60"/>
      <c r="J25" s="60"/>
      <c r="K25" s="61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</row>
    <row r="26" spans="1:89" ht="16.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</row>
    <row r="27" spans="1:89" x14ac:dyDescent="0.55000000000000004">
      <c r="A27" s="1"/>
      <c r="B27" s="1" t="str">
        <f>IF(E7="共催",リスト!B8,リスト!B9)</f>
        <v>下記の行事の共催を承認されるよう申請します。</v>
      </c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</row>
    <row r="28" spans="1:89" ht="9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</row>
    <row r="29" spans="1:89" x14ac:dyDescent="0.55000000000000004">
      <c r="A29" s="2" t="s">
        <v>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</row>
    <row r="30" spans="1:89" ht="9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</row>
    <row r="31" spans="1:89" x14ac:dyDescent="0.55000000000000004">
      <c r="A31" s="82" t="s">
        <v>6</v>
      </c>
      <c r="B31" s="106" t="s">
        <v>5</v>
      </c>
      <c r="C31" s="106"/>
      <c r="D31" s="55"/>
      <c r="E31" s="55"/>
      <c r="F31" s="55"/>
      <c r="G31" s="55"/>
      <c r="H31" s="55"/>
      <c r="I31" s="55"/>
      <c r="J31" s="55"/>
      <c r="K31" s="55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</row>
    <row r="32" spans="1:89" ht="23.5" customHeight="1" x14ac:dyDescent="0.55000000000000004">
      <c r="A32" s="82"/>
      <c r="B32" s="106"/>
      <c r="C32" s="106"/>
      <c r="D32" s="55"/>
      <c r="E32" s="55"/>
      <c r="F32" s="55"/>
      <c r="G32" s="55"/>
      <c r="H32" s="55"/>
      <c r="I32" s="55"/>
      <c r="J32" s="55"/>
      <c r="K32" s="55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</row>
    <row r="33" spans="1:89" x14ac:dyDescent="0.55000000000000004">
      <c r="A33" s="82" t="s">
        <v>7</v>
      </c>
      <c r="B33" s="107" t="s">
        <v>81</v>
      </c>
      <c r="C33" s="107"/>
      <c r="D33" s="55"/>
      <c r="E33" s="55"/>
      <c r="F33" s="55"/>
      <c r="G33" s="55"/>
      <c r="H33" s="55"/>
      <c r="I33" s="55"/>
      <c r="J33" s="55"/>
      <c r="K33" s="55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</row>
    <row r="34" spans="1:89" ht="23.5" customHeight="1" x14ac:dyDescent="0.55000000000000004">
      <c r="A34" s="82"/>
      <c r="B34" s="107"/>
      <c r="C34" s="107"/>
      <c r="D34" s="55"/>
      <c r="E34" s="55"/>
      <c r="F34" s="55"/>
      <c r="G34" s="55"/>
      <c r="H34" s="55"/>
      <c r="I34" s="55"/>
      <c r="J34" s="55"/>
      <c r="K34" s="55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</row>
    <row r="35" spans="1:89" ht="28.5" customHeight="1" x14ac:dyDescent="0.55000000000000004">
      <c r="A35" s="82" t="s">
        <v>8</v>
      </c>
      <c r="B35" s="106" t="s">
        <v>77</v>
      </c>
      <c r="C35" s="106"/>
      <c r="D35" s="55"/>
      <c r="E35" s="55"/>
      <c r="F35" s="55"/>
      <c r="G35" s="55"/>
      <c r="H35" s="55"/>
      <c r="I35" s="55"/>
      <c r="J35" s="55"/>
      <c r="K35" s="55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</row>
    <row r="36" spans="1:89" ht="28.5" customHeight="1" x14ac:dyDescent="0.55000000000000004">
      <c r="A36" s="82"/>
      <c r="B36" s="106"/>
      <c r="C36" s="106"/>
      <c r="D36" s="55"/>
      <c r="E36" s="55"/>
      <c r="F36" s="55"/>
      <c r="G36" s="55"/>
      <c r="H36" s="55"/>
      <c r="I36" s="55"/>
      <c r="J36" s="55"/>
      <c r="K36" s="55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</row>
    <row r="37" spans="1:89" ht="33.5" customHeight="1" x14ac:dyDescent="0.55000000000000004">
      <c r="A37" s="82" t="s">
        <v>9</v>
      </c>
      <c r="B37" s="106" t="s">
        <v>78</v>
      </c>
      <c r="C37" s="106"/>
      <c r="D37" s="53" t="s">
        <v>60</v>
      </c>
      <c r="E37" s="80"/>
      <c r="F37" s="55"/>
      <c r="G37" s="55"/>
      <c r="H37" s="55"/>
      <c r="I37" s="55"/>
      <c r="J37" s="55"/>
      <c r="K37" s="55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</row>
    <row r="38" spans="1:89" ht="33.5" customHeight="1" x14ac:dyDescent="0.55000000000000004">
      <c r="A38" s="82"/>
      <c r="B38" s="106"/>
      <c r="C38" s="106"/>
      <c r="D38" s="53" t="s">
        <v>61</v>
      </c>
      <c r="E38" s="55"/>
      <c r="F38" s="55"/>
      <c r="G38" s="55"/>
      <c r="H38" s="55"/>
      <c r="I38" s="55"/>
      <c r="J38" s="55"/>
      <c r="K38" s="55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</row>
    <row r="39" spans="1:89" ht="18" customHeight="1" x14ac:dyDescent="0.55000000000000004">
      <c r="A39" s="82" t="s">
        <v>10</v>
      </c>
      <c r="B39" s="81" t="s">
        <v>79</v>
      </c>
      <c r="C39" s="81"/>
      <c r="D39" s="55"/>
      <c r="E39" s="55"/>
      <c r="F39" s="55"/>
      <c r="G39" s="55"/>
      <c r="H39" s="55"/>
      <c r="I39" s="55"/>
      <c r="J39" s="55"/>
      <c r="K39" s="55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</row>
    <row r="40" spans="1:89" ht="55" customHeight="1" x14ac:dyDescent="0.55000000000000004">
      <c r="A40" s="82"/>
      <c r="B40" s="81"/>
      <c r="C40" s="81"/>
      <c r="D40" s="55"/>
      <c r="E40" s="55"/>
      <c r="F40" s="55"/>
      <c r="G40" s="55"/>
      <c r="H40" s="55"/>
      <c r="I40" s="55"/>
      <c r="J40" s="55"/>
      <c r="K40" s="55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</row>
    <row r="41" spans="1:89" ht="21" customHeight="1" x14ac:dyDescent="0.55000000000000004">
      <c r="A41" s="82" t="s">
        <v>11</v>
      </c>
      <c r="B41" s="81" t="s">
        <v>80</v>
      </c>
      <c r="C41" s="108"/>
      <c r="D41" s="55"/>
      <c r="E41" s="55"/>
      <c r="F41" s="55"/>
      <c r="G41" s="55"/>
      <c r="H41" s="55"/>
      <c r="I41" s="55"/>
      <c r="J41" s="55"/>
      <c r="K41" s="55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</row>
    <row r="42" spans="1:89" ht="21" customHeight="1" x14ac:dyDescent="0.55000000000000004">
      <c r="A42" s="82"/>
      <c r="B42" s="108"/>
      <c r="C42" s="108"/>
      <c r="D42" s="55"/>
      <c r="E42" s="55"/>
      <c r="F42" s="55"/>
      <c r="G42" s="55"/>
      <c r="H42" s="55"/>
      <c r="I42" s="55"/>
      <c r="J42" s="55"/>
      <c r="K42" s="55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</row>
    <row r="43" spans="1:89" x14ac:dyDescent="0.55000000000000004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</row>
    <row r="44" spans="1:89" x14ac:dyDescent="0.5500000000000000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</row>
    <row r="45" spans="1:89" x14ac:dyDescent="0.55000000000000004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</row>
    <row r="46" spans="1:89" x14ac:dyDescent="0.55000000000000004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</row>
    <row r="47" spans="1:89" x14ac:dyDescent="0.55000000000000004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</row>
    <row r="48" spans="1:89" x14ac:dyDescent="0.55000000000000004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</row>
    <row r="49" spans="1:89" x14ac:dyDescent="0.55000000000000004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</row>
    <row r="50" spans="1:89" x14ac:dyDescent="0.55000000000000004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</row>
    <row r="51" spans="1:89" x14ac:dyDescent="0.55000000000000004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</row>
    <row r="52" spans="1:89" x14ac:dyDescent="0.55000000000000004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</row>
    <row r="53" spans="1:89" x14ac:dyDescent="0.55000000000000004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</row>
    <row r="54" spans="1:89" x14ac:dyDescent="0.5500000000000000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</row>
    <row r="55" spans="1:89" x14ac:dyDescent="0.55000000000000004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</row>
    <row r="56" spans="1:89" x14ac:dyDescent="0.55000000000000004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</row>
    <row r="57" spans="1:89" x14ac:dyDescent="0.55000000000000004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</row>
    <row r="58" spans="1:89" x14ac:dyDescent="0.55000000000000004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</row>
    <row r="59" spans="1:89" x14ac:dyDescent="0.55000000000000004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</row>
    <row r="60" spans="1:89" x14ac:dyDescent="0.55000000000000004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</row>
    <row r="61" spans="1:89" x14ac:dyDescent="0.5500000000000000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</row>
    <row r="62" spans="1:89" x14ac:dyDescent="0.55000000000000004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</row>
    <row r="63" spans="1:89" x14ac:dyDescent="0.55000000000000004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</row>
    <row r="64" spans="1:89" x14ac:dyDescent="0.5500000000000000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</row>
    <row r="65" spans="1:89" x14ac:dyDescent="0.55000000000000004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</row>
    <row r="66" spans="1:89" x14ac:dyDescent="0.55000000000000004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</row>
    <row r="67" spans="1:89" x14ac:dyDescent="0.55000000000000004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</row>
    <row r="68" spans="1:89" x14ac:dyDescent="0.55000000000000004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</row>
    <row r="69" spans="1:89" x14ac:dyDescent="0.55000000000000004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</row>
    <row r="70" spans="1:89" x14ac:dyDescent="0.55000000000000004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</row>
    <row r="71" spans="1:89" x14ac:dyDescent="0.55000000000000004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</row>
    <row r="72" spans="1:89" x14ac:dyDescent="0.55000000000000004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</row>
    <row r="73" spans="1:89" x14ac:dyDescent="0.55000000000000004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</row>
    <row r="74" spans="1:89" x14ac:dyDescent="0.5500000000000000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</row>
    <row r="75" spans="1:89" x14ac:dyDescent="0.55000000000000004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</row>
    <row r="76" spans="1:89" x14ac:dyDescent="0.55000000000000004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</row>
    <row r="77" spans="1:89" x14ac:dyDescent="0.55000000000000004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</row>
    <row r="78" spans="1:89" x14ac:dyDescent="0.55000000000000004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</row>
    <row r="79" spans="1:89" x14ac:dyDescent="0.55000000000000004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</row>
    <row r="80" spans="1:89" x14ac:dyDescent="0.55000000000000004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</row>
    <row r="81" spans="1:89" x14ac:dyDescent="0.55000000000000004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</row>
    <row r="82" spans="1:89" x14ac:dyDescent="0.55000000000000004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</row>
    <row r="83" spans="1:89" x14ac:dyDescent="0.55000000000000004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</row>
    <row r="84" spans="1:89" x14ac:dyDescent="0.5500000000000000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</row>
    <row r="85" spans="1:89" x14ac:dyDescent="0.55000000000000004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</row>
    <row r="86" spans="1:89" x14ac:dyDescent="0.55000000000000004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</row>
    <row r="87" spans="1:89" x14ac:dyDescent="0.55000000000000004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</row>
    <row r="88" spans="1:89" x14ac:dyDescent="0.55000000000000004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</row>
    <row r="89" spans="1:89" x14ac:dyDescent="0.55000000000000004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</row>
    <row r="90" spans="1:89" x14ac:dyDescent="0.55000000000000004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</row>
    <row r="91" spans="1:89" x14ac:dyDescent="0.55000000000000004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</row>
    <row r="92" spans="1:89" x14ac:dyDescent="0.55000000000000004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</row>
    <row r="93" spans="1:89" x14ac:dyDescent="0.55000000000000004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</row>
    <row r="94" spans="1:89" x14ac:dyDescent="0.5500000000000000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</row>
    <row r="95" spans="1:89" x14ac:dyDescent="0.55000000000000004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</row>
    <row r="96" spans="1:89" x14ac:dyDescent="0.55000000000000004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</row>
    <row r="97" spans="1:89" x14ac:dyDescent="0.55000000000000004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</row>
    <row r="98" spans="1:89" x14ac:dyDescent="0.55000000000000004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</row>
    <row r="99" spans="1:89" x14ac:dyDescent="0.55000000000000004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</row>
    <row r="100" spans="1:89" x14ac:dyDescent="0.55000000000000004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</row>
    <row r="101" spans="1:89" x14ac:dyDescent="0.55000000000000004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</row>
    <row r="102" spans="1:89" x14ac:dyDescent="0.55000000000000004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</row>
    <row r="103" spans="1:89" x14ac:dyDescent="0.55000000000000004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</row>
    <row r="104" spans="1:89" x14ac:dyDescent="0.550000000000000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</row>
    <row r="105" spans="1:89" x14ac:dyDescent="0.55000000000000004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</row>
    <row r="106" spans="1:89" x14ac:dyDescent="0.55000000000000004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</row>
    <row r="107" spans="1:89" x14ac:dyDescent="0.55000000000000004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</row>
    <row r="108" spans="1:89" x14ac:dyDescent="0.55000000000000004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</row>
    <row r="109" spans="1:89" x14ac:dyDescent="0.55000000000000004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</row>
    <row r="110" spans="1:89" x14ac:dyDescent="0.55000000000000004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</row>
    <row r="111" spans="1:89" x14ac:dyDescent="0.55000000000000004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</row>
    <row r="112" spans="1:89" x14ac:dyDescent="0.55000000000000004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</row>
    <row r="113" spans="1:89" x14ac:dyDescent="0.55000000000000004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</row>
    <row r="114" spans="1:89" x14ac:dyDescent="0.5500000000000000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</row>
    <row r="115" spans="1:89" x14ac:dyDescent="0.55000000000000004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</row>
    <row r="116" spans="1:89" x14ac:dyDescent="0.55000000000000004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</row>
    <row r="117" spans="1:89" x14ac:dyDescent="0.55000000000000004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</row>
    <row r="118" spans="1:89" x14ac:dyDescent="0.55000000000000004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</row>
    <row r="119" spans="1:89" x14ac:dyDescent="0.55000000000000004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</row>
    <row r="120" spans="1:89" x14ac:dyDescent="0.55000000000000004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</row>
    <row r="121" spans="1:89" x14ac:dyDescent="0.55000000000000004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</row>
    <row r="122" spans="1:89" x14ac:dyDescent="0.55000000000000004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</row>
    <row r="123" spans="1:89" x14ac:dyDescent="0.55000000000000004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</row>
    <row r="124" spans="1:89" x14ac:dyDescent="0.5500000000000000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</row>
    <row r="125" spans="1:89" x14ac:dyDescent="0.55000000000000004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</row>
    <row r="126" spans="1:89" x14ac:dyDescent="0.55000000000000004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</row>
    <row r="127" spans="1:89" x14ac:dyDescent="0.55000000000000004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</row>
    <row r="128" spans="1:89" x14ac:dyDescent="0.55000000000000004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</row>
    <row r="129" spans="1:89" x14ac:dyDescent="0.55000000000000004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</row>
    <row r="130" spans="1:89" x14ac:dyDescent="0.55000000000000004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</row>
    <row r="131" spans="1:89" x14ac:dyDescent="0.55000000000000004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</row>
    <row r="132" spans="1:89" x14ac:dyDescent="0.55000000000000004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</row>
    <row r="133" spans="1:89" x14ac:dyDescent="0.55000000000000004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</row>
    <row r="134" spans="1:89" x14ac:dyDescent="0.5500000000000000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</row>
    <row r="135" spans="1:89" x14ac:dyDescent="0.55000000000000004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</row>
    <row r="136" spans="1:89" x14ac:dyDescent="0.55000000000000004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</row>
    <row r="137" spans="1:89" x14ac:dyDescent="0.55000000000000004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</row>
    <row r="138" spans="1:89" x14ac:dyDescent="0.55000000000000004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</row>
    <row r="139" spans="1:89" x14ac:dyDescent="0.55000000000000004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</row>
    <row r="140" spans="1:89" x14ac:dyDescent="0.55000000000000004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</row>
    <row r="141" spans="1:89" x14ac:dyDescent="0.55000000000000004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</row>
    <row r="142" spans="1:89" x14ac:dyDescent="0.55000000000000004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</row>
    <row r="143" spans="1:89" x14ac:dyDescent="0.55000000000000004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</row>
    <row r="144" spans="1:89" x14ac:dyDescent="0.5500000000000000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</row>
    <row r="145" spans="1:89" x14ac:dyDescent="0.55000000000000004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</row>
    <row r="146" spans="1:89" x14ac:dyDescent="0.55000000000000004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</row>
    <row r="147" spans="1:89" x14ac:dyDescent="0.55000000000000004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</row>
    <row r="148" spans="1:89" x14ac:dyDescent="0.55000000000000004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</row>
    <row r="149" spans="1:89" x14ac:dyDescent="0.55000000000000004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</row>
    <row r="150" spans="1:89" x14ac:dyDescent="0.55000000000000004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</row>
    <row r="151" spans="1:89" x14ac:dyDescent="0.55000000000000004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</row>
    <row r="152" spans="1:89" x14ac:dyDescent="0.55000000000000004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</row>
    <row r="153" spans="1:89" x14ac:dyDescent="0.55000000000000004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</row>
    <row r="154" spans="1:89" x14ac:dyDescent="0.5500000000000000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</row>
    <row r="155" spans="1:89" x14ac:dyDescent="0.55000000000000004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</row>
    <row r="156" spans="1:89" x14ac:dyDescent="0.55000000000000004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</row>
    <row r="157" spans="1:89" x14ac:dyDescent="0.55000000000000004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</row>
    <row r="158" spans="1:89" x14ac:dyDescent="0.55000000000000004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</row>
    <row r="159" spans="1:89" x14ac:dyDescent="0.55000000000000004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</row>
    <row r="160" spans="1:89" x14ac:dyDescent="0.55000000000000004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</row>
    <row r="161" spans="1:89" x14ac:dyDescent="0.55000000000000004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</row>
    <row r="162" spans="1:89" x14ac:dyDescent="0.55000000000000004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</row>
    <row r="163" spans="1:89" x14ac:dyDescent="0.55000000000000004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</row>
    <row r="164" spans="1:89" x14ac:dyDescent="0.5500000000000000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</row>
    <row r="165" spans="1:89" x14ac:dyDescent="0.55000000000000004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</row>
    <row r="166" spans="1:89" x14ac:dyDescent="0.55000000000000004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</row>
    <row r="167" spans="1:89" x14ac:dyDescent="0.55000000000000004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</row>
    <row r="168" spans="1:89" x14ac:dyDescent="0.55000000000000004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</row>
    <row r="169" spans="1:89" x14ac:dyDescent="0.55000000000000004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</row>
    <row r="170" spans="1:89" x14ac:dyDescent="0.55000000000000004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</row>
    <row r="171" spans="1:89" x14ac:dyDescent="0.55000000000000004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</row>
    <row r="172" spans="1:89" x14ac:dyDescent="0.55000000000000004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</row>
    <row r="173" spans="1:89" x14ac:dyDescent="0.55000000000000004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</row>
    <row r="174" spans="1:89" x14ac:dyDescent="0.5500000000000000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</row>
    <row r="175" spans="1:89" x14ac:dyDescent="0.55000000000000004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</row>
    <row r="176" spans="1:89" x14ac:dyDescent="0.55000000000000004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</row>
    <row r="177" spans="1:89" x14ac:dyDescent="0.55000000000000004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</row>
    <row r="178" spans="1:89" x14ac:dyDescent="0.55000000000000004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</row>
    <row r="179" spans="1:89" x14ac:dyDescent="0.55000000000000004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</row>
    <row r="180" spans="1:89" x14ac:dyDescent="0.55000000000000004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</row>
    <row r="181" spans="1:89" x14ac:dyDescent="0.55000000000000004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</row>
    <row r="182" spans="1:89" x14ac:dyDescent="0.55000000000000004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</row>
    <row r="183" spans="1:89" x14ac:dyDescent="0.55000000000000004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</row>
    <row r="184" spans="1:89" x14ac:dyDescent="0.5500000000000000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</row>
    <row r="185" spans="1:89" x14ac:dyDescent="0.55000000000000004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</row>
    <row r="186" spans="1:89" x14ac:dyDescent="0.55000000000000004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</row>
    <row r="187" spans="1:89" x14ac:dyDescent="0.55000000000000004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</row>
    <row r="188" spans="1:89" x14ac:dyDescent="0.55000000000000004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</row>
    <row r="189" spans="1:89" x14ac:dyDescent="0.55000000000000004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</row>
    <row r="190" spans="1:89" x14ac:dyDescent="0.55000000000000004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</row>
    <row r="191" spans="1:89" x14ac:dyDescent="0.55000000000000004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</row>
    <row r="192" spans="1:89" x14ac:dyDescent="0.55000000000000004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</row>
    <row r="193" spans="1:89" x14ac:dyDescent="0.55000000000000004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</row>
    <row r="194" spans="1:89" x14ac:dyDescent="0.5500000000000000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</row>
    <row r="195" spans="1:89" x14ac:dyDescent="0.55000000000000004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</row>
    <row r="196" spans="1:89" x14ac:dyDescent="0.55000000000000004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</row>
    <row r="197" spans="1:89" x14ac:dyDescent="0.55000000000000004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</row>
    <row r="198" spans="1:89" x14ac:dyDescent="0.55000000000000004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</row>
    <row r="199" spans="1:89" x14ac:dyDescent="0.55000000000000004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</row>
    <row r="200" spans="1:89" x14ac:dyDescent="0.55000000000000004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</row>
    <row r="201" spans="1:89" x14ac:dyDescent="0.55000000000000004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</row>
    <row r="202" spans="1:89" x14ac:dyDescent="0.55000000000000004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</row>
    <row r="203" spans="1:89" x14ac:dyDescent="0.55000000000000004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</row>
    <row r="204" spans="1:89" x14ac:dyDescent="0.550000000000000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</row>
    <row r="205" spans="1:89" x14ac:dyDescent="0.55000000000000004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</row>
    <row r="206" spans="1:89" x14ac:dyDescent="0.55000000000000004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</row>
    <row r="207" spans="1:89" x14ac:dyDescent="0.55000000000000004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</row>
    <row r="208" spans="1:89" x14ac:dyDescent="0.55000000000000004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</row>
    <row r="209" spans="1:89" x14ac:dyDescent="0.55000000000000004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</row>
    <row r="210" spans="1:89" x14ac:dyDescent="0.55000000000000004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</row>
    <row r="211" spans="1:89" x14ac:dyDescent="0.55000000000000004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</row>
    <row r="212" spans="1:89" x14ac:dyDescent="0.55000000000000004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</row>
    <row r="213" spans="1:89" x14ac:dyDescent="0.55000000000000004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</row>
    <row r="214" spans="1:89" x14ac:dyDescent="0.5500000000000000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</row>
    <row r="215" spans="1:89" x14ac:dyDescent="0.55000000000000004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</row>
    <row r="216" spans="1:89" x14ac:dyDescent="0.55000000000000004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</row>
    <row r="217" spans="1:89" x14ac:dyDescent="0.55000000000000004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</row>
    <row r="218" spans="1:89" x14ac:dyDescent="0.55000000000000004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</row>
    <row r="219" spans="1:89" x14ac:dyDescent="0.55000000000000004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</row>
    <row r="220" spans="1:89" x14ac:dyDescent="0.55000000000000004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</row>
    <row r="221" spans="1:89" x14ac:dyDescent="0.55000000000000004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</row>
    <row r="222" spans="1:89" x14ac:dyDescent="0.55000000000000004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</row>
    <row r="223" spans="1:89" x14ac:dyDescent="0.55000000000000004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</row>
    <row r="224" spans="1:89" x14ac:dyDescent="0.5500000000000000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</row>
    <row r="225" spans="1:89" x14ac:dyDescent="0.55000000000000004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</row>
    <row r="226" spans="1:89" x14ac:dyDescent="0.55000000000000004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</row>
    <row r="227" spans="1:89" x14ac:dyDescent="0.55000000000000004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</row>
    <row r="228" spans="1:89" x14ac:dyDescent="0.55000000000000004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</row>
    <row r="229" spans="1:89" x14ac:dyDescent="0.55000000000000004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</row>
    <row r="230" spans="1:89" x14ac:dyDescent="0.55000000000000004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</row>
    <row r="231" spans="1:89" x14ac:dyDescent="0.55000000000000004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</row>
    <row r="232" spans="1:89" x14ac:dyDescent="0.55000000000000004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</row>
    <row r="233" spans="1:89" x14ac:dyDescent="0.55000000000000004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</row>
    <row r="234" spans="1:89" x14ac:dyDescent="0.5500000000000000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</row>
    <row r="235" spans="1:89" x14ac:dyDescent="0.55000000000000004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</row>
    <row r="236" spans="1:89" x14ac:dyDescent="0.55000000000000004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</row>
    <row r="237" spans="1:89" x14ac:dyDescent="0.55000000000000004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</row>
    <row r="238" spans="1:89" x14ac:dyDescent="0.55000000000000004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</row>
    <row r="239" spans="1:89" x14ac:dyDescent="0.55000000000000004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</row>
    <row r="240" spans="1:89" x14ac:dyDescent="0.55000000000000004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</row>
    <row r="241" spans="1:89" x14ac:dyDescent="0.55000000000000004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</row>
    <row r="242" spans="1:89" x14ac:dyDescent="0.55000000000000004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</row>
    <row r="243" spans="1:89" x14ac:dyDescent="0.55000000000000004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</row>
    <row r="244" spans="1:89" x14ac:dyDescent="0.5500000000000000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</row>
    <row r="245" spans="1:89" x14ac:dyDescent="0.55000000000000004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</row>
    <row r="246" spans="1:89" x14ac:dyDescent="0.55000000000000004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</row>
    <row r="247" spans="1:89" x14ac:dyDescent="0.55000000000000004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</row>
    <row r="248" spans="1:89" x14ac:dyDescent="0.55000000000000004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</row>
    <row r="249" spans="1:89" x14ac:dyDescent="0.55000000000000004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</row>
    <row r="250" spans="1:89" x14ac:dyDescent="0.55000000000000004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</row>
    <row r="251" spans="1:89" x14ac:dyDescent="0.55000000000000004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</row>
    <row r="252" spans="1:89" x14ac:dyDescent="0.55000000000000004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</row>
    <row r="253" spans="1:89" x14ac:dyDescent="0.55000000000000004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</row>
    <row r="254" spans="1:89" x14ac:dyDescent="0.5500000000000000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</row>
    <row r="255" spans="1:89" x14ac:dyDescent="0.55000000000000004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</row>
    <row r="256" spans="1:89" x14ac:dyDescent="0.55000000000000004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</row>
    <row r="257" spans="1:89" x14ac:dyDescent="0.55000000000000004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</row>
    <row r="258" spans="1:89" x14ac:dyDescent="0.55000000000000004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</row>
    <row r="259" spans="1:89" x14ac:dyDescent="0.55000000000000004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</row>
    <row r="260" spans="1:89" x14ac:dyDescent="0.55000000000000004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</row>
    <row r="261" spans="1:89" x14ac:dyDescent="0.55000000000000004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</row>
    <row r="262" spans="1:89" x14ac:dyDescent="0.55000000000000004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</row>
    <row r="263" spans="1:89" x14ac:dyDescent="0.55000000000000004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</row>
    <row r="264" spans="1:89" x14ac:dyDescent="0.5500000000000000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</row>
    <row r="265" spans="1:89" x14ac:dyDescent="0.55000000000000004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</row>
    <row r="266" spans="1:89" x14ac:dyDescent="0.55000000000000004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</row>
    <row r="267" spans="1:89" x14ac:dyDescent="0.55000000000000004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</row>
    <row r="268" spans="1:89" x14ac:dyDescent="0.55000000000000004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</row>
    <row r="269" spans="1:89" x14ac:dyDescent="0.55000000000000004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</row>
    <row r="270" spans="1:89" x14ac:dyDescent="0.55000000000000004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</row>
    <row r="271" spans="1:89" x14ac:dyDescent="0.55000000000000004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</row>
    <row r="272" spans="1:89" x14ac:dyDescent="0.55000000000000004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</row>
    <row r="273" spans="1:89" x14ac:dyDescent="0.55000000000000004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</row>
  </sheetData>
  <sheetProtection selectLockedCells="1"/>
  <mergeCells count="29">
    <mergeCell ref="A41:A42"/>
    <mergeCell ref="D41:K42"/>
    <mergeCell ref="B31:C32"/>
    <mergeCell ref="B37:C38"/>
    <mergeCell ref="B35:C36"/>
    <mergeCell ref="B33:C34"/>
    <mergeCell ref="B41:C42"/>
    <mergeCell ref="E37:K37"/>
    <mergeCell ref="E38:K38"/>
    <mergeCell ref="B39:C40"/>
    <mergeCell ref="D39:K40"/>
    <mergeCell ref="A39:A40"/>
    <mergeCell ref="A37:A38"/>
    <mergeCell ref="A35:A36"/>
    <mergeCell ref="A33:A34"/>
    <mergeCell ref="A31:A32"/>
    <mergeCell ref="D35:K36"/>
    <mergeCell ref="G9:K9"/>
    <mergeCell ref="G14:K14"/>
    <mergeCell ref="F23:K23"/>
    <mergeCell ref="G24:K24"/>
    <mergeCell ref="G25:K25"/>
    <mergeCell ref="D31:K32"/>
    <mergeCell ref="D33:K34"/>
    <mergeCell ref="G15:K15"/>
    <mergeCell ref="G16:K16"/>
    <mergeCell ref="G17:K17"/>
    <mergeCell ref="F19:K19"/>
    <mergeCell ref="F21:K21"/>
  </mergeCells>
  <phoneticPr fontId="1"/>
  <conditionalFormatting sqref="D31:K42">
    <cfRule type="containsBlanks" dxfId="6" priority="1">
      <formula>LEN(TRIM(D31))=0</formula>
    </cfRule>
  </conditionalFormatting>
  <conditionalFormatting sqref="G14 G15:K17 F19:K19 F21:K21">
    <cfRule type="containsBlanks" dxfId="5" priority="3">
      <formula>LEN(TRIM(F14))=0</formula>
    </cfRule>
  </conditionalFormatting>
  <conditionalFormatting sqref="G13:J13">
    <cfRule type="containsBlanks" dxfId="4" priority="2">
      <formula>LEN(TRIM(G13))=0</formula>
    </cfRule>
  </conditionalFormatting>
  <pageMargins left="0.43307086614173229" right="0.43307086614173229" top="0.74803149606299213" bottom="0.35433070866141736" header="0.31496062992125984" footer="0.31496062992125984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AA8BA2-5D57-4FB1-84EB-CFDAD750A2B3}">
          <x14:formula1>
            <xm:f>リスト!$B$2:$B$3</xm:f>
          </x14:formula1>
          <xm:sqref>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1B847-8087-4898-9FED-2A03955AC60C}">
  <sheetPr>
    <pageSetUpPr fitToPage="1"/>
  </sheetPr>
  <dimension ref="A1:M214"/>
  <sheetViews>
    <sheetView showGridLines="0" view="pageBreakPreview" zoomScale="90" zoomScaleNormal="100" zoomScaleSheetLayoutView="90" workbookViewId="0">
      <selection activeCell="B26" sqref="B26"/>
    </sheetView>
  </sheetViews>
  <sheetFormatPr defaultRowHeight="18" x14ac:dyDescent="0.55000000000000004"/>
  <cols>
    <col min="1" max="1" width="25.58203125" customWidth="1"/>
    <col min="2" max="2" width="23.33203125" customWidth="1"/>
    <col min="3" max="3" width="27" customWidth="1"/>
  </cols>
  <sheetData>
    <row r="1" spans="1:13" x14ac:dyDescent="0.55000000000000004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55000000000000004">
      <c r="A3" s="1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55000000000000004">
      <c r="A4" s="6" t="s">
        <v>20</v>
      </c>
      <c r="B4" s="6" t="s">
        <v>21</v>
      </c>
      <c r="C4" s="6" t="s">
        <v>22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55000000000000004">
      <c r="A5" s="13"/>
      <c r="B5" s="10"/>
      <c r="C5" s="7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55000000000000004">
      <c r="A6" s="14"/>
      <c r="B6" s="11"/>
      <c r="C6" s="8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55000000000000004">
      <c r="A7" s="14"/>
      <c r="B7" s="11"/>
      <c r="C7" s="8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55000000000000004">
      <c r="A8" s="14"/>
      <c r="B8" s="11"/>
      <c r="C8" s="8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55000000000000004">
      <c r="A9" s="14"/>
      <c r="B9" s="11"/>
      <c r="C9" s="8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55000000000000004">
      <c r="A10" s="14"/>
      <c r="B10" s="11"/>
      <c r="C10" s="8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55000000000000004">
      <c r="A11" s="14"/>
      <c r="B11" s="11"/>
      <c r="C11" s="8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55000000000000004">
      <c r="A12" s="14"/>
      <c r="B12" s="11"/>
      <c r="C12" s="8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55000000000000004">
      <c r="A13" s="14"/>
      <c r="B13" s="11"/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55000000000000004">
      <c r="A14" s="14"/>
      <c r="B14" s="11"/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55000000000000004">
      <c r="A15" s="15"/>
      <c r="B15" s="12"/>
      <c r="C15" s="9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55000000000000004">
      <c r="A16" s="6" t="s">
        <v>23</v>
      </c>
      <c r="B16" s="16">
        <f>SUM(B5:B15)</f>
        <v>0</v>
      </c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55000000000000004">
      <c r="A18" s="1" t="s">
        <v>24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55000000000000004">
      <c r="A19" s="6" t="s">
        <v>20</v>
      </c>
      <c r="B19" s="6" t="s">
        <v>21</v>
      </c>
      <c r="C19" s="6" t="s">
        <v>22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55000000000000004">
      <c r="A20" s="13"/>
      <c r="B20" s="10"/>
      <c r="C20" s="7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55000000000000004">
      <c r="A21" s="14"/>
      <c r="B21" s="1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55000000000000004">
      <c r="A22" s="14"/>
      <c r="B22" s="1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55000000000000004">
      <c r="A23" s="14"/>
      <c r="B23" s="1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55000000000000004">
      <c r="A24" s="14"/>
      <c r="B24" s="11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55000000000000004">
      <c r="A25" s="14"/>
      <c r="B25" s="11"/>
      <c r="C25" s="8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55000000000000004">
      <c r="A26" s="14"/>
      <c r="B26" s="11"/>
      <c r="C26" s="8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55000000000000004">
      <c r="A27" s="14"/>
      <c r="B27" s="11"/>
      <c r="C27" s="8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55000000000000004">
      <c r="A28" s="14"/>
      <c r="B28" s="11"/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55000000000000004">
      <c r="A29" s="14"/>
      <c r="B29" s="11"/>
      <c r="C29" s="8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55000000000000004">
      <c r="A30" s="14"/>
      <c r="B30" s="11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55000000000000004">
      <c r="A31" s="14"/>
      <c r="B31" s="11"/>
      <c r="C31" s="8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55000000000000004">
      <c r="A32" s="14"/>
      <c r="B32" s="1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55000000000000004">
      <c r="A33" s="15"/>
      <c r="B33" s="12"/>
      <c r="C33" s="9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55000000000000004">
      <c r="A34" s="6" t="s">
        <v>23</v>
      </c>
      <c r="B34" s="16">
        <f>SUM(B20:B33)</f>
        <v>0</v>
      </c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55000000000000004">
      <c r="A35" s="1" t="s">
        <v>25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</sheetData>
  <phoneticPr fontId="1"/>
  <pageMargins left="0.7" right="0.7" top="0.75" bottom="0.75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F3D0-1D60-4025-999E-F48EF8541B4D}">
  <sheetPr>
    <pageSetUpPr fitToPage="1"/>
  </sheetPr>
  <dimension ref="A1:CK272"/>
  <sheetViews>
    <sheetView showGridLines="0" view="pageBreakPreview" zoomScale="90" zoomScaleNormal="100" zoomScaleSheetLayoutView="90" workbookViewId="0">
      <selection activeCell="C22" sqref="C22"/>
    </sheetView>
  </sheetViews>
  <sheetFormatPr defaultRowHeight="18" x14ac:dyDescent="0.55000000000000004"/>
  <cols>
    <col min="1" max="1" width="4.1640625" style="27" customWidth="1"/>
    <col min="2" max="2" width="12.58203125" style="27" customWidth="1"/>
    <col min="3" max="3" width="4.5" style="27" customWidth="1"/>
    <col min="4" max="4" width="6.75" style="27" customWidth="1"/>
    <col min="5" max="5" width="9.83203125" style="27" customWidth="1"/>
    <col min="6" max="6" width="14.25" style="27" customWidth="1"/>
    <col min="7" max="7" width="3" style="27" customWidth="1"/>
    <col min="8" max="8" width="5.9140625" style="27" customWidth="1"/>
    <col min="9" max="9" width="3.25" style="27" customWidth="1"/>
    <col min="10" max="10" width="7.5" style="27" customWidth="1"/>
    <col min="11" max="11" width="11.4140625" style="27" customWidth="1"/>
    <col min="12" max="16384" width="8.6640625" style="27"/>
  </cols>
  <sheetData>
    <row r="1" spans="1:89" ht="20.5" thickBot="1" x14ac:dyDescent="0.6">
      <c r="A1" s="30" t="s">
        <v>62</v>
      </c>
    </row>
    <row r="2" spans="1:89" ht="18.5" thickBot="1" x14ac:dyDescent="0.6">
      <c r="A2" s="25" t="s">
        <v>16</v>
      </c>
      <c r="B2" s="26" t="s">
        <v>63</v>
      </c>
      <c r="C2" s="26"/>
      <c r="D2" s="26"/>
      <c r="E2" s="26"/>
      <c r="F2" s="26"/>
      <c r="G2" s="26"/>
      <c r="H2" s="26"/>
      <c r="I2" s="26"/>
      <c r="J2" s="26"/>
      <c r="K2" s="41" t="s">
        <v>14</v>
      </c>
    </row>
    <row r="3" spans="1:89" x14ac:dyDescent="0.55000000000000004">
      <c r="A3" s="25" t="s">
        <v>17</v>
      </c>
      <c r="B3" s="26" t="s">
        <v>69</v>
      </c>
      <c r="C3" s="26"/>
      <c r="D3" s="26"/>
      <c r="E3" s="26"/>
      <c r="F3" s="26"/>
      <c r="G3" s="26"/>
      <c r="H3" s="26"/>
      <c r="I3" s="26"/>
      <c r="J3" s="26"/>
    </row>
    <row r="4" spans="1:89" x14ac:dyDescent="0.55000000000000004">
      <c r="A4" s="25" t="s">
        <v>18</v>
      </c>
      <c r="B4" s="26" t="s">
        <v>65</v>
      </c>
      <c r="C4" s="26"/>
      <c r="D4" s="26"/>
      <c r="E4" s="26"/>
      <c r="F4" s="26"/>
      <c r="G4" s="26"/>
      <c r="H4" s="26"/>
      <c r="I4" s="26"/>
      <c r="J4" s="26"/>
    </row>
    <row r="5" spans="1:89" x14ac:dyDescent="0.55000000000000004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</row>
    <row r="6" spans="1:89" ht="27" customHeight="1" x14ac:dyDescent="0.55000000000000004">
      <c r="A6" s="31"/>
      <c r="B6" s="31"/>
      <c r="C6" s="31"/>
      <c r="E6" s="4" t="str">
        <f>K2</f>
        <v>後援</v>
      </c>
      <c r="F6" s="3" t="s">
        <v>15</v>
      </c>
      <c r="G6" s="31"/>
      <c r="H6" s="31"/>
      <c r="I6" s="31"/>
      <c r="J6" s="31"/>
      <c r="K6" s="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</row>
    <row r="7" spans="1:89" ht="4.5" customHeight="1" x14ac:dyDescent="0.55000000000000004">
      <c r="A7" s="29"/>
      <c r="B7" s="29"/>
      <c r="C7" s="29"/>
      <c r="D7" s="29"/>
      <c r="E7" s="29"/>
      <c r="F7" s="29"/>
      <c r="G7" s="29"/>
      <c r="H7" s="29"/>
      <c r="I7" s="29"/>
      <c r="J7" s="29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</row>
    <row r="8" spans="1:89" x14ac:dyDescent="0.55000000000000004">
      <c r="B8" s="28"/>
      <c r="C8" s="28"/>
      <c r="D8" s="28"/>
      <c r="E8" s="28"/>
      <c r="F8" s="28"/>
      <c r="G8" s="84" t="s">
        <v>95</v>
      </c>
      <c r="H8" s="84"/>
      <c r="I8" s="84"/>
      <c r="J8" s="84"/>
      <c r="K8" s="84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</row>
    <row r="9" spans="1:89" ht="6.5" customHeight="1" x14ac:dyDescent="0.5500000000000000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</row>
    <row r="10" spans="1:89" x14ac:dyDescent="0.55000000000000004">
      <c r="A10" s="1" t="s">
        <v>12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</row>
    <row r="11" spans="1:89" ht="4.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</row>
    <row r="12" spans="1:89" ht="16.5" customHeight="1" x14ac:dyDescent="0.55000000000000004">
      <c r="B12" s="28"/>
      <c r="C12" s="28"/>
      <c r="D12" s="28"/>
      <c r="E12" s="28"/>
      <c r="F12" s="32" t="s">
        <v>70</v>
      </c>
      <c r="G12" s="34" t="s">
        <v>72</v>
      </c>
      <c r="H12" s="42">
        <v>222</v>
      </c>
      <c r="I12" s="35" t="s">
        <v>71</v>
      </c>
      <c r="J12" s="43" t="s">
        <v>84</v>
      </c>
      <c r="K12" s="36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</row>
    <row r="13" spans="1:89" ht="16.5" customHeight="1" x14ac:dyDescent="0.55000000000000004">
      <c r="B13" s="28"/>
      <c r="C13" s="28"/>
      <c r="D13" s="28"/>
      <c r="E13" s="28"/>
      <c r="F13" s="32"/>
      <c r="G13" s="85" t="s">
        <v>83</v>
      </c>
      <c r="H13" s="85"/>
      <c r="I13" s="85"/>
      <c r="J13" s="85"/>
      <c r="K13" s="85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</row>
    <row r="14" spans="1:89" ht="16.5" customHeight="1" x14ac:dyDescent="0.55000000000000004">
      <c r="B14" s="28"/>
      <c r="C14" s="28"/>
      <c r="D14" s="28"/>
      <c r="E14" s="28"/>
      <c r="F14" s="32" t="s">
        <v>1</v>
      </c>
      <c r="G14" s="85" t="s">
        <v>85</v>
      </c>
      <c r="H14" s="85"/>
      <c r="I14" s="85"/>
      <c r="J14" s="85"/>
      <c r="K14" s="85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</row>
    <row r="15" spans="1:89" ht="16.5" customHeight="1" x14ac:dyDescent="0.55000000000000004">
      <c r="B15" s="28"/>
      <c r="C15" s="28"/>
      <c r="D15" s="28"/>
      <c r="E15" s="28"/>
      <c r="F15" s="32" t="s">
        <v>73</v>
      </c>
      <c r="G15" s="85" t="s">
        <v>86</v>
      </c>
      <c r="H15" s="85"/>
      <c r="I15" s="85"/>
      <c r="J15" s="85"/>
      <c r="K15" s="85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</row>
    <row r="16" spans="1:89" ht="16.5" customHeight="1" x14ac:dyDescent="0.55000000000000004">
      <c r="B16" s="28"/>
      <c r="C16" s="28"/>
      <c r="D16" s="28"/>
      <c r="E16" s="28"/>
      <c r="F16" s="32" t="s">
        <v>74</v>
      </c>
      <c r="G16" s="85" t="s">
        <v>26</v>
      </c>
      <c r="H16" s="85"/>
      <c r="I16" s="85"/>
      <c r="J16" s="85"/>
      <c r="K16" s="85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</row>
    <row r="17" spans="1:89" ht="16.5" customHeight="1" x14ac:dyDescent="0.55000000000000004">
      <c r="B17" s="28"/>
      <c r="C17" s="28"/>
      <c r="D17" s="28"/>
      <c r="E17" s="28"/>
      <c r="F17" s="33" t="s">
        <v>2</v>
      </c>
      <c r="G17" s="33"/>
      <c r="H17" s="33"/>
      <c r="I17" s="33"/>
      <c r="J17" s="33"/>
      <c r="K17" s="33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</row>
    <row r="18" spans="1:89" ht="16.5" customHeight="1" x14ac:dyDescent="0.55000000000000004">
      <c r="B18" s="28"/>
      <c r="C18" s="28"/>
      <c r="D18" s="28"/>
      <c r="E18" s="28"/>
      <c r="F18" s="83" t="s">
        <v>27</v>
      </c>
      <c r="G18" s="83"/>
      <c r="H18" s="83"/>
      <c r="I18" s="83"/>
      <c r="J18" s="83"/>
      <c r="K18" s="83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</row>
    <row r="19" spans="1:89" ht="16.5" customHeight="1" x14ac:dyDescent="0.55000000000000004">
      <c r="B19" s="28"/>
      <c r="C19" s="28"/>
      <c r="D19" s="28"/>
      <c r="E19" s="28"/>
      <c r="F19" s="33" t="s">
        <v>3</v>
      </c>
      <c r="G19" s="33"/>
      <c r="H19" s="33"/>
      <c r="I19" s="33"/>
      <c r="J19" s="33"/>
      <c r="K19" s="33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</row>
    <row r="20" spans="1:89" ht="16.5" customHeight="1" x14ac:dyDescent="0.55000000000000004">
      <c r="B20" s="28"/>
      <c r="C20" s="28"/>
      <c r="D20" s="28"/>
      <c r="E20" s="28"/>
      <c r="F20" s="83" t="s">
        <v>28</v>
      </c>
      <c r="G20" s="83"/>
      <c r="H20" s="83"/>
      <c r="I20" s="83"/>
      <c r="J20" s="83"/>
      <c r="K20" s="83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</row>
    <row r="21" spans="1:89" ht="9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</row>
    <row r="22" spans="1:89" ht="16.5" customHeight="1" x14ac:dyDescent="0.55000000000000004">
      <c r="A22" s="1"/>
      <c r="B22" s="1"/>
      <c r="C22" s="1"/>
      <c r="D22" s="1"/>
      <c r="E22" s="1"/>
      <c r="F22" s="58" t="s">
        <v>75</v>
      </c>
      <c r="G22" s="58"/>
      <c r="H22" s="58"/>
      <c r="I22" s="58"/>
      <c r="J22" s="58"/>
      <c r="K22" s="5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</row>
    <row r="23" spans="1:89" ht="24" customHeight="1" x14ac:dyDescent="0.55000000000000004">
      <c r="A23" s="1"/>
      <c r="B23" s="1"/>
      <c r="C23" s="1"/>
      <c r="D23" s="1"/>
      <c r="E23" s="1"/>
      <c r="F23" s="38" t="s">
        <v>70</v>
      </c>
      <c r="G23" s="86" t="s">
        <v>87</v>
      </c>
      <c r="H23" s="87"/>
      <c r="I23" s="87"/>
      <c r="J23" s="87"/>
      <c r="K23" s="8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</row>
    <row r="24" spans="1:89" ht="24" customHeight="1" x14ac:dyDescent="0.55000000000000004">
      <c r="A24" s="1"/>
      <c r="B24" s="1"/>
      <c r="C24" s="1"/>
      <c r="D24" s="1"/>
      <c r="E24" s="1"/>
      <c r="F24" s="38" t="s">
        <v>76</v>
      </c>
      <c r="G24" s="89" t="s">
        <v>88</v>
      </c>
      <c r="H24" s="87"/>
      <c r="I24" s="87"/>
      <c r="J24" s="87"/>
      <c r="K24" s="8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</row>
    <row r="25" spans="1:89" ht="16.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</row>
    <row r="26" spans="1:89" x14ac:dyDescent="0.55000000000000004">
      <c r="A26" s="1"/>
      <c r="B26" s="1" t="str">
        <f>IF(E6="共催",リスト!B8,リスト!B9)</f>
        <v>下記の行事の後援を承認されるよう申請します。</v>
      </c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</row>
    <row r="27" spans="1:89" ht="9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</row>
    <row r="28" spans="1:89" x14ac:dyDescent="0.55000000000000004">
      <c r="A28" s="2" t="s">
        <v>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</row>
    <row r="29" spans="1:89" ht="9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</row>
    <row r="30" spans="1:89" x14ac:dyDescent="0.55000000000000004">
      <c r="A30" s="82" t="s">
        <v>6</v>
      </c>
      <c r="B30" s="68" t="s">
        <v>5</v>
      </c>
      <c r="C30" s="69"/>
      <c r="D30" s="90" t="s">
        <v>89</v>
      </c>
      <c r="E30" s="90"/>
      <c r="F30" s="90"/>
      <c r="G30" s="90"/>
      <c r="H30" s="90"/>
      <c r="I30" s="90"/>
      <c r="J30" s="90"/>
      <c r="K30" s="90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</row>
    <row r="31" spans="1:89" ht="23.5" customHeight="1" x14ac:dyDescent="0.55000000000000004">
      <c r="A31" s="82"/>
      <c r="B31" s="70"/>
      <c r="C31" s="71"/>
      <c r="D31" s="90"/>
      <c r="E31" s="90"/>
      <c r="F31" s="90"/>
      <c r="G31" s="90"/>
      <c r="H31" s="90"/>
      <c r="I31" s="90"/>
      <c r="J31" s="90"/>
      <c r="K31" s="90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</row>
    <row r="32" spans="1:89" x14ac:dyDescent="0.55000000000000004">
      <c r="A32" s="82" t="s">
        <v>7</v>
      </c>
      <c r="B32" s="72" t="s">
        <v>81</v>
      </c>
      <c r="C32" s="73"/>
      <c r="D32" s="90" t="s">
        <v>90</v>
      </c>
      <c r="E32" s="90"/>
      <c r="F32" s="90"/>
      <c r="G32" s="90"/>
      <c r="H32" s="90"/>
      <c r="I32" s="90"/>
      <c r="J32" s="90"/>
      <c r="K32" s="90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</row>
    <row r="33" spans="1:89" ht="23.5" customHeight="1" x14ac:dyDescent="0.55000000000000004">
      <c r="A33" s="82"/>
      <c r="B33" s="74"/>
      <c r="C33" s="75"/>
      <c r="D33" s="90"/>
      <c r="E33" s="90"/>
      <c r="F33" s="90"/>
      <c r="G33" s="90"/>
      <c r="H33" s="90"/>
      <c r="I33" s="90"/>
      <c r="J33" s="90"/>
      <c r="K33" s="90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</row>
    <row r="34" spans="1:89" x14ac:dyDescent="0.55000000000000004">
      <c r="A34" s="82" t="s">
        <v>8</v>
      </c>
      <c r="B34" s="68" t="s">
        <v>77</v>
      </c>
      <c r="C34" s="69"/>
      <c r="D34" s="91" t="s">
        <v>91</v>
      </c>
      <c r="E34" s="91"/>
      <c r="F34" s="91"/>
      <c r="G34" s="91"/>
      <c r="H34" s="91"/>
      <c r="I34" s="91"/>
      <c r="J34" s="91"/>
      <c r="K34" s="91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</row>
    <row r="35" spans="1:89" ht="25.5" customHeight="1" x14ac:dyDescent="0.55000000000000004">
      <c r="A35" s="82"/>
      <c r="B35" s="70"/>
      <c r="C35" s="71"/>
      <c r="D35" s="91"/>
      <c r="E35" s="91"/>
      <c r="F35" s="91"/>
      <c r="G35" s="91"/>
      <c r="H35" s="91"/>
      <c r="I35" s="91"/>
      <c r="J35" s="91"/>
      <c r="K35" s="91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</row>
    <row r="36" spans="1:89" ht="26.5" customHeight="1" x14ac:dyDescent="0.55000000000000004">
      <c r="A36" s="82" t="s">
        <v>9</v>
      </c>
      <c r="B36" s="68" t="s">
        <v>78</v>
      </c>
      <c r="C36" s="69"/>
      <c r="D36" s="40" t="s">
        <v>60</v>
      </c>
      <c r="E36" s="98" t="s">
        <v>92</v>
      </c>
      <c r="F36" s="98"/>
      <c r="G36" s="98"/>
      <c r="H36" s="98"/>
      <c r="I36" s="98"/>
      <c r="J36" s="98"/>
      <c r="K36" s="9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</row>
    <row r="37" spans="1:89" ht="26.5" customHeight="1" x14ac:dyDescent="0.55000000000000004">
      <c r="A37" s="82"/>
      <c r="B37" s="70"/>
      <c r="C37" s="71"/>
      <c r="D37" s="40" t="s">
        <v>61</v>
      </c>
      <c r="E37" s="98" t="s">
        <v>93</v>
      </c>
      <c r="F37" s="98"/>
      <c r="G37" s="98"/>
      <c r="H37" s="98"/>
      <c r="I37" s="98"/>
      <c r="J37" s="98"/>
      <c r="K37" s="9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</row>
    <row r="38" spans="1:89" ht="18" customHeight="1" x14ac:dyDescent="0.55000000000000004">
      <c r="A38" s="82" t="s">
        <v>10</v>
      </c>
      <c r="B38" s="81" t="s">
        <v>79</v>
      </c>
      <c r="C38" s="81"/>
      <c r="D38" s="91" t="s">
        <v>29</v>
      </c>
      <c r="E38" s="90"/>
      <c r="F38" s="90"/>
      <c r="G38" s="90"/>
      <c r="H38" s="90"/>
      <c r="I38" s="90"/>
      <c r="J38" s="90"/>
      <c r="K38" s="90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</row>
    <row r="39" spans="1:89" ht="55" customHeight="1" x14ac:dyDescent="0.55000000000000004">
      <c r="A39" s="82"/>
      <c r="B39" s="81"/>
      <c r="C39" s="81"/>
      <c r="D39" s="90"/>
      <c r="E39" s="90"/>
      <c r="F39" s="90"/>
      <c r="G39" s="90"/>
      <c r="H39" s="90"/>
      <c r="I39" s="90"/>
      <c r="J39" s="90"/>
      <c r="K39" s="90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</row>
    <row r="40" spans="1:89" x14ac:dyDescent="0.55000000000000004">
      <c r="A40" s="66" t="s">
        <v>11</v>
      </c>
      <c r="B40" s="76" t="s">
        <v>80</v>
      </c>
      <c r="C40" s="77"/>
      <c r="D40" s="92" t="s">
        <v>94</v>
      </c>
      <c r="E40" s="93"/>
      <c r="F40" s="93"/>
      <c r="G40" s="93"/>
      <c r="H40" s="93"/>
      <c r="I40" s="93"/>
      <c r="J40" s="93"/>
      <c r="K40" s="94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</row>
    <row r="41" spans="1:89" x14ac:dyDescent="0.55000000000000004">
      <c r="A41" s="67"/>
      <c r="B41" s="78"/>
      <c r="C41" s="79"/>
      <c r="D41" s="95"/>
      <c r="E41" s="96"/>
      <c r="F41" s="96"/>
      <c r="G41" s="96"/>
      <c r="H41" s="96"/>
      <c r="I41" s="96"/>
      <c r="J41" s="96"/>
      <c r="K41" s="97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</row>
    <row r="42" spans="1:89" x14ac:dyDescent="0.55000000000000004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</row>
    <row r="43" spans="1:89" x14ac:dyDescent="0.55000000000000004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</row>
    <row r="44" spans="1:89" x14ac:dyDescent="0.5500000000000000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</row>
    <row r="45" spans="1:89" x14ac:dyDescent="0.55000000000000004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</row>
    <row r="46" spans="1:89" x14ac:dyDescent="0.55000000000000004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</row>
    <row r="47" spans="1:89" x14ac:dyDescent="0.55000000000000004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</row>
    <row r="48" spans="1:89" x14ac:dyDescent="0.55000000000000004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</row>
    <row r="49" spans="1:89" x14ac:dyDescent="0.55000000000000004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</row>
    <row r="50" spans="1:89" x14ac:dyDescent="0.55000000000000004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</row>
    <row r="51" spans="1:89" x14ac:dyDescent="0.55000000000000004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</row>
    <row r="52" spans="1:89" x14ac:dyDescent="0.55000000000000004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</row>
    <row r="53" spans="1:89" x14ac:dyDescent="0.55000000000000004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</row>
    <row r="54" spans="1:89" x14ac:dyDescent="0.5500000000000000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</row>
    <row r="55" spans="1:89" x14ac:dyDescent="0.55000000000000004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</row>
    <row r="56" spans="1:89" x14ac:dyDescent="0.55000000000000004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</row>
    <row r="57" spans="1:89" x14ac:dyDescent="0.55000000000000004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</row>
    <row r="58" spans="1:89" x14ac:dyDescent="0.55000000000000004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</row>
    <row r="59" spans="1:89" x14ac:dyDescent="0.55000000000000004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</row>
    <row r="60" spans="1:89" x14ac:dyDescent="0.55000000000000004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</row>
    <row r="61" spans="1:89" x14ac:dyDescent="0.5500000000000000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</row>
    <row r="62" spans="1:89" x14ac:dyDescent="0.55000000000000004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</row>
    <row r="63" spans="1:89" x14ac:dyDescent="0.55000000000000004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</row>
    <row r="64" spans="1:89" x14ac:dyDescent="0.5500000000000000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</row>
    <row r="65" spans="1:89" x14ac:dyDescent="0.55000000000000004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</row>
    <row r="66" spans="1:89" x14ac:dyDescent="0.55000000000000004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</row>
    <row r="67" spans="1:89" x14ac:dyDescent="0.55000000000000004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</row>
    <row r="68" spans="1:89" x14ac:dyDescent="0.55000000000000004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</row>
    <row r="69" spans="1:89" x14ac:dyDescent="0.55000000000000004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</row>
    <row r="70" spans="1:89" x14ac:dyDescent="0.55000000000000004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</row>
    <row r="71" spans="1:89" x14ac:dyDescent="0.55000000000000004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</row>
    <row r="72" spans="1:89" x14ac:dyDescent="0.55000000000000004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</row>
    <row r="73" spans="1:89" x14ac:dyDescent="0.55000000000000004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</row>
    <row r="74" spans="1:89" x14ac:dyDescent="0.5500000000000000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</row>
    <row r="75" spans="1:89" x14ac:dyDescent="0.55000000000000004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</row>
    <row r="76" spans="1:89" x14ac:dyDescent="0.55000000000000004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</row>
    <row r="77" spans="1:89" x14ac:dyDescent="0.55000000000000004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</row>
    <row r="78" spans="1:89" x14ac:dyDescent="0.55000000000000004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</row>
    <row r="79" spans="1:89" x14ac:dyDescent="0.55000000000000004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</row>
    <row r="80" spans="1:89" x14ac:dyDescent="0.55000000000000004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</row>
    <row r="81" spans="1:89" x14ac:dyDescent="0.55000000000000004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</row>
    <row r="82" spans="1:89" x14ac:dyDescent="0.55000000000000004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</row>
    <row r="83" spans="1:89" x14ac:dyDescent="0.55000000000000004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</row>
    <row r="84" spans="1:89" x14ac:dyDescent="0.5500000000000000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</row>
    <row r="85" spans="1:89" x14ac:dyDescent="0.55000000000000004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</row>
    <row r="86" spans="1:89" x14ac:dyDescent="0.55000000000000004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</row>
    <row r="87" spans="1:89" x14ac:dyDescent="0.55000000000000004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</row>
    <row r="88" spans="1:89" x14ac:dyDescent="0.55000000000000004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</row>
    <row r="89" spans="1:89" x14ac:dyDescent="0.55000000000000004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</row>
    <row r="90" spans="1:89" x14ac:dyDescent="0.55000000000000004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</row>
    <row r="91" spans="1:89" x14ac:dyDescent="0.55000000000000004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</row>
    <row r="92" spans="1:89" x14ac:dyDescent="0.55000000000000004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</row>
    <row r="93" spans="1:89" x14ac:dyDescent="0.55000000000000004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</row>
    <row r="94" spans="1:89" x14ac:dyDescent="0.5500000000000000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</row>
    <row r="95" spans="1:89" x14ac:dyDescent="0.55000000000000004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</row>
    <row r="96" spans="1:89" x14ac:dyDescent="0.55000000000000004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</row>
    <row r="97" spans="1:89" x14ac:dyDescent="0.55000000000000004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</row>
    <row r="98" spans="1:89" x14ac:dyDescent="0.55000000000000004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</row>
    <row r="99" spans="1:89" x14ac:dyDescent="0.55000000000000004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</row>
    <row r="100" spans="1:89" x14ac:dyDescent="0.55000000000000004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</row>
    <row r="101" spans="1:89" x14ac:dyDescent="0.55000000000000004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</row>
    <row r="102" spans="1:89" x14ac:dyDescent="0.55000000000000004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</row>
    <row r="103" spans="1:89" x14ac:dyDescent="0.55000000000000004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</row>
    <row r="104" spans="1:89" x14ac:dyDescent="0.550000000000000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</row>
    <row r="105" spans="1:89" x14ac:dyDescent="0.55000000000000004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</row>
    <row r="106" spans="1:89" x14ac:dyDescent="0.55000000000000004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</row>
    <row r="107" spans="1:89" x14ac:dyDescent="0.55000000000000004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</row>
    <row r="108" spans="1:89" x14ac:dyDescent="0.55000000000000004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</row>
    <row r="109" spans="1:89" x14ac:dyDescent="0.55000000000000004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</row>
    <row r="110" spans="1:89" x14ac:dyDescent="0.55000000000000004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</row>
    <row r="111" spans="1:89" x14ac:dyDescent="0.55000000000000004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</row>
    <row r="112" spans="1:89" x14ac:dyDescent="0.55000000000000004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</row>
    <row r="113" spans="1:89" x14ac:dyDescent="0.55000000000000004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</row>
    <row r="114" spans="1:89" x14ac:dyDescent="0.5500000000000000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</row>
    <row r="115" spans="1:89" x14ac:dyDescent="0.55000000000000004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</row>
    <row r="116" spans="1:89" x14ac:dyDescent="0.55000000000000004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</row>
    <row r="117" spans="1:89" x14ac:dyDescent="0.55000000000000004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</row>
    <row r="118" spans="1:89" x14ac:dyDescent="0.55000000000000004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</row>
    <row r="119" spans="1:89" x14ac:dyDescent="0.55000000000000004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</row>
    <row r="120" spans="1:89" x14ac:dyDescent="0.55000000000000004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</row>
    <row r="121" spans="1:89" x14ac:dyDescent="0.55000000000000004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</row>
    <row r="122" spans="1:89" x14ac:dyDescent="0.55000000000000004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</row>
    <row r="123" spans="1:89" x14ac:dyDescent="0.55000000000000004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</row>
    <row r="124" spans="1:89" x14ac:dyDescent="0.5500000000000000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</row>
    <row r="125" spans="1:89" x14ac:dyDescent="0.55000000000000004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</row>
    <row r="126" spans="1:89" x14ac:dyDescent="0.55000000000000004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</row>
    <row r="127" spans="1:89" x14ac:dyDescent="0.55000000000000004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</row>
    <row r="128" spans="1:89" x14ac:dyDescent="0.55000000000000004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</row>
    <row r="129" spans="1:89" x14ac:dyDescent="0.55000000000000004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</row>
    <row r="130" spans="1:89" x14ac:dyDescent="0.55000000000000004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</row>
    <row r="131" spans="1:89" x14ac:dyDescent="0.55000000000000004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</row>
    <row r="132" spans="1:89" x14ac:dyDescent="0.55000000000000004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</row>
    <row r="133" spans="1:89" x14ac:dyDescent="0.55000000000000004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</row>
    <row r="134" spans="1:89" x14ac:dyDescent="0.5500000000000000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</row>
    <row r="135" spans="1:89" x14ac:dyDescent="0.55000000000000004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</row>
    <row r="136" spans="1:89" x14ac:dyDescent="0.55000000000000004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</row>
    <row r="137" spans="1:89" x14ac:dyDescent="0.55000000000000004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</row>
    <row r="138" spans="1:89" x14ac:dyDescent="0.55000000000000004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</row>
    <row r="139" spans="1:89" x14ac:dyDescent="0.55000000000000004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</row>
    <row r="140" spans="1:89" x14ac:dyDescent="0.55000000000000004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</row>
    <row r="141" spans="1:89" x14ac:dyDescent="0.55000000000000004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</row>
    <row r="142" spans="1:89" x14ac:dyDescent="0.55000000000000004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</row>
    <row r="143" spans="1:89" x14ac:dyDescent="0.55000000000000004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</row>
    <row r="144" spans="1:89" x14ac:dyDescent="0.5500000000000000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</row>
    <row r="145" spans="1:89" x14ac:dyDescent="0.55000000000000004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</row>
    <row r="146" spans="1:89" x14ac:dyDescent="0.55000000000000004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</row>
    <row r="147" spans="1:89" x14ac:dyDescent="0.55000000000000004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</row>
    <row r="148" spans="1:89" x14ac:dyDescent="0.55000000000000004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</row>
    <row r="149" spans="1:89" x14ac:dyDescent="0.55000000000000004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</row>
    <row r="150" spans="1:89" x14ac:dyDescent="0.55000000000000004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</row>
    <row r="151" spans="1:89" x14ac:dyDescent="0.55000000000000004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</row>
    <row r="152" spans="1:89" x14ac:dyDescent="0.55000000000000004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</row>
    <row r="153" spans="1:89" x14ac:dyDescent="0.55000000000000004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</row>
    <row r="154" spans="1:89" x14ac:dyDescent="0.5500000000000000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</row>
    <row r="155" spans="1:89" x14ac:dyDescent="0.55000000000000004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</row>
    <row r="156" spans="1:89" x14ac:dyDescent="0.55000000000000004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</row>
    <row r="157" spans="1:89" x14ac:dyDescent="0.55000000000000004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</row>
    <row r="158" spans="1:89" x14ac:dyDescent="0.55000000000000004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</row>
    <row r="159" spans="1:89" x14ac:dyDescent="0.55000000000000004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</row>
    <row r="160" spans="1:89" x14ac:dyDescent="0.55000000000000004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</row>
    <row r="161" spans="1:89" x14ac:dyDescent="0.55000000000000004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</row>
    <row r="162" spans="1:89" x14ac:dyDescent="0.55000000000000004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</row>
    <row r="163" spans="1:89" x14ac:dyDescent="0.55000000000000004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</row>
    <row r="164" spans="1:89" x14ac:dyDescent="0.5500000000000000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</row>
    <row r="165" spans="1:89" x14ac:dyDescent="0.55000000000000004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</row>
    <row r="166" spans="1:89" x14ac:dyDescent="0.55000000000000004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</row>
    <row r="167" spans="1:89" x14ac:dyDescent="0.55000000000000004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</row>
    <row r="168" spans="1:89" x14ac:dyDescent="0.55000000000000004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</row>
    <row r="169" spans="1:89" x14ac:dyDescent="0.55000000000000004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</row>
    <row r="170" spans="1:89" x14ac:dyDescent="0.55000000000000004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</row>
    <row r="171" spans="1:89" x14ac:dyDescent="0.55000000000000004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</row>
    <row r="172" spans="1:89" x14ac:dyDescent="0.55000000000000004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</row>
    <row r="173" spans="1:89" x14ac:dyDescent="0.55000000000000004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</row>
    <row r="174" spans="1:89" x14ac:dyDescent="0.5500000000000000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</row>
    <row r="175" spans="1:89" x14ac:dyDescent="0.55000000000000004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</row>
    <row r="176" spans="1:89" x14ac:dyDescent="0.55000000000000004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</row>
    <row r="177" spans="1:89" x14ac:dyDescent="0.55000000000000004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</row>
    <row r="178" spans="1:89" x14ac:dyDescent="0.55000000000000004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</row>
    <row r="179" spans="1:89" x14ac:dyDescent="0.55000000000000004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</row>
    <row r="180" spans="1:89" x14ac:dyDescent="0.55000000000000004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</row>
    <row r="181" spans="1:89" x14ac:dyDescent="0.55000000000000004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</row>
    <row r="182" spans="1:89" x14ac:dyDescent="0.55000000000000004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</row>
    <row r="183" spans="1:89" x14ac:dyDescent="0.55000000000000004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</row>
    <row r="184" spans="1:89" x14ac:dyDescent="0.5500000000000000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</row>
    <row r="185" spans="1:89" x14ac:dyDescent="0.55000000000000004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</row>
    <row r="186" spans="1:89" x14ac:dyDescent="0.55000000000000004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</row>
    <row r="187" spans="1:89" x14ac:dyDescent="0.55000000000000004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</row>
    <row r="188" spans="1:89" x14ac:dyDescent="0.55000000000000004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</row>
    <row r="189" spans="1:89" x14ac:dyDescent="0.55000000000000004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</row>
    <row r="190" spans="1:89" x14ac:dyDescent="0.55000000000000004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</row>
    <row r="191" spans="1:89" x14ac:dyDescent="0.55000000000000004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</row>
    <row r="192" spans="1:89" x14ac:dyDescent="0.55000000000000004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</row>
    <row r="193" spans="1:89" x14ac:dyDescent="0.55000000000000004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</row>
    <row r="194" spans="1:89" x14ac:dyDescent="0.5500000000000000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</row>
    <row r="195" spans="1:89" x14ac:dyDescent="0.55000000000000004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</row>
    <row r="196" spans="1:89" x14ac:dyDescent="0.55000000000000004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</row>
    <row r="197" spans="1:89" x14ac:dyDescent="0.55000000000000004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</row>
    <row r="198" spans="1:89" x14ac:dyDescent="0.55000000000000004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</row>
    <row r="199" spans="1:89" x14ac:dyDescent="0.55000000000000004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</row>
    <row r="200" spans="1:89" x14ac:dyDescent="0.55000000000000004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</row>
    <row r="201" spans="1:89" x14ac:dyDescent="0.55000000000000004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</row>
    <row r="202" spans="1:89" x14ac:dyDescent="0.55000000000000004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</row>
    <row r="203" spans="1:89" x14ac:dyDescent="0.55000000000000004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</row>
    <row r="204" spans="1:89" x14ac:dyDescent="0.550000000000000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</row>
    <row r="205" spans="1:89" x14ac:dyDescent="0.55000000000000004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</row>
    <row r="206" spans="1:89" x14ac:dyDescent="0.55000000000000004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</row>
    <row r="207" spans="1:89" x14ac:dyDescent="0.55000000000000004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</row>
    <row r="208" spans="1:89" x14ac:dyDescent="0.55000000000000004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</row>
    <row r="209" spans="1:89" x14ac:dyDescent="0.55000000000000004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</row>
    <row r="210" spans="1:89" x14ac:dyDescent="0.55000000000000004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</row>
    <row r="211" spans="1:89" x14ac:dyDescent="0.55000000000000004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</row>
    <row r="212" spans="1:89" x14ac:dyDescent="0.55000000000000004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</row>
    <row r="213" spans="1:89" x14ac:dyDescent="0.55000000000000004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</row>
    <row r="214" spans="1:89" x14ac:dyDescent="0.5500000000000000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</row>
    <row r="215" spans="1:89" x14ac:dyDescent="0.55000000000000004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</row>
    <row r="216" spans="1:89" x14ac:dyDescent="0.55000000000000004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</row>
    <row r="217" spans="1:89" x14ac:dyDescent="0.55000000000000004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</row>
    <row r="218" spans="1:89" x14ac:dyDescent="0.55000000000000004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</row>
    <row r="219" spans="1:89" x14ac:dyDescent="0.55000000000000004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</row>
    <row r="220" spans="1:89" x14ac:dyDescent="0.55000000000000004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</row>
    <row r="221" spans="1:89" x14ac:dyDescent="0.55000000000000004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</row>
    <row r="222" spans="1:89" x14ac:dyDescent="0.55000000000000004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</row>
    <row r="223" spans="1:89" x14ac:dyDescent="0.55000000000000004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</row>
    <row r="224" spans="1:89" x14ac:dyDescent="0.5500000000000000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</row>
    <row r="225" spans="1:89" x14ac:dyDescent="0.55000000000000004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</row>
    <row r="226" spans="1:89" x14ac:dyDescent="0.55000000000000004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</row>
    <row r="227" spans="1:89" x14ac:dyDescent="0.55000000000000004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</row>
    <row r="228" spans="1:89" x14ac:dyDescent="0.55000000000000004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</row>
    <row r="229" spans="1:89" x14ac:dyDescent="0.55000000000000004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</row>
    <row r="230" spans="1:89" x14ac:dyDescent="0.55000000000000004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</row>
    <row r="231" spans="1:89" x14ac:dyDescent="0.55000000000000004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</row>
    <row r="232" spans="1:89" x14ac:dyDescent="0.55000000000000004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</row>
    <row r="233" spans="1:89" x14ac:dyDescent="0.55000000000000004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</row>
    <row r="234" spans="1:89" x14ac:dyDescent="0.5500000000000000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</row>
    <row r="235" spans="1:89" x14ac:dyDescent="0.55000000000000004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</row>
    <row r="236" spans="1:89" x14ac:dyDescent="0.55000000000000004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</row>
    <row r="237" spans="1:89" x14ac:dyDescent="0.55000000000000004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</row>
    <row r="238" spans="1:89" x14ac:dyDescent="0.55000000000000004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</row>
    <row r="239" spans="1:89" x14ac:dyDescent="0.55000000000000004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</row>
    <row r="240" spans="1:89" x14ac:dyDescent="0.55000000000000004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</row>
    <row r="241" spans="1:89" x14ac:dyDescent="0.55000000000000004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</row>
    <row r="242" spans="1:89" x14ac:dyDescent="0.55000000000000004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</row>
    <row r="243" spans="1:89" x14ac:dyDescent="0.55000000000000004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</row>
    <row r="244" spans="1:89" x14ac:dyDescent="0.5500000000000000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</row>
    <row r="245" spans="1:89" x14ac:dyDescent="0.55000000000000004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</row>
    <row r="246" spans="1:89" x14ac:dyDescent="0.55000000000000004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</row>
    <row r="247" spans="1:89" x14ac:dyDescent="0.55000000000000004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</row>
    <row r="248" spans="1:89" x14ac:dyDescent="0.55000000000000004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</row>
    <row r="249" spans="1:89" x14ac:dyDescent="0.55000000000000004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</row>
    <row r="250" spans="1:89" x14ac:dyDescent="0.55000000000000004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</row>
    <row r="251" spans="1:89" x14ac:dyDescent="0.55000000000000004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</row>
    <row r="252" spans="1:89" x14ac:dyDescent="0.55000000000000004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</row>
    <row r="253" spans="1:89" x14ac:dyDescent="0.55000000000000004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</row>
    <row r="254" spans="1:89" x14ac:dyDescent="0.5500000000000000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</row>
    <row r="255" spans="1:89" x14ac:dyDescent="0.55000000000000004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</row>
    <row r="256" spans="1:89" x14ac:dyDescent="0.55000000000000004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</row>
    <row r="257" spans="1:89" x14ac:dyDescent="0.55000000000000004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</row>
    <row r="258" spans="1:89" x14ac:dyDescent="0.55000000000000004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</row>
    <row r="259" spans="1:89" x14ac:dyDescent="0.55000000000000004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</row>
    <row r="260" spans="1:89" x14ac:dyDescent="0.55000000000000004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</row>
    <row r="261" spans="1:89" x14ac:dyDescent="0.55000000000000004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</row>
    <row r="262" spans="1:89" x14ac:dyDescent="0.55000000000000004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</row>
    <row r="263" spans="1:89" x14ac:dyDescent="0.55000000000000004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</row>
    <row r="264" spans="1:89" x14ac:dyDescent="0.5500000000000000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</row>
    <row r="265" spans="1:89" x14ac:dyDescent="0.55000000000000004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</row>
    <row r="266" spans="1:89" x14ac:dyDescent="0.55000000000000004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</row>
    <row r="267" spans="1:89" x14ac:dyDescent="0.55000000000000004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</row>
    <row r="268" spans="1:89" x14ac:dyDescent="0.55000000000000004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</row>
    <row r="269" spans="1:89" x14ac:dyDescent="0.55000000000000004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</row>
    <row r="270" spans="1:89" x14ac:dyDescent="0.55000000000000004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</row>
    <row r="271" spans="1:89" x14ac:dyDescent="0.55000000000000004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</row>
    <row r="272" spans="1:89" x14ac:dyDescent="0.55000000000000004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</row>
  </sheetData>
  <sheetProtection selectLockedCells="1"/>
  <mergeCells count="29">
    <mergeCell ref="A40:A41"/>
    <mergeCell ref="B40:C41"/>
    <mergeCell ref="D40:K41"/>
    <mergeCell ref="A36:A37"/>
    <mergeCell ref="B36:C37"/>
    <mergeCell ref="E36:K36"/>
    <mergeCell ref="E37:K37"/>
    <mergeCell ref="A38:A39"/>
    <mergeCell ref="B38:C39"/>
    <mergeCell ref="D38:K39"/>
    <mergeCell ref="A32:A33"/>
    <mergeCell ref="B32:C33"/>
    <mergeCell ref="D32:K33"/>
    <mergeCell ref="A34:A35"/>
    <mergeCell ref="B34:C35"/>
    <mergeCell ref="D34:K35"/>
    <mergeCell ref="F20:K20"/>
    <mergeCell ref="F22:K22"/>
    <mergeCell ref="G23:K23"/>
    <mergeCell ref="G24:K24"/>
    <mergeCell ref="A30:A31"/>
    <mergeCell ref="B30:C31"/>
    <mergeCell ref="D30:K31"/>
    <mergeCell ref="F18:K18"/>
    <mergeCell ref="G8:K8"/>
    <mergeCell ref="G13:K13"/>
    <mergeCell ref="G14:K14"/>
    <mergeCell ref="G15:K15"/>
    <mergeCell ref="G16:K16"/>
  </mergeCells>
  <phoneticPr fontId="1"/>
  <conditionalFormatting sqref="D30:K41">
    <cfRule type="containsBlanks" dxfId="3" priority="1">
      <formula>LEN(TRIM(D30))=0</formula>
    </cfRule>
  </conditionalFormatting>
  <conditionalFormatting sqref="G13 G14:K16 F18:K18 F20:K20">
    <cfRule type="containsBlanks" dxfId="2" priority="3">
      <formula>LEN(TRIM(F13))=0</formula>
    </cfRule>
  </conditionalFormatting>
  <conditionalFormatting sqref="G12:J12">
    <cfRule type="containsBlanks" dxfId="1" priority="2">
      <formula>LEN(TRIM(G12))=0</formula>
    </cfRule>
  </conditionalFormatting>
  <pageMargins left="0.43307086614173229" right="0.43307086614173229" top="0.74803149606299213" bottom="0.74803149606299213" header="0.31496062992125984" footer="0.31496062992125984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8A5406-2914-43ED-9359-2C0CC2B75EC2}">
          <x14:formula1>
            <xm:f>リスト!$B$2:$B$3</xm:f>
          </x14:formula1>
          <xm:sqref>K2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FF0A-67B5-4533-BACF-C75F20887DD9}">
  <sheetPr>
    <pageSetUpPr fitToPage="1"/>
  </sheetPr>
  <dimension ref="A1:M214"/>
  <sheetViews>
    <sheetView view="pageBreakPreview" zoomScale="90" zoomScaleNormal="100" zoomScaleSheetLayoutView="90" workbookViewId="0">
      <selection activeCell="A9" sqref="A9"/>
    </sheetView>
  </sheetViews>
  <sheetFormatPr defaultRowHeight="18" x14ac:dyDescent="0.55000000000000004"/>
  <cols>
    <col min="1" max="1" width="25.58203125" customWidth="1"/>
    <col min="2" max="2" width="23.33203125" customWidth="1"/>
    <col min="3" max="3" width="27" customWidth="1"/>
  </cols>
  <sheetData>
    <row r="1" spans="1:13" x14ac:dyDescent="0.55000000000000004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55000000000000004">
      <c r="A3" s="1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55000000000000004">
      <c r="A4" s="6" t="s">
        <v>20</v>
      </c>
      <c r="B4" s="6" t="s">
        <v>21</v>
      </c>
      <c r="C4" s="6" t="s">
        <v>22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55000000000000004">
      <c r="A5" s="13" t="s">
        <v>30</v>
      </c>
      <c r="B5" s="17">
        <v>500000</v>
      </c>
      <c r="C5" s="7" t="s">
        <v>31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55000000000000004">
      <c r="A6" s="14" t="s">
        <v>32</v>
      </c>
      <c r="B6" s="18">
        <v>500000</v>
      </c>
      <c r="C6" s="8" t="s">
        <v>33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55000000000000004">
      <c r="A7" s="14"/>
      <c r="B7" s="18"/>
      <c r="C7" s="8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55000000000000004">
      <c r="A8" s="14"/>
      <c r="B8" s="18"/>
      <c r="C8" s="8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55000000000000004">
      <c r="A9" s="14"/>
      <c r="B9" s="18"/>
      <c r="C9" s="8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55000000000000004">
      <c r="A10" s="14"/>
      <c r="B10" s="18"/>
      <c r="C10" s="8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55000000000000004">
      <c r="A11" s="14"/>
      <c r="B11" s="18"/>
      <c r="C11" s="8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55000000000000004">
      <c r="A12" s="14"/>
      <c r="B12" s="18"/>
      <c r="C12" s="8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55000000000000004">
      <c r="A13" s="14"/>
      <c r="B13" s="18"/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55000000000000004">
      <c r="A14" s="14"/>
      <c r="B14" s="18"/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55000000000000004">
      <c r="A15" s="15"/>
      <c r="B15" s="19"/>
      <c r="C15" s="9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55000000000000004">
      <c r="A16" s="6" t="s">
        <v>23</v>
      </c>
      <c r="B16" s="16">
        <f>SUM(B5:B15)</f>
        <v>1000000</v>
      </c>
      <c r="C16" s="20" t="s">
        <v>34</v>
      </c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55000000000000004">
      <c r="A18" s="1" t="s">
        <v>24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55000000000000004">
      <c r="A19" s="6" t="s">
        <v>20</v>
      </c>
      <c r="B19" s="6" t="s">
        <v>21</v>
      </c>
      <c r="C19" s="6" t="s">
        <v>22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55000000000000004">
      <c r="A20" s="13" t="s">
        <v>35</v>
      </c>
      <c r="B20" s="17">
        <v>500000</v>
      </c>
      <c r="C20" s="21" t="s">
        <v>36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55000000000000004">
      <c r="A21" s="14"/>
      <c r="B21" s="18"/>
      <c r="C21" s="22" t="s">
        <v>38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55000000000000004">
      <c r="A22" s="14"/>
      <c r="B22" s="18"/>
      <c r="C22" s="23" t="s">
        <v>37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24" x14ac:dyDescent="0.55000000000000004">
      <c r="A23" s="14"/>
      <c r="B23" s="18"/>
      <c r="C23" s="22" t="s">
        <v>39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55000000000000004">
      <c r="A24" s="14" t="s">
        <v>40</v>
      </c>
      <c r="B24" s="18">
        <v>300000</v>
      </c>
      <c r="C24" s="23" t="s">
        <v>41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55000000000000004">
      <c r="A25" s="14" t="s">
        <v>42</v>
      </c>
      <c r="B25" s="18">
        <v>28000</v>
      </c>
      <c r="C25" s="23" t="s">
        <v>45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55000000000000004">
      <c r="A26" s="14"/>
      <c r="B26" s="18"/>
      <c r="C26" s="23" t="s">
        <v>43</v>
      </c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55000000000000004">
      <c r="A27" s="14"/>
      <c r="B27" s="18"/>
      <c r="C27" s="23" t="s">
        <v>44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55000000000000004">
      <c r="A28" s="14"/>
      <c r="B28" s="18"/>
      <c r="C28" s="23" t="s">
        <v>46</v>
      </c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55000000000000004">
      <c r="A29" s="14" t="s">
        <v>47</v>
      </c>
      <c r="B29" s="18">
        <v>100000</v>
      </c>
      <c r="C29" s="23" t="s">
        <v>48</v>
      </c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55000000000000004">
      <c r="A30" s="14" t="s">
        <v>49</v>
      </c>
      <c r="B30" s="18">
        <v>20000</v>
      </c>
      <c r="C30" s="23" t="s">
        <v>50</v>
      </c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55000000000000004">
      <c r="A31" s="14" t="s">
        <v>51</v>
      </c>
      <c r="B31" s="18">
        <v>45000</v>
      </c>
      <c r="C31" s="23" t="s">
        <v>52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55000000000000004">
      <c r="A32" s="14" t="s">
        <v>53</v>
      </c>
      <c r="B32" s="18">
        <v>7000</v>
      </c>
      <c r="C32" s="23" t="s">
        <v>54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55000000000000004">
      <c r="A33" s="15"/>
      <c r="B33" s="19"/>
      <c r="C33" s="24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55000000000000004">
      <c r="A34" s="6" t="s">
        <v>23</v>
      </c>
      <c r="B34" s="16">
        <f>SUM(B20:B33)</f>
        <v>1000000</v>
      </c>
      <c r="C34" s="20" t="s">
        <v>34</v>
      </c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55000000000000004">
      <c r="A35" s="1" t="s">
        <v>25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</sheetData>
  <phoneticPr fontId="1"/>
  <pageMargins left="0.7" right="0.7" top="0.75" bottom="0.75" header="0.3" footer="0.3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7BCB1-C238-4402-8BAF-580241855540}">
  <sheetPr>
    <pageSetUpPr fitToPage="1"/>
  </sheetPr>
  <dimension ref="A1:CG259"/>
  <sheetViews>
    <sheetView showGridLines="0" view="pageBreakPreview" zoomScale="90" zoomScaleNormal="100" zoomScaleSheetLayoutView="90" workbookViewId="0">
      <selection activeCell="A3" sqref="A3"/>
    </sheetView>
  </sheetViews>
  <sheetFormatPr defaultRowHeight="18" x14ac:dyDescent="0.55000000000000004"/>
  <cols>
    <col min="1" max="1" width="6.58203125" style="27" customWidth="1"/>
    <col min="2" max="2" width="6.75" style="27" customWidth="1"/>
    <col min="3" max="3" width="24.08203125" style="27" customWidth="1"/>
    <col min="4" max="4" width="3.6640625" style="27" customWidth="1"/>
    <col min="5" max="5" width="10.6640625" style="27" customWidth="1"/>
    <col min="6" max="6" width="25.33203125" style="27" customWidth="1"/>
    <col min="7" max="7" width="5.25" style="27" customWidth="1"/>
    <col min="8" max="16384" width="8.6640625" style="27"/>
  </cols>
  <sheetData>
    <row r="1" spans="1:85" x14ac:dyDescent="0.55000000000000004">
      <c r="A1" s="25" t="s">
        <v>16</v>
      </c>
      <c r="B1" s="26" t="s">
        <v>108</v>
      </c>
      <c r="D1" s="26"/>
      <c r="E1" s="26"/>
      <c r="F1" s="26"/>
    </row>
    <row r="2" spans="1:85" x14ac:dyDescent="0.55000000000000004">
      <c r="A2" s="25" t="s">
        <v>17</v>
      </c>
      <c r="B2" s="26" t="s">
        <v>64</v>
      </c>
      <c r="D2" s="26"/>
      <c r="E2" s="26"/>
      <c r="F2" s="26"/>
    </row>
    <row r="3" spans="1:85" x14ac:dyDescent="0.55000000000000004">
      <c r="A3" s="1" t="s">
        <v>55</v>
      </c>
      <c r="B3" s="1"/>
      <c r="C3" s="1"/>
      <c r="D3" s="1"/>
      <c r="E3" s="1"/>
      <c r="F3" s="1"/>
      <c r="G3" s="1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</row>
    <row r="4" spans="1:85" ht="32.5" customHeight="1" x14ac:dyDescent="0.55000000000000004">
      <c r="A4" s="1"/>
      <c r="B4" s="1"/>
      <c r="C4" s="1"/>
      <c r="D4" s="1"/>
      <c r="E4" s="1"/>
      <c r="F4" s="1"/>
      <c r="G4" s="46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</row>
    <row r="5" spans="1:85" ht="22" customHeight="1" x14ac:dyDescent="0.55000000000000004">
      <c r="A5" s="102" t="str">
        <f>IF(申請書①!E7="共催",リスト!B5,リスト!B6)</f>
        <v>共　催　承　認　通　知　書</v>
      </c>
      <c r="B5" s="102"/>
      <c r="C5" s="102"/>
      <c r="D5" s="102"/>
      <c r="E5" s="102"/>
      <c r="F5" s="102"/>
      <c r="G5" s="102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</row>
    <row r="6" spans="1:85" ht="29" customHeight="1" x14ac:dyDescent="0.55000000000000004">
      <c r="A6"/>
      <c r="B6"/>
      <c r="C6" s="1"/>
      <c r="D6" s="1"/>
      <c r="E6" s="1"/>
      <c r="F6" s="39"/>
      <c r="G6" s="39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</row>
    <row r="7" spans="1:85" ht="35.5" customHeight="1" x14ac:dyDescent="0.55000000000000004">
      <c r="A7" s="104" t="s">
        <v>98</v>
      </c>
      <c r="B7" s="104"/>
      <c r="C7" s="104"/>
      <c r="D7" s="104"/>
      <c r="E7" s="104"/>
      <c r="F7" s="104"/>
      <c r="G7" s="104"/>
      <c r="H7" s="28" t="s">
        <v>99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</row>
    <row r="8" spans="1:85" ht="18" customHeight="1" x14ac:dyDescent="0.55000000000000004">
      <c r="A8" s="1"/>
      <c r="B8" s="1"/>
      <c r="C8" s="1"/>
      <c r="D8" s="1"/>
      <c r="E8" s="1"/>
      <c r="F8" s="1"/>
      <c r="G8" s="1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</row>
    <row r="9" spans="1:85" x14ac:dyDescent="0.55000000000000004">
      <c r="A9" s="45" t="s">
        <v>56</v>
      </c>
      <c r="B9" s="28"/>
      <c r="C9" s="28"/>
      <c r="D9" s="28"/>
      <c r="E9" s="28"/>
      <c r="F9" s="28"/>
      <c r="G9" s="28"/>
      <c r="H9" s="28" t="s">
        <v>66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</row>
    <row r="10" spans="1:85" ht="18" customHeight="1" x14ac:dyDescent="0.55000000000000004">
      <c r="A10" s="1"/>
      <c r="B10" s="1"/>
      <c r="C10" s="1"/>
      <c r="D10" s="1"/>
      <c r="E10" s="1"/>
      <c r="F10" s="1"/>
      <c r="G10" s="1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</row>
    <row r="11" spans="1:85" ht="18" customHeight="1" x14ac:dyDescent="0.55000000000000004">
      <c r="A11" s="103">
        <f>申請書①!G15</f>
        <v>0</v>
      </c>
      <c r="B11" s="103"/>
      <c r="C11" s="103"/>
      <c r="D11" s="103"/>
      <c r="E11" s="1"/>
      <c r="F11" s="1"/>
      <c r="G11" s="1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</row>
    <row r="12" spans="1:85" ht="18" customHeight="1" x14ac:dyDescent="0.55000000000000004">
      <c r="A12" s="103">
        <f>申請書①!G16</f>
        <v>0</v>
      </c>
      <c r="B12" s="103"/>
      <c r="C12" s="103"/>
      <c r="D12" s="46" t="s">
        <v>100</v>
      </c>
      <c r="E12" s="1"/>
      <c r="F12" s="1"/>
      <c r="G12" s="1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</row>
    <row r="13" spans="1:85" ht="18" customHeight="1" x14ac:dyDescent="0.55000000000000004">
      <c r="A13" s="1"/>
      <c r="B13" s="1"/>
      <c r="C13" s="1"/>
      <c r="D13" s="1"/>
      <c r="E13" s="1"/>
      <c r="F13" s="1"/>
      <c r="G13" s="1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</row>
    <row r="14" spans="1:85" ht="18" customHeight="1" x14ac:dyDescent="0.55000000000000004">
      <c r="A14" s="1"/>
      <c r="B14" s="1"/>
      <c r="C14" s="1"/>
      <c r="D14" s="1"/>
      <c r="E14" s="1"/>
      <c r="F14" s="47" t="s">
        <v>101</v>
      </c>
      <c r="G14" s="1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</row>
    <row r="15" spans="1:85" ht="18" customHeight="1" x14ac:dyDescent="0.55000000000000004">
      <c r="A15" s="1"/>
      <c r="B15" s="1"/>
      <c r="C15" s="1"/>
      <c r="D15" s="1"/>
      <c r="E15" s="1"/>
      <c r="F15" s="1"/>
      <c r="G15" s="1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</row>
    <row r="16" spans="1:85" ht="18" customHeight="1" x14ac:dyDescent="0.55000000000000004">
      <c r="A16" s="2" t="s">
        <v>4</v>
      </c>
      <c r="B16" s="2"/>
      <c r="C16" s="2"/>
      <c r="D16" s="2"/>
      <c r="E16" s="2"/>
      <c r="F16" s="2"/>
      <c r="G16" s="2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</row>
    <row r="17" spans="1:85" ht="11.5" customHeight="1" x14ac:dyDescent="0.55000000000000004">
      <c r="A17" s="1"/>
      <c r="B17" s="1"/>
      <c r="C17" s="1"/>
      <c r="D17" s="1"/>
      <c r="E17" s="1"/>
      <c r="F17" s="1"/>
      <c r="G17" s="1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</row>
    <row r="18" spans="1:85" x14ac:dyDescent="0.55000000000000004">
      <c r="A18" s="48" t="s">
        <v>6</v>
      </c>
      <c r="B18" s="1" t="s">
        <v>57</v>
      </c>
      <c r="C18"/>
      <c r="D18" s="1"/>
      <c r="E18" s="1"/>
      <c r="F18" s="1"/>
      <c r="G18" s="1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</row>
    <row r="19" spans="1:85" ht="45" customHeight="1" x14ac:dyDescent="0.55000000000000004">
      <c r="A19" s="48"/>
      <c r="B19" s="100">
        <f>申請書①!D31</f>
        <v>0</v>
      </c>
      <c r="C19" s="100"/>
      <c r="D19" s="100"/>
      <c r="E19" s="100"/>
      <c r="F19" s="100"/>
      <c r="G19" s="100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</row>
    <row r="20" spans="1:85" ht="10.5" customHeight="1" x14ac:dyDescent="0.55000000000000004">
      <c r="A20" s="48"/>
      <c r="B20" s="48"/>
      <c r="C20" s="1"/>
      <c r="D20" s="1"/>
      <c r="E20" s="1"/>
      <c r="F20" s="1"/>
      <c r="G20" s="1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</row>
    <row r="21" spans="1:85" x14ac:dyDescent="0.55000000000000004">
      <c r="A21" s="48" t="s">
        <v>7</v>
      </c>
      <c r="B21" s="1" t="s">
        <v>58</v>
      </c>
      <c r="C21"/>
      <c r="D21" s="1"/>
      <c r="E21" s="1"/>
      <c r="F21" s="1"/>
      <c r="G21" s="1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</row>
    <row r="22" spans="1:85" ht="45" customHeight="1" x14ac:dyDescent="0.55000000000000004">
      <c r="A22" s="48"/>
      <c r="B22" s="99">
        <f>申請書①!E37</f>
        <v>0</v>
      </c>
      <c r="C22" s="99"/>
      <c r="D22" s="99"/>
      <c r="E22" s="99"/>
      <c r="F22" s="99"/>
      <c r="G22" s="9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</row>
    <row r="23" spans="1:85" ht="10.5" customHeight="1" x14ac:dyDescent="0.55000000000000004">
      <c r="A23" s="48"/>
      <c r="B23" s="48"/>
      <c r="C23" s="1"/>
      <c r="D23" s="1"/>
      <c r="E23" s="1"/>
      <c r="F23" s="1"/>
      <c r="G23" s="1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</row>
    <row r="24" spans="1:85" x14ac:dyDescent="0.55000000000000004">
      <c r="A24" s="48" t="s">
        <v>8</v>
      </c>
      <c r="B24" s="1" t="s">
        <v>59</v>
      </c>
      <c r="C24"/>
      <c r="D24" s="1"/>
      <c r="E24" s="1"/>
      <c r="F24" s="1"/>
      <c r="G24" s="1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</row>
    <row r="25" spans="1:85" ht="45" customHeight="1" x14ac:dyDescent="0.55000000000000004">
      <c r="A25" s="48"/>
      <c r="B25" s="100">
        <f>申請書①!E38</f>
        <v>0</v>
      </c>
      <c r="C25" s="100"/>
      <c r="D25" s="100"/>
      <c r="E25" s="100"/>
      <c r="F25" s="100"/>
      <c r="G25" s="100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</row>
    <row r="26" spans="1:85" ht="10.5" customHeight="1" x14ac:dyDescent="0.55000000000000004">
      <c r="A26" s="48"/>
      <c r="B26" s="48"/>
      <c r="C26" s="1"/>
      <c r="D26" s="1"/>
      <c r="E26" s="1"/>
      <c r="F26" s="1"/>
      <c r="G26" s="1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</row>
    <row r="27" spans="1:85" x14ac:dyDescent="0.55000000000000004">
      <c r="A27" s="48" t="s">
        <v>9</v>
      </c>
      <c r="B27" s="1" t="str">
        <f>IF(申請書①!E7="共催",リスト!B11,リスト!B12)</f>
        <v>共催承認行事の留意事項（承認の場合）</v>
      </c>
      <c r="C27"/>
      <c r="D27" s="1"/>
      <c r="E27" s="1"/>
      <c r="F27" s="1"/>
      <c r="G27" s="1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</row>
    <row r="28" spans="1:85" ht="63" customHeight="1" x14ac:dyDescent="0.55000000000000004">
      <c r="A28" s="48"/>
      <c r="B28" s="100" t="s">
        <v>104</v>
      </c>
      <c r="C28" s="101"/>
      <c r="D28" s="101"/>
      <c r="E28" s="101"/>
      <c r="F28" s="101"/>
      <c r="G28" s="101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</row>
    <row r="29" spans="1:85" x14ac:dyDescent="0.55000000000000004">
      <c r="A29" s="1" t="str">
        <f>IF(申請書①!E7="共催",リスト!B14,リスト!B15)</f>
        <v>※　共催内容は、千葉市教育委員会の名義使用に限る。</v>
      </c>
      <c r="B29" s="1"/>
      <c r="C29" s="1"/>
      <c r="D29" s="1"/>
      <c r="E29" s="1"/>
      <c r="F29" s="1"/>
      <c r="G29" s="1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</row>
    <row r="30" spans="1:85" x14ac:dyDescent="0.55000000000000004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</row>
    <row r="31" spans="1:85" x14ac:dyDescent="0.55000000000000004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</row>
    <row r="32" spans="1:85" x14ac:dyDescent="0.55000000000000004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</row>
    <row r="33" spans="1:85" x14ac:dyDescent="0.55000000000000004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</row>
    <row r="34" spans="1:85" x14ac:dyDescent="0.5500000000000000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</row>
    <row r="35" spans="1:85" x14ac:dyDescent="0.55000000000000004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</row>
    <row r="36" spans="1:85" x14ac:dyDescent="0.55000000000000004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</row>
    <row r="37" spans="1:85" x14ac:dyDescent="0.55000000000000004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</row>
    <row r="38" spans="1:85" x14ac:dyDescent="0.55000000000000004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</row>
    <row r="39" spans="1:85" x14ac:dyDescent="0.55000000000000004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</row>
    <row r="40" spans="1:85" x14ac:dyDescent="0.55000000000000004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</row>
    <row r="41" spans="1:85" x14ac:dyDescent="0.55000000000000004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</row>
    <row r="42" spans="1:85" x14ac:dyDescent="0.55000000000000004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</row>
    <row r="43" spans="1:85" x14ac:dyDescent="0.55000000000000004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</row>
    <row r="44" spans="1:85" x14ac:dyDescent="0.5500000000000000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</row>
    <row r="45" spans="1:85" x14ac:dyDescent="0.55000000000000004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</row>
    <row r="46" spans="1:85" x14ac:dyDescent="0.55000000000000004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</row>
    <row r="47" spans="1:85" x14ac:dyDescent="0.55000000000000004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</row>
    <row r="48" spans="1:85" x14ac:dyDescent="0.55000000000000004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</row>
    <row r="49" spans="1:85" x14ac:dyDescent="0.55000000000000004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</row>
    <row r="50" spans="1:85" x14ac:dyDescent="0.55000000000000004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</row>
    <row r="51" spans="1:85" x14ac:dyDescent="0.55000000000000004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</row>
    <row r="52" spans="1:85" x14ac:dyDescent="0.55000000000000004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</row>
    <row r="53" spans="1:85" x14ac:dyDescent="0.55000000000000004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</row>
    <row r="54" spans="1:85" x14ac:dyDescent="0.5500000000000000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</row>
    <row r="55" spans="1:85" x14ac:dyDescent="0.55000000000000004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</row>
    <row r="56" spans="1:85" x14ac:dyDescent="0.55000000000000004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</row>
    <row r="57" spans="1:85" x14ac:dyDescent="0.55000000000000004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</row>
    <row r="58" spans="1:85" x14ac:dyDescent="0.55000000000000004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</row>
    <row r="59" spans="1:85" x14ac:dyDescent="0.55000000000000004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</row>
    <row r="60" spans="1:85" x14ac:dyDescent="0.55000000000000004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</row>
    <row r="61" spans="1:85" x14ac:dyDescent="0.5500000000000000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</row>
    <row r="62" spans="1:85" x14ac:dyDescent="0.55000000000000004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</row>
    <row r="63" spans="1:85" x14ac:dyDescent="0.55000000000000004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</row>
    <row r="64" spans="1:85" x14ac:dyDescent="0.5500000000000000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</row>
    <row r="65" spans="1:85" x14ac:dyDescent="0.55000000000000004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</row>
    <row r="66" spans="1:85" x14ac:dyDescent="0.55000000000000004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</row>
    <row r="67" spans="1:85" x14ac:dyDescent="0.55000000000000004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</row>
    <row r="68" spans="1:85" x14ac:dyDescent="0.55000000000000004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</row>
    <row r="69" spans="1:85" x14ac:dyDescent="0.55000000000000004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</row>
    <row r="70" spans="1:85" x14ac:dyDescent="0.55000000000000004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</row>
    <row r="71" spans="1:85" x14ac:dyDescent="0.55000000000000004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</row>
    <row r="72" spans="1:85" x14ac:dyDescent="0.55000000000000004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</row>
    <row r="73" spans="1:85" x14ac:dyDescent="0.55000000000000004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</row>
    <row r="74" spans="1:85" x14ac:dyDescent="0.5500000000000000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</row>
    <row r="75" spans="1:85" x14ac:dyDescent="0.55000000000000004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</row>
    <row r="76" spans="1:85" x14ac:dyDescent="0.55000000000000004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</row>
    <row r="77" spans="1:85" x14ac:dyDescent="0.55000000000000004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</row>
    <row r="78" spans="1:85" x14ac:dyDescent="0.55000000000000004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</row>
    <row r="79" spans="1:85" x14ac:dyDescent="0.55000000000000004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</row>
    <row r="80" spans="1:85" x14ac:dyDescent="0.55000000000000004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</row>
    <row r="81" spans="1:85" x14ac:dyDescent="0.55000000000000004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</row>
    <row r="82" spans="1:85" x14ac:dyDescent="0.55000000000000004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</row>
    <row r="83" spans="1:85" x14ac:dyDescent="0.55000000000000004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</row>
    <row r="84" spans="1:85" x14ac:dyDescent="0.5500000000000000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</row>
    <row r="85" spans="1:85" x14ac:dyDescent="0.55000000000000004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</row>
    <row r="86" spans="1:85" x14ac:dyDescent="0.55000000000000004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</row>
    <row r="87" spans="1:85" x14ac:dyDescent="0.55000000000000004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</row>
    <row r="88" spans="1:85" x14ac:dyDescent="0.55000000000000004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</row>
    <row r="89" spans="1:85" x14ac:dyDescent="0.55000000000000004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</row>
    <row r="90" spans="1:85" x14ac:dyDescent="0.55000000000000004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</row>
    <row r="91" spans="1:85" x14ac:dyDescent="0.55000000000000004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</row>
    <row r="92" spans="1:85" x14ac:dyDescent="0.55000000000000004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</row>
    <row r="93" spans="1:85" x14ac:dyDescent="0.55000000000000004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</row>
    <row r="94" spans="1:85" x14ac:dyDescent="0.5500000000000000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</row>
    <row r="95" spans="1:85" x14ac:dyDescent="0.55000000000000004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</row>
    <row r="96" spans="1:85" x14ac:dyDescent="0.55000000000000004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</row>
    <row r="97" spans="1:85" x14ac:dyDescent="0.55000000000000004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</row>
    <row r="98" spans="1:85" x14ac:dyDescent="0.55000000000000004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</row>
    <row r="99" spans="1:85" x14ac:dyDescent="0.55000000000000004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</row>
    <row r="100" spans="1:85" x14ac:dyDescent="0.55000000000000004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</row>
    <row r="101" spans="1:85" x14ac:dyDescent="0.55000000000000004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</row>
    <row r="102" spans="1:85" x14ac:dyDescent="0.55000000000000004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</row>
    <row r="103" spans="1:85" x14ac:dyDescent="0.55000000000000004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</row>
    <row r="104" spans="1:85" x14ac:dyDescent="0.550000000000000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</row>
    <row r="105" spans="1:85" x14ac:dyDescent="0.55000000000000004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</row>
    <row r="106" spans="1:85" x14ac:dyDescent="0.55000000000000004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</row>
    <row r="107" spans="1:85" x14ac:dyDescent="0.55000000000000004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</row>
    <row r="108" spans="1:85" x14ac:dyDescent="0.55000000000000004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</row>
    <row r="109" spans="1:85" x14ac:dyDescent="0.55000000000000004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</row>
    <row r="110" spans="1:85" x14ac:dyDescent="0.55000000000000004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</row>
    <row r="111" spans="1:85" x14ac:dyDescent="0.55000000000000004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</row>
    <row r="112" spans="1:85" x14ac:dyDescent="0.55000000000000004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</row>
    <row r="113" spans="1:85" x14ac:dyDescent="0.55000000000000004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</row>
    <row r="114" spans="1:85" x14ac:dyDescent="0.5500000000000000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</row>
    <row r="115" spans="1:85" x14ac:dyDescent="0.55000000000000004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</row>
    <row r="116" spans="1:85" x14ac:dyDescent="0.55000000000000004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</row>
    <row r="117" spans="1:85" x14ac:dyDescent="0.55000000000000004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</row>
    <row r="118" spans="1:85" x14ac:dyDescent="0.55000000000000004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</row>
    <row r="119" spans="1:85" x14ac:dyDescent="0.55000000000000004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</row>
    <row r="120" spans="1:85" x14ac:dyDescent="0.55000000000000004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</row>
    <row r="121" spans="1:85" x14ac:dyDescent="0.55000000000000004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</row>
    <row r="122" spans="1:85" x14ac:dyDescent="0.55000000000000004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</row>
    <row r="123" spans="1:85" x14ac:dyDescent="0.55000000000000004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</row>
    <row r="124" spans="1:85" x14ac:dyDescent="0.5500000000000000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</row>
    <row r="125" spans="1:85" x14ac:dyDescent="0.55000000000000004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</row>
    <row r="126" spans="1:85" x14ac:dyDescent="0.55000000000000004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</row>
    <row r="127" spans="1:85" x14ac:dyDescent="0.55000000000000004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</row>
    <row r="128" spans="1:85" x14ac:dyDescent="0.55000000000000004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</row>
    <row r="129" spans="1:85" x14ac:dyDescent="0.55000000000000004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</row>
    <row r="130" spans="1:85" x14ac:dyDescent="0.55000000000000004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</row>
    <row r="131" spans="1:85" x14ac:dyDescent="0.55000000000000004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</row>
    <row r="132" spans="1:85" x14ac:dyDescent="0.55000000000000004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</row>
    <row r="133" spans="1:85" x14ac:dyDescent="0.55000000000000004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</row>
    <row r="134" spans="1:85" x14ac:dyDescent="0.5500000000000000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</row>
    <row r="135" spans="1:85" x14ac:dyDescent="0.55000000000000004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</row>
    <row r="136" spans="1:85" x14ac:dyDescent="0.55000000000000004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</row>
    <row r="137" spans="1:85" x14ac:dyDescent="0.55000000000000004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</row>
    <row r="138" spans="1:85" x14ac:dyDescent="0.55000000000000004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</row>
    <row r="139" spans="1:85" x14ac:dyDescent="0.55000000000000004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</row>
    <row r="140" spans="1:85" x14ac:dyDescent="0.55000000000000004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</row>
    <row r="141" spans="1:85" x14ac:dyDescent="0.55000000000000004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</row>
    <row r="142" spans="1:85" x14ac:dyDescent="0.55000000000000004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</row>
    <row r="143" spans="1:85" x14ac:dyDescent="0.55000000000000004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</row>
    <row r="144" spans="1:85" x14ac:dyDescent="0.5500000000000000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</row>
    <row r="145" spans="1:85" x14ac:dyDescent="0.55000000000000004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</row>
    <row r="146" spans="1:85" x14ac:dyDescent="0.55000000000000004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</row>
    <row r="147" spans="1:85" x14ac:dyDescent="0.55000000000000004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</row>
    <row r="148" spans="1:85" x14ac:dyDescent="0.55000000000000004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</row>
    <row r="149" spans="1:85" x14ac:dyDescent="0.55000000000000004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</row>
    <row r="150" spans="1:85" x14ac:dyDescent="0.55000000000000004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</row>
    <row r="151" spans="1:85" x14ac:dyDescent="0.55000000000000004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</row>
    <row r="152" spans="1:85" x14ac:dyDescent="0.55000000000000004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</row>
    <row r="153" spans="1:85" x14ac:dyDescent="0.55000000000000004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</row>
    <row r="154" spans="1:85" x14ac:dyDescent="0.5500000000000000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</row>
    <row r="155" spans="1:85" x14ac:dyDescent="0.55000000000000004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</row>
    <row r="156" spans="1:85" x14ac:dyDescent="0.55000000000000004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</row>
    <row r="157" spans="1:85" x14ac:dyDescent="0.55000000000000004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</row>
    <row r="158" spans="1:85" x14ac:dyDescent="0.55000000000000004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</row>
    <row r="159" spans="1:85" x14ac:dyDescent="0.55000000000000004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</row>
    <row r="160" spans="1:85" x14ac:dyDescent="0.55000000000000004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</row>
    <row r="161" spans="1:85" x14ac:dyDescent="0.55000000000000004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</row>
    <row r="162" spans="1:85" x14ac:dyDescent="0.55000000000000004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</row>
    <row r="163" spans="1:85" x14ac:dyDescent="0.55000000000000004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</row>
    <row r="164" spans="1:85" x14ac:dyDescent="0.5500000000000000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</row>
    <row r="165" spans="1:85" x14ac:dyDescent="0.55000000000000004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</row>
    <row r="166" spans="1:85" x14ac:dyDescent="0.55000000000000004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</row>
    <row r="167" spans="1:85" x14ac:dyDescent="0.55000000000000004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</row>
    <row r="168" spans="1:85" x14ac:dyDescent="0.55000000000000004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</row>
    <row r="169" spans="1:85" x14ac:dyDescent="0.55000000000000004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</row>
    <row r="170" spans="1:85" x14ac:dyDescent="0.55000000000000004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</row>
    <row r="171" spans="1:85" x14ac:dyDescent="0.55000000000000004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</row>
    <row r="172" spans="1:85" x14ac:dyDescent="0.55000000000000004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</row>
    <row r="173" spans="1:85" x14ac:dyDescent="0.55000000000000004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</row>
    <row r="174" spans="1:85" x14ac:dyDescent="0.5500000000000000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</row>
    <row r="175" spans="1:85" x14ac:dyDescent="0.55000000000000004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</row>
    <row r="176" spans="1:85" x14ac:dyDescent="0.55000000000000004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</row>
    <row r="177" spans="1:85" x14ac:dyDescent="0.55000000000000004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</row>
    <row r="178" spans="1:85" x14ac:dyDescent="0.55000000000000004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</row>
    <row r="179" spans="1:85" x14ac:dyDescent="0.55000000000000004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</row>
    <row r="180" spans="1:85" x14ac:dyDescent="0.55000000000000004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</row>
    <row r="181" spans="1:85" x14ac:dyDescent="0.55000000000000004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</row>
    <row r="182" spans="1:85" x14ac:dyDescent="0.55000000000000004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</row>
    <row r="183" spans="1:85" x14ac:dyDescent="0.55000000000000004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</row>
    <row r="184" spans="1:85" x14ac:dyDescent="0.5500000000000000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</row>
    <row r="185" spans="1:85" x14ac:dyDescent="0.55000000000000004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</row>
    <row r="186" spans="1:85" x14ac:dyDescent="0.55000000000000004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</row>
    <row r="187" spans="1:85" x14ac:dyDescent="0.55000000000000004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</row>
    <row r="188" spans="1:85" x14ac:dyDescent="0.55000000000000004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</row>
    <row r="189" spans="1:85" x14ac:dyDescent="0.55000000000000004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</row>
    <row r="190" spans="1:85" x14ac:dyDescent="0.55000000000000004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</row>
    <row r="191" spans="1:85" x14ac:dyDescent="0.55000000000000004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</row>
    <row r="192" spans="1:85" x14ac:dyDescent="0.55000000000000004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</row>
    <row r="193" spans="1:85" x14ac:dyDescent="0.55000000000000004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</row>
    <row r="194" spans="1:85" x14ac:dyDescent="0.5500000000000000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</row>
    <row r="195" spans="1:85" x14ac:dyDescent="0.55000000000000004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</row>
    <row r="196" spans="1:85" x14ac:dyDescent="0.55000000000000004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</row>
    <row r="197" spans="1:85" x14ac:dyDescent="0.55000000000000004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</row>
    <row r="198" spans="1:85" x14ac:dyDescent="0.55000000000000004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</row>
    <row r="199" spans="1:85" x14ac:dyDescent="0.55000000000000004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</row>
    <row r="200" spans="1:85" x14ac:dyDescent="0.55000000000000004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</row>
    <row r="201" spans="1:85" x14ac:dyDescent="0.55000000000000004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</row>
    <row r="202" spans="1:85" x14ac:dyDescent="0.55000000000000004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</row>
    <row r="203" spans="1:85" x14ac:dyDescent="0.55000000000000004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</row>
    <row r="204" spans="1:85" x14ac:dyDescent="0.550000000000000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</row>
    <row r="205" spans="1:85" x14ac:dyDescent="0.55000000000000004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</row>
    <row r="206" spans="1:85" x14ac:dyDescent="0.55000000000000004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</row>
    <row r="207" spans="1:85" x14ac:dyDescent="0.55000000000000004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</row>
    <row r="208" spans="1:85" x14ac:dyDescent="0.55000000000000004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</row>
    <row r="209" spans="1:85" x14ac:dyDescent="0.55000000000000004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</row>
    <row r="210" spans="1:85" x14ac:dyDescent="0.55000000000000004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</row>
    <row r="211" spans="1:85" x14ac:dyDescent="0.55000000000000004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</row>
    <row r="212" spans="1:85" x14ac:dyDescent="0.55000000000000004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</row>
    <row r="213" spans="1:85" x14ac:dyDescent="0.55000000000000004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</row>
    <row r="214" spans="1:85" x14ac:dyDescent="0.5500000000000000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</row>
    <row r="215" spans="1:85" x14ac:dyDescent="0.55000000000000004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</row>
    <row r="216" spans="1:85" x14ac:dyDescent="0.55000000000000004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</row>
    <row r="217" spans="1:85" x14ac:dyDescent="0.55000000000000004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</row>
    <row r="218" spans="1:85" x14ac:dyDescent="0.55000000000000004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</row>
    <row r="219" spans="1:85" x14ac:dyDescent="0.55000000000000004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</row>
    <row r="220" spans="1:85" x14ac:dyDescent="0.55000000000000004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</row>
    <row r="221" spans="1:85" x14ac:dyDescent="0.55000000000000004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</row>
    <row r="222" spans="1:85" x14ac:dyDescent="0.55000000000000004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</row>
    <row r="223" spans="1:85" x14ac:dyDescent="0.55000000000000004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</row>
    <row r="224" spans="1:85" x14ac:dyDescent="0.5500000000000000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</row>
    <row r="225" spans="1:85" x14ac:dyDescent="0.55000000000000004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</row>
    <row r="226" spans="1:85" x14ac:dyDescent="0.55000000000000004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</row>
    <row r="227" spans="1:85" x14ac:dyDescent="0.55000000000000004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</row>
    <row r="228" spans="1:85" x14ac:dyDescent="0.55000000000000004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</row>
    <row r="229" spans="1:85" x14ac:dyDescent="0.55000000000000004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</row>
    <row r="230" spans="1:85" x14ac:dyDescent="0.55000000000000004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</row>
    <row r="231" spans="1:85" x14ac:dyDescent="0.55000000000000004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</row>
    <row r="232" spans="1:85" x14ac:dyDescent="0.55000000000000004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</row>
    <row r="233" spans="1:85" x14ac:dyDescent="0.55000000000000004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</row>
    <row r="234" spans="1:85" x14ac:dyDescent="0.5500000000000000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</row>
    <row r="235" spans="1:85" x14ac:dyDescent="0.55000000000000004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</row>
    <row r="236" spans="1:85" x14ac:dyDescent="0.55000000000000004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</row>
    <row r="237" spans="1:85" x14ac:dyDescent="0.55000000000000004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</row>
    <row r="238" spans="1:85" x14ac:dyDescent="0.55000000000000004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</row>
    <row r="239" spans="1:85" x14ac:dyDescent="0.55000000000000004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</row>
    <row r="240" spans="1:85" x14ac:dyDescent="0.55000000000000004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</row>
    <row r="241" spans="1:85" x14ac:dyDescent="0.55000000000000004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</row>
    <row r="242" spans="1:85" x14ac:dyDescent="0.55000000000000004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</row>
    <row r="243" spans="1:85" x14ac:dyDescent="0.55000000000000004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</row>
    <row r="244" spans="1:85" x14ac:dyDescent="0.5500000000000000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</row>
    <row r="245" spans="1:85" x14ac:dyDescent="0.55000000000000004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</row>
    <row r="246" spans="1:85" x14ac:dyDescent="0.55000000000000004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</row>
    <row r="247" spans="1:85" x14ac:dyDescent="0.55000000000000004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</row>
    <row r="248" spans="1:85" x14ac:dyDescent="0.55000000000000004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</row>
    <row r="249" spans="1:85" x14ac:dyDescent="0.55000000000000004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</row>
    <row r="250" spans="1:85" x14ac:dyDescent="0.55000000000000004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</row>
    <row r="251" spans="1:85" x14ac:dyDescent="0.55000000000000004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</row>
    <row r="252" spans="1:85" x14ac:dyDescent="0.55000000000000004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</row>
    <row r="253" spans="1:85" x14ac:dyDescent="0.55000000000000004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</row>
    <row r="254" spans="1:85" x14ac:dyDescent="0.5500000000000000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</row>
    <row r="255" spans="1:85" x14ac:dyDescent="0.55000000000000004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</row>
    <row r="256" spans="1:85" x14ac:dyDescent="0.55000000000000004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</row>
    <row r="257" spans="1:85" x14ac:dyDescent="0.55000000000000004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</row>
    <row r="258" spans="1:85" x14ac:dyDescent="0.55000000000000004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</row>
    <row r="259" spans="1:85" x14ac:dyDescent="0.55000000000000004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</row>
  </sheetData>
  <sheetProtection selectLockedCells="1"/>
  <mergeCells count="8">
    <mergeCell ref="B22:G22"/>
    <mergeCell ref="B25:G25"/>
    <mergeCell ref="B28:G28"/>
    <mergeCell ref="A5:G5"/>
    <mergeCell ref="A12:C12"/>
    <mergeCell ref="A11:D11"/>
    <mergeCell ref="A7:G7"/>
    <mergeCell ref="B19:G19"/>
  </mergeCells>
  <phoneticPr fontId="1"/>
  <conditionalFormatting sqref="B19 B22 B25 B28">
    <cfRule type="containsBlanks" dxfId="0" priority="1">
      <formula>LEN(TRIM(B19))=0</formula>
    </cfRule>
  </conditionalFormatting>
  <pageMargins left="0.7" right="0.7" top="0.75" bottom="0.75" header="0.3" footer="0.3"/>
  <pageSetup paperSize="9" scale="9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6368-33CA-4575-B73B-A0D88D7B3C70}">
  <dimension ref="B2:F15"/>
  <sheetViews>
    <sheetView workbookViewId="0"/>
  </sheetViews>
  <sheetFormatPr defaultRowHeight="18" x14ac:dyDescent="0.55000000000000004"/>
  <cols>
    <col min="2" max="6" width="13.58203125" customWidth="1"/>
  </cols>
  <sheetData>
    <row r="2" spans="2:6" x14ac:dyDescent="0.55000000000000004">
      <c r="B2" t="s">
        <v>13</v>
      </c>
    </row>
    <row r="3" spans="2:6" x14ac:dyDescent="0.55000000000000004">
      <c r="B3" t="s">
        <v>14</v>
      </c>
    </row>
    <row r="5" spans="2:6" x14ac:dyDescent="0.55000000000000004">
      <c r="B5" t="s">
        <v>96</v>
      </c>
    </row>
    <row r="6" spans="2:6" x14ac:dyDescent="0.55000000000000004">
      <c r="B6" t="s">
        <v>97</v>
      </c>
    </row>
    <row r="8" spans="2:6" x14ac:dyDescent="0.55000000000000004">
      <c r="B8" t="s">
        <v>67</v>
      </c>
    </row>
    <row r="9" spans="2:6" x14ac:dyDescent="0.55000000000000004">
      <c r="B9" t="s">
        <v>68</v>
      </c>
    </row>
    <row r="11" spans="2:6" ht="19.5" customHeight="1" x14ac:dyDescent="0.55000000000000004">
      <c r="B11" s="105" t="s">
        <v>102</v>
      </c>
      <c r="C11" s="103"/>
      <c r="D11" s="103"/>
      <c r="E11" s="103"/>
      <c r="F11" s="103"/>
    </row>
    <row r="12" spans="2:6" ht="19.5" customHeight="1" x14ac:dyDescent="0.55000000000000004">
      <c r="B12" s="105" t="s">
        <v>103</v>
      </c>
      <c r="C12" s="103"/>
      <c r="D12" s="103"/>
      <c r="E12" s="103"/>
      <c r="F12" s="103"/>
    </row>
    <row r="14" spans="2:6" x14ac:dyDescent="0.55000000000000004">
      <c r="B14" s="44" t="s">
        <v>105</v>
      </c>
    </row>
    <row r="15" spans="2:6" x14ac:dyDescent="0.55000000000000004">
      <c r="B15" s="44" t="s">
        <v>106</v>
      </c>
    </row>
  </sheetData>
  <mergeCells count="2">
    <mergeCell ref="B11:F11"/>
    <mergeCell ref="B12:F1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申請書①</vt:lpstr>
      <vt:lpstr>申請書②</vt:lpstr>
      <vt:lpstr>【記入例】① </vt:lpstr>
      <vt:lpstr>【記入例】②</vt:lpstr>
      <vt:lpstr>承認通知書</vt:lpstr>
      <vt:lpstr>リスト</vt:lpstr>
      <vt:lpstr>'【記入例】① '!Print_Area</vt:lpstr>
      <vt:lpstr>承認通知書!Print_Area</vt:lpstr>
      <vt:lpstr>申請書①!Print_Area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　映実</dc:creator>
  <cp:lastModifiedBy>永井　映実</cp:lastModifiedBy>
  <cp:lastPrinted>2026-06-02T11:31:16Z</cp:lastPrinted>
  <dcterms:created xsi:type="dcterms:W3CDTF">2026-05-26T01:40:47Z</dcterms:created>
  <dcterms:modified xsi:type="dcterms:W3CDTF">2026-06-24T04:51:52Z</dcterms:modified>
</cp:coreProperties>
</file>