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30経済政策調整班\40_経済指標関係\01_経済統計データ集\R2\HP公開用Excelデータ\"/>
    </mc:Choice>
  </mc:AlternateContent>
  <xr:revisionPtr revIDLastSave="0" documentId="13_ncr:1_{783964C1-7EC7-4913-9FF4-030CEF025515}" xr6:coauthVersionLast="36" xr6:coauthVersionMax="36" xr10:uidLastSave="{00000000-0000-0000-0000-000000000000}"/>
  <bookViews>
    <workbookView xWindow="600" yWindow="165" windowWidth="19395" windowHeight="7785" xr2:uid="{00000000-000D-0000-FFFF-FFFF00000000}"/>
  </bookViews>
  <sheets>
    <sheet name="1・2" sheetId="1" r:id="rId1"/>
    <sheet name="3" sheetId="3" r:id="rId2"/>
    <sheet name="4・5" sheetId="5" r:id="rId3"/>
    <sheet name="6" sheetId="6" r:id="rId4"/>
    <sheet name="7" sheetId="17" r:id="rId5"/>
    <sheet name="8" sheetId="16" r:id="rId6"/>
    <sheet name="9" sheetId="9" r:id="rId7"/>
    <sheet name="10" sheetId="18" r:id="rId8"/>
  </sheets>
  <externalReferences>
    <externalReference r:id="rId9"/>
  </externalReferences>
  <definedNames>
    <definedName name="_xlnm._FilterDatabase" localSheetId="2" hidden="1">'4・5'!#REF!</definedName>
    <definedName name="Data" localSheetId="7">[1]政令市!#REF!</definedName>
    <definedName name="Data" localSheetId="4">[1]政令市!#REF!</definedName>
    <definedName name="Data" localSheetId="6">[1]政令市!#REF!</definedName>
    <definedName name="Data">[1]政令市!#REF!</definedName>
    <definedName name="DataEnd" localSheetId="7">[1]政令市!#REF!</definedName>
    <definedName name="DataEnd" localSheetId="4">[1]政令市!#REF!</definedName>
    <definedName name="DataEnd" localSheetId="6">[1]政令市!#REF!</definedName>
    <definedName name="DataEnd">[1]政令市!#REF!</definedName>
    <definedName name="HyousokuEnd" localSheetId="7">[1]政令市!#REF!</definedName>
    <definedName name="HyousokuEnd" localSheetId="4">[1]政令市!#REF!</definedName>
    <definedName name="HyousokuEnd" localSheetId="6">[1]政令市!#REF!</definedName>
    <definedName name="HyousokuEnd">[1]政令市!#REF!</definedName>
    <definedName name="_xlnm.Print_Area" localSheetId="0">'1・2'!$A$1:$K$34</definedName>
    <definedName name="_xlnm.Print_Area" localSheetId="1">'3'!$A$1:$S$8</definedName>
    <definedName name="_xlnm.Print_Area" localSheetId="2">'4・5'!$A$1:$J$34</definedName>
    <definedName name="_xlnm.Print_Area" localSheetId="3">'6'!$A$1:$U$15</definedName>
    <definedName name="_xlnm.Print_Area" localSheetId="4">'7'!$A$1:$I$33</definedName>
    <definedName name="_xlnm.Print_Area" localSheetId="5">'8'!$A$1:$O$11</definedName>
    <definedName name="TitleEnglish" localSheetId="7">[1]政令市!#REF!</definedName>
    <definedName name="TitleEnglish" localSheetId="4">[1]政令市!#REF!</definedName>
    <definedName name="TitleEnglish" localSheetId="6">[1]政令市!#REF!</definedName>
    <definedName name="TitleEnglish">[1]政令市!#REF!</definedName>
    <definedName name="あ" localSheetId="6">[1]政令市!#REF!</definedName>
    <definedName name="あ">[1]政令市!#REF!</definedName>
    <definedName name="メモ" localSheetId="7">'10'!$B$1:$G$1</definedName>
  </definedNames>
  <calcPr calcId="191029"/>
</workbook>
</file>

<file path=xl/calcChain.xml><?xml version="1.0" encoding="utf-8"?>
<calcChain xmlns="http://schemas.openxmlformats.org/spreadsheetml/2006/main">
  <c r="U12" i="6" l="1"/>
  <c r="U11" i="6"/>
  <c r="U10" i="6"/>
  <c r="G8" i="18" l="1"/>
  <c r="F8" i="18"/>
  <c r="E8" i="18"/>
  <c r="D8" i="18"/>
  <c r="C8" i="18"/>
  <c r="K6" i="9" l="1"/>
  <c r="J6" i="9"/>
  <c r="I6" i="9"/>
  <c r="H6" i="9"/>
  <c r="G6" i="9"/>
  <c r="F6" i="9"/>
  <c r="E6" i="9"/>
  <c r="D6" i="9"/>
  <c r="C6" i="9"/>
  <c r="B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メモ" type="6" refreshedVersion="4" background="1" saveData="1">
    <textPr codePage="932" sourceFile="C:\Users\01109038\Desktop\メモ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<sst xmlns="http://schemas.openxmlformats.org/spreadsheetml/2006/main" count="212" uniqueCount="153">
  <si>
    <t>（人）</t>
    <rPh sb="1" eb="2">
      <t>ニン</t>
    </rPh>
    <phoneticPr fontId="6"/>
  </si>
  <si>
    <t>推計人口</t>
    <rPh sb="0" eb="2">
      <t>スイケイ</t>
    </rPh>
    <rPh sb="2" eb="4">
      <t>ジンコウ</t>
    </rPh>
    <phoneticPr fontId="6"/>
  </si>
  <si>
    <t>対前年
人口増減率</t>
    <rPh sb="0" eb="1">
      <t>タイ</t>
    </rPh>
    <rPh sb="1" eb="3">
      <t>ゼンネン</t>
    </rPh>
    <rPh sb="4" eb="6">
      <t>ジンコウ</t>
    </rPh>
    <rPh sb="6" eb="8">
      <t>ゾウゲン</t>
    </rPh>
    <rPh sb="8" eb="9">
      <t>リツ</t>
    </rPh>
    <phoneticPr fontId="6"/>
  </si>
  <si>
    <t>対前年
人口増減数</t>
    <rPh sb="0" eb="1">
      <t>タイ</t>
    </rPh>
    <rPh sb="1" eb="3">
      <t>ゼンネン</t>
    </rPh>
    <rPh sb="4" eb="6">
      <t>ジンコウ</t>
    </rPh>
    <rPh sb="6" eb="8">
      <t>ゾウゲン</t>
    </rPh>
    <rPh sb="8" eb="9">
      <t>スウ</t>
    </rPh>
    <phoneticPr fontId="6"/>
  </si>
  <si>
    <t>（人）</t>
    <rPh sb="1" eb="2">
      <t>ニン</t>
    </rPh>
    <phoneticPr fontId="14"/>
  </si>
  <si>
    <t>自然増減</t>
    <rPh sb="0" eb="2">
      <t>シゼン</t>
    </rPh>
    <rPh sb="2" eb="4">
      <t>ゾウゲン</t>
    </rPh>
    <phoneticPr fontId="14"/>
  </si>
  <si>
    <t>社会増減</t>
    <rPh sb="0" eb="2">
      <t>シャカイ</t>
    </rPh>
    <rPh sb="2" eb="4">
      <t>ゾウゲン</t>
    </rPh>
    <phoneticPr fontId="14"/>
  </si>
  <si>
    <t>人口増減数</t>
    <rPh sb="0" eb="2">
      <t>ジンコウ</t>
    </rPh>
    <rPh sb="2" eb="4">
      <t>ゾウゲン</t>
    </rPh>
    <rPh sb="4" eb="5">
      <t>スウ</t>
    </rPh>
    <phoneticPr fontId="5"/>
  </si>
  <si>
    <t>（人）</t>
    <rPh sb="1" eb="2">
      <t>ニン</t>
    </rPh>
    <phoneticPr fontId="5"/>
  </si>
  <si>
    <t>中央区</t>
    <rPh sb="0" eb="3">
      <t>チュウオウク</t>
    </rPh>
    <phoneticPr fontId="2"/>
  </si>
  <si>
    <t>花見川区</t>
  </si>
  <si>
    <t>稲毛区</t>
    <rPh sb="0" eb="2">
      <t>イナゲ</t>
    </rPh>
    <rPh sb="2" eb="3">
      <t>ク</t>
    </rPh>
    <phoneticPr fontId="1"/>
  </si>
  <si>
    <t>若葉区</t>
    <rPh sb="0" eb="2">
      <t>ワカバ</t>
    </rPh>
    <rPh sb="2" eb="3">
      <t>ク</t>
    </rPh>
    <phoneticPr fontId="1"/>
  </si>
  <si>
    <t>緑区</t>
    <rPh sb="0" eb="1">
      <t>ミドリ</t>
    </rPh>
    <rPh sb="1" eb="2">
      <t>ク</t>
    </rPh>
    <phoneticPr fontId="5"/>
  </si>
  <si>
    <t>美浜区</t>
    <rPh sb="0" eb="2">
      <t>ミハマ</t>
    </rPh>
    <rPh sb="2" eb="3">
      <t>ク</t>
    </rPh>
    <phoneticPr fontId="5"/>
  </si>
  <si>
    <t>千葉市全体</t>
    <rPh sb="0" eb="3">
      <t>チバシ</t>
    </rPh>
    <rPh sb="3" eb="5">
      <t>ゼンタイ</t>
    </rPh>
    <phoneticPr fontId="2"/>
  </si>
  <si>
    <t xml:space="preserve">（各年３月末現在。平成4年のみ9月末現在）
</t>
    <rPh sb="1" eb="3">
      <t>カクネン</t>
    </rPh>
    <rPh sb="4" eb="6">
      <t>ガツマツ</t>
    </rPh>
    <rPh sb="6" eb="8">
      <t>ゲンザイ</t>
    </rPh>
    <phoneticPr fontId="5"/>
  </si>
  <si>
    <t>平成4年</t>
    <rPh sb="0" eb="2">
      <t>ヘイセイ</t>
    </rPh>
    <rPh sb="3" eb="4">
      <t>ネン</t>
    </rPh>
    <phoneticPr fontId="2"/>
  </si>
  <si>
    <t>9年</t>
    <rPh sb="1" eb="2">
      <t>ネン</t>
    </rPh>
    <phoneticPr fontId="2"/>
  </si>
  <si>
    <t>29年</t>
    <rPh sb="2" eb="3">
      <t>ネン</t>
    </rPh>
    <phoneticPr fontId="2"/>
  </si>
  <si>
    <t>総数</t>
  </si>
  <si>
    <t>（各年３月末現在）</t>
    <phoneticPr fontId="14"/>
  </si>
  <si>
    <t>住基人口</t>
    <rPh sb="0" eb="2">
      <t>ジュウキ</t>
    </rPh>
    <rPh sb="2" eb="3">
      <t>ヒト</t>
    </rPh>
    <rPh sb="3" eb="4">
      <t>クチ</t>
    </rPh>
    <phoneticPr fontId="14"/>
  </si>
  <si>
    <t>日本人人口</t>
    <rPh sb="0" eb="3">
      <t>ニホンジン</t>
    </rPh>
    <rPh sb="3" eb="5">
      <t>ジンコウ</t>
    </rPh>
    <phoneticPr fontId="14"/>
  </si>
  <si>
    <t>外国人人口</t>
    <rPh sb="3" eb="5">
      <t>ジンコウ</t>
    </rPh>
    <phoneticPr fontId="14"/>
  </si>
  <si>
    <t>昭和45年</t>
    <rPh sb="0" eb="2">
      <t>ショウワ</t>
    </rPh>
    <rPh sb="4" eb="5">
      <t>ネン</t>
    </rPh>
    <phoneticPr fontId="5"/>
  </si>
  <si>
    <t>50年</t>
    <rPh sb="2" eb="3">
      <t>ネン</t>
    </rPh>
    <phoneticPr fontId="5"/>
  </si>
  <si>
    <t>55年</t>
    <rPh sb="2" eb="3">
      <t>ネン</t>
    </rPh>
    <phoneticPr fontId="5"/>
  </si>
  <si>
    <t>60年</t>
    <rPh sb="2" eb="3">
      <t>ネン</t>
    </rPh>
    <phoneticPr fontId="5"/>
  </si>
  <si>
    <t>平成2年</t>
    <rPh sb="0" eb="2">
      <t>ヘイセイ</t>
    </rPh>
    <rPh sb="3" eb="4">
      <t>ネン</t>
    </rPh>
    <phoneticPr fontId="5"/>
  </si>
  <si>
    <t>7年</t>
    <rPh sb="1" eb="2">
      <t>ネン</t>
    </rPh>
    <phoneticPr fontId="5"/>
  </si>
  <si>
    <t>12年</t>
    <rPh sb="2" eb="3">
      <t>ネン</t>
    </rPh>
    <phoneticPr fontId="5"/>
  </si>
  <si>
    <t>17年</t>
    <rPh sb="2" eb="3">
      <t>ネン</t>
    </rPh>
    <phoneticPr fontId="5"/>
  </si>
  <si>
    <t>22年</t>
    <rPh sb="2" eb="3">
      <t>ネン</t>
    </rPh>
    <phoneticPr fontId="5"/>
  </si>
  <si>
    <t>27年</t>
    <rPh sb="2" eb="3">
      <t>ネン</t>
    </rPh>
    <phoneticPr fontId="5"/>
  </si>
  <si>
    <t>（各年10月1日現在）</t>
    <rPh sb="1" eb="3">
      <t>カクネン</t>
    </rPh>
    <rPh sb="5" eb="6">
      <t>ガツ</t>
    </rPh>
    <rPh sb="7" eb="10">
      <t>ニチゲンザイ</t>
    </rPh>
    <phoneticPr fontId="5"/>
  </si>
  <si>
    <t>平成4年</t>
    <rPh sb="0" eb="2">
      <t>ヘイセイ</t>
    </rPh>
    <rPh sb="3" eb="4">
      <t>トシ</t>
    </rPh>
    <phoneticPr fontId="2"/>
  </si>
  <si>
    <t>5年</t>
    <rPh sb="1" eb="2">
      <t>ネン</t>
    </rPh>
    <phoneticPr fontId="5"/>
  </si>
  <si>
    <t>6年</t>
    <rPh sb="1" eb="2">
      <t>ネン</t>
    </rPh>
    <phoneticPr fontId="5"/>
  </si>
  <si>
    <t>7年</t>
    <rPh sb="1" eb="2">
      <t>ネン</t>
    </rPh>
    <phoneticPr fontId="5"/>
  </si>
  <si>
    <t>8年</t>
    <rPh sb="1" eb="2">
      <t>ネン</t>
    </rPh>
    <phoneticPr fontId="5"/>
  </si>
  <si>
    <t>9年</t>
    <rPh sb="1" eb="2">
      <t>ネン</t>
    </rPh>
    <phoneticPr fontId="5"/>
  </si>
  <si>
    <t>10年</t>
    <rPh sb="2" eb="3">
      <t>ネン</t>
    </rPh>
    <phoneticPr fontId="5"/>
  </si>
  <si>
    <t>11年</t>
    <rPh sb="2" eb="3">
      <t>ネン</t>
    </rPh>
    <phoneticPr fontId="5"/>
  </si>
  <si>
    <t>12年</t>
    <rPh sb="2" eb="3">
      <t>ネン</t>
    </rPh>
    <phoneticPr fontId="5"/>
  </si>
  <si>
    <t>13年</t>
    <rPh sb="2" eb="3">
      <t>ネン</t>
    </rPh>
    <phoneticPr fontId="5"/>
  </si>
  <si>
    <t>14年</t>
    <rPh sb="2" eb="3">
      <t>ネン</t>
    </rPh>
    <phoneticPr fontId="5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</si>
  <si>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</si>
  <si>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</si>
  <si>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</si>
  <si>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</si>
  <si>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</si>
  <si>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</si>
  <si>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</si>
  <si>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</si>
  <si>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</si>
  <si>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</si>
  <si>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</si>
  <si>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</si>
  <si>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</si>
  <si>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28年</t>
    <rPh sb="2" eb="3">
      <t>ネン</t>
    </rPh>
    <phoneticPr fontId="5"/>
  </si>
  <si>
    <t>29年</t>
    <rPh sb="2" eb="3">
      <t>ネン</t>
    </rPh>
    <phoneticPr fontId="5"/>
  </si>
  <si>
    <t>30年</t>
    <rPh sb="2" eb="3">
      <t>ネン</t>
    </rPh>
    <phoneticPr fontId="5"/>
  </si>
  <si>
    <t>平成4年</t>
    <rPh sb="0" eb="2">
      <t>ヘイセイ</t>
    </rPh>
    <rPh sb="3" eb="4">
      <t>ネン</t>
    </rPh>
    <phoneticPr fontId="3"/>
  </si>
  <si>
    <t>中　国</t>
  </si>
  <si>
    <t>タ　イ</t>
  </si>
  <si>
    <t>イラン</t>
  </si>
  <si>
    <t>さいたま市</t>
  </si>
  <si>
    <t>千葉市</t>
  </si>
  <si>
    <t>横浜市</t>
  </si>
  <si>
    <t>川崎市</t>
  </si>
  <si>
    <t>相模原市</t>
  </si>
  <si>
    <t>総　数</t>
    <phoneticPr fontId="16"/>
  </si>
  <si>
    <t>平成</t>
    <rPh sb="0" eb="2">
      <t>ヘイセイ</t>
    </rPh>
    <phoneticPr fontId="14"/>
  </si>
  <si>
    <t>年</t>
    <rPh sb="0" eb="1">
      <t>トシ</t>
    </rPh>
    <phoneticPr fontId="11"/>
  </si>
  <si>
    <t>年</t>
    <rPh sb="0" eb="1">
      <t>トシ</t>
    </rPh>
    <phoneticPr fontId="14"/>
  </si>
  <si>
    <t>韓国・朝鮮</t>
    <rPh sb="0" eb="2">
      <t>カンコク</t>
    </rPh>
    <rPh sb="3" eb="5">
      <t>チョウセン</t>
    </rPh>
    <phoneticPr fontId="16"/>
  </si>
  <si>
    <t>フィリピン</t>
    <phoneticPr fontId="16"/>
  </si>
  <si>
    <t>インドネシア</t>
    <phoneticPr fontId="16"/>
  </si>
  <si>
    <t>総人口（人）（夜間人口）　  Ａ</t>
    <rPh sb="0" eb="3">
      <t>ソウジンコウ</t>
    </rPh>
    <rPh sb="4" eb="5">
      <t>ヒト</t>
    </rPh>
    <rPh sb="7" eb="9">
      <t>ヤカン</t>
    </rPh>
    <rPh sb="9" eb="11">
      <t>ジンコウ</t>
    </rPh>
    <phoneticPr fontId="5"/>
  </si>
  <si>
    <t>昼間人口（人）　Ｄ＝Ａ＋Ｂ－Ｃ</t>
    <rPh sb="0" eb="2">
      <t>チュウカン</t>
    </rPh>
    <rPh sb="2" eb="4">
      <t>ジンコウ</t>
    </rPh>
    <rPh sb="5" eb="6">
      <t>ヒト</t>
    </rPh>
    <phoneticPr fontId="5"/>
  </si>
  <si>
    <t>市内就業者数（人）</t>
    <rPh sb="0" eb="2">
      <t>シナイ</t>
    </rPh>
    <rPh sb="2" eb="5">
      <t>シュウギョウシャ</t>
    </rPh>
    <rPh sb="5" eb="6">
      <t>スウ</t>
    </rPh>
    <rPh sb="7" eb="8">
      <t>ヒト</t>
    </rPh>
    <phoneticPr fontId="5"/>
  </si>
  <si>
    <t>市民就業者数（人）</t>
    <rPh sb="0" eb="2">
      <t>シミン</t>
    </rPh>
    <rPh sb="2" eb="5">
      <t>シュウギョウシャ</t>
    </rPh>
    <rPh sb="5" eb="6">
      <t>スウ</t>
    </rPh>
    <rPh sb="7" eb="8">
      <t>ヒト</t>
    </rPh>
    <phoneticPr fontId="5"/>
  </si>
  <si>
    <t>流入人口（人）　Ｂ</t>
    <phoneticPr fontId="5"/>
  </si>
  <si>
    <t>流出人口（人）　Ｃ</t>
    <phoneticPr fontId="5"/>
  </si>
  <si>
    <t>昼夜間人口比率（％）</t>
    <phoneticPr fontId="5"/>
  </si>
  <si>
    <t>就従比率（％）</t>
    <rPh sb="0" eb="1">
      <t>シュウ</t>
    </rPh>
    <rPh sb="1" eb="2">
      <t>ジュウ</t>
    </rPh>
    <rPh sb="2" eb="4">
      <t>ヒリツ</t>
    </rPh>
    <phoneticPr fontId="5"/>
  </si>
  <si>
    <t>出典：総務省「国勢調査（平成27年）」</t>
    <rPh sb="0" eb="2">
      <t>シュッテン</t>
    </rPh>
    <rPh sb="3" eb="6">
      <t>ソウムショウ</t>
    </rPh>
    <rPh sb="7" eb="9">
      <t>コクセイ</t>
    </rPh>
    <rPh sb="9" eb="11">
      <t>チョウサ</t>
    </rPh>
    <rPh sb="12" eb="14">
      <t>ヘイセイ</t>
    </rPh>
    <rPh sb="16" eb="17">
      <t>ネン</t>
    </rPh>
    <phoneticPr fontId="5"/>
  </si>
  <si>
    <t>１・２　推計人口の推移</t>
    <rPh sb="4" eb="6">
      <t>スイケイ</t>
    </rPh>
    <rPh sb="6" eb="8">
      <t>ジンコウ</t>
    </rPh>
    <rPh sb="9" eb="11">
      <t>スイイ</t>
    </rPh>
    <phoneticPr fontId="5"/>
  </si>
  <si>
    <t>３　人口増減数、自然増減数、社会増減数の推移</t>
    <rPh sb="2" eb="4">
      <t>ジンコウ</t>
    </rPh>
    <rPh sb="4" eb="6">
      <t>ゾウゲン</t>
    </rPh>
    <rPh sb="6" eb="7">
      <t>スウ</t>
    </rPh>
    <rPh sb="8" eb="10">
      <t>シゼン</t>
    </rPh>
    <rPh sb="10" eb="12">
      <t>ゾウゲン</t>
    </rPh>
    <rPh sb="12" eb="13">
      <t>スウ</t>
    </rPh>
    <rPh sb="14" eb="16">
      <t>シャカイ</t>
    </rPh>
    <rPh sb="16" eb="18">
      <t>ゾウゲン</t>
    </rPh>
    <rPh sb="18" eb="19">
      <t>スウ</t>
    </rPh>
    <rPh sb="20" eb="22">
      <t>スイイ</t>
    </rPh>
    <phoneticPr fontId="5"/>
  </si>
  <si>
    <t>４　行政区別人口</t>
    <rPh sb="2" eb="4">
      <t>ギョウセイ</t>
    </rPh>
    <rPh sb="4" eb="6">
      <t>クベツ</t>
    </rPh>
    <rPh sb="6" eb="8">
      <t>ジンコウ</t>
    </rPh>
    <phoneticPr fontId="5"/>
  </si>
  <si>
    <t>５　６区の人口推移</t>
    <rPh sb="3" eb="4">
      <t>ク</t>
    </rPh>
    <rPh sb="5" eb="7">
      <t>ジンコウ</t>
    </rPh>
    <rPh sb="7" eb="9">
      <t>スイイ</t>
    </rPh>
    <phoneticPr fontId="5"/>
  </si>
  <si>
    <t>６　年齢３区分別人口の推移</t>
    <rPh sb="2" eb="4">
      <t>ネンレイ</t>
    </rPh>
    <rPh sb="5" eb="7">
      <t>クブン</t>
    </rPh>
    <rPh sb="7" eb="8">
      <t>ベツ</t>
    </rPh>
    <rPh sb="8" eb="10">
      <t>ジンコウ</t>
    </rPh>
    <rPh sb="11" eb="13">
      <t>スイイ</t>
    </rPh>
    <phoneticPr fontId="5"/>
  </si>
  <si>
    <t>１０　昼夜間人口比率、就従比率（平成27年　首都圏政令指定都市比較）</t>
    <rPh sb="3" eb="5">
      <t>チュウヤ</t>
    </rPh>
    <rPh sb="5" eb="6">
      <t>カン</t>
    </rPh>
    <rPh sb="6" eb="8">
      <t>ジンコウ</t>
    </rPh>
    <rPh sb="8" eb="10">
      <t>ヒリツ</t>
    </rPh>
    <rPh sb="11" eb="12">
      <t>シュウ</t>
    </rPh>
    <rPh sb="12" eb="13">
      <t>ジュウ</t>
    </rPh>
    <rPh sb="13" eb="15">
      <t>ヒリツ</t>
    </rPh>
    <rPh sb="16" eb="18">
      <t>ヘイセイ</t>
    </rPh>
    <rPh sb="20" eb="21">
      <t>ネン</t>
    </rPh>
    <rPh sb="22" eb="25">
      <t>シュトケン</t>
    </rPh>
    <rPh sb="25" eb="27">
      <t>セイレイ</t>
    </rPh>
    <rPh sb="27" eb="29">
      <t>シテイ</t>
    </rPh>
    <rPh sb="29" eb="31">
      <t>トシ</t>
    </rPh>
    <rPh sb="31" eb="33">
      <t>ヒカク</t>
    </rPh>
    <phoneticPr fontId="5"/>
  </si>
  <si>
    <t>９　昼夜間人口比率の推移</t>
    <rPh sb="2" eb="4">
      <t>チュウヤ</t>
    </rPh>
    <rPh sb="4" eb="5">
      <t>カン</t>
    </rPh>
    <rPh sb="5" eb="7">
      <t>ジンコウ</t>
    </rPh>
    <rPh sb="7" eb="9">
      <t>ヒリツ</t>
    </rPh>
    <rPh sb="10" eb="12">
      <t>スイイ</t>
    </rPh>
    <phoneticPr fontId="5"/>
  </si>
  <si>
    <t>８　出身国別　外国人人口</t>
    <rPh sb="2" eb="4">
      <t>シュッシン</t>
    </rPh>
    <rPh sb="4" eb="5">
      <t>クニ</t>
    </rPh>
    <rPh sb="5" eb="6">
      <t>ベツ</t>
    </rPh>
    <rPh sb="7" eb="9">
      <t>ガイコク</t>
    </rPh>
    <rPh sb="9" eb="10">
      <t>ジン</t>
    </rPh>
    <rPh sb="10" eb="12">
      <t>ジンコウ</t>
    </rPh>
    <phoneticPr fontId="5"/>
  </si>
  <si>
    <t>７　外国人人口の推移</t>
    <rPh sb="2" eb="4">
      <t>ガイコク</t>
    </rPh>
    <rPh sb="4" eb="5">
      <t>ジン</t>
    </rPh>
    <rPh sb="5" eb="7">
      <t>ジンコウ</t>
    </rPh>
    <rPh sb="8" eb="10">
      <t>スイイ</t>
    </rPh>
    <phoneticPr fontId="14"/>
  </si>
  <si>
    <t>都市名</t>
    <rPh sb="0" eb="3">
      <t>トシメイ</t>
    </rPh>
    <phoneticPr fontId="5"/>
  </si>
  <si>
    <t>28年</t>
    <rPh sb="2" eb="3">
      <t>ネン</t>
    </rPh>
    <phoneticPr fontId="2"/>
  </si>
  <si>
    <t>27年</t>
    <rPh sb="2" eb="3">
      <t>ネン</t>
    </rPh>
    <phoneticPr fontId="2"/>
  </si>
  <si>
    <t>26年</t>
    <rPh sb="2" eb="3">
      <t>ネン</t>
    </rPh>
    <phoneticPr fontId="2"/>
  </si>
  <si>
    <t>25年</t>
    <rPh sb="2" eb="3">
      <t>ネン</t>
    </rPh>
    <phoneticPr fontId="2"/>
  </si>
  <si>
    <t>24年</t>
    <rPh sb="2" eb="3">
      <t>ネン</t>
    </rPh>
    <phoneticPr fontId="2"/>
  </si>
  <si>
    <t>23年</t>
    <rPh sb="2" eb="3">
      <t>ネン</t>
    </rPh>
    <phoneticPr fontId="2"/>
  </si>
  <si>
    <t>22年</t>
    <rPh sb="2" eb="3">
      <t>ネン</t>
    </rPh>
    <phoneticPr fontId="2"/>
  </si>
  <si>
    <t>21年</t>
    <rPh sb="2" eb="3">
      <t>ネン</t>
    </rPh>
    <phoneticPr fontId="2"/>
  </si>
  <si>
    <t>20年</t>
    <rPh sb="2" eb="3">
      <t>ネン</t>
    </rPh>
    <phoneticPr fontId="2"/>
  </si>
  <si>
    <t>19年</t>
    <rPh sb="2" eb="3">
      <t>ネン</t>
    </rPh>
    <phoneticPr fontId="2"/>
  </si>
  <si>
    <t>18年</t>
    <rPh sb="2" eb="3">
      <t>ネン</t>
    </rPh>
    <phoneticPr fontId="2"/>
  </si>
  <si>
    <t>17年</t>
    <rPh sb="2" eb="3">
      <t>ネン</t>
    </rPh>
    <phoneticPr fontId="2"/>
  </si>
  <si>
    <t>16年</t>
    <rPh sb="2" eb="3">
      <t>ネン</t>
    </rPh>
    <phoneticPr fontId="2"/>
  </si>
  <si>
    <t>15年</t>
    <rPh sb="2" eb="3">
      <t>ネン</t>
    </rPh>
    <phoneticPr fontId="2"/>
  </si>
  <si>
    <t>14年</t>
    <rPh sb="2" eb="3">
      <t>ネン</t>
    </rPh>
    <phoneticPr fontId="2"/>
  </si>
  <si>
    <t>６５歳以上</t>
    <rPh sb="2" eb="5">
      <t>サイイジョウ</t>
    </rPh>
    <phoneticPr fontId="14"/>
  </si>
  <si>
    <t>１５～６４歳</t>
    <rPh sb="5" eb="6">
      <t>サイ</t>
    </rPh>
    <phoneticPr fontId="14"/>
  </si>
  <si>
    <t>０～１４歳</t>
    <rPh sb="4" eb="5">
      <t>サイ</t>
    </rPh>
    <phoneticPr fontId="14"/>
  </si>
  <si>
    <t>31年</t>
    <rPh sb="2" eb="3">
      <t>ネン</t>
    </rPh>
    <phoneticPr fontId="5"/>
  </si>
  <si>
    <t>30年</t>
    <rPh sb="2" eb="3">
      <t>ネン</t>
    </rPh>
    <phoneticPr fontId="2"/>
  </si>
  <si>
    <t>マレーシア　</t>
    <phoneticPr fontId="16"/>
  </si>
  <si>
    <t>バングラデシュ</t>
    <phoneticPr fontId="16"/>
  </si>
  <si>
    <t>アメリカ</t>
    <phoneticPr fontId="16"/>
  </si>
  <si>
    <t>ブラジル</t>
    <phoneticPr fontId="16"/>
  </si>
  <si>
    <t>ペルー</t>
    <phoneticPr fontId="16"/>
  </si>
  <si>
    <t>イギリス</t>
    <phoneticPr fontId="16"/>
  </si>
  <si>
    <t>その他（無国籍
を含む）</t>
    <rPh sb="4" eb="5">
      <t>ム</t>
    </rPh>
    <phoneticPr fontId="16"/>
  </si>
  <si>
    <t>夜間人口（人）</t>
    <rPh sb="0" eb="2">
      <t>ヤカン</t>
    </rPh>
    <rPh sb="2" eb="4">
      <t>ジンコウ</t>
    </rPh>
    <rPh sb="5" eb="6">
      <t>ニン</t>
    </rPh>
    <phoneticPr fontId="5"/>
  </si>
  <si>
    <t>昼間人口（人）</t>
    <rPh sb="0" eb="2">
      <t>チュウカン</t>
    </rPh>
    <rPh sb="2" eb="4">
      <t>ジンコウ</t>
    </rPh>
    <rPh sb="5" eb="6">
      <t>ニン</t>
    </rPh>
    <phoneticPr fontId="5"/>
  </si>
  <si>
    <t>昼夜間人口比率（％）</t>
    <rPh sb="0" eb="1">
      <t>チュウ</t>
    </rPh>
    <rPh sb="1" eb="3">
      <t>ヤカン</t>
    </rPh>
    <rPh sb="3" eb="5">
      <t>ジンコウ</t>
    </rPh>
    <rPh sb="5" eb="7">
      <t>ヒリツ</t>
    </rPh>
    <phoneticPr fontId="5"/>
  </si>
  <si>
    <t>―</t>
  </si>
  <si>
    <t>令和2</t>
    <rPh sb="0" eb="2">
      <t>レイワ</t>
    </rPh>
    <phoneticPr fontId="5"/>
  </si>
  <si>
    <t>出典：千葉市政策企画課「平成31年度（令和元年度）版千葉市の人口動向・人口を考えるデータ集」</t>
    <rPh sb="0" eb="2">
      <t>シュッテン</t>
    </rPh>
    <rPh sb="3" eb="6">
      <t>チバシ</t>
    </rPh>
    <rPh sb="6" eb="8">
      <t>セイサク</t>
    </rPh>
    <rPh sb="8" eb="10">
      <t>キカク</t>
    </rPh>
    <rPh sb="10" eb="11">
      <t>カ</t>
    </rPh>
    <rPh sb="12" eb="14">
      <t>ヘイセイ</t>
    </rPh>
    <rPh sb="16" eb="18">
      <t>ネンド</t>
    </rPh>
    <rPh sb="19" eb="21">
      <t>レイワ</t>
    </rPh>
    <rPh sb="21" eb="23">
      <t>ガンネン</t>
    </rPh>
    <rPh sb="23" eb="24">
      <t>ド</t>
    </rPh>
    <rPh sb="25" eb="26">
      <t>バン</t>
    </rPh>
    <rPh sb="26" eb="29">
      <t>チバシ</t>
    </rPh>
    <rPh sb="30" eb="32">
      <t>ジンコウ</t>
    </rPh>
    <rPh sb="32" eb="34">
      <t>ドウコウ</t>
    </rPh>
    <rPh sb="35" eb="37">
      <t>ジンコウ</t>
    </rPh>
    <rPh sb="38" eb="39">
      <t>カンガ</t>
    </rPh>
    <rPh sb="44" eb="45">
      <t>シュウ</t>
    </rPh>
    <phoneticPr fontId="5"/>
  </si>
  <si>
    <t>平成14年中</t>
    <rPh sb="0" eb="2">
      <t>ヘイセイ</t>
    </rPh>
    <rPh sb="4" eb="5">
      <t>ネン</t>
    </rPh>
    <rPh sb="5" eb="6">
      <t>ナカ</t>
    </rPh>
    <phoneticPr fontId="17"/>
  </si>
  <si>
    <t>15年中</t>
    <rPh sb="2" eb="3">
      <t>ネン</t>
    </rPh>
    <rPh sb="3" eb="4">
      <t>ナカ</t>
    </rPh>
    <phoneticPr fontId="17"/>
  </si>
  <si>
    <t>16年中</t>
    <rPh sb="2" eb="3">
      <t>ネン</t>
    </rPh>
    <rPh sb="3" eb="4">
      <t>ナカ</t>
    </rPh>
    <phoneticPr fontId="17"/>
  </si>
  <si>
    <t>17年中</t>
    <rPh sb="2" eb="3">
      <t>ネン</t>
    </rPh>
    <rPh sb="3" eb="4">
      <t>ナカ</t>
    </rPh>
    <phoneticPr fontId="17"/>
  </si>
  <si>
    <t>18年中</t>
    <rPh sb="2" eb="3">
      <t>ネン</t>
    </rPh>
    <rPh sb="3" eb="4">
      <t>ナカ</t>
    </rPh>
    <phoneticPr fontId="17"/>
  </si>
  <si>
    <t>19年中</t>
    <rPh sb="2" eb="3">
      <t>ネン</t>
    </rPh>
    <rPh sb="3" eb="4">
      <t>ナカ</t>
    </rPh>
    <phoneticPr fontId="17"/>
  </si>
  <si>
    <t>20年中</t>
    <rPh sb="2" eb="3">
      <t>ネン</t>
    </rPh>
    <rPh sb="3" eb="4">
      <t>ナカ</t>
    </rPh>
    <phoneticPr fontId="17"/>
  </si>
  <si>
    <t>21年中</t>
    <rPh sb="2" eb="3">
      <t>ネン</t>
    </rPh>
    <rPh sb="3" eb="4">
      <t>ナカ</t>
    </rPh>
    <phoneticPr fontId="17"/>
  </si>
  <si>
    <t>22年中</t>
    <rPh sb="2" eb="3">
      <t>ネン</t>
    </rPh>
    <rPh sb="3" eb="4">
      <t>ナカ</t>
    </rPh>
    <phoneticPr fontId="17"/>
  </si>
  <si>
    <t>23年中</t>
    <rPh sb="2" eb="3">
      <t>ネン</t>
    </rPh>
    <rPh sb="3" eb="4">
      <t>ナカ</t>
    </rPh>
    <phoneticPr fontId="17"/>
  </si>
  <si>
    <t>24年中</t>
    <rPh sb="2" eb="3">
      <t>ネン</t>
    </rPh>
    <rPh sb="3" eb="4">
      <t>ナカ</t>
    </rPh>
    <phoneticPr fontId="17"/>
  </si>
  <si>
    <t>25年中</t>
    <rPh sb="2" eb="3">
      <t>ネン</t>
    </rPh>
    <rPh sb="3" eb="4">
      <t>ナカ</t>
    </rPh>
    <phoneticPr fontId="17"/>
  </si>
  <si>
    <t>26年中</t>
    <rPh sb="2" eb="3">
      <t>ネン</t>
    </rPh>
    <rPh sb="3" eb="4">
      <t>ナカ</t>
    </rPh>
    <phoneticPr fontId="17"/>
  </si>
  <si>
    <t>27年中</t>
    <rPh sb="2" eb="3">
      <t>ネン</t>
    </rPh>
    <rPh sb="3" eb="4">
      <t>ナカ</t>
    </rPh>
    <phoneticPr fontId="17"/>
  </si>
  <si>
    <t>28年中</t>
    <rPh sb="2" eb="3">
      <t>ネン</t>
    </rPh>
    <rPh sb="3" eb="4">
      <t>ナカ</t>
    </rPh>
    <phoneticPr fontId="17"/>
  </si>
  <si>
    <t>29年中</t>
    <rPh sb="2" eb="3">
      <t>ネン</t>
    </rPh>
    <rPh sb="3" eb="4">
      <t>ナカ</t>
    </rPh>
    <phoneticPr fontId="17"/>
  </si>
  <si>
    <t>30年中</t>
    <rPh sb="2" eb="3">
      <t>ネン</t>
    </rPh>
    <rPh sb="3" eb="4">
      <t>チュウ</t>
    </rPh>
    <phoneticPr fontId="6"/>
  </si>
  <si>
    <t>31年中</t>
    <rPh sb="2" eb="3">
      <t>ネン</t>
    </rPh>
    <rPh sb="3" eb="4">
      <t>チュウ</t>
    </rPh>
    <phoneticPr fontId="6"/>
  </si>
  <si>
    <t>31年</t>
    <rPh sb="2" eb="3">
      <t>ネン</t>
    </rPh>
    <phoneticPr fontId="5"/>
  </si>
  <si>
    <t>年</t>
    <rPh sb="0" eb="1">
      <t>ネン</t>
    </rPh>
    <phoneticPr fontId="5"/>
  </si>
  <si>
    <t>平成26年</t>
    <rPh sb="0" eb="2">
      <t>ヘイセイ</t>
    </rPh>
    <rPh sb="4" eb="5">
      <t>ネン</t>
    </rPh>
    <phoneticPr fontId="5"/>
  </si>
  <si>
    <t>出典：千葉市政策企画課「千葉市統計書　令和元年度版」</t>
    <rPh sb="0" eb="2">
      <t>シュッテン</t>
    </rPh>
    <rPh sb="3" eb="6">
      <t>チバシ</t>
    </rPh>
    <rPh sb="6" eb="8">
      <t>セイサク</t>
    </rPh>
    <rPh sb="8" eb="10">
      <t>キカク</t>
    </rPh>
    <rPh sb="10" eb="11">
      <t>カ</t>
    </rPh>
    <rPh sb="12" eb="15">
      <t>チバシ</t>
    </rPh>
    <rPh sb="15" eb="18">
      <t>トウケイショ</t>
    </rPh>
    <rPh sb="19" eb="21">
      <t>レイワ</t>
    </rPh>
    <rPh sb="21" eb="23">
      <t>ガンネン</t>
    </rPh>
    <rPh sb="23" eb="24">
      <t>ド</t>
    </rPh>
    <rPh sb="24" eb="25">
      <t>バン</t>
    </rPh>
    <rPh sb="25" eb="26">
      <t>ネンバン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</si>
</sst>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%"/>
    <numFmt numFmtId="178" formatCode="#,##0_ "/>
    <numFmt numFmtId="179" formatCode="0.0"/>
    <numFmt numFmtId="180" formatCode="0.0_ "/>
    <numFmt numFmtId="181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Tahoma"/>
      <family val="2"/>
    </font>
    <font>
      <sz val="10"/>
      <color theme="1"/>
      <name val="メイリオ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2" fillId="0" borderId="0" applyFill="0"/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3" fillId="0" borderId="0"/>
    <xf numFmtId="0" fontId="10" fillId="0" borderId="0"/>
  </cellStyleXfs>
  <cellXfs count="145">
    <xf numFmtId="0" fontId="0" fillId="0" borderId="0" xfId="0">
      <alignment vertical="center"/>
    </xf>
    <xf numFmtId="0" fontId="18" fillId="0" borderId="0" xfId="15" applyFont="1" applyBorder="1" applyAlignment="1">
      <alignment vertical="center"/>
    </xf>
    <xf numFmtId="0" fontId="18" fillId="0" borderId="12" xfId="15" applyFont="1" applyBorder="1" applyAlignment="1">
      <alignment vertical="center"/>
    </xf>
    <xf numFmtId="0" fontId="19" fillId="0" borderId="0" xfId="0" applyFont="1">
      <alignment vertical="center"/>
    </xf>
    <xf numFmtId="38" fontId="19" fillId="2" borderId="4" xfId="11" applyFont="1" applyFill="1" applyBorder="1">
      <alignment vertical="center"/>
    </xf>
    <xf numFmtId="179" fontId="19" fillId="0" borderId="4" xfId="0" applyNumberFormat="1" applyFont="1" applyBorder="1">
      <alignment vertical="center"/>
    </xf>
    <xf numFmtId="176" fontId="19" fillId="0" borderId="4" xfId="9" applyNumberFormat="1" applyFont="1" applyBorder="1">
      <alignment vertical="center"/>
    </xf>
    <xf numFmtId="176" fontId="19" fillId="0" borderId="0" xfId="9" applyNumberFormat="1" applyFont="1">
      <alignment vertical="center"/>
    </xf>
    <xf numFmtId="38" fontId="19" fillId="0" borderId="4" xfId="1" applyFont="1" applyBorder="1">
      <alignment vertical="center"/>
    </xf>
    <xf numFmtId="38" fontId="19" fillId="0" borderId="4" xfId="1" applyFont="1" applyBorder="1" applyAlignment="1">
      <alignment horizontal="right" vertical="center"/>
    </xf>
    <xf numFmtId="10" fontId="19" fillId="0" borderId="0" xfId="2" applyNumberFormat="1" applyFont="1">
      <alignment vertical="center"/>
    </xf>
    <xf numFmtId="10" fontId="19" fillId="0" borderId="4" xfId="2" applyNumberFormat="1" applyFont="1" applyBorder="1">
      <alignment vertical="center"/>
    </xf>
    <xf numFmtId="38" fontId="19" fillId="0" borderId="0" xfId="1" applyFont="1">
      <alignment vertical="center"/>
    </xf>
    <xf numFmtId="38" fontId="19" fillId="0" borderId="0" xfId="1" applyFont="1" applyBorder="1" applyAlignment="1">
      <alignment vertical="center"/>
    </xf>
    <xf numFmtId="38" fontId="19" fillId="0" borderId="0" xfId="1" applyFont="1" applyFill="1" applyBorder="1">
      <alignment vertical="center"/>
    </xf>
    <xf numFmtId="0" fontId="18" fillId="2" borderId="0" xfId="17" applyFont="1" applyFill="1" applyAlignment="1">
      <alignment vertical="center"/>
    </xf>
    <xf numFmtId="0" fontId="15" fillId="2" borderId="0" xfId="17" applyFont="1" applyFill="1" applyAlignment="1">
      <alignment vertical="center"/>
    </xf>
    <xf numFmtId="0" fontId="15" fillId="2" borderId="0" xfId="17" applyFont="1" applyFill="1" applyAlignment="1"/>
    <xf numFmtId="0" fontId="18" fillId="2" borderId="0" xfId="17" applyFont="1" applyFill="1" applyAlignment="1"/>
    <xf numFmtId="38" fontId="15" fillId="2" borderId="0" xfId="17" applyNumberFormat="1" applyFont="1" applyFill="1" applyAlignment="1">
      <alignment vertical="center"/>
    </xf>
    <xf numFmtId="0" fontId="15" fillId="2" borderId="0" xfId="17" applyFont="1" applyFill="1" applyAlignment="1">
      <alignment vertical="center" shrinkToFit="1"/>
    </xf>
    <xf numFmtId="0" fontId="19" fillId="0" borderId="4" xfId="0" applyFont="1" applyFill="1" applyBorder="1">
      <alignment vertical="center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78" fontId="19" fillId="3" borderId="4" xfId="0" applyNumberFormat="1" applyFont="1" applyFill="1" applyBorder="1">
      <alignment vertical="center"/>
    </xf>
    <xf numFmtId="180" fontId="19" fillId="3" borderId="4" xfId="0" applyNumberFormat="1" applyFont="1" applyFill="1" applyBorder="1">
      <alignment vertical="center"/>
    </xf>
    <xf numFmtId="3" fontId="19" fillId="3" borderId="4" xfId="0" applyNumberFormat="1" applyFont="1" applyFill="1" applyBorder="1">
      <alignment vertical="center"/>
    </xf>
    <xf numFmtId="38" fontId="20" fillId="0" borderId="0" xfId="1" applyFont="1">
      <alignment vertical="center"/>
    </xf>
    <xf numFmtId="38" fontId="19" fillId="0" borderId="0" xfId="1" applyFont="1" applyBorder="1">
      <alignment vertical="center"/>
    </xf>
    <xf numFmtId="38" fontId="19" fillId="0" borderId="0" xfId="1" applyFont="1" applyAlignment="1">
      <alignment horizontal="right" vertical="center"/>
    </xf>
    <xf numFmtId="38" fontId="19" fillId="0" borderId="1" xfId="1" applyFont="1" applyBorder="1">
      <alignment vertical="center"/>
    </xf>
    <xf numFmtId="38" fontId="19" fillId="0" borderId="2" xfId="1" applyFont="1" applyBorder="1" applyAlignment="1">
      <alignment horizontal="center" vertical="center" shrinkToFit="1"/>
    </xf>
    <xf numFmtId="38" fontId="19" fillId="0" borderId="3" xfId="1" applyFont="1" applyBorder="1" applyAlignment="1">
      <alignment horizontal="center" vertical="center"/>
    </xf>
    <xf numFmtId="38" fontId="19" fillId="0" borderId="4" xfId="1" applyFont="1" applyBorder="1" applyAlignment="1">
      <alignment horizontal="center" vertical="center"/>
    </xf>
    <xf numFmtId="38" fontId="19" fillId="0" borderId="4" xfId="1" applyFont="1" applyBorder="1" applyAlignment="1">
      <alignment horizontal="center" vertical="center" wrapText="1"/>
    </xf>
    <xf numFmtId="38" fontId="19" fillId="0" borderId="1" xfId="1" applyFont="1" applyBorder="1" applyAlignment="1">
      <alignment horizontal="center" vertical="center"/>
    </xf>
    <xf numFmtId="38" fontId="19" fillId="0" borderId="2" xfId="1" applyFont="1" applyFill="1" applyBorder="1">
      <alignment vertical="center"/>
    </xf>
    <xf numFmtId="38" fontId="19" fillId="0" borderId="3" xfId="1" applyFont="1" applyFill="1" applyBorder="1" applyAlignment="1">
      <alignment horizontal="right" vertical="center"/>
    </xf>
    <xf numFmtId="38" fontId="19" fillId="0" borderId="1" xfId="1" applyFont="1" applyBorder="1" applyAlignment="1">
      <alignment horizontal="center" vertical="center" shrinkToFit="1"/>
    </xf>
    <xf numFmtId="38" fontId="19" fillId="0" borderId="0" xfId="1" applyFont="1" applyAlignment="1">
      <alignment vertical="center" shrinkToFit="1"/>
    </xf>
    <xf numFmtId="176" fontId="20" fillId="0" borderId="0" xfId="9" applyNumberFormat="1" applyFont="1">
      <alignment vertical="center"/>
    </xf>
    <xf numFmtId="176" fontId="19" fillId="0" borderId="0" xfId="9" applyNumberFormat="1" applyFont="1" applyAlignment="1">
      <alignment vertical="center" shrinkToFi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vertical="center" shrinkToFit="1"/>
    </xf>
    <xf numFmtId="0" fontId="19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3" xfId="0" applyFont="1" applyBorder="1" applyAlignment="1">
      <alignment horizontal="right" vertical="center"/>
    </xf>
    <xf numFmtId="38" fontId="20" fillId="0" borderId="0" xfId="11" applyFont="1" applyFill="1" applyBorder="1">
      <alignment vertical="center"/>
    </xf>
    <xf numFmtId="0" fontId="19" fillId="0" borderId="3" xfId="0" applyFont="1" applyBorder="1">
      <alignment vertical="center"/>
    </xf>
    <xf numFmtId="38" fontId="19" fillId="0" borderId="0" xfId="0" applyNumberFormat="1" applyFont="1">
      <alignment vertical="center"/>
    </xf>
    <xf numFmtId="3" fontId="18" fillId="0" borderId="0" xfId="20" applyNumberFormat="1" applyFont="1" applyAlignment="1">
      <alignment horizontal="left" vertical="center"/>
    </xf>
    <xf numFmtId="3" fontId="15" fillId="0" borderId="0" xfId="20" applyNumberFormat="1" applyFont="1"/>
    <xf numFmtId="0" fontId="15" fillId="0" borderId="0" xfId="20" applyFont="1"/>
    <xf numFmtId="3" fontId="15" fillId="0" borderId="0" xfId="20" applyNumberFormat="1" applyFont="1" applyAlignment="1">
      <alignment horizontal="center" vertical="center"/>
    </xf>
    <xf numFmtId="0" fontId="15" fillId="0" borderId="0" xfId="20" applyFont="1" applyAlignment="1">
      <alignment vertical="center"/>
    </xf>
    <xf numFmtId="178" fontId="15" fillId="0" borderId="0" xfId="20" applyNumberFormat="1" applyFont="1" applyAlignment="1">
      <alignment vertical="center"/>
    </xf>
    <xf numFmtId="0" fontId="15" fillId="0" borderId="0" xfId="20" applyFont="1" applyAlignment="1">
      <alignment horizontal="right" vertical="center"/>
    </xf>
    <xf numFmtId="178" fontId="15" fillId="0" borderId="0" xfId="20" applyNumberFormat="1" applyFont="1"/>
    <xf numFmtId="178" fontId="15" fillId="0" borderId="0" xfId="20" applyNumberFormat="1" applyFont="1" applyAlignment="1">
      <alignment horizontal="center" vertical="center"/>
    </xf>
    <xf numFmtId="0" fontId="15" fillId="0" borderId="0" xfId="15" applyFont="1">
      <alignment vertical="center"/>
    </xf>
    <xf numFmtId="0" fontId="15" fillId="0" borderId="4" xfId="15" applyFont="1" applyBorder="1" applyAlignment="1">
      <alignment horizontal="center" vertical="center"/>
    </xf>
    <xf numFmtId="0" fontId="15" fillId="0" borderId="8" xfId="15" applyFont="1" applyBorder="1" applyAlignment="1">
      <alignment horizontal="right"/>
    </xf>
    <xf numFmtId="0" fontId="15" fillId="0" borderId="9" xfId="15" applyFont="1" applyBorder="1" applyAlignment="1">
      <alignment horizontal="right"/>
    </xf>
    <xf numFmtId="0" fontId="15" fillId="0" borderId="9" xfId="15" quotePrefix="1" applyFont="1" applyBorder="1" applyAlignment="1"/>
    <xf numFmtId="176" fontId="15" fillId="0" borderId="5" xfId="8" applyNumberFormat="1" applyFont="1" applyBorder="1" applyAlignment="1">
      <alignment horizontal="right"/>
    </xf>
    <xf numFmtId="0" fontId="15" fillId="0" borderId="15" xfId="15" applyFont="1" applyBorder="1" applyAlignment="1">
      <alignment horizontal="right"/>
    </xf>
    <xf numFmtId="0" fontId="15" fillId="0" borderId="0" xfId="15" applyFont="1" applyBorder="1" applyAlignment="1">
      <alignment horizontal="right"/>
    </xf>
    <xf numFmtId="0" fontId="15" fillId="0" borderId="0" xfId="15" applyFont="1" applyBorder="1" applyAlignment="1"/>
    <xf numFmtId="176" fontId="15" fillId="0" borderId="6" xfId="8" applyNumberFormat="1" applyFont="1" applyBorder="1" applyAlignment="1">
      <alignment horizontal="right"/>
    </xf>
    <xf numFmtId="0" fontId="15" fillId="0" borderId="15" xfId="15" applyFont="1" applyBorder="1" applyAlignment="1">
      <alignment horizontal="right" vertical="center"/>
    </xf>
    <xf numFmtId="0" fontId="15" fillId="0" borderId="0" xfId="15" applyFont="1" applyBorder="1" applyAlignment="1">
      <alignment horizontal="right" vertical="center"/>
    </xf>
    <xf numFmtId="0" fontId="15" fillId="0" borderId="0" xfId="15" applyFont="1" applyBorder="1" applyAlignment="1">
      <alignment vertical="center"/>
    </xf>
    <xf numFmtId="176" fontId="15" fillId="0" borderId="6" xfId="8" applyNumberFormat="1" applyFont="1" applyBorder="1" applyAlignment="1">
      <alignment horizontal="right" vertical="center"/>
    </xf>
    <xf numFmtId="0" fontId="15" fillId="0" borderId="15" xfId="15" applyFont="1" applyFill="1" applyBorder="1" applyAlignment="1">
      <alignment horizontal="right" vertical="center"/>
    </xf>
    <xf numFmtId="176" fontId="19" fillId="0" borderId="6" xfId="19" applyNumberFormat="1" applyFont="1" applyBorder="1">
      <alignment vertical="center"/>
    </xf>
    <xf numFmtId="176" fontId="19" fillId="0" borderId="6" xfId="18" applyNumberFormat="1" applyFont="1" applyBorder="1">
      <alignment vertical="center"/>
    </xf>
    <xf numFmtId="0" fontId="15" fillId="0" borderId="11" xfId="15" applyFont="1" applyFill="1" applyBorder="1" applyAlignment="1">
      <alignment horizontal="right" vertical="center"/>
    </xf>
    <xf numFmtId="0" fontId="15" fillId="0" borderId="12" xfId="15" applyFont="1" applyBorder="1" applyAlignment="1">
      <alignment horizontal="right" vertical="center"/>
    </xf>
    <xf numFmtId="176" fontId="19" fillId="0" borderId="7" xfId="19" applyNumberFormat="1" applyFont="1" applyBorder="1">
      <alignment vertical="center"/>
    </xf>
    <xf numFmtId="176" fontId="19" fillId="0" borderId="7" xfId="18" applyNumberFormat="1" applyFont="1" applyBorder="1">
      <alignment vertical="center"/>
    </xf>
    <xf numFmtId="3" fontId="15" fillId="0" borderId="0" xfId="15" applyNumberFormat="1" applyFont="1">
      <alignment vertical="center"/>
    </xf>
    <xf numFmtId="0" fontId="20" fillId="0" borderId="0" xfId="0" applyFont="1">
      <alignment vertical="center"/>
    </xf>
    <xf numFmtId="177" fontId="19" fillId="0" borderId="0" xfId="3" applyNumberFormat="1" applyFont="1">
      <alignment vertical="center"/>
    </xf>
    <xf numFmtId="0" fontId="20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>
      <alignment vertical="center"/>
    </xf>
    <xf numFmtId="0" fontId="19" fillId="3" borderId="4" xfId="0" applyFont="1" applyFill="1" applyBorder="1">
      <alignment vertical="center"/>
    </xf>
    <xf numFmtId="0" fontId="19" fillId="3" borderId="7" xfId="0" applyFont="1" applyFill="1" applyBorder="1">
      <alignment vertical="center"/>
    </xf>
    <xf numFmtId="0" fontId="15" fillId="0" borderId="0" xfId="20" applyFont="1" applyAlignment="1">
      <alignment horizontal="center"/>
    </xf>
    <xf numFmtId="0" fontId="21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15" fillId="0" borderId="14" xfId="15" applyFont="1" applyBorder="1" applyAlignment="1">
      <alignment vertical="center"/>
    </xf>
    <xf numFmtId="0" fontId="23" fillId="0" borderId="4" xfId="17" applyFont="1" applyBorder="1" applyAlignment="1">
      <alignment horizontal="center" vertical="center"/>
    </xf>
    <xf numFmtId="0" fontId="23" fillId="0" borderId="4" xfId="17" applyFont="1" applyBorder="1" applyAlignment="1">
      <alignment horizontal="center" vertical="center" wrapText="1"/>
    </xf>
    <xf numFmtId="0" fontId="24" fillId="0" borderId="4" xfId="20" applyFont="1" applyBorder="1" applyAlignment="1">
      <alignment vertical="center"/>
    </xf>
    <xf numFmtId="0" fontId="15" fillId="0" borderId="5" xfId="20" applyFont="1" applyBorder="1" applyAlignment="1">
      <alignment horizontal="center" vertical="center"/>
    </xf>
    <xf numFmtId="3" fontId="24" fillId="0" borderId="6" xfId="20" applyNumberFormat="1" applyFont="1" applyBorder="1" applyAlignment="1">
      <alignment horizontal="left" vertical="center"/>
    </xf>
    <xf numFmtId="0" fontId="25" fillId="0" borderId="0" xfId="20" applyFont="1" applyAlignment="1">
      <alignment vertical="center"/>
    </xf>
    <xf numFmtId="38" fontId="24" fillId="0" borderId="7" xfId="10" applyFont="1" applyBorder="1" applyAlignment="1">
      <alignment horizontal="left" vertical="center"/>
    </xf>
    <xf numFmtId="38" fontId="25" fillId="0" borderId="0" xfId="10" applyFont="1" applyAlignment="1">
      <alignment vertical="center"/>
    </xf>
    <xf numFmtId="3" fontId="24" fillId="0" borderId="0" xfId="20" applyNumberFormat="1" applyFont="1" applyAlignment="1">
      <alignment horizontal="center" vertical="center"/>
    </xf>
    <xf numFmtId="3" fontId="15" fillId="0" borderId="0" xfId="20" applyNumberFormat="1" applyFont="1" applyAlignment="1">
      <alignment vertical="center"/>
    </xf>
    <xf numFmtId="177" fontId="15" fillId="0" borderId="8" xfId="4" applyNumberFormat="1" applyFont="1" applyBorder="1" applyAlignment="1">
      <alignment vertical="center"/>
    </xf>
    <xf numFmtId="177" fontId="15" fillId="0" borderId="9" xfId="4" applyNumberFormat="1" applyFont="1" applyBorder="1" applyAlignment="1">
      <alignment vertical="center"/>
    </xf>
    <xf numFmtId="177" fontId="15" fillId="0" borderId="15" xfId="4" applyNumberFormat="1" applyFont="1" applyBorder="1" applyAlignment="1">
      <alignment vertical="center"/>
    </xf>
    <xf numFmtId="177" fontId="15" fillId="0" borderId="0" xfId="4" applyNumberFormat="1" applyFont="1" applyBorder="1" applyAlignment="1">
      <alignment vertical="center"/>
    </xf>
    <xf numFmtId="177" fontId="15" fillId="0" borderId="11" xfId="4" applyNumberFormat="1" applyFont="1" applyBorder="1" applyAlignment="1">
      <alignment vertical="center"/>
    </xf>
    <xf numFmtId="177" fontId="15" fillId="0" borderId="12" xfId="4" applyNumberFormat="1" applyFont="1" applyBorder="1" applyAlignment="1">
      <alignment vertical="center"/>
    </xf>
    <xf numFmtId="0" fontId="15" fillId="0" borderId="15" xfId="15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38" fontId="19" fillId="0" borderId="3" xfId="1" applyFont="1" applyBorder="1" applyAlignment="1">
      <alignment horizontal="right" vertical="center"/>
    </xf>
    <xf numFmtId="38" fontId="19" fillId="0" borderId="2" xfId="1" applyFont="1" applyBorder="1">
      <alignment vertical="center"/>
    </xf>
    <xf numFmtId="10" fontId="19" fillId="0" borderId="4" xfId="1" applyNumberFormat="1" applyFont="1" applyBorder="1">
      <alignment vertical="center"/>
    </xf>
    <xf numFmtId="176" fontId="19" fillId="0" borderId="4" xfId="9" applyNumberFormat="1" applyFont="1" applyBorder="1" applyAlignment="1">
      <alignment horizontal="center" vertical="center" shrinkToFit="1"/>
    </xf>
    <xf numFmtId="176" fontId="19" fillId="0" borderId="4" xfId="9" applyNumberFormat="1" applyFont="1" applyBorder="1" applyAlignment="1">
      <alignment horizontal="center" vertical="center"/>
    </xf>
    <xf numFmtId="176" fontId="19" fillId="0" borderId="4" xfId="9" applyNumberFormat="1" applyFont="1" applyBorder="1" applyAlignment="1">
      <alignment vertical="center" shrinkToFit="1"/>
    </xf>
    <xf numFmtId="181" fontId="19" fillId="0" borderId="4" xfId="11" applyNumberFormat="1" applyFont="1" applyFill="1" applyBorder="1">
      <alignment vertical="center"/>
    </xf>
    <xf numFmtId="181" fontId="19" fillId="0" borderId="4" xfId="0" applyNumberFormat="1" applyFont="1" applyBorder="1">
      <alignment vertical="center"/>
    </xf>
    <xf numFmtId="181" fontId="19" fillId="0" borderId="4" xfId="0" applyNumberFormat="1" applyFont="1" applyBorder="1" applyAlignment="1">
      <alignment horizontal="right" vertical="center"/>
    </xf>
    <xf numFmtId="0" fontId="15" fillId="0" borderId="4" xfId="20" applyFont="1" applyBorder="1" applyAlignment="1">
      <alignment horizontal="center" vertical="center"/>
    </xf>
    <xf numFmtId="181" fontId="15" fillId="0" borderId="10" xfId="20" applyNumberFormat="1" applyFont="1" applyBorder="1" applyAlignment="1">
      <alignment horizontal="right" vertical="center"/>
    </xf>
    <xf numFmtId="181" fontId="15" fillId="0" borderId="14" xfId="20" applyNumberFormat="1" applyFont="1" applyBorder="1" applyAlignment="1">
      <alignment horizontal="right" vertical="center"/>
    </xf>
    <xf numFmtId="181" fontId="15" fillId="0" borderId="13" xfId="10" applyNumberFormat="1" applyFont="1" applyBorder="1" applyAlignment="1">
      <alignment horizontal="right" vertical="center"/>
    </xf>
    <xf numFmtId="181" fontId="15" fillId="0" borderId="8" xfId="20" applyNumberFormat="1" applyFont="1" applyBorder="1" applyAlignment="1">
      <alignment vertical="center"/>
    </xf>
    <xf numFmtId="181" fontId="15" fillId="0" borderId="9" xfId="20" applyNumberFormat="1" applyFont="1" applyBorder="1" applyAlignment="1">
      <alignment vertical="center"/>
    </xf>
    <xf numFmtId="181" fontId="15" fillId="0" borderId="15" xfId="20" applyNumberFormat="1" applyFont="1" applyBorder="1" applyAlignment="1">
      <alignment vertical="center"/>
    </xf>
    <xf numFmtId="181" fontId="15" fillId="0" borderId="0" xfId="20" applyNumberFormat="1" applyFont="1" applyBorder="1" applyAlignment="1">
      <alignment vertical="center"/>
    </xf>
    <xf numFmtId="181" fontId="15" fillId="0" borderId="11" xfId="10" applyNumberFormat="1" applyFont="1" applyBorder="1" applyAlignment="1">
      <alignment vertical="center"/>
    </xf>
    <xf numFmtId="181" fontId="15" fillId="0" borderId="12" xfId="10" applyNumberFormat="1" applyFont="1" applyBorder="1" applyAlignment="1">
      <alignment vertical="center"/>
    </xf>
    <xf numFmtId="177" fontId="15" fillId="0" borderId="0" xfId="20" applyNumberFormat="1" applyFont="1" applyAlignment="1">
      <alignment vertical="center"/>
    </xf>
    <xf numFmtId="0" fontId="15" fillId="0" borderId="13" xfId="15" applyFont="1" applyBorder="1" applyAlignment="1">
      <alignment horizontal="right" vertical="center"/>
    </xf>
    <xf numFmtId="0" fontId="26" fillId="0" borderId="4" xfId="17" applyFont="1" applyFill="1" applyBorder="1" applyAlignment="1" applyProtection="1">
      <alignment horizontal="center"/>
      <protection locked="0"/>
    </xf>
    <xf numFmtId="38" fontId="26" fillId="0" borderId="4" xfId="7" applyFont="1" applyFill="1" applyBorder="1" applyAlignment="1" applyProtection="1">
      <protection locked="0"/>
    </xf>
    <xf numFmtId="38" fontId="24" fillId="0" borderId="4" xfId="7" applyFont="1" applyFill="1" applyBorder="1" applyAlignment="1" applyProtection="1">
      <protection locked="0"/>
    </xf>
  </cellXfs>
  <cellStyles count="23">
    <cellStyle name="パーセント" xfId="2" builtinId="5"/>
    <cellStyle name="パーセント 2" xfId="3" xr:uid="{00000000-0005-0000-0000-000001000000}"/>
    <cellStyle name="パーセント 3" xfId="4" xr:uid="{00000000-0005-0000-0000-000002000000}"/>
    <cellStyle name="パーセント 4" xfId="5" xr:uid="{00000000-0005-0000-0000-000003000000}"/>
    <cellStyle name="パーセント 5" xfId="6" xr:uid="{00000000-0005-0000-0000-000004000000}"/>
    <cellStyle name="桁区切り" xfId="1" builtinId="6"/>
    <cellStyle name="桁区切り 2" xfId="7" xr:uid="{00000000-0005-0000-0000-000006000000}"/>
    <cellStyle name="桁区切り 2 2" xfId="8" xr:uid="{00000000-0005-0000-0000-000007000000}"/>
    <cellStyle name="桁区切り 2 3" xfId="9" xr:uid="{00000000-0005-0000-0000-000008000000}"/>
    <cellStyle name="桁区切り 3" xfId="10" xr:uid="{00000000-0005-0000-0000-000009000000}"/>
    <cellStyle name="桁区切り 4" xfId="11" xr:uid="{00000000-0005-0000-0000-00000A000000}"/>
    <cellStyle name="桁区切り 5" xfId="12" xr:uid="{00000000-0005-0000-0000-00000B000000}"/>
    <cellStyle name="大都市比較統計年表" xfId="13" xr:uid="{00000000-0005-0000-0000-00000C000000}"/>
    <cellStyle name="標準" xfId="0" builtinId="0"/>
    <cellStyle name="標準 2" xfId="14" xr:uid="{00000000-0005-0000-0000-00000E000000}"/>
    <cellStyle name="標準 2 2" xfId="15" xr:uid="{00000000-0005-0000-0000-00000F000000}"/>
    <cellStyle name="標準 2 3" xfId="16" xr:uid="{00000000-0005-0000-0000-000010000000}"/>
    <cellStyle name="標準 3" xfId="17" xr:uid="{00000000-0005-0000-0000-000011000000}"/>
    <cellStyle name="標準 3 2" xfId="18" xr:uid="{00000000-0005-0000-0000-000012000000}"/>
    <cellStyle name="標準 4" xfId="19" xr:uid="{00000000-0005-0000-0000-000013000000}"/>
    <cellStyle name="標準 5" xfId="20" xr:uid="{00000000-0005-0000-0000-000014000000}"/>
    <cellStyle name="標準 6" xfId="21" xr:uid="{00000000-0005-0000-0000-000015000000}"/>
    <cellStyle name="標準 7" xfId="22" xr:uid="{00000000-0005-0000-0000-000016000000}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8&#35299;&#26512;&#20418;\&#9679;&#22269;&#21218;&#35519;&#26619;\&#24179;&#25104;22&#24180;&#35519;&#26619;\H22&#22269;&#35519;&#30906;&#22577;&#65288;&#20154;&#21475;&#21450;&#12403;&#19990;&#24111;&#25968;&#65289;(231026)\&#20844;&#34920;&#29992;\&#25919;&#20196;&#24066;&#36895;&#22577;&#30906;&#22577;&#27604;&#36611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確報比較(23.10.26"/>
      <sheetName val="登録人口比較(23.4.6作成"/>
      <sheetName val="Sheet1"/>
      <sheetName val="政令市"/>
      <sheetName val="人口順"/>
      <sheetName val="人口増加数順"/>
      <sheetName val="人口増加率順"/>
      <sheetName val="世帯順"/>
      <sheetName val="世帯増加数順"/>
      <sheetName val="世帯増加率順"/>
      <sheetName val="１世帯当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メモ" connectionId="1" xr16:uid="{00000000-0016-0000-07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view="pageBreakPreview" zoomScaleNormal="100" zoomScaleSheetLayoutView="100" workbookViewId="0">
      <selection activeCell="G45" sqref="G45"/>
    </sheetView>
  </sheetViews>
  <sheetFormatPr defaultRowHeight="12" x14ac:dyDescent="0.15"/>
  <cols>
    <col min="1" max="1" width="4.125" style="12" customWidth="1"/>
    <col min="2" max="2" width="3" style="29" customWidth="1"/>
    <col min="3" max="3" width="3.125" style="29" bestFit="1" customWidth="1"/>
    <col min="4" max="6" width="9.625" style="12" customWidth="1"/>
    <col min="7" max="16384" width="9" style="12"/>
  </cols>
  <sheetData>
    <row r="1" spans="1:17" x14ac:dyDescent="0.15">
      <c r="A1" s="28" t="s">
        <v>88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15">
      <c r="E2" s="14"/>
      <c r="F2" s="30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15">
      <c r="A3" s="31"/>
      <c r="B3" s="32"/>
      <c r="C3" s="33"/>
      <c r="D3" s="34" t="s">
        <v>1</v>
      </c>
      <c r="E3" s="35" t="s">
        <v>2</v>
      </c>
      <c r="F3" s="35" t="s">
        <v>3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x14ac:dyDescent="0.15">
      <c r="A4" s="36"/>
      <c r="B4" s="37"/>
      <c r="C4" s="38" t="s">
        <v>36</v>
      </c>
      <c r="D4" s="8">
        <v>836594</v>
      </c>
      <c r="E4" s="9" t="s">
        <v>128</v>
      </c>
      <c r="F4" s="9" t="s">
        <v>128</v>
      </c>
      <c r="G4" s="10"/>
      <c r="H4" s="10"/>
      <c r="I4" s="10"/>
      <c r="J4" s="10"/>
      <c r="K4" s="10"/>
      <c r="L4" s="10"/>
      <c r="M4" s="10"/>
      <c r="N4" s="10"/>
    </row>
    <row r="5" spans="1:17" x14ac:dyDescent="0.15">
      <c r="A5" s="36"/>
      <c r="B5" s="37"/>
      <c r="C5" s="38" t="s">
        <v>37</v>
      </c>
      <c r="D5" s="8">
        <v>843545</v>
      </c>
      <c r="E5" s="11">
        <v>8.3000000000000001E-3</v>
      </c>
      <c r="F5" s="8">
        <v>6951</v>
      </c>
    </row>
    <row r="6" spans="1:17" x14ac:dyDescent="0.15">
      <c r="A6" s="36"/>
      <c r="B6" s="37"/>
      <c r="C6" s="38" t="s">
        <v>38</v>
      </c>
      <c r="D6" s="8">
        <v>851776</v>
      </c>
      <c r="E6" s="11">
        <v>9.7999999999999997E-3</v>
      </c>
      <c r="F6" s="8">
        <v>8231</v>
      </c>
    </row>
    <row r="7" spans="1:17" x14ac:dyDescent="0.15">
      <c r="A7" s="39"/>
      <c r="B7" s="37"/>
      <c r="C7" s="38" t="s">
        <v>39</v>
      </c>
      <c r="D7" s="8">
        <v>854509</v>
      </c>
      <c r="E7" s="11">
        <v>3.2000000000000002E-3</v>
      </c>
      <c r="F7" s="8">
        <v>2733</v>
      </c>
    </row>
    <row r="8" spans="1:17" x14ac:dyDescent="0.15">
      <c r="A8" s="36"/>
      <c r="B8" s="37"/>
      <c r="C8" s="38" t="s">
        <v>40</v>
      </c>
      <c r="D8" s="8">
        <v>857132</v>
      </c>
      <c r="E8" s="11">
        <v>3.0999999999999999E-3</v>
      </c>
      <c r="F8" s="8">
        <v>2623</v>
      </c>
    </row>
    <row r="9" spans="1:17" x14ac:dyDescent="0.15">
      <c r="A9" s="36"/>
      <c r="B9" s="37"/>
      <c r="C9" s="38" t="s">
        <v>41</v>
      </c>
      <c r="D9" s="8">
        <v>860652</v>
      </c>
      <c r="E9" s="11">
        <v>4.1000000000000003E-3</v>
      </c>
      <c r="F9" s="8">
        <v>3520</v>
      </c>
    </row>
    <row r="10" spans="1:17" x14ac:dyDescent="0.15">
      <c r="A10" s="39"/>
      <c r="B10" s="37"/>
      <c r="C10" s="38" t="s">
        <v>42</v>
      </c>
      <c r="D10" s="8">
        <v>865106</v>
      </c>
      <c r="E10" s="11">
        <v>5.1999999999999998E-3</v>
      </c>
      <c r="F10" s="8">
        <v>4454</v>
      </c>
    </row>
    <row r="11" spans="1:17" x14ac:dyDescent="0.15">
      <c r="A11" s="36"/>
      <c r="B11" s="37"/>
      <c r="C11" s="38" t="s">
        <v>43</v>
      </c>
      <c r="D11" s="8">
        <v>872809</v>
      </c>
      <c r="E11" s="11">
        <v>8.8999999999999999E-3</v>
      </c>
      <c r="F11" s="8">
        <v>7703</v>
      </c>
    </row>
    <row r="12" spans="1:17" x14ac:dyDescent="0.15">
      <c r="A12" s="36"/>
      <c r="B12" s="37"/>
      <c r="C12" s="38" t="s">
        <v>44</v>
      </c>
      <c r="D12" s="8">
        <v>881337</v>
      </c>
      <c r="E12" s="11">
        <v>9.7999999999999997E-3</v>
      </c>
      <c r="F12" s="8">
        <v>8528</v>
      </c>
    </row>
    <row r="13" spans="1:17" x14ac:dyDescent="0.15">
      <c r="A13" s="36"/>
      <c r="B13" s="37"/>
      <c r="C13" s="38" t="s">
        <v>45</v>
      </c>
      <c r="D13" s="8">
        <v>888784</v>
      </c>
      <c r="E13" s="11">
        <v>8.3999999999999995E-3</v>
      </c>
      <c r="F13" s="8">
        <v>7447</v>
      </c>
    </row>
    <row r="14" spans="1:17" x14ac:dyDescent="0.15">
      <c r="A14" s="36"/>
      <c r="B14" s="37"/>
      <c r="C14" s="38" t="s">
        <v>46</v>
      </c>
      <c r="D14" s="8">
        <v>897509</v>
      </c>
      <c r="E14" s="11">
        <v>9.7999999999999997E-3</v>
      </c>
      <c r="F14" s="8">
        <v>8725</v>
      </c>
    </row>
    <row r="15" spans="1:17" x14ac:dyDescent="0.15">
      <c r="A15" s="36"/>
      <c r="B15" s="37"/>
      <c r="C15" s="38" t="s">
        <v>47</v>
      </c>
      <c r="D15" s="8">
        <v>906239</v>
      </c>
      <c r="E15" s="11">
        <v>9.7000000000000003E-3</v>
      </c>
      <c r="F15" s="8">
        <v>8730</v>
      </c>
    </row>
    <row r="16" spans="1:17" x14ac:dyDescent="0.15">
      <c r="A16" s="36"/>
      <c r="B16" s="37"/>
      <c r="C16" s="38" t="s">
        <v>48</v>
      </c>
      <c r="D16" s="8">
        <v>913850</v>
      </c>
      <c r="E16" s="11">
        <v>8.3999999999999995E-3</v>
      </c>
      <c r="F16" s="8">
        <v>7611</v>
      </c>
    </row>
    <row r="17" spans="1:17" x14ac:dyDescent="0.15">
      <c r="A17" s="36"/>
      <c r="B17" s="37"/>
      <c r="C17" s="38" t="s">
        <v>49</v>
      </c>
      <c r="D17" s="8">
        <v>919094</v>
      </c>
      <c r="E17" s="11">
        <v>5.7000000000000002E-3</v>
      </c>
      <c r="F17" s="8">
        <v>5244</v>
      </c>
    </row>
    <row r="18" spans="1:17" x14ac:dyDescent="0.15">
      <c r="A18" s="36"/>
      <c r="B18" s="37"/>
      <c r="C18" s="38" t="s">
        <v>50</v>
      </c>
      <c r="D18" s="8">
        <v>925889</v>
      </c>
      <c r="E18" s="11">
        <v>7.4000000000000003E-3</v>
      </c>
      <c r="F18" s="8">
        <v>6795</v>
      </c>
    </row>
    <row r="19" spans="1:17" x14ac:dyDescent="0.15">
      <c r="A19" s="36"/>
      <c r="B19" s="37"/>
      <c r="C19" s="38" t="s">
        <v>51</v>
      </c>
      <c r="D19" s="8">
        <v>931603</v>
      </c>
      <c r="E19" s="11">
        <v>6.1999999999999998E-3</v>
      </c>
      <c r="F19" s="8">
        <v>5714</v>
      </c>
    </row>
    <row r="20" spans="1:17" x14ac:dyDescent="0.15">
      <c r="A20" s="36"/>
      <c r="B20" s="37"/>
      <c r="C20" s="38" t="s">
        <v>52</v>
      </c>
      <c r="D20" s="8">
        <v>938695</v>
      </c>
      <c r="E20" s="11">
        <v>7.6E-3</v>
      </c>
      <c r="F20" s="8">
        <v>7092</v>
      </c>
    </row>
    <row r="21" spans="1:17" x14ac:dyDescent="0.15">
      <c r="A21" s="36"/>
      <c r="B21" s="37"/>
      <c r="C21" s="38" t="s">
        <v>53</v>
      </c>
      <c r="D21" s="8">
        <v>949236</v>
      </c>
      <c r="E21" s="11">
        <v>1.12E-2</v>
      </c>
      <c r="F21" s="8">
        <v>10541</v>
      </c>
    </row>
    <row r="22" spans="1:17" x14ac:dyDescent="0.15">
      <c r="A22" s="36"/>
      <c r="B22" s="37"/>
      <c r="C22" s="38" t="s">
        <v>54</v>
      </c>
      <c r="D22" s="8">
        <v>956669</v>
      </c>
      <c r="E22" s="11">
        <v>7.7999999999999996E-3</v>
      </c>
      <c r="F22" s="8">
        <v>7433</v>
      </c>
    </row>
    <row r="23" spans="1:17" x14ac:dyDescent="0.15">
      <c r="A23" s="36"/>
      <c r="B23" s="37"/>
      <c r="C23" s="38" t="s">
        <v>55</v>
      </c>
      <c r="D23" s="8">
        <v>962625</v>
      </c>
      <c r="E23" s="11">
        <v>6.1999999999999998E-3</v>
      </c>
      <c r="F23" s="8">
        <v>5956</v>
      </c>
    </row>
    <row r="24" spans="1:17" x14ac:dyDescent="0.15">
      <c r="A24" s="36"/>
      <c r="B24" s="37"/>
      <c r="C24" s="38" t="s">
        <v>56</v>
      </c>
      <c r="D24" s="8">
        <v>962988</v>
      </c>
      <c r="E24" s="11">
        <v>4.0000000000000002E-4</v>
      </c>
      <c r="F24" s="8">
        <v>363</v>
      </c>
    </row>
    <row r="25" spans="1:17" x14ac:dyDescent="0.15">
      <c r="A25" s="36"/>
      <c r="B25" s="37"/>
      <c r="C25" s="38" t="s">
        <v>57</v>
      </c>
      <c r="D25" s="8">
        <v>963682</v>
      </c>
      <c r="E25" s="11">
        <v>6.9999999999999999E-4</v>
      </c>
      <c r="F25" s="8">
        <v>694</v>
      </c>
    </row>
    <row r="26" spans="1:17" x14ac:dyDescent="0.15">
      <c r="A26" s="36"/>
      <c r="B26" s="37"/>
      <c r="C26" s="38" t="s">
        <v>58</v>
      </c>
      <c r="D26" s="8">
        <v>964314</v>
      </c>
      <c r="E26" s="11">
        <v>6.9999999999999999E-4</v>
      </c>
      <c r="F26" s="8">
        <v>632</v>
      </c>
    </row>
    <row r="27" spans="1:17" x14ac:dyDescent="0.15">
      <c r="A27" s="36"/>
      <c r="B27" s="37"/>
      <c r="C27" s="38" t="s">
        <v>59</v>
      </c>
      <c r="D27" s="8">
        <v>966639</v>
      </c>
      <c r="E27" s="11">
        <v>2.3999999999999998E-3</v>
      </c>
      <c r="F27" s="8">
        <v>2325</v>
      </c>
      <c r="H27" s="13"/>
      <c r="I27" s="13"/>
      <c r="J27" s="13"/>
      <c r="K27" s="13"/>
      <c r="L27" s="13"/>
      <c r="M27" s="13"/>
      <c r="N27" s="29"/>
      <c r="O27" s="29"/>
      <c r="P27" s="29"/>
      <c r="Q27" s="29"/>
    </row>
    <row r="28" spans="1:17" x14ac:dyDescent="0.15">
      <c r="A28" s="36"/>
      <c r="B28" s="37"/>
      <c r="C28" s="38" t="s">
        <v>60</v>
      </c>
      <c r="D28" s="8">
        <v>972126</v>
      </c>
      <c r="E28" s="11">
        <v>5.7000000000000002E-3</v>
      </c>
      <c r="F28" s="8">
        <v>5487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15">
      <c r="A29" s="36"/>
      <c r="B29" s="37"/>
      <c r="C29" s="38" t="s">
        <v>61</v>
      </c>
      <c r="D29" s="8">
        <v>973309</v>
      </c>
      <c r="E29" s="11">
        <v>1.1999999999999999E-3</v>
      </c>
      <c r="F29" s="8">
        <v>1183</v>
      </c>
    </row>
    <row r="30" spans="1:17" x14ac:dyDescent="0.15">
      <c r="A30" s="36"/>
      <c r="B30" s="37"/>
      <c r="C30" s="38" t="s">
        <v>62</v>
      </c>
      <c r="D30" s="8">
        <v>975535</v>
      </c>
      <c r="E30" s="11">
        <v>2.3E-3</v>
      </c>
      <c r="F30" s="8">
        <v>2226</v>
      </c>
    </row>
    <row r="31" spans="1:17" x14ac:dyDescent="0.15">
      <c r="A31" s="36"/>
      <c r="B31" s="37"/>
      <c r="C31" s="38" t="s">
        <v>116</v>
      </c>
      <c r="D31" s="8">
        <v>977752</v>
      </c>
      <c r="E31" s="11">
        <v>2.3E-3</v>
      </c>
      <c r="F31" s="8">
        <v>2217</v>
      </c>
    </row>
    <row r="32" spans="1:17" x14ac:dyDescent="0.15">
      <c r="A32" s="31"/>
      <c r="B32" s="122"/>
      <c r="C32" s="121" t="s">
        <v>129</v>
      </c>
      <c r="D32" s="8">
        <v>980219</v>
      </c>
      <c r="E32" s="123">
        <v>2.5000000000000001E-3</v>
      </c>
      <c r="F32" s="9">
        <v>2467</v>
      </c>
    </row>
    <row r="33" spans="1:6" x14ac:dyDescent="0.15">
      <c r="F33" s="30"/>
    </row>
    <row r="34" spans="1:6" x14ac:dyDescent="0.15">
      <c r="A34" s="12" t="s">
        <v>130</v>
      </c>
    </row>
    <row r="45" spans="1:6" x14ac:dyDescent="0.15">
      <c r="A45" s="40"/>
    </row>
    <row r="46" spans="1:6" x14ac:dyDescent="0.15">
      <c r="A46" s="40"/>
    </row>
    <row r="47" spans="1:6" x14ac:dyDescent="0.15">
      <c r="A47" s="40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showGridLines="0" view="pageBreakPreview" zoomScaleNormal="100" zoomScaleSheetLayoutView="100" workbookViewId="0">
      <selection activeCell="G18" sqref="F18:G18"/>
    </sheetView>
  </sheetViews>
  <sheetFormatPr defaultRowHeight="12" x14ac:dyDescent="0.15"/>
  <cols>
    <col min="1" max="11" width="8.625" style="7" customWidth="1"/>
    <col min="12" max="13" width="9" style="7"/>
    <col min="14" max="14" width="9.125" style="7" customWidth="1"/>
    <col min="15" max="235" width="9" style="7"/>
    <col min="236" max="257" width="6.625" style="7" customWidth="1"/>
    <col min="258" max="264" width="9" style="7"/>
    <col min="265" max="265" width="3" style="7" customWidth="1"/>
    <col min="266" max="491" width="9" style="7"/>
    <col min="492" max="513" width="6.625" style="7" customWidth="1"/>
    <col min="514" max="520" width="9" style="7"/>
    <col min="521" max="521" width="3" style="7" customWidth="1"/>
    <col min="522" max="747" width="9" style="7"/>
    <col min="748" max="769" width="6.625" style="7" customWidth="1"/>
    <col min="770" max="776" width="9" style="7"/>
    <col min="777" max="777" width="3" style="7" customWidth="1"/>
    <col min="778" max="1003" width="9" style="7"/>
    <col min="1004" max="1025" width="6.625" style="7" customWidth="1"/>
    <col min="1026" max="1032" width="9" style="7"/>
    <col min="1033" max="1033" width="3" style="7" customWidth="1"/>
    <col min="1034" max="1259" width="9" style="7"/>
    <col min="1260" max="1281" width="6.625" style="7" customWidth="1"/>
    <col min="1282" max="1288" width="9" style="7"/>
    <col min="1289" max="1289" width="3" style="7" customWidth="1"/>
    <col min="1290" max="1515" width="9" style="7"/>
    <col min="1516" max="1537" width="6.625" style="7" customWidth="1"/>
    <col min="1538" max="1544" width="9" style="7"/>
    <col min="1545" max="1545" width="3" style="7" customWidth="1"/>
    <col min="1546" max="1771" width="9" style="7"/>
    <col min="1772" max="1793" width="6.625" style="7" customWidth="1"/>
    <col min="1794" max="1800" width="9" style="7"/>
    <col min="1801" max="1801" width="3" style="7" customWidth="1"/>
    <col min="1802" max="2027" width="9" style="7"/>
    <col min="2028" max="2049" width="6.625" style="7" customWidth="1"/>
    <col min="2050" max="2056" width="9" style="7"/>
    <col min="2057" max="2057" width="3" style="7" customWidth="1"/>
    <col min="2058" max="2283" width="9" style="7"/>
    <col min="2284" max="2305" width="6.625" style="7" customWidth="1"/>
    <col min="2306" max="2312" width="9" style="7"/>
    <col min="2313" max="2313" width="3" style="7" customWidth="1"/>
    <col min="2314" max="2539" width="9" style="7"/>
    <col min="2540" max="2561" width="6.625" style="7" customWidth="1"/>
    <col min="2562" max="2568" width="9" style="7"/>
    <col min="2569" max="2569" width="3" style="7" customWidth="1"/>
    <col min="2570" max="2795" width="9" style="7"/>
    <col min="2796" max="2817" width="6.625" style="7" customWidth="1"/>
    <col min="2818" max="2824" width="9" style="7"/>
    <col min="2825" max="2825" width="3" style="7" customWidth="1"/>
    <col min="2826" max="3051" width="9" style="7"/>
    <col min="3052" max="3073" width="6.625" style="7" customWidth="1"/>
    <col min="3074" max="3080" width="9" style="7"/>
    <col min="3081" max="3081" width="3" style="7" customWidth="1"/>
    <col min="3082" max="3307" width="9" style="7"/>
    <col min="3308" max="3329" width="6.625" style="7" customWidth="1"/>
    <col min="3330" max="3336" width="9" style="7"/>
    <col min="3337" max="3337" width="3" style="7" customWidth="1"/>
    <col min="3338" max="3563" width="9" style="7"/>
    <col min="3564" max="3585" width="6.625" style="7" customWidth="1"/>
    <col min="3586" max="3592" width="9" style="7"/>
    <col min="3593" max="3593" width="3" style="7" customWidth="1"/>
    <col min="3594" max="3819" width="9" style="7"/>
    <col min="3820" max="3841" width="6.625" style="7" customWidth="1"/>
    <col min="3842" max="3848" width="9" style="7"/>
    <col min="3849" max="3849" width="3" style="7" customWidth="1"/>
    <col min="3850" max="4075" width="9" style="7"/>
    <col min="4076" max="4097" width="6.625" style="7" customWidth="1"/>
    <col min="4098" max="4104" width="9" style="7"/>
    <col min="4105" max="4105" width="3" style="7" customWidth="1"/>
    <col min="4106" max="4331" width="9" style="7"/>
    <col min="4332" max="4353" width="6.625" style="7" customWidth="1"/>
    <col min="4354" max="4360" width="9" style="7"/>
    <col min="4361" max="4361" width="3" style="7" customWidth="1"/>
    <col min="4362" max="4587" width="9" style="7"/>
    <col min="4588" max="4609" width="6.625" style="7" customWidth="1"/>
    <col min="4610" max="4616" width="9" style="7"/>
    <col min="4617" max="4617" width="3" style="7" customWidth="1"/>
    <col min="4618" max="4843" width="9" style="7"/>
    <col min="4844" max="4865" width="6.625" style="7" customWidth="1"/>
    <col min="4866" max="4872" width="9" style="7"/>
    <col min="4873" max="4873" width="3" style="7" customWidth="1"/>
    <col min="4874" max="5099" width="9" style="7"/>
    <col min="5100" max="5121" width="6.625" style="7" customWidth="1"/>
    <col min="5122" max="5128" width="9" style="7"/>
    <col min="5129" max="5129" width="3" style="7" customWidth="1"/>
    <col min="5130" max="5355" width="9" style="7"/>
    <col min="5356" max="5377" width="6.625" style="7" customWidth="1"/>
    <col min="5378" max="5384" width="9" style="7"/>
    <col min="5385" max="5385" width="3" style="7" customWidth="1"/>
    <col min="5386" max="5611" width="9" style="7"/>
    <col min="5612" max="5633" width="6.625" style="7" customWidth="1"/>
    <col min="5634" max="5640" width="9" style="7"/>
    <col min="5641" max="5641" width="3" style="7" customWidth="1"/>
    <col min="5642" max="5867" width="9" style="7"/>
    <col min="5868" max="5889" width="6.625" style="7" customWidth="1"/>
    <col min="5890" max="5896" width="9" style="7"/>
    <col min="5897" max="5897" width="3" style="7" customWidth="1"/>
    <col min="5898" max="6123" width="9" style="7"/>
    <col min="6124" max="6145" width="6.625" style="7" customWidth="1"/>
    <col min="6146" max="6152" width="9" style="7"/>
    <col min="6153" max="6153" width="3" style="7" customWidth="1"/>
    <col min="6154" max="6379" width="9" style="7"/>
    <col min="6380" max="6401" width="6.625" style="7" customWidth="1"/>
    <col min="6402" max="6408" width="9" style="7"/>
    <col min="6409" max="6409" width="3" style="7" customWidth="1"/>
    <col min="6410" max="6635" width="9" style="7"/>
    <col min="6636" max="6657" width="6.625" style="7" customWidth="1"/>
    <col min="6658" max="6664" width="9" style="7"/>
    <col min="6665" max="6665" width="3" style="7" customWidth="1"/>
    <col min="6666" max="6891" width="9" style="7"/>
    <col min="6892" max="6913" width="6.625" style="7" customWidth="1"/>
    <col min="6914" max="6920" width="9" style="7"/>
    <col min="6921" max="6921" width="3" style="7" customWidth="1"/>
    <col min="6922" max="7147" width="9" style="7"/>
    <col min="7148" max="7169" width="6.625" style="7" customWidth="1"/>
    <col min="7170" max="7176" width="9" style="7"/>
    <col min="7177" max="7177" width="3" style="7" customWidth="1"/>
    <col min="7178" max="7403" width="9" style="7"/>
    <col min="7404" max="7425" width="6.625" style="7" customWidth="1"/>
    <col min="7426" max="7432" width="9" style="7"/>
    <col min="7433" max="7433" width="3" style="7" customWidth="1"/>
    <col min="7434" max="7659" width="9" style="7"/>
    <col min="7660" max="7681" width="6.625" style="7" customWidth="1"/>
    <col min="7682" max="7688" width="9" style="7"/>
    <col min="7689" max="7689" width="3" style="7" customWidth="1"/>
    <col min="7690" max="7915" width="9" style="7"/>
    <col min="7916" max="7937" width="6.625" style="7" customWidth="1"/>
    <col min="7938" max="7944" width="9" style="7"/>
    <col min="7945" max="7945" width="3" style="7" customWidth="1"/>
    <col min="7946" max="8171" width="9" style="7"/>
    <col min="8172" max="8193" width="6.625" style="7" customWidth="1"/>
    <col min="8194" max="8200" width="9" style="7"/>
    <col min="8201" max="8201" width="3" style="7" customWidth="1"/>
    <col min="8202" max="8427" width="9" style="7"/>
    <col min="8428" max="8449" width="6.625" style="7" customWidth="1"/>
    <col min="8450" max="8456" width="9" style="7"/>
    <col min="8457" max="8457" width="3" style="7" customWidth="1"/>
    <col min="8458" max="8683" width="9" style="7"/>
    <col min="8684" max="8705" width="6.625" style="7" customWidth="1"/>
    <col min="8706" max="8712" width="9" style="7"/>
    <col min="8713" max="8713" width="3" style="7" customWidth="1"/>
    <col min="8714" max="8939" width="9" style="7"/>
    <col min="8940" max="8961" width="6.625" style="7" customWidth="1"/>
    <col min="8962" max="8968" width="9" style="7"/>
    <col min="8969" max="8969" width="3" style="7" customWidth="1"/>
    <col min="8970" max="9195" width="9" style="7"/>
    <col min="9196" max="9217" width="6.625" style="7" customWidth="1"/>
    <col min="9218" max="9224" width="9" style="7"/>
    <col min="9225" max="9225" width="3" style="7" customWidth="1"/>
    <col min="9226" max="9451" width="9" style="7"/>
    <col min="9452" max="9473" width="6.625" style="7" customWidth="1"/>
    <col min="9474" max="9480" width="9" style="7"/>
    <col min="9481" max="9481" width="3" style="7" customWidth="1"/>
    <col min="9482" max="9707" width="9" style="7"/>
    <col min="9708" max="9729" width="6.625" style="7" customWidth="1"/>
    <col min="9730" max="9736" width="9" style="7"/>
    <col min="9737" max="9737" width="3" style="7" customWidth="1"/>
    <col min="9738" max="9963" width="9" style="7"/>
    <col min="9964" max="9985" width="6.625" style="7" customWidth="1"/>
    <col min="9986" max="9992" width="9" style="7"/>
    <col min="9993" max="9993" width="3" style="7" customWidth="1"/>
    <col min="9994" max="10219" width="9" style="7"/>
    <col min="10220" max="10241" width="6.625" style="7" customWidth="1"/>
    <col min="10242" max="10248" width="9" style="7"/>
    <col min="10249" max="10249" width="3" style="7" customWidth="1"/>
    <col min="10250" max="10475" width="9" style="7"/>
    <col min="10476" max="10497" width="6.625" style="7" customWidth="1"/>
    <col min="10498" max="10504" width="9" style="7"/>
    <col min="10505" max="10505" width="3" style="7" customWidth="1"/>
    <col min="10506" max="10731" width="9" style="7"/>
    <col min="10732" max="10753" width="6.625" style="7" customWidth="1"/>
    <col min="10754" max="10760" width="9" style="7"/>
    <col min="10761" max="10761" width="3" style="7" customWidth="1"/>
    <col min="10762" max="10987" width="9" style="7"/>
    <col min="10988" max="11009" width="6.625" style="7" customWidth="1"/>
    <col min="11010" max="11016" width="9" style="7"/>
    <col min="11017" max="11017" width="3" style="7" customWidth="1"/>
    <col min="11018" max="11243" width="9" style="7"/>
    <col min="11244" max="11265" width="6.625" style="7" customWidth="1"/>
    <col min="11266" max="11272" width="9" style="7"/>
    <col min="11273" max="11273" width="3" style="7" customWidth="1"/>
    <col min="11274" max="11499" width="9" style="7"/>
    <col min="11500" max="11521" width="6.625" style="7" customWidth="1"/>
    <col min="11522" max="11528" width="9" style="7"/>
    <col min="11529" max="11529" width="3" style="7" customWidth="1"/>
    <col min="11530" max="11755" width="9" style="7"/>
    <col min="11756" max="11777" width="6.625" style="7" customWidth="1"/>
    <col min="11778" max="11784" width="9" style="7"/>
    <col min="11785" max="11785" width="3" style="7" customWidth="1"/>
    <col min="11786" max="12011" width="9" style="7"/>
    <col min="12012" max="12033" width="6.625" style="7" customWidth="1"/>
    <col min="12034" max="12040" width="9" style="7"/>
    <col min="12041" max="12041" width="3" style="7" customWidth="1"/>
    <col min="12042" max="12267" width="9" style="7"/>
    <col min="12268" max="12289" width="6.625" style="7" customWidth="1"/>
    <col min="12290" max="12296" width="9" style="7"/>
    <col min="12297" max="12297" width="3" style="7" customWidth="1"/>
    <col min="12298" max="12523" width="9" style="7"/>
    <col min="12524" max="12545" width="6.625" style="7" customWidth="1"/>
    <col min="12546" max="12552" width="9" style="7"/>
    <col min="12553" max="12553" width="3" style="7" customWidth="1"/>
    <col min="12554" max="12779" width="9" style="7"/>
    <col min="12780" max="12801" width="6.625" style="7" customWidth="1"/>
    <col min="12802" max="12808" width="9" style="7"/>
    <col min="12809" max="12809" width="3" style="7" customWidth="1"/>
    <col min="12810" max="13035" width="9" style="7"/>
    <col min="13036" max="13057" width="6.625" style="7" customWidth="1"/>
    <col min="13058" max="13064" width="9" style="7"/>
    <col min="13065" max="13065" width="3" style="7" customWidth="1"/>
    <col min="13066" max="13291" width="9" style="7"/>
    <col min="13292" max="13313" width="6.625" style="7" customWidth="1"/>
    <col min="13314" max="13320" width="9" style="7"/>
    <col min="13321" max="13321" width="3" style="7" customWidth="1"/>
    <col min="13322" max="13547" width="9" style="7"/>
    <col min="13548" max="13569" width="6.625" style="7" customWidth="1"/>
    <col min="13570" max="13576" width="9" style="7"/>
    <col min="13577" max="13577" width="3" style="7" customWidth="1"/>
    <col min="13578" max="13803" width="9" style="7"/>
    <col min="13804" max="13825" width="6.625" style="7" customWidth="1"/>
    <col min="13826" max="13832" width="9" style="7"/>
    <col min="13833" max="13833" width="3" style="7" customWidth="1"/>
    <col min="13834" max="14059" width="9" style="7"/>
    <col min="14060" max="14081" width="6.625" style="7" customWidth="1"/>
    <col min="14082" max="14088" width="9" style="7"/>
    <col min="14089" max="14089" width="3" style="7" customWidth="1"/>
    <col min="14090" max="14315" width="9" style="7"/>
    <col min="14316" max="14337" width="6.625" style="7" customWidth="1"/>
    <col min="14338" max="14344" width="9" style="7"/>
    <col min="14345" max="14345" width="3" style="7" customWidth="1"/>
    <col min="14346" max="14571" width="9" style="7"/>
    <col min="14572" max="14593" width="6.625" style="7" customWidth="1"/>
    <col min="14594" max="14600" width="9" style="7"/>
    <col min="14601" max="14601" width="3" style="7" customWidth="1"/>
    <col min="14602" max="14827" width="9" style="7"/>
    <col min="14828" max="14849" width="6.625" style="7" customWidth="1"/>
    <col min="14850" max="14856" width="9" style="7"/>
    <col min="14857" max="14857" width="3" style="7" customWidth="1"/>
    <col min="14858" max="15083" width="9" style="7"/>
    <col min="15084" max="15105" width="6.625" style="7" customWidth="1"/>
    <col min="15106" max="15112" width="9" style="7"/>
    <col min="15113" max="15113" width="3" style="7" customWidth="1"/>
    <col min="15114" max="15339" width="9" style="7"/>
    <col min="15340" max="15361" width="6.625" style="7" customWidth="1"/>
    <col min="15362" max="15368" width="9" style="7"/>
    <col min="15369" max="15369" width="3" style="7" customWidth="1"/>
    <col min="15370" max="15595" width="9" style="7"/>
    <col min="15596" max="15617" width="6.625" style="7" customWidth="1"/>
    <col min="15618" max="15624" width="9" style="7"/>
    <col min="15625" max="15625" width="3" style="7" customWidth="1"/>
    <col min="15626" max="15851" width="9" style="7"/>
    <col min="15852" max="15873" width="6.625" style="7" customWidth="1"/>
    <col min="15874" max="15880" width="9" style="7"/>
    <col min="15881" max="15881" width="3" style="7" customWidth="1"/>
    <col min="15882" max="16107" width="9" style="7"/>
    <col min="16108" max="16129" width="6.625" style="7" customWidth="1"/>
    <col min="16130" max="16136" width="9" style="7"/>
    <col min="16137" max="16137" width="3" style="7" customWidth="1"/>
    <col min="16138" max="16384" width="9" style="7"/>
  </cols>
  <sheetData>
    <row r="1" spans="1:19" ht="18.75" customHeight="1" x14ac:dyDescent="0.15">
      <c r="A1" s="41" t="s">
        <v>89</v>
      </c>
    </row>
    <row r="2" spans="1:19" x14ac:dyDescent="0.15">
      <c r="S2" s="45" t="s">
        <v>8</v>
      </c>
    </row>
    <row r="3" spans="1:19" ht="15" customHeight="1" x14ac:dyDescent="0.15">
      <c r="A3" s="6"/>
      <c r="B3" s="124" t="s">
        <v>131</v>
      </c>
      <c r="C3" s="125" t="s">
        <v>132</v>
      </c>
      <c r="D3" s="125" t="s">
        <v>133</v>
      </c>
      <c r="E3" s="125" t="s">
        <v>134</v>
      </c>
      <c r="F3" s="125" t="s">
        <v>135</v>
      </c>
      <c r="G3" s="125" t="s">
        <v>136</v>
      </c>
      <c r="H3" s="125" t="s">
        <v>137</v>
      </c>
      <c r="I3" s="125" t="s">
        <v>138</v>
      </c>
      <c r="J3" s="125" t="s">
        <v>139</v>
      </c>
      <c r="K3" s="125" t="s">
        <v>140</v>
      </c>
      <c r="L3" s="125" t="s">
        <v>141</v>
      </c>
      <c r="M3" s="125" t="s">
        <v>142</v>
      </c>
      <c r="N3" s="125" t="s">
        <v>143</v>
      </c>
      <c r="O3" s="125" t="s">
        <v>144</v>
      </c>
      <c r="P3" s="125" t="s">
        <v>145</v>
      </c>
      <c r="Q3" s="125" t="s">
        <v>146</v>
      </c>
      <c r="R3" s="125" t="s">
        <v>147</v>
      </c>
      <c r="S3" s="125" t="s">
        <v>148</v>
      </c>
    </row>
    <row r="4" spans="1:19" ht="15" customHeight="1" x14ac:dyDescent="0.15">
      <c r="A4" s="126" t="s">
        <v>7</v>
      </c>
      <c r="B4" s="6">
        <v>8443</v>
      </c>
      <c r="C4" s="6">
        <v>7456</v>
      </c>
      <c r="D4" s="6">
        <v>5109</v>
      </c>
      <c r="E4" s="6">
        <v>6084</v>
      </c>
      <c r="F4" s="6">
        <v>5498</v>
      </c>
      <c r="G4" s="6">
        <v>7088</v>
      </c>
      <c r="H4" s="6">
        <v>10394</v>
      </c>
      <c r="I4" s="6">
        <v>7140</v>
      </c>
      <c r="J4" s="6">
        <v>5256</v>
      </c>
      <c r="K4" s="6">
        <v>687</v>
      </c>
      <c r="L4" s="6">
        <v>1025</v>
      </c>
      <c r="M4" s="6">
        <v>1439</v>
      </c>
      <c r="N4" s="6">
        <v>3102</v>
      </c>
      <c r="O4" s="6">
        <v>2180</v>
      </c>
      <c r="P4" s="6">
        <v>1228</v>
      </c>
      <c r="Q4" s="6">
        <v>2308</v>
      </c>
      <c r="R4" s="6">
        <v>2739</v>
      </c>
      <c r="S4" s="6">
        <v>3191</v>
      </c>
    </row>
    <row r="5" spans="1:19" ht="15" customHeight="1" x14ac:dyDescent="0.15">
      <c r="A5" s="126" t="s">
        <v>5</v>
      </c>
      <c r="B5" s="6">
        <v>3465</v>
      </c>
      <c r="C5" s="6">
        <v>3185</v>
      </c>
      <c r="D5" s="6">
        <v>2910</v>
      </c>
      <c r="E5" s="6">
        <v>2370</v>
      </c>
      <c r="F5" s="6">
        <v>2233</v>
      </c>
      <c r="G5" s="6">
        <v>2081</v>
      </c>
      <c r="H5" s="6">
        <v>2082</v>
      </c>
      <c r="I5" s="6">
        <v>1486</v>
      </c>
      <c r="J5" s="6">
        <v>1221</v>
      </c>
      <c r="K5" s="6">
        <v>741</v>
      </c>
      <c r="L5" s="6">
        <v>431</v>
      </c>
      <c r="M5" s="6">
        <v>66</v>
      </c>
      <c r="N5" s="6">
        <v>-407</v>
      </c>
      <c r="O5" s="6">
        <v>-604</v>
      </c>
      <c r="P5" s="6">
        <v>-993</v>
      </c>
      <c r="Q5" s="6">
        <v>-1868</v>
      </c>
      <c r="R5" s="6">
        <v>-2260</v>
      </c>
      <c r="S5" s="6">
        <v>-2932</v>
      </c>
    </row>
    <row r="6" spans="1:19" ht="15" customHeight="1" x14ac:dyDescent="0.15">
      <c r="A6" s="126" t="s">
        <v>6</v>
      </c>
      <c r="B6" s="6">
        <v>4978</v>
      </c>
      <c r="C6" s="6">
        <v>4271</v>
      </c>
      <c r="D6" s="6">
        <v>2199</v>
      </c>
      <c r="E6" s="6">
        <v>3714</v>
      </c>
      <c r="F6" s="6">
        <v>3265</v>
      </c>
      <c r="G6" s="6">
        <v>5007</v>
      </c>
      <c r="H6" s="6">
        <v>8312</v>
      </c>
      <c r="I6" s="6">
        <v>5654</v>
      </c>
      <c r="J6" s="6">
        <v>4035</v>
      </c>
      <c r="K6" s="6">
        <v>-54</v>
      </c>
      <c r="L6" s="6">
        <v>594</v>
      </c>
      <c r="M6" s="6">
        <v>1373</v>
      </c>
      <c r="N6" s="6">
        <v>3509</v>
      </c>
      <c r="O6" s="6">
        <v>2784</v>
      </c>
      <c r="P6" s="6">
        <v>2221</v>
      </c>
      <c r="Q6" s="6">
        <v>4176</v>
      </c>
      <c r="R6" s="6">
        <v>4999</v>
      </c>
      <c r="S6" s="6">
        <v>6123</v>
      </c>
    </row>
    <row r="8" spans="1:19" x14ac:dyDescent="0.15">
      <c r="A8" s="12" t="s">
        <v>130</v>
      </c>
    </row>
    <row r="34" spans="1:1" x14ac:dyDescent="0.15">
      <c r="A34" s="42"/>
    </row>
    <row r="35" spans="1:1" x14ac:dyDescent="0.15">
      <c r="A35" s="42"/>
    </row>
    <row r="36" spans="1:1" x14ac:dyDescent="0.15">
      <c r="A36" s="42"/>
    </row>
  </sheetData>
  <phoneticPr fontId="5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showGridLines="0" view="pageBreakPreview" topLeftCell="A19" zoomScaleNormal="100" zoomScaleSheetLayoutView="100" workbookViewId="0">
      <selection activeCell="A34" sqref="A34"/>
    </sheetView>
  </sheetViews>
  <sheetFormatPr defaultRowHeight="12" x14ac:dyDescent="0.15"/>
  <cols>
    <col min="1" max="1" width="5" style="44" bestFit="1" customWidth="1"/>
    <col min="2" max="2" width="3.5" style="3" bestFit="1" customWidth="1"/>
    <col min="3" max="3" width="3.375" style="3" bestFit="1" customWidth="1"/>
    <col min="4" max="10" width="10.625" style="3" customWidth="1"/>
    <col min="11" max="11" width="9.75" style="3" customWidth="1"/>
    <col min="12" max="13" width="7" style="3" customWidth="1"/>
    <col min="14" max="16384" width="9" style="3"/>
  </cols>
  <sheetData>
    <row r="1" spans="1:11" ht="18.75" customHeight="1" x14ac:dyDescent="0.15">
      <c r="A1" s="43" t="s">
        <v>90</v>
      </c>
    </row>
    <row r="2" spans="1:11" ht="18.75" customHeight="1" x14ac:dyDescent="0.15">
      <c r="A2" s="43" t="s">
        <v>91</v>
      </c>
    </row>
    <row r="3" spans="1:11" x14ac:dyDescent="0.15">
      <c r="J3" s="45" t="s">
        <v>8</v>
      </c>
    </row>
    <row r="4" spans="1:11" ht="21" customHeight="1" x14ac:dyDescent="0.15">
      <c r="A4" s="46"/>
      <c r="B4" s="47"/>
      <c r="C4" s="48"/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50"/>
    </row>
    <row r="5" spans="1:11" ht="16.5" customHeight="1" x14ac:dyDescent="0.15">
      <c r="A5" s="51"/>
      <c r="B5" s="52"/>
      <c r="C5" s="53" t="s">
        <v>63</v>
      </c>
      <c r="D5" s="127">
        <v>165897</v>
      </c>
      <c r="E5" s="127">
        <v>175597</v>
      </c>
      <c r="F5" s="127">
        <v>149701</v>
      </c>
      <c r="G5" s="127">
        <v>146987</v>
      </c>
      <c r="H5" s="127">
        <v>68222</v>
      </c>
      <c r="I5" s="127">
        <v>133758</v>
      </c>
      <c r="J5" s="127">
        <v>840162</v>
      </c>
      <c r="K5" s="54"/>
    </row>
    <row r="6" spans="1:11" ht="16.5" customHeight="1" x14ac:dyDescent="0.15">
      <c r="A6" s="51"/>
      <c r="B6" s="52"/>
      <c r="C6" s="55">
        <v>5</v>
      </c>
      <c r="D6" s="127">
        <v>165698</v>
      </c>
      <c r="E6" s="127">
        <v>176559</v>
      </c>
      <c r="F6" s="127">
        <v>149817</v>
      </c>
      <c r="G6" s="127">
        <v>147853</v>
      </c>
      <c r="H6" s="127">
        <v>70126</v>
      </c>
      <c r="I6" s="127">
        <v>132754</v>
      </c>
      <c r="J6" s="127">
        <v>842807</v>
      </c>
      <c r="K6" s="54"/>
    </row>
    <row r="7" spans="1:11" ht="16.5" customHeight="1" x14ac:dyDescent="0.15">
      <c r="A7" s="51"/>
      <c r="B7" s="52"/>
      <c r="C7" s="55">
        <v>6</v>
      </c>
      <c r="D7" s="127">
        <v>165601</v>
      </c>
      <c r="E7" s="127">
        <v>176930</v>
      </c>
      <c r="F7" s="127">
        <v>149984</v>
      </c>
      <c r="G7" s="127">
        <v>149171</v>
      </c>
      <c r="H7" s="127">
        <v>75846</v>
      </c>
      <c r="I7" s="127">
        <v>130908</v>
      </c>
      <c r="J7" s="127">
        <v>848440</v>
      </c>
      <c r="K7" s="54"/>
    </row>
    <row r="8" spans="1:11" ht="16.5" customHeight="1" x14ac:dyDescent="0.15">
      <c r="A8" s="46"/>
      <c r="B8" s="52"/>
      <c r="C8" s="55">
        <v>7</v>
      </c>
      <c r="D8" s="127">
        <v>165964</v>
      </c>
      <c r="E8" s="127">
        <v>176518</v>
      </c>
      <c r="F8" s="127">
        <v>149743</v>
      </c>
      <c r="G8" s="127">
        <v>149069</v>
      </c>
      <c r="H8" s="127">
        <v>80364</v>
      </c>
      <c r="I8" s="127">
        <v>129815</v>
      </c>
      <c r="J8" s="127">
        <v>851473</v>
      </c>
      <c r="K8" s="54"/>
    </row>
    <row r="9" spans="1:11" ht="16.5" customHeight="1" x14ac:dyDescent="0.15">
      <c r="A9" s="51"/>
      <c r="B9" s="52"/>
      <c r="C9" s="55">
        <v>8</v>
      </c>
      <c r="D9" s="127">
        <v>165916</v>
      </c>
      <c r="E9" s="127">
        <v>176386</v>
      </c>
      <c r="F9" s="127">
        <v>148693</v>
      </c>
      <c r="G9" s="127">
        <v>148766</v>
      </c>
      <c r="H9" s="127">
        <v>85376</v>
      </c>
      <c r="I9" s="127">
        <v>128872</v>
      </c>
      <c r="J9" s="127">
        <v>854009</v>
      </c>
      <c r="K9" s="54"/>
    </row>
    <row r="10" spans="1:11" ht="16.5" customHeight="1" x14ac:dyDescent="0.15">
      <c r="A10" s="51"/>
      <c r="B10" s="52"/>
      <c r="C10" s="55">
        <v>9</v>
      </c>
      <c r="D10" s="127">
        <v>164995</v>
      </c>
      <c r="E10" s="127">
        <v>175845</v>
      </c>
      <c r="F10" s="127">
        <v>147654</v>
      </c>
      <c r="G10" s="127">
        <v>148920</v>
      </c>
      <c r="H10" s="127">
        <v>90148</v>
      </c>
      <c r="I10" s="127">
        <v>129984</v>
      </c>
      <c r="J10" s="127">
        <v>857546</v>
      </c>
      <c r="K10" s="54"/>
    </row>
    <row r="11" spans="1:11" ht="16.5" customHeight="1" x14ac:dyDescent="0.15">
      <c r="A11" s="46"/>
      <c r="B11" s="52"/>
      <c r="C11" s="55">
        <v>10</v>
      </c>
      <c r="D11" s="127">
        <v>165155</v>
      </c>
      <c r="E11" s="127">
        <v>176767</v>
      </c>
      <c r="F11" s="127">
        <v>147639</v>
      </c>
      <c r="G11" s="127">
        <v>149631</v>
      </c>
      <c r="H11" s="127">
        <v>93712</v>
      </c>
      <c r="I11" s="127">
        <v>130838</v>
      </c>
      <c r="J11" s="127">
        <v>863742</v>
      </c>
      <c r="K11" s="54"/>
    </row>
    <row r="12" spans="1:11" ht="16.5" customHeight="1" x14ac:dyDescent="0.15">
      <c r="A12" s="51"/>
      <c r="B12" s="52"/>
      <c r="C12" s="55">
        <v>11</v>
      </c>
      <c r="D12" s="127">
        <v>166886</v>
      </c>
      <c r="E12" s="127">
        <v>177830</v>
      </c>
      <c r="F12" s="127">
        <v>147923</v>
      </c>
      <c r="G12" s="127">
        <v>149933</v>
      </c>
      <c r="H12" s="127">
        <v>97208</v>
      </c>
      <c r="I12" s="127">
        <v>131453</v>
      </c>
      <c r="J12" s="127">
        <v>871233</v>
      </c>
      <c r="K12" s="54"/>
    </row>
    <row r="13" spans="1:11" ht="16.5" customHeight="1" x14ac:dyDescent="0.15">
      <c r="A13" s="51"/>
      <c r="B13" s="52"/>
      <c r="C13" s="55">
        <v>12</v>
      </c>
      <c r="D13" s="127">
        <v>168810</v>
      </c>
      <c r="E13" s="127">
        <v>178360</v>
      </c>
      <c r="F13" s="127">
        <v>146913</v>
      </c>
      <c r="G13" s="127">
        <v>150753</v>
      </c>
      <c r="H13" s="127">
        <v>100544</v>
      </c>
      <c r="I13" s="127">
        <v>135277</v>
      </c>
      <c r="J13" s="127">
        <v>880657</v>
      </c>
      <c r="K13" s="54"/>
    </row>
    <row r="14" spans="1:11" ht="16.5" customHeight="1" x14ac:dyDescent="0.15">
      <c r="A14" s="51"/>
      <c r="B14" s="52"/>
      <c r="C14" s="55">
        <v>13</v>
      </c>
      <c r="D14" s="127">
        <v>170972</v>
      </c>
      <c r="E14" s="127">
        <v>179548</v>
      </c>
      <c r="F14" s="127">
        <v>146855</v>
      </c>
      <c r="G14" s="127">
        <v>150745</v>
      </c>
      <c r="H14" s="127">
        <v>103306</v>
      </c>
      <c r="I14" s="127">
        <v>136457</v>
      </c>
      <c r="J14" s="127">
        <v>887883</v>
      </c>
      <c r="K14" s="54"/>
    </row>
    <row r="15" spans="1:11" ht="16.5" customHeight="1" x14ac:dyDescent="0.15">
      <c r="A15" s="51"/>
      <c r="B15" s="52"/>
      <c r="C15" s="55">
        <v>14</v>
      </c>
      <c r="D15" s="127">
        <v>174178</v>
      </c>
      <c r="E15" s="127">
        <v>180537</v>
      </c>
      <c r="F15" s="127">
        <v>146154</v>
      </c>
      <c r="G15" s="127">
        <v>150865</v>
      </c>
      <c r="H15" s="127">
        <v>105831</v>
      </c>
      <c r="I15" s="127">
        <v>138271</v>
      </c>
      <c r="J15" s="127">
        <v>895836</v>
      </c>
      <c r="K15" s="54"/>
    </row>
    <row r="16" spans="1:11" ht="16.5" customHeight="1" x14ac:dyDescent="0.15">
      <c r="A16" s="51"/>
      <c r="B16" s="52"/>
      <c r="C16" s="55">
        <v>15</v>
      </c>
      <c r="D16" s="127">
        <v>176663</v>
      </c>
      <c r="E16" s="127">
        <v>181521</v>
      </c>
      <c r="F16" s="127">
        <v>146322</v>
      </c>
      <c r="G16" s="127">
        <v>150950</v>
      </c>
      <c r="H16" s="127">
        <v>108487</v>
      </c>
      <c r="I16" s="127">
        <v>141263</v>
      </c>
      <c r="J16" s="127">
        <v>905206</v>
      </c>
      <c r="K16" s="54"/>
    </row>
    <row r="17" spans="1:11" ht="16.5" customHeight="1" x14ac:dyDescent="0.15">
      <c r="A17" s="51"/>
      <c r="B17" s="52"/>
      <c r="C17" s="55">
        <v>16</v>
      </c>
      <c r="D17" s="127">
        <v>179126</v>
      </c>
      <c r="E17" s="127">
        <v>181406</v>
      </c>
      <c r="F17" s="127">
        <v>147175</v>
      </c>
      <c r="G17" s="127">
        <v>150825</v>
      </c>
      <c r="H17" s="127">
        <v>110146</v>
      </c>
      <c r="I17" s="127">
        <v>144042</v>
      </c>
      <c r="J17" s="127">
        <v>912720</v>
      </c>
      <c r="K17" s="54"/>
    </row>
    <row r="18" spans="1:11" ht="16.5" customHeight="1" x14ac:dyDescent="0.15">
      <c r="A18" s="51"/>
      <c r="B18" s="52"/>
      <c r="C18" s="55">
        <v>17</v>
      </c>
      <c r="D18" s="127">
        <v>180655</v>
      </c>
      <c r="E18" s="127">
        <v>180845</v>
      </c>
      <c r="F18" s="127">
        <v>147994</v>
      </c>
      <c r="G18" s="127">
        <v>150115</v>
      </c>
      <c r="H18" s="127">
        <v>112228</v>
      </c>
      <c r="I18" s="127">
        <v>145684</v>
      </c>
      <c r="J18" s="127">
        <v>917521</v>
      </c>
      <c r="K18" s="54"/>
    </row>
    <row r="19" spans="1:11" ht="16.5" customHeight="1" x14ac:dyDescent="0.15">
      <c r="A19" s="51"/>
      <c r="B19" s="52"/>
      <c r="C19" s="55">
        <v>18</v>
      </c>
      <c r="D19" s="127">
        <v>183913</v>
      </c>
      <c r="E19" s="127">
        <v>180906</v>
      </c>
      <c r="F19" s="127">
        <v>149026</v>
      </c>
      <c r="G19" s="127">
        <v>149433</v>
      </c>
      <c r="H19" s="127">
        <v>113639</v>
      </c>
      <c r="I19" s="127">
        <v>147146</v>
      </c>
      <c r="J19" s="127">
        <v>924063</v>
      </c>
      <c r="K19" s="54"/>
    </row>
    <row r="20" spans="1:11" ht="16.5" customHeight="1" x14ac:dyDescent="0.15">
      <c r="A20" s="51"/>
      <c r="B20" s="52"/>
      <c r="C20" s="55">
        <v>19</v>
      </c>
      <c r="D20" s="127">
        <v>186293</v>
      </c>
      <c r="E20" s="127">
        <v>180237</v>
      </c>
      <c r="F20" s="127">
        <v>150098</v>
      </c>
      <c r="G20" s="127">
        <v>149609</v>
      </c>
      <c r="H20" s="127">
        <v>115398</v>
      </c>
      <c r="I20" s="127">
        <v>147642</v>
      </c>
      <c r="J20" s="127">
        <v>929277</v>
      </c>
      <c r="K20" s="54"/>
    </row>
    <row r="21" spans="1:11" ht="16.5" customHeight="1" x14ac:dyDescent="0.15">
      <c r="A21" s="51"/>
      <c r="B21" s="52"/>
      <c r="C21" s="55">
        <v>20</v>
      </c>
      <c r="D21" s="127">
        <v>189590</v>
      </c>
      <c r="E21" s="127">
        <v>179853</v>
      </c>
      <c r="F21" s="127">
        <v>151897</v>
      </c>
      <c r="G21" s="127">
        <v>149657</v>
      </c>
      <c r="H21" s="127">
        <v>117638</v>
      </c>
      <c r="I21" s="127">
        <v>149695</v>
      </c>
      <c r="J21" s="127">
        <v>938330</v>
      </c>
      <c r="K21" s="54"/>
    </row>
    <row r="22" spans="1:11" ht="16.5" customHeight="1" x14ac:dyDescent="0.15">
      <c r="A22" s="51"/>
      <c r="B22" s="52"/>
      <c r="C22" s="55">
        <v>21</v>
      </c>
      <c r="D22" s="127">
        <v>193221</v>
      </c>
      <c r="E22" s="127">
        <v>179984</v>
      </c>
      <c r="F22" s="127">
        <v>153996</v>
      </c>
      <c r="G22" s="127">
        <v>150597</v>
      </c>
      <c r="H22" s="127">
        <v>119860</v>
      </c>
      <c r="I22" s="127">
        <v>150174</v>
      </c>
      <c r="J22" s="127">
        <v>947832</v>
      </c>
      <c r="K22" s="54"/>
    </row>
    <row r="23" spans="1:11" ht="16.5" customHeight="1" x14ac:dyDescent="0.15">
      <c r="A23" s="51"/>
      <c r="B23" s="52"/>
      <c r="C23" s="55">
        <v>22</v>
      </c>
      <c r="D23" s="127">
        <v>196536</v>
      </c>
      <c r="E23" s="127">
        <v>180225</v>
      </c>
      <c r="F23" s="127">
        <v>156225</v>
      </c>
      <c r="G23" s="127">
        <v>151111</v>
      </c>
      <c r="H23" s="127">
        <v>121076</v>
      </c>
      <c r="I23" s="127">
        <v>149849</v>
      </c>
      <c r="J23" s="127">
        <v>955022</v>
      </c>
      <c r="K23" s="54"/>
    </row>
    <row r="24" spans="1:11" ht="16.5" customHeight="1" x14ac:dyDescent="0.15">
      <c r="A24" s="51"/>
      <c r="B24" s="52"/>
      <c r="C24" s="55">
        <v>23</v>
      </c>
      <c r="D24" s="127">
        <v>198205</v>
      </c>
      <c r="E24" s="127">
        <v>179703</v>
      </c>
      <c r="F24" s="127">
        <v>156671</v>
      </c>
      <c r="G24" s="127">
        <v>151468</v>
      </c>
      <c r="H24" s="127">
        <v>122930</v>
      </c>
      <c r="I24" s="127">
        <v>150438</v>
      </c>
      <c r="J24" s="127">
        <v>959415</v>
      </c>
      <c r="K24" s="54"/>
    </row>
    <row r="25" spans="1:11" ht="16.5" customHeight="1" x14ac:dyDescent="0.15">
      <c r="A25" s="51"/>
      <c r="B25" s="52"/>
      <c r="C25" s="55">
        <v>24</v>
      </c>
      <c r="D25" s="127">
        <v>198581</v>
      </c>
      <c r="E25" s="127">
        <v>179015</v>
      </c>
      <c r="F25" s="127">
        <v>155896</v>
      </c>
      <c r="G25" s="127">
        <v>151430</v>
      </c>
      <c r="H25" s="127">
        <v>124067</v>
      </c>
      <c r="I25" s="127">
        <v>149529</v>
      </c>
      <c r="J25" s="127">
        <v>958518</v>
      </c>
      <c r="K25" s="54"/>
    </row>
    <row r="26" spans="1:11" ht="16.5" customHeight="1" x14ac:dyDescent="0.15">
      <c r="A26" s="51"/>
      <c r="B26" s="52"/>
      <c r="C26" s="55">
        <v>25</v>
      </c>
      <c r="D26" s="127">
        <v>198982</v>
      </c>
      <c r="E26" s="127">
        <v>178541</v>
      </c>
      <c r="F26" s="127">
        <v>155396</v>
      </c>
      <c r="G26" s="127">
        <v>151028</v>
      </c>
      <c r="H26" s="127">
        <v>125169</v>
      </c>
      <c r="I26" s="127">
        <v>149045</v>
      </c>
      <c r="J26" s="127">
        <v>958161</v>
      </c>
      <c r="K26" s="54"/>
    </row>
    <row r="27" spans="1:11" ht="16.5" customHeight="1" x14ac:dyDescent="0.15">
      <c r="A27" s="51"/>
      <c r="B27" s="52"/>
      <c r="C27" s="55">
        <v>26</v>
      </c>
      <c r="D27" s="127">
        <v>200296</v>
      </c>
      <c r="E27" s="127">
        <v>178316</v>
      </c>
      <c r="F27" s="127">
        <v>155391</v>
      </c>
      <c r="G27" s="127">
        <v>150588</v>
      </c>
      <c r="H27" s="127">
        <v>126186</v>
      </c>
      <c r="I27" s="127">
        <v>148710</v>
      </c>
      <c r="J27" s="127">
        <v>959487</v>
      </c>
      <c r="K27" s="54"/>
    </row>
    <row r="28" spans="1:11" ht="16.5" customHeight="1" x14ac:dyDescent="0.15">
      <c r="A28" s="51"/>
      <c r="B28" s="52"/>
      <c r="C28" s="55">
        <v>27</v>
      </c>
      <c r="D28" s="127">
        <v>201721</v>
      </c>
      <c r="E28" s="127">
        <v>177865</v>
      </c>
      <c r="F28" s="127">
        <v>157093</v>
      </c>
      <c r="G28" s="127">
        <v>150399</v>
      </c>
      <c r="H28" s="127">
        <v>126726</v>
      </c>
      <c r="I28" s="127">
        <v>148750</v>
      </c>
      <c r="J28" s="127">
        <v>962554</v>
      </c>
      <c r="K28" s="54"/>
    </row>
    <row r="29" spans="1:11" ht="16.5" customHeight="1" x14ac:dyDescent="0.15">
      <c r="A29" s="51"/>
      <c r="B29" s="52"/>
      <c r="C29" s="55">
        <v>28</v>
      </c>
      <c r="D29" s="127">
        <v>203224</v>
      </c>
      <c r="E29" s="127">
        <v>177426</v>
      </c>
      <c r="F29" s="127">
        <v>157884</v>
      </c>
      <c r="G29" s="127">
        <v>150432</v>
      </c>
      <c r="H29" s="127">
        <v>127429</v>
      </c>
      <c r="I29" s="127">
        <v>148435</v>
      </c>
      <c r="J29" s="127">
        <v>964830</v>
      </c>
      <c r="K29" s="54"/>
    </row>
    <row r="30" spans="1:11" ht="18" customHeight="1" x14ac:dyDescent="0.15">
      <c r="A30" s="51"/>
      <c r="B30" s="52"/>
      <c r="C30" s="55">
        <v>29</v>
      </c>
      <c r="D30" s="127">
        <v>204937</v>
      </c>
      <c r="E30" s="127">
        <v>177028</v>
      </c>
      <c r="F30" s="127">
        <v>157611</v>
      </c>
      <c r="G30" s="127">
        <v>149993</v>
      </c>
      <c r="H30" s="127">
        <v>128205</v>
      </c>
      <c r="I30" s="127">
        <v>148380</v>
      </c>
      <c r="J30" s="127">
        <v>966154</v>
      </c>
    </row>
    <row r="31" spans="1:11" ht="16.5" x14ac:dyDescent="0.15">
      <c r="A31" s="97"/>
      <c r="B31" s="98"/>
      <c r="C31" s="55">
        <v>30</v>
      </c>
      <c r="D31" s="127">
        <v>206954</v>
      </c>
      <c r="E31" s="127">
        <v>176716</v>
      </c>
      <c r="F31" s="127">
        <v>157773</v>
      </c>
      <c r="G31" s="127">
        <v>149527</v>
      </c>
      <c r="H31" s="127">
        <v>128735</v>
      </c>
      <c r="I31" s="127">
        <v>148261</v>
      </c>
      <c r="J31" s="127">
        <v>967966</v>
      </c>
      <c r="K31" s="56"/>
    </row>
    <row r="32" spans="1:11" ht="16.5" customHeight="1" x14ac:dyDescent="0.15">
      <c r="A32" s="46"/>
      <c r="B32" s="52"/>
      <c r="C32" s="55">
        <v>31</v>
      </c>
      <c r="D32" s="128">
        <v>208093</v>
      </c>
      <c r="E32" s="128">
        <v>176946</v>
      </c>
      <c r="F32" s="128">
        <v>157791</v>
      </c>
      <c r="G32" s="128">
        <v>149441</v>
      </c>
      <c r="H32" s="128">
        <v>129214</v>
      </c>
      <c r="I32" s="128">
        <v>148970</v>
      </c>
      <c r="J32" s="129">
        <v>970455</v>
      </c>
      <c r="K32" s="56"/>
    </row>
    <row r="33" spans="1:10" x14ac:dyDescent="0.15">
      <c r="J33" s="45" t="s">
        <v>16</v>
      </c>
    </row>
    <row r="34" spans="1:10" x14ac:dyDescent="0.15">
      <c r="A34" s="12" t="s">
        <v>130</v>
      </c>
    </row>
    <row r="36" spans="1:10" x14ac:dyDescent="0.15">
      <c r="E36" s="56"/>
    </row>
    <row r="37" spans="1:10" x14ac:dyDescent="0.15">
      <c r="E37" s="56"/>
    </row>
    <row r="38" spans="1:10" x14ac:dyDescent="0.15">
      <c r="E38" s="56"/>
    </row>
    <row r="39" spans="1:10" x14ac:dyDescent="0.15">
      <c r="E39" s="56"/>
    </row>
    <row r="40" spans="1:10" x14ac:dyDescent="0.15">
      <c r="E40" s="56"/>
    </row>
    <row r="41" spans="1:10" x14ac:dyDescent="0.15">
      <c r="E41" s="56"/>
    </row>
  </sheetData>
  <phoneticPr fontId="5"/>
  <pageMargins left="0.7" right="0.7" top="0.75" bottom="0.75" header="0.3" footer="0.3"/>
  <pageSetup paperSize="9" orientation="portrait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9"/>
  <sheetViews>
    <sheetView showGridLines="0" view="pageBreakPreview" zoomScaleNormal="100" zoomScaleSheetLayoutView="100" workbookViewId="0">
      <selection activeCell="A15" sqref="A15"/>
    </sheetView>
  </sheetViews>
  <sheetFormatPr defaultRowHeight="12" x14ac:dyDescent="0.15"/>
  <cols>
    <col min="1" max="1" width="14.125" style="60" customWidth="1"/>
    <col min="2" max="2" width="8.625" style="58" customWidth="1"/>
    <col min="3" max="4" width="8.625" style="59" customWidth="1"/>
    <col min="5" max="16384" width="9" style="59"/>
  </cols>
  <sheetData>
    <row r="1" spans="1:21" x14ac:dyDescent="0.15">
      <c r="A1" s="57" t="s">
        <v>92</v>
      </c>
    </row>
    <row r="2" spans="1:21" x14ac:dyDescent="0.15">
      <c r="S2" s="96"/>
      <c r="U2" s="96" t="s">
        <v>4</v>
      </c>
    </row>
    <row r="3" spans="1:21" s="61" customFormat="1" ht="15" customHeight="1" x14ac:dyDescent="0.15">
      <c r="A3" s="102"/>
      <c r="B3" s="103" t="s">
        <v>17</v>
      </c>
      <c r="C3" s="103" t="s">
        <v>18</v>
      </c>
      <c r="D3" s="103" t="s">
        <v>112</v>
      </c>
      <c r="E3" s="103" t="s">
        <v>111</v>
      </c>
      <c r="F3" s="103" t="s">
        <v>110</v>
      </c>
      <c r="G3" s="103" t="s">
        <v>109</v>
      </c>
      <c r="H3" s="103" t="s">
        <v>108</v>
      </c>
      <c r="I3" s="103" t="s">
        <v>107</v>
      </c>
      <c r="J3" s="103" t="s">
        <v>106</v>
      </c>
      <c r="K3" s="103" t="s">
        <v>105</v>
      </c>
      <c r="L3" s="103" t="s">
        <v>104</v>
      </c>
      <c r="M3" s="103" t="s">
        <v>103</v>
      </c>
      <c r="N3" s="103" t="s">
        <v>102</v>
      </c>
      <c r="O3" s="103" t="s">
        <v>101</v>
      </c>
      <c r="P3" s="103" t="s">
        <v>100</v>
      </c>
      <c r="Q3" s="103" t="s">
        <v>99</v>
      </c>
      <c r="R3" s="103" t="s">
        <v>98</v>
      </c>
      <c r="S3" s="103" t="s">
        <v>19</v>
      </c>
      <c r="T3" s="103" t="s">
        <v>117</v>
      </c>
      <c r="U3" s="130" t="s">
        <v>149</v>
      </c>
    </row>
    <row r="4" spans="1:21" s="105" customFormat="1" ht="15" customHeight="1" x14ac:dyDescent="0.15">
      <c r="A4" s="104" t="s">
        <v>115</v>
      </c>
      <c r="B4" s="134">
        <v>141036</v>
      </c>
      <c r="C4" s="135">
        <v>126851</v>
      </c>
      <c r="D4" s="135">
        <v>125938</v>
      </c>
      <c r="E4" s="135">
        <v>127413</v>
      </c>
      <c r="F4" s="135">
        <v>127913</v>
      </c>
      <c r="G4" s="135">
        <v>128760</v>
      </c>
      <c r="H4" s="135">
        <v>129707</v>
      </c>
      <c r="I4" s="135">
        <v>130194</v>
      </c>
      <c r="J4" s="135">
        <v>131495</v>
      </c>
      <c r="K4" s="135">
        <v>132467</v>
      </c>
      <c r="L4" s="135">
        <v>132305</v>
      </c>
      <c r="M4" s="135">
        <v>132538</v>
      </c>
      <c r="N4" s="135">
        <v>130953</v>
      </c>
      <c r="O4" s="135">
        <v>129490</v>
      </c>
      <c r="P4" s="135">
        <v>127800</v>
      </c>
      <c r="Q4" s="135">
        <v>126311</v>
      </c>
      <c r="R4" s="135">
        <v>124714</v>
      </c>
      <c r="S4" s="135">
        <v>122433</v>
      </c>
      <c r="T4" s="135">
        <v>120196</v>
      </c>
      <c r="U4" s="131">
        <v>118304</v>
      </c>
    </row>
    <row r="5" spans="1:21" s="105" customFormat="1" ht="15" customHeight="1" x14ac:dyDescent="0.15">
      <c r="A5" s="104" t="s">
        <v>114</v>
      </c>
      <c r="B5" s="136">
        <v>625647</v>
      </c>
      <c r="C5" s="137">
        <v>642982</v>
      </c>
      <c r="D5" s="137">
        <v>648761</v>
      </c>
      <c r="E5" s="137">
        <v>648585</v>
      </c>
      <c r="F5" s="137">
        <v>648751</v>
      </c>
      <c r="G5" s="137">
        <v>645144</v>
      </c>
      <c r="H5" s="137">
        <v>642087</v>
      </c>
      <c r="I5" s="137">
        <v>636606</v>
      </c>
      <c r="J5" s="137">
        <v>635227</v>
      </c>
      <c r="K5" s="137">
        <v>633701</v>
      </c>
      <c r="L5" s="137">
        <v>633920</v>
      </c>
      <c r="M5" s="137">
        <v>633556</v>
      </c>
      <c r="N5" s="137">
        <v>626701</v>
      </c>
      <c r="O5" s="137">
        <v>616750</v>
      </c>
      <c r="P5" s="137">
        <v>610508</v>
      </c>
      <c r="Q5" s="137">
        <v>606130</v>
      </c>
      <c r="R5" s="137">
        <v>602966</v>
      </c>
      <c r="S5" s="137">
        <v>601272</v>
      </c>
      <c r="T5" s="137">
        <v>600924</v>
      </c>
      <c r="U5" s="132">
        <v>601867</v>
      </c>
    </row>
    <row r="6" spans="1:21" s="105" customFormat="1" ht="15" customHeight="1" x14ac:dyDescent="0.15">
      <c r="A6" s="104" t="s">
        <v>113</v>
      </c>
      <c r="B6" s="136">
        <v>66933</v>
      </c>
      <c r="C6" s="137">
        <v>87713</v>
      </c>
      <c r="D6" s="137">
        <v>121137</v>
      </c>
      <c r="E6" s="137">
        <v>129208</v>
      </c>
      <c r="F6" s="137">
        <v>136056</v>
      </c>
      <c r="G6" s="137">
        <v>143617</v>
      </c>
      <c r="H6" s="137">
        <v>152269</v>
      </c>
      <c r="I6" s="137">
        <v>162477</v>
      </c>
      <c r="J6" s="137">
        <v>171608</v>
      </c>
      <c r="K6" s="137">
        <v>181664</v>
      </c>
      <c r="L6" s="137">
        <v>188797</v>
      </c>
      <c r="M6" s="137">
        <v>193321</v>
      </c>
      <c r="N6" s="137">
        <v>200864</v>
      </c>
      <c r="O6" s="137">
        <v>211921</v>
      </c>
      <c r="P6" s="137">
        <v>221179</v>
      </c>
      <c r="Q6" s="137">
        <v>230113</v>
      </c>
      <c r="R6" s="137">
        <v>237150</v>
      </c>
      <c r="S6" s="137">
        <v>242449</v>
      </c>
      <c r="T6" s="137">
        <v>246846</v>
      </c>
      <c r="U6" s="132">
        <v>250284</v>
      </c>
    </row>
    <row r="7" spans="1:21" s="107" customFormat="1" ht="15" customHeight="1" x14ac:dyDescent="0.15">
      <c r="A7" s="106" t="s">
        <v>20</v>
      </c>
      <c r="B7" s="138">
        <v>833616</v>
      </c>
      <c r="C7" s="139">
        <v>857546</v>
      </c>
      <c r="D7" s="139">
        <v>895836</v>
      </c>
      <c r="E7" s="139">
        <v>905206</v>
      </c>
      <c r="F7" s="139">
        <v>912720</v>
      </c>
      <c r="G7" s="139">
        <v>917521</v>
      </c>
      <c r="H7" s="139">
        <v>924063</v>
      </c>
      <c r="I7" s="139">
        <v>929277</v>
      </c>
      <c r="J7" s="139">
        <v>938330</v>
      </c>
      <c r="K7" s="139">
        <v>947832</v>
      </c>
      <c r="L7" s="139">
        <v>955022</v>
      </c>
      <c r="M7" s="139">
        <v>959415</v>
      </c>
      <c r="N7" s="139">
        <v>958518</v>
      </c>
      <c r="O7" s="139">
        <v>958161</v>
      </c>
      <c r="P7" s="139">
        <v>959487</v>
      </c>
      <c r="Q7" s="139">
        <v>962554</v>
      </c>
      <c r="R7" s="139">
        <v>964830</v>
      </c>
      <c r="S7" s="139">
        <v>964830</v>
      </c>
      <c r="T7" s="139">
        <v>967966</v>
      </c>
      <c r="U7" s="133">
        <v>970455</v>
      </c>
    </row>
    <row r="8" spans="1:21" s="105" customFormat="1" ht="15" customHeight="1" x14ac:dyDescent="0.15">
      <c r="A8" s="108"/>
      <c r="B8" s="10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 s="61" customFormat="1" ht="15" customHeight="1" x14ac:dyDescent="0.15">
      <c r="A9" s="102"/>
      <c r="B9" s="103" t="s">
        <v>17</v>
      </c>
      <c r="C9" s="103" t="s">
        <v>18</v>
      </c>
      <c r="D9" s="103" t="s">
        <v>112</v>
      </c>
      <c r="E9" s="103" t="s">
        <v>111</v>
      </c>
      <c r="F9" s="103" t="s">
        <v>110</v>
      </c>
      <c r="G9" s="103" t="s">
        <v>109</v>
      </c>
      <c r="H9" s="103" t="s">
        <v>108</v>
      </c>
      <c r="I9" s="103" t="s">
        <v>107</v>
      </c>
      <c r="J9" s="103" t="s">
        <v>106</v>
      </c>
      <c r="K9" s="103" t="s">
        <v>105</v>
      </c>
      <c r="L9" s="103" t="s">
        <v>104</v>
      </c>
      <c r="M9" s="103" t="s">
        <v>103</v>
      </c>
      <c r="N9" s="103" t="s">
        <v>102</v>
      </c>
      <c r="O9" s="103" t="s">
        <v>101</v>
      </c>
      <c r="P9" s="103" t="s">
        <v>100</v>
      </c>
      <c r="Q9" s="103" t="s">
        <v>99</v>
      </c>
      <c r="R9" s="103" t="s">
        <v>98</v>
      </c>
      <c r="S9" s="103" t="s">
        <v>19</v>
      </c>
      <c r="T9" s="103" t="s">
        <v>117</v>
      </c>
      <c r="U9" s="130" t="s">
        <v>149</v>
      </c>
    </row>
    <row r="10" spans="1:21" s="105" customFormat="1" ht="15" customHeight="1" x14ac:dyDescent="0.15">
      <c r="A10" s="104" t="s">
        <v>115</v>
      </c>
      <c r="B10" s="110">
        <v>0.16900000000000001</v>
      </c>
      <c r="C10" s="111">
        <v>0.14799999999999999</v>
      </c>
      <c r="D10" s="111">
        <v>0.14099999999999999</v>
      </c>
      <c r="E10" s="111">
        <v>0.14099999999999999</v>
      </c>
      <c r="F10" s="111">
        <v>0.14000000000000001</v>
      </c>
      <c r="G10" s="111">
        <v>0.14000000000000001</v>
      </c>
      <c r="H10" s="111">
        <v>0.14000000000000001</v>
      </c>
      <c r="I10" s="111">
        <v>0.14000000000000001</v>
      </c>
      <c r="J10" s="111">
        <v>0.14000000000000001</v>
      </c>
      <c r="K10" s="111">
        <v>0.14000000000000001</v>
      </c>
      <c r="L10" s="111">
        <v>0.13900000000000001</v>
      </c>
      <c r="M10" s="111">
        <v>0.13800000000000001</v>
      </c>
      <c r="N10" s="111">
        <v>0.13700000000000001</v>
      </c>
      <c r="O10" s="111">
        <v>0.13500000000000001</v>
      </c>
      <c r="P10" s="111">
        <v>0.13300000000000001</v>
      </c>
      <c r="Q10" s="111">
        <v>0.13100000000000001</v>
      </c>
      <c r="R10" s="111">
        <v>0.129</v>
      </c>
      <c r="S10" s="111">
        <v>0.127</v>
      </c>
      <c r="T10" s="111">
        <v>0.124</v>
      </c>
      <c r="U10" s="140">
        <f>T10/T13</f>
        <v>0.124</v>
      </c>
    </row>
    <row r="11" spans="1:21" s="105" customFormat="1" ht="15" customHeight="1" x14ac:dyDescent="0.15">
      <c r="A11" s="104" t="s">
        <v>114</v>
      </c>
      <c r="B11" s="112">
        <v>0.751</v>
      </c>
      <c r="C11" s="113">
        <v>0.75</v>
      </c>
      <c r="D11" s="113">
        <v>0.72399999999999998</v>
      </c>
      <c r="E11" s="113">
        <v>0.71699999999999997</v>
      </c>
      <c r="F11" s="113">
        <v>0.71099999999999997</v>
      </c>
      <c r="G11" s="113">
        <v>0.70299999999999996</v>
      </c>
      <c r="H11" s="113">
        <v>0.69499999999999995</v>
      </c>
      <c r="I11" s="113">
        <v>0.68500000000000005</v>
      </c>
      <c r="J11" s="113">
        <v>0.67700000000000005</v>
      </c>
      <c r="K11" s="113">
        <v>0.66900000000000004</v>
      </c>
      <c r="L11" s="113">
        <v>0.66400000000000003</v>
      </c>
      <c r="M11" s="113">
        <v>0.66</v>
      </c>
      <c r="N11" s="113">
        <v>0.65400000000000003</v>
      </c>
      <c r="O11" s="113">
        <v>0.64400000000000002</v>
      </c>
      <c r="P11" s="113">
        <v>0.63600000000000001</v>
      </c>
      <c r="Q11" s="113">
        <v>0.63</v>
      </c>
      <c r="R11" s="113">
        <v>0.625</v>
      </c>
      <c r="S11" s="113">
        <v>0.623</v>
      </c>
      <c r="T11" s="113">
        <v>0.621</v>
      </c>
      <c r="U11" s="140">
        <f>T11/T13</f>
        <v>0.621</v>
      </c>
    </row>
    <row r="12" spans="1:21" s="105" customFormat="1" ht="15" customHeight="1" x14ac:dyDescent="0.15">
      <c r="A12" s="104" t="s">
        <v>113</v>
      </c>
      <c r="B12" s="112">
        <v>0.08</v>
      </c>
      <c r="C12" s="113">
        <v>0.10199999999999999</v>
      </c>
      <c r="D12" s="113">
        <v>0.13500000000000001</v>
      </c>
      <c r="E12" s="113">
        <v>0.14299999999999999</v>
      </c>
      <c r="F12" s="113">
        <v>0.14899999999999999</v>
      </c>
      <c r="G12" s="113">
        <v>0.157</v>
      </c>
      <c r="H12" s="113">
        <v>0.16500000000000001</v>
      </c>
      <c r="I12" s="113">
        <v>0.17499999999999999</v>
      </c>
      <c r="J12" s="113">
        <v>0.183</v>
      </c>
      <c r="K12" s="113">
        <v>0.192</v>
      </c>
      <c r="L12" s="113">
        <v>0.19800000000000001</v>
      </c>
      <c r="M12" s="113">
        <v>0.20100000000000001</v>
      </c>
      <c r="N12" s="113">
        <v>0.21</v>
      </c>
      <c r="O12" s="113">
        <v>0.221</v>
      </c>
      <c r="P12" s="113">
        <v>0.23100000000000001</v>
      </c>
      <c r="Q12" s="113">
        <v>0.23899999999999999</v>
      </c>
      <c r="R12" s="113">
        <v>0.246</v>
      </c>
      <c r="S12" s="113">
        <v>0.251</v>
      </c>
      <c r="T12" s="113">
        <v>0.255</v>
      </c>
      <c r="U12" s="140">
        <f>T12/T13</f>
        <v>0.255</v>
      </c>
    </row>
    <row r="13" spans="1:21" s="107" customFormat="1" ht="15" customHeight="1" x14ac:dyDescent="0.15">
      <c r="A13" s="106" t="s">
        <v>20</v>
      </c>
      <c r="B13" s="114">
        <v>1</v>
      </c>
      <c r="C13" s="115">
        <v>1</v>
      </c>
      <c r="D13" s="115">
        <v>1</v>
      </c>
      <c r="E13" s="115">
        <v>1</v>
      </c>
      <c r="F13" s="115">
        <v>1</v>
      </c>
      <c r="G13" s="115">
        <v>1</v>
      </c>
      <c r="H13" s="115">
        <v>1</v>
      </c>
      <c r="I13" s="115">
        <v>1</v>
      </c>
      <c r="J13" s="115">
        <v>1</v>
      </c>
      <c r="K13" s="115">
        <v>1</v>
      </c>
      <c r="L13" s="115">
        <v>1</v>
      </c>
      <c r="M13" s="115">
        <v>1</v>
      </c>
      <c r="N13" s="115">
        <v>1</v>
      </c>
      <c r="O13" s="115">
        <v>1</v>
      </c>
      <c r="P13" s="115">
        <v>1</v>
      </c>
      <c r="Q13" s="115">
        <v>1</v>
      </c>
      <c r="R13" s="115">
        <v>1</v>
      </c>
      <c r="S13" s="115">
        <v>1</v>
      </c>
      <c r="T13" s="115">
        <v>1</v>
      </c>
      <c r="U13" s="115">
        <v>1</v>
      </c>
    </row>
    <row r="14" spans="1:21" s="61" customFormat="1" ht="15" customHeight="1" x14ac:dyDescent="0.15">
      <c r="A14" s="62"/>
      <c r="B14" s="62"/>
      <c r="S14" s="63"/>
      <c r="U14" s="63" t="s">
        <v>21</v>
      </c>
    </row>
    <row r="15" spans="1:21" x14ac:dyDescent="0.15">
      <c r="A15" s="12" t="s">
        <v>130</v>
      </c>
      <c r="B15" s="64"/>
    </row>
    <row r="16" spans="1:21" x14ac:dyDescent="0.15">
      <c r="C16" s="58"/>
    </row>
    <row r="17" spans="1:3" x14ac:dyDescent="0.15">
      <c r="B17" s="64"/>
    </row>
    <row r="18" spans="1:3" x14ac:dyDescent="0.15">
      <c r="C18" s="58"/>
    </row>
    <row r="19" spans="1:3" x14ac:dyDescent="0.15">
      <c r="A19" s="65"/>
      <c r="B19" s="64"/>
    </row>
  </sheetData>
  <phoneticPr fontId="5"/>
  <conditionalFormatting sqref="A6">
    <cfRule type="cellIs" dxfId="5" priority="7" stopIfTrue="1" operator="equal">
      <formula>0</formula>
    </cfRule>
  </conditionalFormatting>
  <conditionalFormatting sqref="A12">
    <cfRule type="cellIs" dxfId="4" priority="3" stopIfTrue="1" operator="equal">
      <formula>0</formula>
    </cfRule>
  </conditionalFormatting>
  <conditionalFormatting sqref="A4">
    <cfRule type="expression" dxfId="3" priority="9" stopIfTrue="1">
      <formula>#REF!="×"</formula>
    </cfRule>
  </conditionalFormatting>
  <conditionalFormatting sqref="A5">
    <cfRule type="expression" dxfId="2" priority="8" stopIfTrue="1">
      <formula>#REF!="×"</formula>
    </cfRule>
  </conditionalFormatting>
  <conditionalFormatting sqref="A10">
    <cfRule type="expression" dxfId="1" priority="5" stopIfTrue="1">
      <formula>#REF!="×"</formula>
    </cfRule>
  </conditionalFormatting>
  <conditionalFormatting sqref="A11">
    <cfRule type="expression" dxfId="0" priority="4" stopIfTrue="1">
      <formula>#REF!="×"</formula>
    </cfRule>
  </conditionalFormatting>
  <pageMargins left="0.7" right="0.7" top="0.75" bottom="0.75" header="0.3" footer="0.3"/>
  <pageSetup paperSize="9" scale="4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3"/>
  <sheetViews>
    <sheetView showGridLines="0" view="pageBreakPreview" zoomScaleNormal="100" zoomScaleSheetLayoutView="100" workbookViewId="0">
      <selection activeCell="H26" sqref="H26"/>
    </sheetView>
  </sheetViews>
  <sheetFormatPr defaultRowHeight="12" x14ac:dyDescent="0.15"/>
  <cols>
    <col min="1" max="1" width="4.125" style="66" customWidth="1"/>
    <col min="2" max="2" width="2.625" style="66" customWidth="1"/>
    <col min="3" max="3" width="2.375" style="66" customWidth="1"/>
    <col min="4" max="6" width="10.625" style="66" customWidth="1"/>
    <col min="7" max="240" width="9" style="66"/>
    <col min="241" max="241" width="5.375" style="66" bestFit="1" customWidth="1"/>
    <col min="242" max="242" width="4.125" style="66" customWidth="1"/>
    <col min="243" max="243" width="2.625" style="66" customWidth="1"/>
    <col min="244" max="244" width="2.375" style="66" customWidth="1"/>
    <col min="245" max="248" width="8.625" style="66" customWidth="1"/>
    <col min="249" max="249" width="0" style="66" hidden="1" customWidth="1"/>
    <col min="250" max="250" width="7.625" style="66" customWidth="1"/>
    <col min="251" max="254" width="8.625" style="66" customWidth="1"/>
    <col min="255" max="255" width="0" style="66" hidden="1" customWidth="1"/>
    <col min="256" max="256" width="7.625" style="66" customWidth="1"/>
    <col min="257" max="260" width="7.125" style="66" customWidth="1"/>
    <col min="261" max="261" width="0" style="66" hidden="1" customWidth="1"/>
    <col min="262" max="262" width="7.125" style="66" customWidth="1"/>
    <col min="263" max="496" width="9" style="66"/>
    <col min="497" max="497" width="5.375" style="66" bestFit="1" customWidth="1"/>
    <col min="498" max="498" width="4.125" style="66" customWidth="1"/>
    <col min="499" max="499" width="2.625" style="66" customWidth="1"/>
    <col min="500" max="500" width="2.375" style="66" customWidth="1"/>
    <col min="501" max="504" width="8.625" style="66" customWidth="1"/>
    <col min="505" max="505" width="0" style="66" hidden="1" customWidth="1"/>
    <col min="506" max="506" width="7.625" style="66" customWidth="1"/>
    <col min="507" max="510" width="8.625" style="66" customWidth="1"/>
    <col min="511" max="511" width="0" style="66" hidden="1" customWidth="1"/>
    <col min="512" max="512" width="7.625" style="66" customWidth="1"/>
    <col min="513" max="516" width="7.125" style="66" customWidth="1"/>
    <col min="517" max="517" width="0" style="66" hidden="1" customWidth="1"/>
    <col min="518" max="518" width="7.125" style="66" customWidth="1"/>
    <col min="519" max="752" width="9" style="66"/>
    <col min="753" max="753" width="5.375" style="66" bestFit="1" customWidth="1"/>
    <col min="754" max="754" width="4.125" style="66" customWidth="1"/>
    <col min="755" max="755" width="2.625" style="66" customWidth="1"/>
    <col min="756" max="756" width="2.375" style="66" customWidth="1"/>
    <col min="757" max="760" width="8.625" style="66" customWidth="1"/>
    <col min="761" max="761" width="0" style="66" hidden="1" customWidth="1"/>
    <col min="762" max="762" width="7.625" style="66" customWidth="1"/>
    <col min="763" max="766" width="8.625" style="66" customWidth="1"/>
    <col min="767" max="767" width="0" style="66" hidden="1" customWidth="1"/>
    <col min="768" max="768" width="7.625" style="66" customWidth="1"/>
    <col min="769" max="772" width="7.125" style="66" customWidth="1"/>
    <col min="773" max="773" width="0" style="66" hidden="1" customWidth="1"/>
    <col min="774" max="774" width="7.125" style="66" customWidth="1"/>
    <col min="775" max="1008" width="9" style="66"/>
    <col min="1009" max="1009" width="5.375" style="66" bestFit="1" customWidth="1"/>
    <col min="1010" max="1010" width="4.125" style="66" customWidth="1"/>
    <col min="1011" max="1011" width="2.625" style="66" customWidth="1"/>
    <col min="1012" max="1012" width="2.375" style="66" customWidth="1"/>
    <col min="1013" max="1016" width="8.625" style="66" customWidth="1"/>
    <col min="1017" max="1017" width="0" style="66" hidden="1" customWidth="1"/>
    <col min="1018" max="1018" width="7.625" style="66" customWidth="1"/>
    <col min="1019" max="1022" width="8.625" style="66" customWidth="1"/>
    <col min="1023" max="1023" width="0" style="66" hidden="1" customWidth="1"/>
    <col min="1024" max="1024" width="7.625" style="66" customWidth="1"/>
    <col min="1025" max="1028" width="7.125" style="66" customWidth="1"/>
    <col min="1029" max="1029" width="0" style="66" hidden="1" customWidth="1"/>
    <col min="1030" max="1030" width="7.125" style="66" customWidth="1"/>
    <col min="1031" max="1264" width="9" style="66"/>
    <col min="1265" max="1265" width="5.375" style="66" bestFit="1" customWidth="1"/>
    <col min="1266" max="1266" width="4.125" style="66" customWidth="1"/>
    <col min="1267" max="1267" width="2.625" style="66" customWidth="1"/>
    <col min="1268" max="1268" width="2.375" style="66" customWidth="1"/>
    <col min="1269" max="1272" width="8.625" style="66" customWidth="1"/>
    <col min="1273" max="1273" width="0" style="66" hidden="1" customWidth="1"/>
    <col min="1274" max="1274" width="7.625" style="66" customWidth="1"/>
    <col min="1275" max="1278" width="8.625" style="66" customWidth="1"/>
    <col min="1279" max="1279" width="0" style="66" hidden="1" customWidth="1"/>
    <col min="1280" max="1280" width="7.625" style="66" customWidth="1"/>
    <col min="1281" max="1284" width="7.125" style="66" customWidth="1"/>
    <col min="1285" max="1285" width="0" style="66" hidden="1" customWidth="1"/>
    <col min="1286" max="1286" width="7.125" style="66" customWidth="1"/>
    <col min="1287" max="1520" width="9" style="66"/>
    <col min="1521" max="1521" width="5.375" style="66" bestFit="1" customWidth="1"/>
    <col min="1522" max="1522" width="4.125" style="66" customWidth="1"/>
    <col min="1523" max="1523" width="2.625" style="66" customWidth="1"/>
    <col min="1524" max="1524" width="2.375" style="66" customWidth="1"/>
    <col min="1525" max="1528" width="8.625" style="66" customWidth="1"/>
    <col min="1529" max="1529" width="0" style="66" hidden="1" customWidth="1"/>
    <col min="1530" max="1530" width="7.625" style="66" customWidth="1"/>
    <col min="1531" max="1534" width="8.625" style="66" customWidth="1"/>
    <col min="1535" max="1535" width="0" style="66" hidden="1" customWidth="1"/>
    <col min="1536" max="1536" width="7.625" style="66" customWidth="1"/>
    <col min="1537" max="1540" width="7.125" style="66" customWidth="1"/>
    <col min="1541" max="1541" width="0" style="66" hidden="1" customWidth="1"/>
    <col min="1542" max="1542" width="7.125" style="66" customWidth="1"/>
    <col min="1543" max="1776" width="9" style="66"/>
    <col min="1777" max="1777" width="5.375" style="66" bestFit="1" customWidth="1"/>
    <col min="1778" max="1778" width="4.125" style="66" customWidth="1"/>
    <col min="1779" max="1779" width="2.625" style="66" customWidth="1"/>
    <col min="1780" max="1780" width="2.375" style="66" customWidth="1"/>
    <col min="1781" max="1784" width="8.625" style="66" customWidth="1"/>
    <col min="1785" max="1785" width="0" style="66" hidden="1" customWidth="1"/>
    <col min="1786" max="1786" width="7.625" style="66" customWidth="1"/>
    <col min="1787" max="1790" width="8.625" style="66" customWidth="1"/>
    <col min="1791" max="1791" width="0" style="66" hidden="1" customWidth="1"/>
    <col min="1792" max="1792" width="7.625" style="66" customWidth="1"/>
    <col min="1793" max="1796" width="7.125" style="66" customWidth="1"/>
    <col min="1797" max="1797" width="0" style="66" hidden="1" customWidth="1"/>
    <col min="1798" max="1798" width="7.125" style="66" customWidth="1"/>
    <col min="1799" max="2032" width="9" style="66"/>
    <col min="2033" max="2033" width="5.375" style="66" bestFit="1" customWidth="1"/>
    <col min="2034" max="2034" width="4.125" style="66" customWidth="1"/>
    <col min="2035" max="2035" width="2.625" style="66" customWidth="1"/>
    <col min="2036" max="2036" width="2.375" style="66" customWidth="1"/>
    <col min="2037" max="2040" width="8.625" style="66" customWidth="1"/>
    <col min="2041" max="2041" width="0" style="66" hidden="1" customWidth="1"/>
    <col min="2042" max="2042" width="7.625" style="66" customWidth="1"/>
    <col min="2043" max="2046" width="8.625" style="66" customWidth="1"/>
    <col min="2047" max="2047" width="0" style="66" hidden="1" customWidth="1"/>
    <col min="2048" max="2048" width="7.625" style="66" customWidth="1"/>
    <col min="2049" max="2052" width="7.125" style="66" customWidth="1"/>
    <col min="2053" max="2053" width="0" style="66" hidden="1" customWidth="1"/>
    <col min="2054" max="2054" width="7.125" style="66" customWidth="1"/>
    <col min="2055" max="2288" width="9" style="66"/>
    <col min="2289" max="2289" width="5.375" style="66" bestFit="1" customWidth="1"/>
    <col min="2290" max="2290" width="4.125" style="66" customWidth="1"/>
    <col min="2291" max="2291" width="2.625" style="66" customWidth="1"/>
    <col min="2292" max="2292" width="2.375" style="66" customWidth="1"/>
    <col min="2293" max="2296" width="8.625" style="66" customWidth="1"/>
    <col min="2297" max="2297" width="0" style="66" hidden="1" customWidth="1"/>
    <col min="2298" max="2298" width="7.625" style="66" customWidth="1"/>
    <col min="2299" max="2302" width="8.625" style="66" customWidth="1"/>
    <col min="2303" max="2303" width="0" style="66" hidden="1" customWidth="1"/>
    <col min="2304" max="2304" width="7.625" style="66" customWidth="1"/>
    <col min="2305" max="2308" width="7.125" style="66" customWidth="1"/>
    <col min="2309" max="2309" width="0" style="66" hidden="1" customWidth="1"/>
    <col min="2310" max="2310" width="7.125" style="66" customWidth="1"/>
    <col min="2311" max="2544" width="9" style="66"/>
    <col min="2545" max="2545" width="5.375" style="66" bestFit="1" customWidth="1"/>
    <col min="2546" max="2546" width="4.125" style="66" customWidth="1"/>
    <col min="2547" max="2547" width="2.625" style="66" customWidth="1"/>
    <col min="2548" max="2548" width="2.375" style="66" customWidth="1"/>
    <col min="2549" max="2552" width="8.625" style="66" customWidth="1"/>
    <col min="2553" max="2553" width="0" style="66" hidden="1" customWidth="1"/>
    <col min="2554" max="2554" width="7.625" style="66" customWidth="1"/>
    <col min="2555" max="2558" width="8.625" style="66" customWidth="1"/>
    <col min="2559" max="2559" width="0" style="66" hidden="1" customWidth="1"/>
    <col min="2560" max="2560" width="7.625" style="66" customWidth="1"/>
    <col min="2561" max="2564" width="7.125" style="66" customWidth="1"/>
    <col min="2565" max="2565" width="0" style="66" hidden="1" customWidth="1"/>
    <col min="2566" max="2566" width="7.125" style="66" customWidth="1"/>
    <col min="2567" max="2800" width="9" style="66"/>
    <col min="2801" max="2801" width="5.375" style="66" bestFit="1" customWidth="1"/>
    <col min="2802" max="2802" width="4.125" style="66" customWidth="1"/>
    <col min="2803" max="2803" width="2.625" style="66" customWidth="1"/>
    <col min="2804" max="2804" width="2.375" style="66" customWidth="1"/>
    <col min="2805" max="2808" width="8.625" style="66" customWidth="1"/>
    <col min="2809" max="2809" width="0" style="66" hidden="1" customWidth="1"/>
    <col min="2810" max="2810" width="7.625" style="66" customWidth="1"/>
    <col min="2811" max="2814" width="8.625" style="66" customWidth="1"/>
    <col min="2815" max="2815" width="0" style="66" hidden="1" customWidth="1"/>
    <col min="2816" max="2816" width="7.625" style="66" customWidth="1"/>
    <col min="2817" max="2820" width="7.125" style="66" customWidth="1"/>
    <col min="2821" max="2821" width="0" style="66" hidden="1" customWidth="1"/>
    <col min="2822" max="2822" width="7.125" style="66" customWidth="1"/>
    <col min="2823" max="3056" width="9" style="66"/>
    <col min="3057" max="3057" width="5.375" style="66" bestFit="1" customWidth="1"/>
    <col min="3058" max="3058" width="4.125" style="66" customWidth="1"/>
    <col min="3059" max="3059" width="2.625" style="66" customWidth="1"/>
    <col min="3060" max="3060" width="2.375" style="66" customWidth="1"/>
    <col min="3061" max="3064" width="8.625" style="66" customWidth="1"/>
    <col min="3065" max="3065" width="0" style="66" hidden="1" customWidth="1"/>
    <col min="3066" max="3066" width="7.625" style="66" customWidth="1"/>
    <col min="3067" max="3070" width="8.625" style="66" customWidth="1"/>
    <col min="3071" max="3071" width="0" style="66" hidden="1" customWidth="1"/>
    <col min="3072" max="3072" width="7.625" style="66" customWidth="1"/>
    <col min="3073" max="3076" width="7.125" style="66" customWidth="1"/>
    <col min="3077" max="3077" width="0" style="66" hidden="1" customWidth="1"/>
    <col min="3078" max="3078" width="7.125" style="66" customWidth="1"/>
    <col min="3079" max="3312" width="9" style="66"/>
    <col min="3313" max="3313" width="5.375" style="66" bestFit="1" customWidth="1"/>
    <col min="3314" max="3314" width="4.125" style="66" customWidth="1"/>
    <col min="3315" max="3315" width="2.625" style="66" customWidth="1"/>
    <col min="3316" max="3316" width="2.375" style="66" customWidth="1"/>
    <col min="3317" max="3320" width="8.625" style="66" customWidth="1"/>
    <col min="3321" max="3321" width="0" style="66" hidden="1" customWidth="1"/>
    <col min="3322" max="3322" width="7.625" style="66" customWidth="1"/>
    <col min="3323" max="3326" width="8.625" style="66" customWidth="1"/>
    <col min="3327" max="3327" width="0" style="66" hidden="1" customWidth="1"/>
    <col min="3328" max="3328" width="7.625" style="66" customWidth="1"/>
    <col min="3329" max="3332" width="7.125" style="66" customWidth="1"/>
    <col min="3333" max="3333" width="0" style="66" hidden="1" customWidth="1"/>
    <col min="3334" max="3334" width="7.125" style="66" customWidth="1"/>
    <col min="3335" max="3568" width="9" style="66"/>
    <col min="3569" max="3569" width="5.375" style="66" bestFit="1" customWidth="1"/>
    <col min="3570" max="3570" width="4.125" style="66" customWidth="1"/>
    <col min="3571" max="3571" width="2.625" style="66" customWidth="1"/>
    <col min="3572" max="3572" width="2.375" style="66" customWidth="1"/>
    <col min="3573" max="3576" width="8.625" style="66" customWidth="1"/>
    <col min="3577" max="3577" width="0" style="66" hidden="1" customWidth="1"/>
    <col min="3578" max="3578" width="7.625" style="66" customWidth="1"/>
    <col min="3579" max="3582" width="8.625" style="66" customWidth="1"/>
    <col min="3583" max="3583" width="0" style="66" hidden="1" customWidth="1"/>
    <col min="3584" max="3584" width="7.625" style="66" customWidth="1"/>
    <col min="3585" max="3588" width="7.125" style="66" customWidth="1"/>
    <col min="3589" max="3589" width="0" style="66" hidden="1" customWidth="1"/>
    <col min="3590" max="3590" width="7.125" style="66" customWidth="1"/>
    <col min="3591" max="3824" width="9" style="66"/>
    <col min="3825" max="3825" width="5.375" style="66" bestFit="1" customWidth="1"/>
    <col min="3826" max="3826" width="4.125" style="66" customWidth="1"/>
    <col min="3827" max="3827" width="2.625" style="66" customWidth="1"/>
    <col min="3828" max="3828" width="2.375" style="66" customWidth="1"/>
    <col min="3829" max="3832" width="8.625" style="66" customWidth="1"/>
    <col min="3833" max="3833" width="0" style="66" hidden="1" customWidth="1"/>
    <col min="3834" max="3834" width="7.625" style="66" customWidth="1"/>
    <col min="3835" max="3838" width="8.625" style="66" customWidth="1"/>
    <col min="3839" max="3839" width="0" style="66" hidden="1" customWidth="1"/>
    <col min="3840" max="3840" width="7.625" style="66" customWidth="1"/>
    <col min="3841" max="3844" width="7.125" style="66" customWidth="1"/>
    <col min="3845" max="3845" width="0" style="66" hidden="1" customWidth="1"/>
    <col min="3846" max="3846" width="7.125" style="66" customWidth="1"/>
    <col min="3847" max="4080" width="9" style="66"/>
    <col min="4081" max="4081" width="5.375" style="66" bestFit="1" customWidth="1"/>
    <col min="4082" max="4082" width="4.125" style="66" customWidth="1"/>
    <col min="4083" max="4083" width="2.625" style="66" customWidth="1"/>
    <col min="4084" max="4084" width="2.375" style="66" customWidth="1"/>
    <col min="4085" max="4088" width="8.625" style="66" customWidth="1"/>
    <col min="4089" max="4089" width="0" style="66" hidden="1" customWidth="1"/>
    <col min="4090" max="4090" width="7.625" style="66" customWidth="1"/>
    <col min="4091" max="4094" width="8.625" style="66" customWidth="1"/>
    <col min="4095" max="4095" width="0" style="66" hidden="1" customWidth="1"/>
    <col min="4096" max="4096" width="7.625" style="66" customWidth="1"/>
    <col min="4097" max="4100" width="7.125" style="66" customWidth="1"/>
    <col min="4101" max="4101" width="0" style="66" hidden="1" customWidth="1"/>
    <col min="4102" max="4102" width="7.125" style="66" customWidth="1"/>
    <col min="4103" max="4336" width="9" style="66"/>
    <col min="4337" max="4337" width="5.375" style="66" bestFit="1" customWidth="1"/>
    <col min="4338" max="4338" width="4.125" style="66" customWidth="1"/>
    <col min="4339" max="4339" width="2.625" style="66" customWidth="1"/>
    <col min="4340" max="4340" width="2.375" style="66" customWidth="1"/>
    <col min="4341" max="4344" width="8.625" style="66" customWidth="1"/>
    <col min="4345" max="4345" width="0" style="66" hidden="1" customWidth="1"/>
    <col min="4346" max="4346" width="7.625" style="66" customWidth="1"/>
    <col min="4347" max="4350" width="8.625" style="66" customWidth="1"/>
    <col min="4351" max="4351" width="0" style="66" hidden="1" customWidth="1"/>
    <col min="4352" max="4352" width="7.625" style="66" customWidth="1"/>
    <col min="4353" max="4356" width="7.125" style="66" customWidth="1"/>
    <col min="4357" max="4357" width="0" style="66" hidden="1" customWidth="1"/>
    <col min="4358" max="4358" width="7.125" style="66" customWidth="1"/>
    <col min="4359" max="4592" width="9" style="66"/>
    <col min="4593" max="4593" width="5.375" style="66" bestFit="1" customWidth="1"/>
    <col min="4594" max="4594" width="4.125" style="66" customWidth="1"/>
    <col min="4595" max="4595" width="2.625" style="66" customWidth="1"/>
    <col min="4596" max="4596" width="2.375" style="66" customWidth="1"/>
    <col min="4597" max="4600" width="8.625" style="66" customWidth="1"/>
    <col min="4601" max="4601" width="0" style="66" hidden="1" customWidth="1"/>
    <col min="4602" max="4602" width="7.625" style="66" customWidth="1"/>
    <col min="4603" max="4606" width="8.625" style="66" customWidth="1"/>
    <col min="4607" max="4607" width="0" style="66" hidden="1" customWidth="1"/>
    <col min="4608" max="4608" width="7.625" style="66" customWidth="1"/>
    <col min="4609" max="4612" width="7.125" style="66" customWidth="1"/>
    <col min="4613" max="4613" width="0" style="66" hidden="1" customWidth="1"/>
    <col min="4614" max="4614" width="7.125" style="66" customWidth="1"/>
    <col min="4615" max="4848" width="9" style="66"/>
    <col min="4849" max="4849" width="5.375" style="66" bestFit="1" customWidth="1"/>
    <col min="4850" max="4850" width="4.125" style="66" customWidth="1"/>
    <col min="4851" max="4851" width="2.625" style="66" customWidth="1"/>
    <col min="4852" max="4852" width="2.375" style="66" customWidth="1"/>
    <col min="4853" max="4856" width="8.625" style="66" customWidth="1"/>
    <col min="4857" max="4857" width="0" style="66" hidden="1" customWidth="1"/>
    <col min="4858" max="4858" width="7.625" style="66" customWidth="1"/>
    <col min="4859" max="4862" width="8.625" style="66" customWidth="1"/>
    <col min="4863" max="4863" width="0" style="66" hidden="1" customWidth="1"/>
    <col min="4864" max="4864" width="7.625" style="66" customWidth="1"/>
    <col min="4865" max="4868" width="7.125" style="66" customWidth="1"/>
    <col min="4869" max="4869" width="0" style="66" hidden="1" customWidth="1"/>
    <col min="4870" max="4870" width="7.125" style="66" customWidth="1"/>
    <col min="4871" max="5104" width="9" style="66"/>
    <col min="5105" max="5105" width="5.375" style="66" bestFit="1" customWidth="1"/>
    <col min="5106" max="5106" width="4.125" style="66" customWidth="1"/>
    <col min="5107" max="5107" width="2.625" style="66" customWidth="1"/>
    <col min="5108" max="5108" width="2.375" style="66" customWidth="1"/>
    <col min="5109" max="5112" width="8.625" style="66" customWidth="1"/>
    <col min="5113" max="5113" width="0" style="66" hidden="1" customWidth="1"/>
    <col min="5114" max="5114" width="7.625" style="66" customWidth="1"/>
    <col min="5115" max="5118" width="8.625" style="66" customWidth="1"/>
    <col min="5119" max="5119" width="0" style="66" hidden="1" customWidth="1"/>
    <col min="5120" max="5120" width="7.625" style="66" customWidth="1"/>
    <col min="5121" max="5124" width="7.125" style="66" customWidth="1"/>
    <col min="5125" max="5125" width="0" style="66" hidden="1" customWidth="1"/>
    <col min="5126" max="5126" width="7.125" style="66" customWidth="1"/>
    <col min="5127" max="5360" width="9" style="66"/>
    <col min="5361" max="5361" width="5.375" style="66" bestFit="1" customWidth="1"/>
    <col min="5362" max="5362" width="4.125" style="66" customWidth="1"/>
    <col min="5363" max="5363" width="2.625" style="66" customWidth="1"/>
    <col min="5364" max="5364" width="2.375" style="66" customWidth="1"/>
    <col min="5365" max="5368" width="8.625" style="66" customWidth="1"/>
    <col min="5369" max="5369" width="0" style="66" hidden="1" customWidth="1"/>
    <col min="5370" max="5370" width="7.625" style="66" customWidth="1"/>
    <col min="5371" max="5374" width="8.625" style="66" customWidth="1"/>
    <col min="5375" max="5375" width="0" style="66" hidden="1" customWidth="1"/>
    <col min="5376" max="5376" width="7.625" style="66" customWidth="1"/>
    <col min="5377" max="5380" width="7.125" style="66" customWidth="1"/>
    <col min="5381" max="5381" width="0" style="66" hidden="1" customWidth="1"/>
    <col min="5382" max="5382" width="7.125" style="66" customWidth="1"/>
    <col min="5383" max="5616" width="9" style="66"/>
    <col min="5617" max="5617" width="5.375" style="66" bestFit="1" customWidth="1"/>
    <col min="5618" max="5618" width="4.125" style="66" customWidth="1"/>
    <col min="5619" max="5619" width="2.625" style="66" customWidth="1"/>
    <col min="5620" max="5620" width="2.375" style="66" customWidth="1"/>
    <col min="5621" max="5624" width="8.625" style="66" customWidth="1"/>
    <col min="5625" max="5625" width="0" style="66" hidden="1" customWidth="1"/>
    <col min="5626" max="5626" width="7.625" style="66" customWidth="1"/>
    <col min="5627" max="5630" width="8.625" style="66" customWidth="1"/>
    <col min="5631" max="5631" width="0" style="66" hidden="1" customWidth="1"/>
    <col min="5632" max="5632" width="7.625" style="66" customWidth="1"/>
    <col min="5633" max="5636" width="7.125" style="66" customWidth="1"/>
    <col min="5637" max="5637" width="0" style="66" hidden="1" customWidth="1"/>
    <col min="5638" max="5638" width="7.125" style="66" customWidth="1"/>
    <col min="5639" max="5872" width="9" style="66"/>
    <col min="5873" max="5873" width="5.375" style="66" bestFit="1" customWidth="1"/>
    <col min="5874" max="5874" width="4.125" style="66" customWidth="1"/>
    <col min="5875" max="5875" width="2.625" style="66" customWidth="1"/>
    <col min="5876" max="5876" width="2.375" style="66" customWidth="1"/>
    <col min="5877" max="5880" width="8.625" style="66" customWidth="1"/>
    <col min="5881" max="5881" width="0" style="66" hidden="1" customWidth="1"/>
    <col min="5882" max="5882" width="7.625" style="66" customWidth="1"/>
    <col min="5883" max="5886" width="8.625" style="66" customWidth="1"/>
    <col min="5887" max="5887" width="0" style="66" hidden="1" customWidth="1"/>
    <col min="5888" max="5888" width="7.625" style="66" customWidth="1"/>
    <col min="5889" max="5892" width="7.125" style="66" customWidth="1"/>
    <col min="5893" max="5893" width="0" style="66" hidden="1" customWidth="1"/>
    <col min="5894" max="5894" width="7.125" style="66" customWidth="1"/>
    <col min="5895" max="6128" width="9" style="66"/>
    <col min="6129" max="6129" width="5.375" style="66" bestFit="1" customWidth="1"/>
    <col min="6130" max="6130" width="4.125" style="66" customWidth="1"/>
    <col min="6131" max="6131" width="2.625" style="66" customWidth="1"/>
    <col min="6132" max="6132" width="2.375" style="66" customWidth="1"/>
    <col min="6133" max="6136" width="8.625" style="66" customWidth="1"/>
    <col min="6137" max="6137" width="0" style="66" hidden="1" customWidth="1"/>
    <col min="6138" max="6138" width="7.625" style="66" customWidth="1"/>
    <col min="6139" max="6142" width="8.625" style="66" customWidth="1"/>
    <col min="6143" max="6143" width="0" style="66" hidden="1" customWidth="1"/>
    <col min="6144" max="6144" width="7.625" style="66" customWidth="1"/>
    <col min="6145" max="6148" width="7.125" style="66" customWidth="1"/>
    <col min="6149" max="6149" width="0" style="66" hidden="1" customWidth="1"/>
    <col min="6150" max="6150" width="7.125" style="66" customWidth="1"/>
    <col min="6151" max="6384" width="9" style="66"/>
    <col min="6385" max="6385" width="5.375" style="66" bestFit="1" customWidth="1"/>
    <col min="6386" max="6386" width="4.125" style="66" customWidth="1"/>
    <col min="6387" max="6387" width="2.625" style="66" customWidth="1"/>
    <col min="6388" max="6388" width="2.375" style="66" customWidth="1"/>
    <col min="6389" max="6392" width="8.625" style="66" customWidth="1"/>
    <col min="6393" max="6393" width="0" style="66" hidden="1" customWidth="1"/>
    <col min="6394" max="6394" width="7.625" style="66" customWidth="1"/>
    <col min="6395" max="6398" width="8.625" style="66" customWidth="1"/>
    <col min="6399" max="6399" width="0" style="66" hidden="1" customWidth="1"/>
    <col min="6400" max="6400" width="7.625" style="66" customWidth="1"/>
    <col min="6401" max="6404" width="7.125" style="66" customWidth="1"/>
    <col min="6405" max="6405" width="0" style="66" hidden="1" customWidth="1"/>
    <col min="6406" max="6406" width="7.125" style="66" customWidth="1"/>
    <col min="6407" max="6640" width="9" style="66"/>
    <col min="6641" max="6641" width="5.375" style="66" bestFit="1" customWidth="1"/>
    <col min="6642" max="6642" width="4.125" style="66" customWidth="1"/>
    <col min="6643" max="6643" width="2.625" style="66" customWidth="1"/>
    <col min="6644" max="6644" width="2.375" style="66" customWidth="1"/>
    <col min="6645" max="6648" width="8.625" style="66" customWidth="1"/>
    <col min="6649" max="6649" width="0" style="66" hidden="1" customWidth="1"/>
    <col min="6650" max="6650" width="7.625" style="66" customWidth="1"/>
    <col min="6651" max="6654" width="8.625" style="66" customWidth="1"/>
    <col min="6655" max="6655" width="0" style="66" hidden="1" customWidth="1"/>
    <col min="6656" max="6656" width="7.625" style="66" customWidth="1"/>
    <col min="6657" max="6660" width="7.125" style="66" customWidth="1"/>
    <col min="6661" max="6661" width="0" style="66" hidden="1" customWidth="1"/>
    <col min="6662" max="6662" width="7.125" style="66" customWidth="1"/>
    <col min="6663" max="6896" width="9" style="66"/>
    <col min="6897" max="6897" width="5.375" style="66" bestFit="1" customWidth="1"/>
    <col min="6898" max="6898" width="4.125" style="66" customWidth="1"/>
    <col min="6899" max="6899" width="2.625" style="66" customWidth="1"/>
    <col min="6900" max="6900" width="2.375" style="66" customWidth="1"/>
    <col min="6901" max="6904" width="8.625" style="66" customWidth="1"/>
    <col min="6905" max="6905" width="0" style="66" hidden="1" customWidth="1"/>
    <col min="6906" max="6906" width="7.625" style="66" customWidth="1"/>
    <col min="6907" max="6910" width="8.625" style="66" customWidth="1"/>
    <col min="6911" max="6911" width="0" style="66" hidden="1" customWidth="1"/>
    <col min="6912" max="6912" width="7.625" style="66" customWidth="1"/>
    <col min="6913" max="6916" width="7.125" style="66" customWidth="1"/>
    <col min="6917" max="6917" width="0" style="66" hidden="1" customWidth="1"/>
    <col min="6918" max="6918" width="7.125" style="66" customWidth="1"/>
    <col min="6919" max="7152" width="9" style="66"/>
    <col min="7153" max="7153" width="5.375" style="66" bestFit="1" customWidth="1"/>
    <col min="7154" max="7154" width="4.125" style="66" customWidth="1"/>
    <col min="7155" max="7155" width="2.625" style="66" customWidth="1"/>
    <col min="7156" max="7156" width="2.375" style="66" customWidth="1"/>
    <col min="7157" max="7160" width="8.625" style="66" customWidth="1"/>
    <col min="7161" max="7161" width="0" style="66" hidden="1" customWidth="1"/>
    <col min="7162" max="7162" width="7.625" style="66" customWidth="1"/>
    <col min="7163" max="7166" width="8.625" style="66" customWidth="1"/>
    <col min="7167" max="7167" width="0" style="66" hidden="1" customWidth="1"/>
    <col min="7168" max="7168" width="7.625" style="66" customWidth="1"/>
    <col min="7169" max="7172" width="7.125" style="66" customWidth="1"/>
    <col min="7173" max="7173" width="0" style="66" hidden="1" customWidth="1"/>
    <col min="7174" max="7174" width="7.125" style="66" customWidth="1"/>
    <col min="7175" max="7408" width="9" style="66"/>
    <col min="7409" max="7409" width="5.375" style="66" bestFit="1" customWidth="1"/>
    <col min="7410" max="7410" width="4.125" style="66" customWidth="1"/>
    <col min="7411" max="7411" width="2.625" style="66" customWidth="1"/>
    <col min="7412" max="7412" width="2.375" style="66" customWidth="1"/>
    <col min="7413" max="7416" width="8.625" style="66" customWidth="1"/>
    <col min="7417" max="7417" width="0" style="66" hidden="1" customWidth="1"/>
    <col min="7418" max="7418" width="7.625" style="66" customWidth="1"/>
    <col min="7419" max="7422" width="8.625" style="66" customWidth="1"/>
    <col min="7423" max="7423" width="0" style="66" hidden="1" customWidth="1"/>
    <col min="7424" max="7424" width="7.625" style="66" customWidth="1"/>
    <col min="7425" max="7428" width="7.125" style="66" customWidth="1"/>
    <col min="7429" max="7429" width="0" style="66" hidden="1" customWidth="1"/>
    <col min="7430" max="7430" width="7.125" style="66" customWidth="1"/>
    <col min="7431" max="7664" width="9" style="66"/>
    <col min="7665" max="7665" width="5.375" style="66" bestFit="1" customWidth="1"/>
    <col min="7666" max="7666" width="4.125" style="66" customWidth="1"/>
    <col min="7667" max="7667" width="2.625" style="66" customWidth="1"/>
    <col min="7668" max="7668" width="2.375" style="66" customWidth="1"/>
    <col min="7669" max="7672" width="8.625" style="66" customWidth="1"/>
    <col min="7673" max="7673" width="0" style="66" hidden="1" customWidth="1"/>
    <col min="7674" max="7674" width="7.625" style="66" customWidth="1"/>
    <col min="7675" max="7678" width="8.625" style="66" customWidth="1"/>
    <col min="7679" max="7679" width="0" style="66" hidden="1" customWidth="1"/>
    <col min="7680" max="7680" width="7.625" style="66" customWidth="1"/>
    <col min="7681" max="7684" width="7.125" style="66" customWidth="1"/>
    <col min="7685" max="7685" width="0" style="66" hidden="1" customWidth="1"/>
    <col min="7686" max="7686" width="7.125" style="66" customWidth="1"/>
    <col min="7687" max="7920" width="9" style="66"/>
    <col min="7921" max="7921" width="5.375" style="66" bestFit="1" customWidth="1"/>
    <col min="7922" max="7922" width="4.125" style="66" customWidth="1"/>
    <col min="7923" max="7923" width="2.625" style="66" customWidth="1"/>
    <col min="7924" max="7924" width="2.375" style="66" customWidth="1"/>
    <col min="7925" max="7928" width="8.625" style="66" customWidth="1"/>
    <col min="7929" max="7929" width="0" style="66" hidden="1" customWidth="1"/>
    <col min="7930" max="7930" width="7.625" style="66" customWidth="1"/>
    <col min="7931" max="7934" width="8.625" style="66" customWidth="1"/>
    <col min="7935" max="7935" width="0" style="66" hidden="1" customWidth="1"/>
    <col min="7936" max="7936" width="7.625" style="66" customWidth="1"/>
    <col min="7937" max="7940" width="7.125" style="66" customWidth="1"/>
    <col min="7941" max="7941" width="0" style="66" hidden="1" customWidth="1"/>
    <col min="7942" max="7942" width="7.125" style="66" customWidth="1"/>
    <col min="7943" max="8176" width="9" style="66"/>
    <col min="8177" max="8177" width="5.375" style="66" bestFit="1" customWidth="1"/>
    <col min="8178" max="8178" width="4.125" style="66" customWidth="1"/>
    <col min="8179" max="8179" width="2.625" style="66" customWidth="1"/>
    <col min="8180" max="8180" width="2.375" style="66" customWidth="1"/>
    <col min="8181" max="8184" width="8.625" style="66" customWidth="1"/>
    <col min="8185" max="8185" width="0" style="66" hidden="1" customWidth="1"/>
    <col min="8186" max="8186" width="7.625" style="66" customWidth="1"/>
    <col min="8187" max="8190" width="8.625" style="66" customWidth="1"/>
    <col min="8191" max="8191" width="0" style="66" hidden="1" customWidth="1"/>
    <col min="8192" max="8192" width="7.625" style="66" customWidth="1"/>
    <col min="8193" max="8196" width="7.125" style="66" customWidth="1"/>
    <col min="8197" max="8197" width="0" style="66" hidden="1" customWidth="1"/>
    <col min="8198" max="8198" width="7.125" style="66" customWidth="1"/>
    <col min="8199" max="8432" width="9" style="66"/>
    <col min="8433" max="8433" width="5.375" style="66" bestFit="1" customWidth="1"/>
    <col min="8434" max="8434" width="4.125" style="66" customWidth="1"/>
    <col min="8435" max="8435" width="2.625" style="66" customWidth="1"/>
    <col min="8436" max="8436" width="2.375" style="66" customWidth="1"/>
    <col min="8437" max="8440" width="8.625" style="66" customWidth="1"/>
    <col min="8441" max="8441" width="0" style="66" hidden="1" customWidth="1"/>
    <col min="8442" max="8442" width="7.625" style="66" customWidth="1"/>
    <col min="8443" max="8446" width="8.625" style="66" customWidth="1"/>
    <col min="8447" max="8447" width="0" style="66" hidden="1" customWidth="1"/>
    <col min="8448" max="8448" width="7.625" style="66" customWidth="1"/>
    <col min="8449" max="8452" width="7.125" style="66" customWidth="1"/>
    <col min="8453" max="8453" width="0" style="66" hidden="1" customWidth="1"/>
    <col min="8454" max="8454" width="7.125" style="66" customWidth="1"/>
    <col min="8455" max="8688" width="9" style="66"/>
    <col min="8689" max="8689" width="5.375" style="66" bestFit="1" customWidth="1"/>
    <col min="8690" max="8690" width="4.125" style="66" customWidth="1"/>
    <col min="8691" max="8691" width="2.625" style="66" customWidth="1"/>
    <col min="8692" max="8692" width="2.375" style="66" customWidth="1"/>
    <col min="8693" max="8696" width="8.625" style="66" customWidth="1"/>
    <col min="8697" max="8697" width="0" style="66" hidden="1" customWidth="1"/>
    <col min="8698" max="8698" width="7.625" style="66" customWidth="1"/>
    <col min="8699" max="8702" width="8.625" style="66" customWidth="1"/>
    <col min="8703" max="8703" width="0" style="66" hidden="1" customWidth="1"/>
    <col min="8704" max="8704" width="7.625" style="66" customWidth="1"/>
    <col min="8705" max="8708" width="7.125" style="66" customWidth="1"/>
    <col min="8709" max="8709" width="0" style="66" hidden="1" customWidth="1"/>
    <col min="8710" max="8710" width="7.125" style="66" customWidth="1"/>
    <col min="8711" max="8944" width="9" style="66"/>
    <col min="8945" max="8945" width="5.375" style="66" bestFit="1" customWidth="1"/>
    <col min="8946" max="8946" width="4.125" style="66" customWidth="1"/>
    <col min="8947" max="8947" width="2.625" style="66" customWidth="1"/>
    <col min="8948" max="8948" width="2.375" style="66" customWidth="1"/>
    <col min="8949" max="8952" width="8.625" style="66" customWidth="1"/>
    <col min="8953" max="8953" width="0" style="66" hidden="1" customWidth="1"/>
    <col min="8954" max="8954" width="7.625" style="66" customWidth="1"/>
    <col min="8955" max="8958" width="8.625" style="66" customWidth="1"/>
    <col min="8959" max="8959" width="0" style="66" hidden="1" customWidth="1"/>
    <col min="8960" max="8960" width="7.625" style="66" customWidth="1"/>
    <col min="8961" max="8964" width="7.125" style="66" customWidth="1"/>
    <col min="8965" max="8965" width="0" style="66" hidden="1" customWidth="1"/>
    <col min="8966" max="8966" width="7.125" style="66" customWidth="1"/>
    <col min="8967" max="9200" width="9" style="66"/>
    <col min="9201" max="9201" width="5.375" style="66" bestFit="1" customWidth="1"/>
    <col min="9202" max="9202" width="4.125" style="66" customWidth="1"/>
    <col min="9203" max="9203" width="2.625" style="66" customWidth="1"/>
    <col min="9204" max="9204" width="2.375" style="66" customWidth="1"/>
    <col min="9205" max="9208" width="8.625" style="66" customWidth="1"/>
    <col min="9209" max="9209" width="0" style="66" hidden="1" customWidth="1"/>
    <col min="9210" max="9210" width="7.625" style="66" customWidth="1"/>
    <col min="9211" max="9214" width="8.625" style="66" customWidth="1"/>
    <col min="9215" max="9215" width="0" style="66" hidden="1" customWidth="1"/>
    <col min="9216" max="9216" width="7.625" style="66" customWidth="1"/>
    <col min="9217" max="9220" width="7.125" style="66" customWidth="1"/>
    <col min="9221" max="9221" width="0" style="66" hidden="1" customWidth="1"/>
    <col min="9222" max="9222" width="7.125" style="66" customWidth="1"/>
    <col min="9223" max="9456" width="9" style="66"/>
    <col min="9457" max="9457" width="5.375" style="66" bestFit="1" customWidth="1"/>
    <col min="9458" max="9458" width="4.125" style="66" customWidth="1"/>
    <col min="9459" max="9459" width="2.625" style="66" customWidth="1"/>
    <col min="9460" max="9460" width="2.375" style="66" customWidth="1"/>
    <col min="9461" max="9464" width="8.625" style="66" customWidth="1"/>
    <col min="9465" max="9465" width="0" style="66" hidden="1" customWidth="1"/>
    <col min="9466" max="9466" width="7.625" style="66" customWidth="1"/>
    <col min="9467" max="9470" width="8.625" style="66" customWidth="1"/>
    <col min="9471" max="9471" width="0" style="66" hidden="1" customWidth="1"/>
    <col min="9472" max="9472" width="7.625" style="66" customWidth="1"/>
    <col min="9473" max="9476" width="7.125" style="66" customWidth="1"/>
    <col min="9477" max="9477" width="0" style="66" hidden="1" customWidth="1"/>
    <col min="9478" max="9478" width="7.125" style="66" customWidth="1"/>
    <col min="9479" max="9712" width="9" style="66"/>
    <col min="9713" max="9713" width="5.375" style="66" bestFit="1" customWidth="1"/>
    <col min="9714" max="9714" width="4.125" style="66" customWidth="1"/>
    <col min="9715" max="9715" width="2.625" style="66" customWidth="1"/>
    <col min="9716" max="9716" width="2.375" style="66" customWidth="1"/>
    <col min="9717" max="9720" width="8.625" style="66" customWidth="1"/>
    <col min="9721" max="9721" width="0" style="66" hidden="1" customWidth="1"/>
    <col min="9722" max="9722" width="7.625" style="66" customWidth="1"/>
    <col min="9723" max="9726" width="8.625" style="66" customWidth="1"/>
    <col min="9727" max="9727" width="0" style="66" hidden="1" customWidth="1"/>
    <col min="9728" max="9728" width="7.625" style="66" customWidth="1"/>
    <col min="9729" max="9732" width="7.125" style="66" customWidth="1"/>
    <col min="9733" max="9733" width="0" style="66" hidden="1" customWidth="1"/>
    <col min="9734" max="9734" width="7.125" style="66" customWidth="1"/>
    <col min="9735" max="9968" width="9" style="66"/>
    <col min="9969" max="9969" width="5.375" style="66" bestFit="1" customWidth="1"/>
    <col min="9970" max="9970" width="4.125" style="66" customWidth="1"/>
    <col min="9971" max="9971" width="2.625" style="66" customWidth="1"/>
    <col min="9972" max="9972" width="2.375" style="66" customWidth="1"/>
    <col min="9973" max="9976" width="8.625" style="66" customWidth="1"/>
    <col min="9977" max="9977" width="0" style="66" hidden="1" customWidth="1"/>
    <col min="9978" max="9978" width="7.625" style="66" customWidth="1"/>
    <col min="9979" max="9982" width="8.625" style="66" customWidth="1"/>
    <col min="9983" max="9983" width="0" style="66" hidden="1" customWidth="1"/>
    <col min="9984" max="9984" width="7.625" style="66" customWidth="1"/>
    <col min="9985" max="9988" width="7.125" style="66" customWidth="1"/>
    <col min="9989" max="9989" width="0" style="66" hidden="1" customWidth="1"/>
    <col min="9990" max="9990" width="7.125" style="66" customWidth="1"/>
    <col min="9991" max="10224" width="9" style="66"/>
    <col min="10225" max="10225" width="5.375" style="66" bestFit="1" customWidth="1"/>
    <col min="10226" max="10226" width="4.125" style="66" customWidth="1"/>
    <col min="10227" max="10227" width="2.625" style="66" customWidth="1"/>
    <col min="10228" max="10228" width="2.375" style="66" customWidth="1"/>
    <col min="10229" max="10232" width="8.625" style="66" customWidth="1"/>
    <col min="10233" max="10233" width="0" style="66" hidden="1" customWidth="1"/>
    <col min="10234" max="10234" width="7.625" style="66" customWidth="1"/>
    <col min="10235" max="10238" width="8.625" style="66" customWidth="1"/>
    <col min="10239" max="10239" width="0" style="66" hidden="1" customWidth="1"/>
    <col min="10240" max="10240" width="7.625" style="66" customWidth="1"/>
    <col min="10241" max="10244" width="7.125" style="66" customWidth="1"/>
    <col min="10245" max="10245" width="0" style="66" hidden="1" customWidth="1"/>
    <col min="10246" max="10246" width="7.125" style="66" customWidth="1"/>
    <col min="10247" max="10480" width="9" style="66"/>
    <col min="10481" max="10481" width="5.375" style="66" bestFit="1" customWidth="1"/>
    <col min="10482" max="10482" width="4.125" style="66" customWidth="1"/>
    <col min="10483" max="10483" width="2.625" style="66" customWidth="1"/>
    <col min="10484" max="10484" width="2.375" style="66" customWidth="1"/>
    <col min="10485" max="10488" width="8.625" style="66" customWidth="1"/>
    <col min="10489" max="10489" width="0" style="66" hidden="1" customWidth="1"/>
    <col min="10490" max="10490" width="7.625" style="66" customWidth="1"/>
    <col min="10491" max="10494" width="8.625" style="66" customWidth="1"/>
    <col min="10495" max="10495" width="0" style="66" hidden="1" customWidth="1"/>
    <col min="10496" max="10496" width="7.625" style="66" customWidth="1"/>
    <col min="10497" max="10500" width="7.125" style="66" customWidth="1"/>
    <col min="10501" max="10501" width="0" style="66" hidden="1" customWidth="1"/>
    <col min="10502" max="10502" width="7.125" style="66" customWidth="1"/>
    <col min="10503" max="10736" width="9" style="66"/>
    <col min="10737" max="10737" width="5.375" style="66" bestFit="1" customWidth="1"/>
    <col min="10738" max="10738" width="4.125" style="66" customWidth="1"/>
    <col min="10739" max="10739" width="2.625" style="66" customWidth="1"/>
    <col min="10740" max="10740" width="2.375" style="66" customWidth="1"/>
    <col min="10741" max="10744" width="8.625" style="66" customWidth="1"/>
    <col min="10745" max="10745" width="0" style="66" hidden="1" customWidth="1"/>
    <col min="10746" max="10746" width="7.625" style="66" customWidth="1"/>
    <col min="10747" max="10750" width="8.625" style="66" customWidth="1"/>
    <col min="10751" max="10751" width="0" style="66" hidden="1" customWidth="1"/>
    <col min="10752" max="10752" width="7.625" style="66" customWidth="1"/>
    <col min="10753" max="10756" width="7.125" style="66" customWidth="1"/>
    <col min="10757" max="10757" width="0" style="66" hidden="1" customWidth="1"/>
    <col min="10758" max="10758" width="7.125" style="66" customWidth="1"/>
    <col min="10759" max="10992" width="9" style="66"/>
    <col min="10993" max="10993" width="5.375" style="66" bestFit="1" customWidth="1"/>
    <col min="10994" max="10994" width="4.125" style="66" customWidth="1"/>
    <col min="10995" max="10995" width="2.625" style="66" customWidth="1"/>
    <col min="10996" max="10996" width="2.375" style="66" customWidth="1"/>
    <col min="10997" max="11000" width="8.625" style="66" customWidth="1"/>
    <col min="11001" max="11001" width="0" style="66" hidden="1" customWidth="1"/>
    <col min="11002" max="11002" width="7.625" style="66" customWidth="1"/>
    <col min="11003" max="11006" width="8.625" style="66" customWidth="1"/>
    <col min="11007" max="11007" width="0" style="66" hidden="1" customWidth="1"/>
    <col min="11008" max="11008" width="7.625" style="66" customWidth="1"/>
    <col min="11009" max="11012" width="7.125" style="66" customWidth="1"/>
    <col min="11013" max="11013" width="0" style="66" hidden="1" customWidth="1"/>
    <col min="11014" max="11014" width="7.125" style="66" customWidth="1"/>
    <col min="11015" max="11248" width="9" style="66"/>
    <col min="11249" max="11249" width="5.375" style="66" bestFit="1" customWidth="1"/>
    <col min="11250" max="11250" width="4.125" style="66" customWidth="1"/>
    <col min="11251" max="11251" width="2.625" style="66" customWidth="1"/>
    <col min="11252" max="11252" width="2.375" style="66" customWidth="1"/>
    <col min="11253" max="11256" width="8.625" style="66" customWidth="1"/>
    <col min="11257" max="11257" width="0" style="66" hidden="1" customWidth="1"/>
    <col min="11258" max="11258" width="7.625" style="66" customWidth="1"/>
    <col min="11259" max="11262" width="8.625" style="66" customWidth="1"/>
    <col min="11263" max="11263" width="0" style="66" hidden="1" customWidth="1"/>
    <col min="11264" max="11264" width="7.625" style="66" customWidth="1"/>
    <col min="11265" max="11268" width="7.125" style="66" customWidth="1"/>
    <col min="11269" max="11269" width="0" style="66" hidden="1" customWidth="1"/>
    <col min="11270" max="11270" width="7.125" style="66" customWidth="1"/>
    <col min="11271" max="11504" width="9" style="66"/>
    <col min="11505" max="11505" width="5.375" style="66" bestFit="1" customWidth="1"/>
    <col min="11506" max="11506" width="4.125" style="66" customWidth="1"/>
    <col min="11507" max="11507" width="2.625" style="66" customWidth="1"/>
    <col min="11508" max="11508" width="2.375" style="66" customWidth="1"/>
    <col min="11509" max="11512" width="8.625" style="66" customWidth="1"/>
    <col min="11513" max="11513" width="0" style="66" hidden="1" customWidth="1"/>
    <col min="11514" max="11514" width="7.625" style="66" customWidth="1"/>
    <col min="11515" max="11518" width="8.625" style="66" customWidth="1"/>
    <col min="11519" max="11519" width="0" style="66" hidden="1" customWidth="1"/>
    <col min="11520" max="11520" width="7.625" style="66" customWidth="1"/>
    <col min="11521" max="11524" width="7.125" style="66" customWidth="1"/>
    <col min="11525" max="11525" width="0" style="66" hidden="1" customWidth="1"/>
    <col min="11526" max="11526" width="7.125" style="66" customWidth="1"/>
    <col min="11527" max="11760" width="9" style="66"/>
    <col min="11761" max="11761" width="5.375" style="66" bestFit="1" customWidth="1"/>
    <col min="11762" max="11762" width="4.125" style="66" customWidth="1"/>
    <col min="11763" max="11763" width="2.625" style="66" customWidth="1"/>
    <col min="11764" max="11764" width="2.375" style="66" customWidth="1"/>
    <col min="11765" max="11768" width="8.625" style="66" customWidth="1"/>
    <col min="11769" max="11769" width="0" style="66" hidden="1" customWidth="1"/>
    <col min="11770" max="11770" width="7.625" style="66" customWidth="1"/>
    <col min="11771" max="11774" width="8.625" style="66" customWidth="1"/>
    <col min="11775" max="11775" width="0" style="66" hidden="1" customWidth="1"/>
    <col min="11776" max="11776" width="7.625" style="66" customWidth="1"/>
    <col min="11777" max="11780" width="7.125" style="66" customWidth="1"/>
    <col min="11781" max="11781" width="0" style="66" hidden="1" customWidth="1"/>
    <col min="11782" max="11782" width="7.125" style="66" customWidth="1"/>
    <col min="11783" max="12016" width="9" style="66"/>
    <col min="12017" max="12017" width="5.375" style="66" bestFit="1" customWidth="1"/>
    <col min="12018" max="12018" width="4.125" style="66" customWidth="1"/>
    <col min="12019" max="12019" width="2.625" style="66" customWidth="1"/>
    <col min="12020" max="12020" width="2.375" style="66" customWidth="1"/>
    <col min="12021" max="12024" width="8.625" style="66" customWidth="1"/>
    <col min="12025" max="12025" width="0" style="66" hidden="1" customWidth="1"/>
    <col min="12026" max="12026" width="7.625" style="66" customWidth="1"/>
    <col min="12027" max="12030" width="8.625" style="66" customWidth="1"/>
    <col min="12031" max="12031" width="0" style="66" hidden="1" customWidth="1"/>
    <col min="12032" max="12032" width="7.625" style="66" customWidth="1"/>
    <col min="12033" max="12036" width="7.125" style="66" customWidth="1"/>
    <col min="12037" max="12037" width="0" style="66" hidden="1" customWidth="1"/>
    <col min="12038" max="12038" width="7.125" style="66" customWidth="1"/>
    <col min="12039" max="12272" width="9" style="66"/>
    <col min="12273" max="12273" width="5.375" style="66" bestFit="1" customWidth="1"/>
    <col min="12274" max="12274" width="4.125" style="66" customWidth="1"/>
    <col min="12275" max="12275" width="2.625" style="66" customWidth="1"/>
    <col min="12276" max="12276" width="2.375" style="66" customWidth="1"/>
    <col min="12277" max="12280" width="8.625" style="66" customWidth="1"/>
    <col min="12281" max="12281" width="0" style="66" hidden="1" customWidth="1"/>
    <col min="12282" max="12282" width="7.625" style="66" customWidth="1"/>
    <col min="12283" max="12286" width="8.625" style="66" customWidth="1"/>
    <col min="12287" max="12287" width="0" style="66" hidden="1" customWidth="1"/>
    <col min="12288" max="12288" width="7.625" style="66" customWidth="1"/>
    <col min="12289" max="12292" width="7.125" style="66" customWidth="1"/>
    <col min="12293" max="12293" width="0" style="66" hidden="1" customWidth="1"/>
    <col min="12294" max="12294" width="7.125" style="66" customWidth="1"/>
    <col min="12295" max="12528" width="9" style="66"/>
    <col min="12529" max="12529" width="5.375" style="66" bestFit="1" customWidth="1"/>
    <col min="12530" max="12530" width="4.125" style="66" customWidth="1"/>
    <col min="12531" max="12531" width="2.625" style="66" customWidth="1"/>
    <col min="12532" max="12532" width="2.375" style="66" customWidth="1"/>
    <col min="12533" max="12536" width="8.625" style="66" customWidth="1"/>
    <col min="12537" max="12537" width="0" style="66" hidden="1" customWidth="1"/>
    <col min="12538" max="12538" width="7.625" style="66" customWidth="1"/>
    <col min="12539" max="12542" width="8.625" style="66" customWidth="1"/>
    <col min="12543" max="12543" width="0" style="66" hidden="1" customWidth="1"/>
    <col min="12544" max="12544" width="7.625" style="66" customWidth="1"/>
    <col min="12545" max="12548" width="7.125" style="66" customWidth="1"/>
    <col min="12549" max="12549" width="0" style="66" hidden="1" customWidth="1"/>
    <col min="12550" max="12550" width="7.125" style="66" customWidth="1"/>
    <col min="12551" max="12784" width="9" style="66"/>
    <col min="12785" max="12785" width="5.375" style="66" bestFit="1" customWidth="1"/>
    <col min="12786" max="12786" width="4.125" style="66" customWidth="1"/>
    <col min="12787" max="12787" width="2.625" style="66" customWidth="1"/>
    <col min="12788" max="12788" width="2.375" style="66" customWidth="1"/>
    <col min="12789" max="12792" width="8.625" style="66" customWidth="1"/>
    <col min="12793" max="12793" width="0" style="66" hidden="1" customWidth="1"/>
    <col min="12794" max="12794" width="7.625" style="66" customWidth="1"/>
    <col min="12795" max="12798" width="8.625" style="66" customWidth="1"/>
    <col min="12799" max="12799" width="0" style="66" hidden="1" customWidth="1"/>
    <col min="12800" max="12800" width="7.625" style="66" customWidth="1"/>
    <col min="12801" max="12804" width="7.125" style="66" customWidth="1"/>
    <col min="12805" max="12805" width="0" style="66" hidden="1" customWidth="1"/>
    <col min="12806" max="12806" width="7.125" style="66" customWidth="1"/>
    <col min="12807" max="13040" width="9" style="66"/>
    <col min="13041" max="13041" width="5.375" style="66" bestFit="1" customWidth="1"/>
    <col min="13042" max="13042" width="4.125" style="66" customWidth="1"/>
    <col min="13043" max="13043" width="2.625" style="66" customWidth="1"/>
    <col min="13044" max="13044" width="2.375" style="66" customWidth="1"/>
    <col min="13045" max="13048" width="8.625" style="66" customWidth="1"/>
    <col min="13049" max="13049" width="0" style="66" hidden="1" customWidth="1"/>
    <col min="13050" max="13050" width="7.625" style="66" customWidth="1"/>
    <col min="13051" max="13054" width="8.625" style="66" customWidth="1"/>
    <col min="13055" max="13055" width="0" style="66" hidden="1" customWidth="1"/>
    <col min="13056" max="13056" width="7.625" style="66" customWidth="1"/>
    <col min="13057" max="13060" width="7.125" style="66" customWidth="1"/>
    <col min="13061" max="13061" width="0" style="66" hidden="1" customWidth="1"/>
    <col min="13062" max="13062" width="7.125" style="66" customWidth="1"/>
    <col min="13063" max="13296" width="9" style="66"/>
    <col min="13297" max="13297" width="5.375" style="66" bestFit="1" customWidth="1"/>
    <col min="13298" max="13298" width="4.125" style="66" customWidth="1"/>
    <col min="13299" max="13299" width="2.625" style="66" customWidth="1"/>
    <col min="13300" max="13300" width="2.375" style="66" customWidth="1"/>
    <col min="13301" max="13304" width="8.625" style="66" customWidth="1"/>
    <col min="13305" max="13305" width="0" style="66" hidden="1" customWidth="1"/>
    <col min="13306" max="13306" width="7.625" style="66" customWidth="1"/>
    <col min="13307" max="13310" width="8.625" style="66" customWidth="1"/>
    <col min="13311" max="13311" width="0" style="66" hidden="1" customWidth="1"/>
    <col min="13312" max="13312" width="7.625" style="66" customWidth="1"/>
    <col min="13313" max="13316" width="7.125" style="66" customWidth="1"/>
    <col min="13317" max="13317" width="0" style="66" hidden="1" customWidth="1"/>
    <col min="13318" max="13318" width="7.125" style="66" customWidth="1"/>
    <col min="13319" max="13552" width="9" style="66"/>
    <col min="13553" max="13553" width="5.375" style="66" bestFit="1" customWidth="1"/>
    <col min="13554" max="13554" width="4.125" style="66" customWidth="1"/>
    <col min="13555" max="13555" width="2.625" style="66" customWidth="1"/>
    <col min="13556" max="13556" width="2.375" style="66" customWidth="1"/>
    <col min="13557" max="13560" width="8.625" style="66" customWidth="1"/>
    <col min="13561" max="13561" width="0" style="66" hidden="1" customWidth="1"/>
    <col min="13562" max="13562" width="7.625" style="66" customWidth="1"/>
    <col min="13563" max="13566" width="8.625" style="66" customWidth="1"/>
    <col min="13567" max="13567" width="0" style="66" hidden="1" customWidth="1"/>
    <col min="13568" max="13568" width="7.625" style="66" customWidth="1"/>
    <col min="13569" max="13572" width="7.125" style="66" customWidth="1"/>
    <col min="13573" max="13573" width="0" style="66" hidden="1" customWidth="1"/>
    <col min="13574" max="13574" width="7.125" style="66" customWidth="1"/>
    <col min="13575" max="13808" width="9" style="66"/>
    <col min="13809" max="13809" width="5.375" style="66" bestFit="1" customWidth="1"/>
    <col min="13810" max="13810" width="4.125" style="66" customWidth="1"/>
    <col min="13811" max="13811" width="2.625" style="66" customWidth="1"/>
    <col min="13812" max="13812" width="2.375" style="66" customWidth="1"/>
    <col min="13813" max="13816" width="8.625" style="66" customWidth="1"/>
    <col min="13817" max="13817" width="0" style="66" hidden="1" customWidth="1"/>
    <col min="13818" max="13818" width="7.625" style="66" customWidth="1"/>
    <col min="13819" max="13822" width="8.625" style="66" customWidth="1"/>
    <col min="13823" max="13823" width="0" style="66" hidden="1" customWidth="1"/>
    <col min="13824" max="13824" width="7.625" style="66" customWidth="1"/>
    <col min="13825" max="13828" width="7.125" style="66" customWidth="1"/>
    <col min="13829" max="13829" width="0" style="66" hidden="1" customWidth="1"/>
    <col min="13830" max="13830" width="7.125" style="66" customWidth="1"/>
    <col min="13831" max="14064" width="9" style="66"/>
    <col min="14065" max="14065" width="5.375" style="66" bestFit="1" customWidth="1"/>
    <col min="14066" max="14066" width="4.125" style="66" customWidth="1"/>
    <col min="14067" max="14067" width="2.625" style="66" customWidth="1"/>
    <col min="14068" max="14068" width="2.375" style="66" customWidth="1"/>
    <col min="14069" max="14072" width="8.625" style="66" customWidth="1"/>
    <col min="14073" max="14073" width="0" style="66" hidden="1" customWidth="1"/>
    <col min="14074" max="14074" width="7.625" style="66" customWidth="1"/>
    <col min="14075" max="14078" width="8.625" style="66" customWidth="1"/>
    <col min="14079" max="14079" width="0" style="66" hidden="1" customWidth="1"/>
    <col min="14080" max="14080" width="7.625" style="66" customWidth="1"/>
    <col min="14081" max="14084" width="7.125" style="66" customWidth="1"/>
    <col min="14085" max="14085" width="0" style="66" hidden="1" customWidth="1"/>
    <col min="14086" max="14086" width="7.125" style="66" customWidth="1"/>
    <col min="14087" max="14320" width="9" style="66"/>
    <col min="14321" max="14321" width="5.375" style="66" bestFit="1" customWidth="1"/>
    <col min="14322" max="14322" width="4.125" style="66" customWidth="1"/>
    <col min="14323" max="14323" width="2.625" style="66" customWidth="1"/>
    <col min="14324" max="14324" width="2.375" style="66" customWidth="1"/>
    <col min="14325" max="14328" width="8.625" style="66" customWidth="1"/>
    <col min="14329" max="14329" width="0" style="66" hidden="1" customWidth="1"/>
    <col min="14330" max="14330" width="7.625" style="66" customWidth="1"/>
    <col min="14331" max="14334" width="8.625" style="66" customWidth="1"/>
    <col min="14335" max="14335" width="0" style="66" hidden="1" customWidth="1"/>
    <col min="14336" max="14336" width="7.625" style="66" customWidth="1"/>
    <col min="14337" max="14340" width="7.125" style="66" customWidth="1"/>
    <col min="14341" max="14341" width="0" style="66" hidden="1" customWidth="1"/>
    <col min="14342" max="14342" width="7.125" style="66" customWidth="1"/>
    <col min="14343" max="14576" width="9" style="66"/>
    <col min="14577" max="14577" width="5.375" style="66" bestFit="1" customWidth="1"/>
    <col min="14578" max="14578" width="4.125" style="66" customWidth="1"/>
    <col min="14579" max="14579" width="2.625" style="66" customWidth="1"/>
    <col min="14580" max="14580" width="2.375" style="66" customWidth="1"/>
    <col min="14581" max="14584" width="8.625" style="66" customWidth="1"/>
    <col min="14585" max="14585" width="0" style="66" hidden="1" customWidth="1"/>
    <col min="14586" max="14586" width="7.625" style="66" customWidth="1"/>
    <col min="14587" max="14590" width="8.625" style="66" customWidth="1"/>
    <col min="14591" max="14591" width="0" style="66" hidden="1" customWidth="1"/>
    <col min="14592" max="14592" width="7.625" style="66" customWidth="1"/>
    <col min="14593" max="14596" width="7.125" style="66" customWidth="1"/>
    <col min="14597" max="14597" width="0" style="66" hidden="1" customWidth="1"/>
    <col min="14598" max="14598" width="7.125" style="66" customWidth="1"/>
    <col min="14599" max="14832" width="9" style="66"/>
    <col min="14833" max="14833" width="5.375" style="66" bestFit="1" customWidth="1"/>
    <col min="14834" max="14834" width="4.125" style="66" customWidth="1"/>
    <col min="14835" max="14835" width="2.625" style="66" customWidth="1"/>
    <col min="14836" max="14836" width="2.375" style="66" customWidth="1"/>
    <col min="14837" max="14840" width="8.625" style="66" customWidth="1"/>
    <col min="14841" max="14841" width="0" style="66" hidden="1" customWidth="1"/>
    <col min="14842" max="14842" width="7.625" style="66" customWidth="1"/>
    <col min="14843" max="14846" width="8.625" style="66" customWidth="1"/>
    <col min="14847" max="14847" width="0" style="66" hidden="1" customWidth="1"/>
    <col min="14848" max="14848" width="7.625" style="66" customWidth="1"/>
    <col min="14849" max="14852" width="7.125" style="66" customWidth="1"/>
    <col min="14853" max="14853" width="0" style="66" hidden="1" customWidth="1"/>
    <col min="14854" max="14854" width="7.125" style="66" customWidth="1"/>
    <col min="14855" max="15088" width="9" style="66"/>
    <col min="15089" max="15089" width="5.375" style="66" bestFit="1" customWidth="1"/>
    <col min="15090" max="15090" width="4.125" style="66" customWidth="1"/>
    <col min="15091" max="15091" width="2.625" style="66" customWidth="1"/>
    <col min="15092" max="15092" width="2.375" style="66" customWidth="1"/>
    <col min="15093" max="15096" width="8.625" style="66" customWidth="1"/>
    <col min="15097" max="15097" width="0" style="66" hidden="1" customWidth="1"/>
    <col min="15098" max="15098" width="7.625" style="66" customWidth="1"/>
    <col min="15099" max="15102" width="8.625" style="66" customWidth="1"/>
    <col min="15103" max="15103" width="0" style="66" hidden="1" customWidth="1"/>
    <col min="15104" max="15104" width="7.625" style="66" customWidth="1"/>
    <col min="15105" max="15108" width="7.125" style="66" customWidth="1"/>
    <col min="15109" max="15109" width="0" style="66" hidden="1" customWidth="1"/>
    <col min="15110" max="15110" width="7.125" style="66" customWidth="1"/>
    <col min="15111" max="15344" width="9" style="66"/>
    <col min="15345" max="15345" width="5.375" style="66" bestFit="1" customWidth="1"/>
    <col min="15346" max="15346" width="4.125" style="66" customWidth="1"/>
    <col min="15347" max="15347" width="2.625" style="66" customWidth="1"/>
    <col min="15348" max="15348" width="2.375" style="66" customWidth="1"/>
    <col min="15349" max="15352" width="8.625" style="66" customWidth="1"/>
    <col min="15353" max="15353" width="0" style="66" hidden="1" customWidth="1"/>
    <col min="15354" max="15354" width="7.625" style="66" customWidth="1"/>
    <col min="15355" max="15358" width="8.625" style="66" customWidth="1"/>
    <col min="15359" max="15359" width="0" style="66" hidden="1" customWidth="1"/>
    <col min="15360" max="15360" width="7.625" style="66" customWidth="1"/>
    <col min="15361" max="15364" width="7.125" style="66" customWidth="1"/>
    <col min="15365" max="15365" width="0" style="66" hidden="1" customWidth="1"/>
    <col min="15366" max="15366" width="7.125" style="66" customWidth="1"/>
    <col min="15367" max="15600" width="9" style="66"/>
    <col min="15601" max="15601" width="5.375" style="66" bestFit="1" customWidth="1"/>
    <col min="15602" max="15602" width="4.125" style="66" customWidth="1"/>
    <col min="15603" max="15603" width="2.625" style="66" customWidth="1"/>
    <col min="15604" max="15604" width="2.375" style="66" customWidth="1"/>
    <col min="15605" max="15608" width="8.625" style="66" customWidth="1"/>
    <col min="15609" max="15609" width="0" style="66" hidden="1" customWidth="1"/>
    <col min="15610" max="15610" width="7.625" style="66" customWidth="1"/>
    <col min="15611" max="15614" width="8.625" style="66" customWidth="1"/>
    <col min="15615" max="15615" width="0" style="66" hidden="1" customWidth="1"/>
    <col min="15616" max="15616" width="7.625" style="66" customWidth="1"/>
    <col min="15617" max="15620" width="7.125" style="66" customWidth="1"/>
    <col min="15621" max="15621" width="0" style="66" hidden="1" customWidth="1"/>
    <col min="15622" max="15622" width="7.125" style="66" customWidth="1"/>
    <col min="15623" max="15856" width="9" style="66"/>
    <col min="15857" max="15857" width="5.375" style="66" bestFit="1" customWidth="1"/>
    <col min="15858" max="15858" width="4.125" style="66" customWidth="1"/>
    <col min="15859" max="15859" width="2.625" style="66" customWidth="1"/>
    <col min="15860" max="15860" width="2.375" style="66" customWidth="1"/>
    <col min="15861" max="15864" width="8.625" style="66" customWidth="1"/>
    <col min="15865" max="15865" width="0" style="66" hidden="1" customWidth="1"/>
    <col min="15866" max="15866" width="7.625" style="66" customWidth="1"/>
    <col min="15867" max="15870" width="8.625" style="66" customWidth="1"/>
    <col min="15871" max="15871" width="0" style="66" hidden="1" customWidth="1"/>
    <col min="15872" max="15872" width="7.625" style="66" customWidth="1"/>
    <col min="15873" max="15876" width="7.125" style="66" customWidth="1"/>
    <col min="15877" max="15877" width="0" style="66" hidden="1" customWidth="1"/>
    <col min="15878" max="15878" width="7.125" style="66" customWidth="1"/>
    <col min="15879" max="16112" width="9" style="66"/>
    <col min="16113" max="16113" width="5.375" style="66" bestFit="1" customWidth="1"/>
    <col min="16114" max="16114" width="4.125" style="66" customWidth="1"/>
    <col min="16115" max="16115" width="2.625" style="66" customWidth="1"/>
    <col min="16116" max="16116" width="2.375" style="66" customWidth="1"/>
    <col min="16117" max="16120" width="8.625" style="66" customWidth="1"/>
    <col min="16121" max="16121" width="0" style="66" hidden="1" customWidth="1"/>
    <col min="16122" max="16122" width="7.625" style="66" customWidth="1"/>
    <col min="16123" max="16126" width="8.625" style="66" customWidth="1"/>
    <col min="16127" max="16127" width="0" style="66" hidden="1" customWidth="1"/>
    <col min="16128" max="16128" width="7.625" style="66" customWidth="1"/>
    <col min="16129" max="16132" width="7.125" style="66" customWidth="1"/>
    <col min="16133" max="16133" width="0" style="66" hidden="1" customWidth="1"/>
    <col min="16134" max="16134" width="7.125" style="66" customWidth="1"/>
    <col min="16135" max="16384" width="9" style="66"/>
  </cols>
  <sheetData>
    <row r="1" spans="1:6" ht="21" customHeight="1" x14ac:dyDescent="0.15">
      <c r="A1" s="1" t="s">
        <v>96</v>
      </c>
      <c r="B1" s="1"/>
      <c r="C1" s="1"/>
      <c r="D1" s="1"/>
    </row>
    <row r="2" spans="1:6" ht="21" customHeight="1" x14ac:dyDescent="0.15">
      <c r="A2" s="2"/>
      <c r="B2" s="2"/>
      <c r="C2" s="2"/>
      <c r="D2" s="2"/>
      <c r="F2" s="45" t="s">
        <v>8</v>
      </c>
    </row>
    <row r="3" spans="1:6" ht="21.75" customHeight="1" x14ac:dyDescent="0.15">
      <c r="A3" s="116"/>
      <c r="B3" s="117"/>
      <c r="C3" s="117"/>
      <c r="D3" s="67" t="s">
        <v>22</v>
      </c>
      <c r="E3" s="67" t="s">
        <v>23</v>
      </c>
      <c r="F3" s="67" t="s">
        <v>24</v>
      </c>
    </row>
    <row r="4" spans="1:6" ht="15" customHeight="1" x14ac:dyDescent="0.15">
      <c r="A4" s="68" t="s">
        <v>73</v>
      </c>
      <c r="B4" s="69">
        <v>4</v>
      </c>
      <c r="C4" s="70" t="s">
        <v>75</v>
      </c>
      <c r="D4" s="71">
        <v>833616</v>
      </c>
      <c r="E4" s="71">
        <v>825303</v>
      </c>
      <c r="F4" s="71">
        <v>8313</v>
      </c>
    </row>
    <row r="5" spans="1:6" ht="15" customHeight="1" x14ac:dyDescent="0.15">
      <c r="A5" s="72"/>
      <c r="B5" s="73">
        <v>5</v>
      </c>
      <c r="C5" s="74" t="s">
        <v>75</v>
      </c>
      <c r="D5" s="75">
        <v>842807</v>
      </c>
      <c r="E5" s="75">
        <v>833716</v>
      </c>
      <c r="F5" s="75">
        <v>9091</v>
      </c>
    </row>
    <row r="6" spans="1:6" ht="15" customHeight="1" x14ac:dyDescent="0.15">
      <c r="A6" s="72"/>
      <c r="B6" s="73">
        <v>6</v>
      </c>
      <c r="C6" s="74" t="s">
        <v>75</v>
      </c>
      <c r="D6" s="75">
        <v>848440</v>
      </c>
      <c r="E6" s="75">
        <v>838811</v>
      </c>
      <c r="F6" s="75">
        <v>9629</v>
      </c>
    </row>
    <row r="7" spans="1:6" ht="15" customHeight="1" x14ac:dyDescent="0.15">
      <c r="A7" s="72"/>
      <c r="B7" s="73">
        <v>7</v>
      </c>
      <c r="C7" s="74" t="s">
        <v>75</v>
      </c>
      <c r="D7" s="75">
        <v>851473</v>
      </c>
      <c r="E7" s="75">
        <v>841309</v>
      </c>
      <c r="F7" s="75">
        <v>10164</v>
      </c>
    </row>
    <row r="8" spans="1:6" ht="15" customHeight="1" x14ac:dyDescent="0.15">
      <c r="A8" s="72"/>
      <c r="B8" s="73">
        <v>8</v>
      </c>
      <c r="C8" s="74" t="s">
        <v>75</v>
      </c>
      <c r="D8" s="75">
        <v>854009</v>
      </c>
      <c r="E8" s="75">
        <v>843543</v>
      </c>
      <c r="F8" s="75">
        <v>10466</v>
      </c>
    </row>
    <row r="9" spans="1:6" ht="15" customHeight="1" x14ac:dyDescent="0.15">
      <c r="A9" s="72"/>
      <c r="B9" s="73">
        <v>9</v>
      </c>
      <c r="C9" s="74" t="s">
        <v>75</v>
      </c>
      <c r="D9" s="75">
        <v>857546</v>
      </c>
      <c r="E9" s="75">
        <v>846493</v>
      </c>
      <c r="F9" s="75">
        <v>11053</v>
      </c>
    </row>
    <row r="10" spans="1:6" ht="15" customHeight="1" x14ac:dyDescent="0.15">
      <c r="A10" s="72"/>
      <c r="B10" s="73">
        <v>10</v>
      </c>
      <c r="C10" s="74" t="s">
        <v>75</v>
      </c>
      <c r="D10" s="75">
        <v>863742</v>
      </c>
      <c r="E10" s="75">
        <v>851843</v>
      </c>
      <c r="F10" s="75">
        <v>11899</v>
      </c>
    </row>
    <row r="11" spans="1:6" ht="15" customHeight="1" x14ac:dyDescent="0.15">
      <c r="A11" s="72"/>
      <c r="B11" s="73">
        <v>11</v>
      </c>
      <c r="C11" s="74" t="s">
        <v>75</v>
      </c>
      <c r="D11" s="75">
        <v>871233</v>
      </c>
      <c r="E11" s="75">
        <v>858638</v>
      </c>
      <c r="F11" s="75">
        <v>12595</v>
      </c>
    </row>
    <row r="12" spans="1:6" ht="15" customHeight="1" x14ac:dyDescent="0.15">
      <c r="A12" s="72"/>
      <c r="B12" s="73">
        <v>12</v>
      </c>
      <c r="C12" s="74" t="s">
        <v>75</v>
      </c>
      <c r="D12" s="75">
        <v>880657</v>
      </c>
      <c r="E12" s="75">
        <v>867289</v>
      </c>
      <c r="F12" s="75">
        <v>13368</v>
      </c>
    </row>
    <row r="13" spans="1:6" ht="15" customHeight="1" x14ac:dyDescent="0.15">
      <c r="A13" s="72"/>
      <c r="B13" s="73">
        <v>13</v>
      </c>
      <c r="C13" s="74" t="s">
        <v>75</v>
      </c>
      <c r="D13" s="75">
        <v>887883</v>
      </c>
      <c r="E13" s="75">
        <v>873617</v>
      </c>
      <c r="F13" s="75">
        <v>14266</v>
      </c>
    </row>
    <row r="14" spans="1:6" ht="15" customHeight="1" x14ac:dyDescent="0.15">
      <c r="A14" s="72"/>
      <c r="B14" s="73">
        <v>14</v>
      </c>
      <c r="C14" s="74" t="s">
        <v>75</v>
      </c>
      <c r="D14" s="75">
        <v>895836</v>
      </c>
      <c r="E14" s="75">
        <v>880164</v>
      </c>
      <c r="F14" s="75">
        <v>15672</v>
      </c>
    </row>
    <row r="15" spans="1:6" ht="15" customHeight="1" x14ac:dyDescent="0.15">
      <c r="A15" s="72"/>
      <c r="B15" s="73">
        <v>15</v>
      </c>
      <c r="C15" s="74" t="s">
        <v>75</v>
      </c>
      <c r="D15" s="75">
        <v>905206</v>
      </c>
      <c r="E15" s="75">
        <v>888735</v>
      </c>
      <c r="F15" s="75">
        <v>16471</v>
      </c>
    </row>
    <row r="16" spans="1:6" ht="15" customHeight="1" x14ac:dyDescent="0.15">
      <c r="A16" s="72"/>
      <c r="B16" s="73">
        <v>16</v>
      </c>
      <c r="C16" s="74" t="s">
        <v>75</v>
      </c>
      <c r="D16" s="75">
        <v>912720</v>
      </c>
      <c r="E16" s="75">
        <v>894973</v>
      </c>
      <c r="F16" s="75">
        <v>17747</v>
      </c>
    </row>
    <row r="17" spans="1:6" ht="15" customHeight="1" x14ac:dyDescent="0.15">
      <c r="A17" s="72"/>
      <c r="B17" s="73">
        <v>17</v>
      </c>
      <c r="C17" s="74" t="s">
        <v>75</v>
      </c>
      <c r="D17" s="75">
        <v>917521</v>
      </c>
      <c r="E17" s="75">
        <v>899438</v>
      </c>
      <c r="F17" s="75">
        <v>18083</v>
      </c>
    </row>
    <row r="18" spans="1:6" ht="15" customHeight="1" x14ac:dyDescent="0.15">
      <c r="A18" s="72"/>
      <c r="B18" s="73">
        <v>18</v>
      </c>
      <c r="C18" s="74" t="s">
        <v>75</v>
      </c>
      <c r="D18" s="75">
        <v>924063</v>
      </c>
      <c r="E18" s="75">
        <v>905199</v>
      </c>
      <c r="F18" s="75">
        <v>18864</v>
      </c>
    </row>
    <row r="19" spans="1:6" ht="15" customHeight="1" x14ac:dyDescent="0.15">
      <c r="A19" s="72"/>
      <c r="B19" s="73">
        <v>19</v>
      </c>
      <c r="C19" s="74" t="s">
        <v>75</v>
      </c>
      <c r="D19" s="75">
        <v>929277</v>
      </c>
      <c r="E19" s="75">
        <v>910142</v>
      </c>
      <c r="F19" s="75">
        <v>19135</v>
      </c>
    </row>
    <row r="20" spans="1:6" ht="15" customHeight="1" x14ac:dyDescent="0.15">
      <c r="A20" s="72"/>
      <c r="B20" s="73">
        <v>20</v>
      </c>
      <c r="C20" s="74" t="s">
        <v>75</v>
      </c>
      <c r="D20" s="75">
        <v>938330</v>
      </c>
      <c r="E20" s="75">
        <v>917854</v>
      </c>
      <c r="F20" s="75">
        <v>20476</v>
      </c>
    </row>
    <row r="21" spans="1:6" ht="15" customHeight="1" x14ac:dyDescent="0.15">
      <c r="A21" s="72"/>
      <c r="B21" s="73">
        <v>21</v>
      </c>
      <c r="C21" s="74" t="s">
        <v>75</v>
      </c>
      <c r="D21" s="75">
        <v>947832</v>
      </c>
      <c r="E21" s="75">
        <v>925951</v>
      </c>
      <c r="F21" s="75">
        <v>21881</v>
      </c>
    </row>
    <row r="22" spans="1:6" ht="15" customHeight="1" x14ac:dyDescent="0.15">
      <c r="A22" s="72"/>
      <c r="B22" s="73">
        <v>22</v>
      </c>
      <c r="C22" s="74" t="s">
        <v>75</v>
      </c>
      <c r="D22" s="75">
        <v>955022</v>
      </c>
      <c r="E22" s="75">
        <v>932421</v>
      </c>
      <c r="F22" s="75">
        <v>22601</v>
      </c>
    </row>
    <row r="23" spans="1:6" ht="15" customHeight="1" x14ac:dyDescent="0.15">
      <c r="A23" s="72"/>
      <c r="B23" s="73">
        <v>23</v>
      </c>
      <c r="C23" s="74" t="s">
        <v>75</v>
      </c>
      <c r="D23" s="75">
        <v>959415</v>
      </c>
      <c r="E23" s="75">
        <v>936809</v>
      </c>
      <c r="F23" s="75">
        <v>22606</v>
      </c>
    </row>
    <row r="24" spans="1:6" ht="15" customHeight="1" x14ac:dyDescent="0.15">
      <c r="A24" s="76"/>
      <c r="B24" s="77">
        <v>24</v>
      </c>
      <c r="C24" s="78" t="s">
        <v>75</v>
      </c>
      <c r="D24" s="79">
        <v>958518</v>
      </c>
      <c r="E24" s="79">
        <v>937146</v>
      </c>
      <c r="F24" s="79">
        <v>21372</v>
      </c>
    </row>
    <row r="25" spans="1:6" ht="15" customHeight="1" x14ac:dyDescent="0.15">
      <c r="A25" s="80"/>
      <c r="B25" s="77">
        <v>25</v>
      </c>
      <c r="C25" s="78" t="s">
        <v>75</v>
      </c>
      <c r="D25" s="81">
        <v>958161</v>
      </c>
      <c r="E25" s="82">
        <v>938163</v>
      </c>
      <c r="F25" s="82">
        <v>19998</v>
      </c>
    </row>
    <row r="26" spans="1:6" ht="15" customHeight="1" x14ac:dyDescent="0.15">
      <c r="A26" s="80"/>
      <c r="B26" s="77">
        <v>26</v>
      </c>
      <c r="C26" s="78" t="s">
        <v>75</v>
      </c>
      <c r="D26" s="81">
        <v>959487</v>
      </c>
      <c r="E26" s="82">
        <v>939199</v>
      </c>
      <c r="F26" s="82">
        <v>20288</v>
      </c>
    </row>
    <row r="27" spans="1:6" ht="15" customHeight="1" x14ac:dyDescent="0.15">
      <c r="A27" s="80"/>
      <c r="B27" s="77">
        <v>27</v>
      </c>
      <c r="C27" s="78" t="s">
        <v>75</v>
      </c>
      <c r="D27" s="81">
        <v>962554</v>
      </c>
      <c r="E27" s="82">
        <v>941340</v>
      </c>
      <c r="F27" s="82">
        <v>21214</v>
      </c>
    </row>
    <row r="28" spans="1:6" ht="15" customHeight="1" x14ac:dyDescent="0.15">
      <c r="A28" s="80"/>
      <c r="B28" s="77">
        <v>28</v>
      </c>
      <c r="C28" s="78" t="s">
        <v>75</v>
      </c>
      <c r="D28" s="81">
        <v>964830</v>
      </c>
      <c r="E28" s="82">
        <v>942896</v>
      </c>
      <c r="F28" s="82">
        <v>21934</v>
      </c>
    </row>
    <row r="29" spans="1:6" ht="15" customHeight="1" x14ac:dyDescent="0.15">
      <c r="A29" s="80"/>
      <c r="B29" s="77">
        <v>29</v>
      </c>
      <c r="C29" s="99" t="s">
        <v>74</v>
      </c>
      <c r="D29" s="81">
        <v>966154</v>
      </c>
      <c r="E29" s="82">
        <v>943049</v>
      </c>
      <c r="F29" s="82">
        <v>23105</v>
      </c>
    </row>
    <row r="30" spans="1:6" ht="15" customHeight="1" x14ac:dyDescent="0.15">
      <c r="A30" s="80"/>
      <c r="B30" s="77">
        <v>30</v>
      </c>
      <c r="C30" s="78" t="s">
        <v>74</v>
      </c>
      <c r="D30" s="81">
        <v>967966</v>
      </c>
      <c r="E30" s="82">
        <v>943262</v>
      </c>
      <c r="F30" s="82">
        <v>24704</v>
      </c>
    </row>
    <row r="31" spans="1:6" ht="15" customHeight="1" x14ac:dyDescent="0.15">
      <c r="A31" s="83"/>
      <c r="B31" s="84">
        <v>31</v>
      </c>
      <c r="C31" s="141" t="s">
        <v>150</v>
      </c>
      <c r="D31" s="85">
        <v>970455</v>
      </c>
      <c r="E31" s="86">
        <v>943935</v>
      </c>
      <c r="F31" s="86">
        <v>26520</v>
      </c>
    </row>
    <row r="32" spans="1:6" x14ac:dyDescent="0.15">
      <c r="D32" s="87"/>
    </row>
    <row r="33" spans="1:1" x14ac:dyDescent="0.15">
      <c r="A33" s="12" t="s">
        <v>130</v>
      </c>
    </row>
  </sheetData>
  <mergeCells count="1">
    <mergeCell ref="A3:C3"/>
  </mergeCells>
  <phoneticPr fontId="5"/>
  <printOptions horizontalCentered="1"/>
  <pageMargins left="0.78740157480314965" right="0.78740157480314965" top="1.06" bottom="0.51181102362204722" header="0.23622047244094491" footer="0.2362204724409449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2"/>
  <sheetViews>
    <sheetView view="pageBreakPreview" zoomScale="90" zoomScaleNormal="100" zoomScaleSheetLayoutView="90" workbookViewId="0">
      <selection activeCell="A11" sqref="A11"/>
    </sheetView>
  </sheetViews>
  <sheetFormatPr defaultRowHeight="12" x14ac:dyDescent="0.15"/>
  <cols>
    <col min="1" max="1" width="13.875" style="16" customWidth="1"/>
    <col min="2" max="11" width="9" style="16" customWidth="1"/>
    <col min="12" max="16384" width="9" style="16"/>
  </cols>
  <sheetData>
    <row r="1" spans="1:15" s="15" customFormat="1" x14ac:dyDescent="0.15">
      <c r="A1" s="15" t="s">
        <v>95</v>
      </c>
    </row>
    <row r="2" spans="1:15" s="15" customFormat="1" x14ac:dyDescent="0.15">
      <c r="O2" s="45" t="s">
        <v>8</v>
      </c>
    </row>
    <row r="3" spans="1:15" ht="35.25" customHeight="1" x14ac:dyDescent="0.15">
      <c r="A3" s="100"/>
      <c r="B3" s="101" t="s">
        <v>76</v>
      </c>
      <c r="C3" s="100" t="s">
        <v>64</v>
      </c>
      <c r="D3" s="101" t="s">
        <v>77</v>
      </c>
      <c r="E3" s="101" t="s">
        <v>78</v>
      </c>
      <c r="F3" s="100" t="s">
        <v>65</v>
      </c>
      <c r="G3" s="100" t="s">
        <v>66</v>
      </c>
      <c r="H3" s="101" t="s">
        <v>118</v>
      </c>
      <c r="I3" s="101" t="s">
        <v>119</v>
      </c>
      <c r="J3" s="101" t="s">
        <v>120</v>
      </c>
      <c r="K3" s="101" t="s">
        <v>121</v>
      </c>
      <c r="L3" s="100" t="s">
        <v>122</v>
      </c>
      <c r="M3" s="101" t="s">
        <v>123</v>
      </c>
      <c r="N3" s="101" t="s">
        <v>124</v>
      </c>
      <c r="O3" s="100" t="s">
        <v>72</v>
      </c>
    </row>
    <row r="4" spans="1:15" s="17" customFormat="1" ht="16.5" customHeight="1" x14ac:dyDescent="0.15">
      <c r="A4" s="142" t="s">
        <v>151</v>
      </c>
      <c r="B4" s="143">
        <v>3735</v>
      </c>
      <c r="C4" s="143">
        <v>9593</v>
      </c>
      <c r="D4" s="143">
        <v>2427</v>
      </c>
      <c r="E4" s="143">
        <v>236</v>
      </c>
      <c r="F4" s="143">
        <v>470</v>
      </c>
      <c r="G4" s="143">
        <v>108</v>
      </c>
      <c r="H4" s="143">
        <v>117</v>
      </c>
      <c r="I4" s="143">
        <v>135</v>
      </c>
      <c r="J4" s="143">
        <v>399</v>
      </c>
      <c r="K4" s="143">
        <v>374</v>
      </c>
      <c r="L4" s="143">
        <v>292</v>
      </c>
      <c r="M4" s="143">
        <v>111</v>
      </c>
      <c r="N4" s="143">
        <v>3217</v>
      </c>
      <c r="O4" s="143">
        <v>21214</v>
      </c>
    </row>
    <row r="5" spans="1:15" s="17" customFormat="1" ht="16.5" customHeight="1" x14ac:dyDescent="0.15">
      <c r="A5" s="142">
        <v>27</v>
      </c>
      <c r="B5" s="143">
        <v>3732</v>
      </c>
      <c r="C5" s="143">
        <v>9717</v>
      </c>
      <c r="D5" s="143">
        <v>2479</v>
      </c>
      <c r="E5" s="143">
        <v>240</v>
      </c>
      <c r="F5" s="143">
        <v>476</v>
      </c>
      <c r="G5" s="143">
        <v>106</v>
      </c>
      <c r="H5" s="143">
        <v>124</v>
      </c>
      <c r="I5" s="143">
        <v>129</v>
      </c>
      <c r="J5" s="143">
        <v>381</v>
      </c>
      <c r="K5" s="143">
        <v>370</v>
      </c>
      <c r="L5" s="143">
        <v>252</v>
      </c>
      <c r="M5" s="143">
        <v>113</v>
      </c>
      <c r="N5" s="143">
        <v>3815</v>
      </c>
      <c r="O5" s="143">
        <v>21934</v>
      </c>
    </row>
    <row r="6" spans="1:15" s="17" customFormat="1" ht="16.5" customHeight="1" x14ac:dyDescent="0.15">
      <c r="A6" s="142">
        <v>28</v>
      </c>
      <c r="B6" s="143">
        <v>3689</v>
      </c>
      <c r="C6" s="143">
        <v>10274</v>
      </c>
      <c r="D6" s="143">
        <v>2539</v>
      </c>
      <c r="E6" s="143">
        <v>307</v>
      </c>
      <c r="F6" s="143">
        <v>503</v>
      </c>
      <c r="G6" s="143">
        <v>97</v>
      </c>
      <c r="H6" s="143">
        <v>118</v>
      </c>
      <c r="I6" s="143">
        <v>148</v>
      </c>
      <c r="J6" s="143">
        <v>403</v>
      </c>
      <c r="K6" s="143">
        <v>353</v>
      </c>
      <c r="L6" s="143">
        <v>256</v>
      </c>
      <c r="M6" s="143">
        <v>122</v>
      </c>
      <c r="N6" s="143">
        <v>4296</v>
      </c>
      <c r="O6" s="143">
        <v>23105</v>
      </c>
    </row>
    <row r="7" spans="1:15" s="17" customFormat="1" ht="16.5" customHeight="1" x14ac:dyDescent="0.15">
      <c r="A7" s="142">
        <v>29</v>
      </c>
      <c r="B7" s="144">
        <v>3712</v>
      </c>
      <c r="C7" s="144">
        <v>10721</v>
      </c>
      <c r="D7" s="144">
        <v>2644</v>
      </c>
      <c r="E7" s="144">
        <v>335</v>
      </c>
      <c r="F7" s="144">
        <v>517</v>
      </c>
      <c r="G7" s="144">
        <v>97</v>
      </c>
      <c r="H7" s="144">
        <v>109</v>
      </c>
      <c r="I7" s="144">
        <v>156</v>
      </c>
      <c r="J7" s="144">
        <v>392</v>
      </c>
      <c r="K7" s="144">
        <v>359</v>
      </c>
      <c r="L7" s="144">
        <v>252</v>
      </c>
      <c r="M7" s="144">
        <v>117</v>
      </c>
      <c r="N7" s="144">
        <v>5293</v>
      </c>
      <c r="O7" s="144">
        <v>24704</v>
      </c>
    </row>
    <row r="8" spans="1:15" s="18" customFormat="1" ht="16.5" customHeight="1" x14ac:dyDescent="0.15">
      <c r="A8" s="142">
        <v>30</v>
      </c>
      <c r="B8" s="144">
        <v>3715</v>
      </c>
      <c r="C8" s="144">
        <v>11380</v>
      </c>
      <c r="D8" s="144">
        <v>2717</v>
      </c>
      <c r="E8" s="144">
        <v>365</v>
      </c>
      <c r="F8" s="144">
        <v>519</v>
      </c>
      <c r="G8" s="144">
        <v>95</v>
      </c>
      <c r="H8" s="144">
        <v>114</v>
      </c>
      <c r="I8" s="144">
        <v>184</v>
      </c>
      <c r="J8" s="144">
        <v>411</v>
      </c>
      <c r="K8" s="144">
        <v>380</v>
      </c>
      <c r="L8" s="144">
        <v>271</v>
      </c>
      <c r="M8" s="144">
        <v>126</v>
      </c>
      <c r="N8" s="144">
        <v>6243</v>
      </c>
      <c r="O8" s="144">
        <v>26520</v>
      </c>
    </row>
    <row r="9" spans="1:15" ht="7.5" customHeight="1" x14ac:dyDescent="0.15">
      <c r="O9" s="19"/>
    </row>
    <row r="10" spans="1:15" ht="13.5" customHeight="1" x14ac:dyDescent="0.15">
      <c r="A10" s="16" t="s">
        <v>152</v>
      </c>
    </row>
    <row r="11" spans="1:15" x14ac:dyDescent="0.15">
      <c r="D11" s="19"/>
      <c r="E11" s="19"/>
      <c r="F11" s="19"/>
      <c r="G11" s="19"/>
      <c r="H11" s="19"/>
      <c r="I11" s="19"/>
      <c r="J11" s="19"/>
      <c r="K11" s="19"/>
    </row>
    <row r="12" spans="1:15" x14ac:dyDescent="0.15">
      <c r="D12" s="19"/>
      <c r="E12" s="19"/>
      <c r="F12" s="19"/>
      <c r="G12" s="19"/>
      <c r="H12" s="19"/>
      <c r="I12" s="19"/>
      <c r="J12" s="19"/>
      <c r="K12" s="19"/>
    </row>
    <row r="40" spans="1:1" x14ac:dyDescent="0.15">
      <c r="A40" s="20"/>
    </row>
    <row r="41" spans="1:1" x14ac:dyDescent="0.15">
      <c r="A41" s="20"/>
    </row>
    <row r="42" spans="1:1" x14ac:dyDescent="0.15">
      <c r="A42" s="20"/>
    </row>
  </sheetData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5"/>
  <sheetViews>
    <sheetView showGridLines="0" view="pageBreakPreview" zoomScaleNormal="100" zoomScaleSheetLayoutView="100" workbookViewId="0">
      <selection activeCell="A8" sqref="A8"/>
    </sheetView>
  </sheetViews>
  <sheetFormatPr defaultRowHeight="12" x14ac:dyDescent="0.15"/>
  <cols>
    <col min="1" max="1" width="19.25" style="3" customWidth="1"/>
    <col min="2" max="11" width="10.625" style="3" customWidth="1"/>
    <col min="12" max="13" width="9" style="3"/>
    <col min="14" max="14" width="11" style="3" bestFit="1" customWidth="1"/>
    <col min="15" max="16384" width="9" style="3"/>
  </cols>
  <sheetData>
    <row r="1" spans="1:17" ht="19.5" customHeight="1" x14ac:dyDescent="0.15">
      <c r="A1" s="88" t="s">
        <v>94</v>
      </c>
      <c r="Q1" s="89"/>
    </row>
    <row r="2" spans="1:17" x14ac:dyDescent="0.15">
      <c r="J2" s="45"/>
      <c r="K2" s="45"/>
      <c r="Q2" s="89"/>
    </row>
    <row r="3" spans="1:17" ht="17.25" customHeight="1" x14ac:dyDescent="0.15">
      <c r="A3" s="21"/>
      <c r="B3" s="22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31</v>
      </c>
      <c r="I3" s="23" t="s">
        <v>32</v>
      </c>
      <c r="J3" s="23" t="s">
        <v>33</v>
      </c>
      <c r="K3" s="23" t="s">
        <v>34</v>
      </c>
      <c r="Q3" s="89"/>
    </row>
    <row r="4" spans="1:17" ht="17.25" customHeight="1" x14ac:dyDescent="0.15">
      <c r="A4" s="24" t="s">
        <v>125</v>
      </c>
      <c r="B4" s="4">
        <v>482123</v>
      </c>
      <c r="C4" s="4">
        <v>659356</v>
      </c>
      <c r="D4" s="4">
        <v>746430</v>
      </c>
      <c r="E4" s="4">
        <v>788930</v>
      </c>
      <c r="F4" s="4">
        <v>824034</v>
      </c>
      <c r="G4" s="4">
        <v>856593</v>
      </c>
      <c r="H4" s="4">
        <v>883008</v>
      </c>
      <c r="I4" s="4">
        <v>919550</v>
      </c>
      <c r="J4" s="4">
        <v>961749</v>
      </c>
      <c r="K4" s="4">
        <v>971882</v>
      </c>
      <c r="Q4" s="89"/>
    </row>
    <row r="5" spans="1:17" ht="17.25" customHeight="1" x14ac:dyDescent="0.15">
      <c r="A5" s="24" t="s">
        <v>126</v>
      </c>
      <c r="B5" s="4">
        <v>462652</v>
      </c>
      <c r="C5" s="4">
        <v>631005</v>
      </c>
      <c r="D5" s="4">
        <v>705678</v>
      </c>
      <c r="E5" s="4">
        <v>740833</v>
      </c>
      <c r="F5" s="4">
        <v>772914</v>
      </c>
      <c r="G5" s="4">
        <v>830339</v>
      </c>
      <c r="H5" s="4">
        <v>858702</v>
      </c>
      <c r="I5" s="4">
        <v>894027</v>
      </c>
      <c r="J5" s="4">
        <v>938148</v>
      </c>
      <c r="K5" s="4">
        <v>951528</v>
      </c>
    </row>
    <row r="6" spans="1:17" ht="17.25" customHeight="1" x14ac:dyDescent="0.15">
      <c r="A6" s="24" t="s">
        <v>127</v>
      </c>
      <c r="B6" s="5">
        <f>ROUND(B5/B4*100,1)</f>
        <v>96</v>
      </c>
      <c r="C6" s="5">
        <f t="shared" ref="C6:K6" si="0">ROUND(C5/C4*100,1)</f>
        <v>95.7</v>
      </c>
      <c r="D6" s="5">
        <f t="shared" si="0"/>
        <v>94.5</v>
      </c>
      <c r="E6" s="5">
        <f t="shared" si="0"/>
        <v>93.9</v>
      </c>
      <c r="F6" s="5">
        <f t="shared" si="0"/>
        <v>93.8</v>
      </c>
      <c r="G6" s="5">
        <f t="shared" si="0"/>
        <v>96.9</v>
      </c>
      <c r="H6" s="5">
        <f t="shared" si="0"/>
        <v>97.2</v>
      </c>
      <c r="I6" s="5">
        <f t="shared" si="0"/>
        <v>97.2</v>
      </c>
      <c r="J6" s="5">
        <f t="shared" si="0"/>
        <v>97.5</v>
      </c>
      <c r="K6" s="5">
        <f t="shared" si="0"/>
        <v>97.9</v>
      </c>
    </row>
    <row r="7" spans="1:17" x14ac:dyDescent="0.15">
      <c r="A7" s="44"/>
      <c r="K7" s="45" t="s">
        <v>35</v>
      </c>
    </row>
    <row r="8" spans="1:17" x14ac:dyDescent="0.15">
      <c r="A8" s="12" t="s">
        <v>130</v>
      </c>
    </row>
    <row r="10" spans="1:17" x14ac:dyDescent="0.15">
      <c r="A10" s="44"/>
    </row>
    <row r="43" spans="1:1" x14ac:dyDescent="0.15">
      <c r="A43" s="44"/>
    </row>
    <row r="44" spans="1:1" x14ac:dyDescent="0.15">
      <c r="A44" s="44"/>
    </row>
    <row r="45" spans="1:1" x14ac:dyDescent="0.15">
      <c r="A45" s="44"/>
    </row>
  </sheetData>
  <phoneticPr fontId="5"/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view="pageBreakPreview" zoomScaleNormal="100" zoomScaleSheetLayoutView="100" workbookViewId="0">
      <selection activeCell="G2" sqref="G2"/>
    </sheetView>
  </sheetViews>
  <sheetFormatPr defaultRowHeight="12" x14ac:dyDescent="0.15"/>
  <cols>
    <col min="1" max="1" width="9" style="91"/>
    <col min="2" max="2" width="30.625" style="91" customWidth="1"/>
    <col min="3" max="7" width="13.125" style="91" customWidth="1"/>
    <col min="8" max="16384" width="9" style="91"/>
  </cols>
  <sheetData>
    <row r="1" spans="1:7" x14ac:dyDescent="0.15">
      <c r="A1" s="90" t="s">
        <v>93</v>
      </c>
    </row>
    <row r="2" spans="1:7" x14ac:dyDescent="0.15">
      <c r="G2" s="45" t="s">
        <v>8</v>
      </c>
    </row>
    <row r="3" spans="1:7" x14ac:dyDescent="0.15">
      <c r="A3" s="118" t="s">
        <v>97</v>
      </c>
      <c r="B3" s="118"/>
      <c r="C3" s="92" t="s">
        <v>68</v>
      </c>
      <c r="D3" s="92" t="s">
        <v>67</v>
      </c>
      <c r="E3" s="92" t="s">
        <v>69</v>
      </c>
      <c r="F3" s="92" t="s">
        <v>70</v>
      </c>
      <c r="G3" s="92" t="s">
        <v>71</v>
      </c>
    </row>
    <row r="4" spans="1:7" x14ac:dyDescent="0.15">
      <c r="A4" s="119" t="s">
        <v>79</v>
      </c>
      <c r="B4" s="119"/>
      <c r="C4" s="25">
        <v>971882</v>
      </c>
      <c r="D4" s="25">
        <v>1263979</v>
      </c>
      <c r="E4" s="25">
        <v>3724844</v>
      </c>
      <c r="F4" s="25">
        <v>1475213</v>
      </c>
      <c r="G4" s="25">
        <v>720780</v>
      </c>
    </row>
    <row r="5" spans="1:7" x14ac:dyDescent="0.15">
      <c r="A5" s="120" t="s">
        <v>85</v>
      </c>
      <c r="B5" s="119"/>
      <c r="C5" s="26">
        <v>97.905709999999999</v>
      </c>
      <c r="D5" s="26">
        <v>93.006209999999996</v>
      </c>
      <c r="E5" s="26">
        <v>91.710149999999999</v>
      </c>
      <c r="F5" s="26">
        <v>88.291449999999998</v>
      </c>
      <c r="G5" s="26">
        <v>88.267989999999998</v>
      </c>
    </row>
    <row r="6" spans="1:7" x14ac:dyDescent="0.15">
      <c r="A6" s="93"/>
      <c r="B6" s="94" t="s">
        <v>83</v>
      </c>
      <c r="C6" s="27">
        <v>174034</v>
      </c>
      <c r="D6" s="27">
        <v>220177</v>
      </c>
      <c r="E6" s="27">
        <v>418231</v>
      </c>
      <c r="F6" s="27">
        <v>244544</v>
      </c>
      <c r="G6" s="27">
        <v>80983</v>
      </c>
    </row>
    <row r="7" spans="1:7" x14ac:dyDescent="0.15">
      <c r="A7" s="93"/>
      <c r="B7" s="94" t="s">
        <v>84</v>
      </c>
      <c r="C7" s="27">
        <v>194388</v>
      </c>
      <c r="D7" s="27">
        <v>308577</v>
      </c>
      <c r="E7" s="27">
        <v>727015</v>
      </c>
      <c r="F7" s="27">
        <v>417270</v>
      </c>
      <c r="G7" s="27">
        <v>165545</v>
      </c>
    </row>
    <row r="8" spans="1:7" x14ac:dyDescent="0.15">
      <c r="A8" s="95"/>
      <c r="B8" s="94" t="s">
        <v>80</v>
      </c>
      <c r="C8" s="25">
        <f>C4+C6-C7</f>
        <v>951528</v>
      </c>
      <c r="D8" s="25">
        <f>D4+D7-D6</f>
        <v>1352379</v>
      </c>
      <c r="E8" s="25">
        <f>E4+E7-E6</f>
        <v>4033628</v>
      </c>
      <c r="F8" s="25">
        <f>F4+F7-F6</f>
        <v>1647939</v>
      </c>
      <c r="G8" s="25">
        <f>G4+G7-G6</f>
        <v>805342</v>
      </c>
    </row>
    <row r="9" spans="1:7" x14ac:dyDescent="0.15">
      <c r="A9" s="120" t="s">
        <v>86</v>
      </c>
      <c r="B9" s="119"/>
      <c r="C9" s="26">
        <v>94.55255177154109</v>
      </c>
      <c r="D9" s="26">
        <v>85.924158671448467</v>
      </c>
      <c r="E9" s="26">
        <v>83.434751959472379</v>
      </c>
      <c r="F9" s="26">
        <v>78.201343234377106</v>
      </c>
      <c r="G9" s="26">
        <v>75.698329185046447</v>
      </c>
    </row>
    <row r="10" spans="1:7" x14ac:dyDescent="0.15">
      <c r="A10" s="93"/>
      <c r="B10" s="94" t="s">
        <v>81</v>
      </c>
      <c r="C10" s="27">
        <v>407183</v>
      </c>
      <c r="D10" s="27">
        <v>504569</v>
      </c>
      <c r="E10" s="27">
        <v>1396631</v>
      </c>
      <c r="F10" s="27">
        <v>528975</v>
      </c>
      <c r="G10" s="27">
        <v>245741</v>
      </c>
    </row>
    <row r="11" spans="1:7" x14ac:dyDescent="0.15">
      <c r="A11" s="95"/>
      <c r="B11" s="94" t="s">
        <v>82</v>
      </c>
      <c r="C11" s="27">
        <v>430642</v>
      </c>
      <c r="D11" s="27">
        <v>587226</v>
      </c>
      <c r="E11" s="27">
        <v>1673920</v>
      </c>
      <c r="F11" s="27">
        <v>676427</v>
      </c>
      <c r="G11" s="27">
        <v>324632</v>
      </c>
    </row>
    <row r="13" spans="1:7" x14ac:dyDescent="0.15">
      <c r="A13" s="91" t="s">
        <v>87</v>
      </c>
    </row>
  </sheetData>
  <mergeCells count="4">
    <mergeCell ref="A3:B3"/>
    <mergeCell ref="A4:B4"/>
    <mergeCell ref="A5:B5"/>
    <mergeCell ref="A9:B9"/>
  </mergeCells>
  <phoneticPr fontId="5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1・2</vt:lpstr>
      <vt:lpstr>3</vt:lpstr>
      <vt:lpstr>4・5</vt:lpstr>
      <vt:lpstr>6</vt:lpstr>
      <vt:lpstr>7</vt:lpstr>
      <vt:lpstr>8</vt:lpstr>
      <vt:lpstr>9</vt:lpstr>
      <vt:lpstr>10</vt:lpstr>
      <vt:lpstr>'1・2'!Print_Area</vt:lpstr>
      <vt:lpstr>'3'!Print_Area</vt:lpstr>
      <vt:lpstr>'4・5'!Print_Area</vt:lpstr>
      <vt:lpstr>'6'!Print_Area</vt:lpstr>
      <vt:lpstr>'7'!Print_Area</vt:lpstr>
      <vt:lpstr>'8'!Print_Area</vt:lpstr>
      <vt:lpstr>'10'!メモ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矢永　麻美</dc:creator>
  <cp:lastModifiedBy>矢永　麻美</cp:lastModifiedBy>
  <cp:lastPrinted>2019-01-22T05:12:09Z</cp:lastPrinted>
  <dcterms:created xsi:type="dcterms:W3CDTF">2018-04-10T01:00:38Z</dcterms:created>
  <dcterms:modified xsi:type="dcterms:W3CDTF">2020-08-27T02:30:16Z</dcterms:modified>
</cp:coreProperties>
</file>