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30経済政策調整班\40_経済指標関係\01_経済統計データ集\R2\HP公開用Excelデータ\"/>
    </mc:Choice>
  </mc:AlternateContent>
  <xr:revisionPtr revIDLastSave="0" documentId="13_ncr:1_{0DF3050B-4B7C-4BC3-9C62-66A0AC067B09}" xr6:coauthVersionLast="36" xr6:coauthVersionMax="36" xr10:uidLastSave="{00000000-0000-0000-0000-000000000000}"/>
  <bookViews>
    <workbookView xWindow="-15" yWindow="45" windowWidth="20280" windowHeight="3810" xr2:uid="{00000000-000D-0000-FFFF-FFFF00000000}"/>
  </bookViews>
  <sheets>
    <sheet name="1～4" sheetId="12" r:id="rId1"/>
    <sheet name="5・6" sheetId="13" r:id="rId2"/>
    <sheet name="7・8" sheetId="9" r:id="rId3"/>
    <sheet name="9～11" sheetId="11" r:id="rId4"/>
    <sheet name="12" sheetId="14" r:id="rId5"/>
  </sheets>
  <definedNames>
    <definedName name="_xlnm.Print_Area" localSheetId="0">'1～4'!$A$1:$I$21</definedName>
    <definedName name="_xlnm.Print_Area" localSheetId="4">'12'!$A$1:$I$9</definedName>
    <definedName name="_xlnm.Print_Area" localSheetId="2">'7・8'!$A$1:$K$15</definedName>
    <definedName name="_xlnm.Print_Area" localSheetId="3">'9～11'!$A$1:$J$17</definedName>
    <definedName name="メモ" localSheetId="4">'12'!#REF!</definedName>
  </definedNames>
  <calcPr calcId="191029"/>
</workbook>
</file>

<file path=xl/calcChain.xml><?xml version="1.0" encoding="utf-8"?>
<calcChain xmlns="http://schemas.openxmlformats.org/spreadsheetml/2006/main">
  <c r="G18" i="12" l="1"/>
  <c r="F18" i="12"/>
  <c r="G17" i="12"/>
  <c r="F17" i="12"/>
  <c r="G16" i="12"/>
  <c r="F16" i="12"/>
  <c r="G14" i="12"/>
  <c r="F14" i="12"/>
  <c r="C18" i="12" l="1"/>
  <c r="B18" i="12"/>
  <c r="C17" i="12"/>
  <c r="B17" i="12"/>
  <c r="C16" i="12"/>
  <c r="B16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メモ" type="6" refreshedVersion="4" background="1">
    <textPr codePage="932" sourceFile="C:\Users\01109038\Desktop\メモ.txt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<sst xmlns="http://schemas.openxmlformats.org/spreadsheetml/2006/main" count="184" uniqueCount="102">
  <si>
    <t>事業所数</t>
  </si>
  <si>
    <t>付加価値額</t>
    <rPh sb="0" eb="2">
      <t>フカ</t>
    </rPh>
    <rPh sb="2" eb="4">
      <t>カチ</t>
    </rPh>
    <rPh sb="4" eb="5">
      <t>ガク</t>
    </rPh>
    <phoneticPr fontId="2"/>
  </si>
  <si>
    <t>製造品出荷額等</t>
    <phoneticPr fontId="2"/>
  </si>
  <si>
    <t>従業者数</t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</si>
  <si>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</si>
  <si>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</si>
  <si>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（事業所）</t>
    <rPh sb="1" eb="4">
      <t>ジギョウショ</t>
    </rPh>
    <phoneticPr fontId="2"/>
  </si>
  <si>
    <t>１事業所あたり
製造品出荷額等</t>
    <rPh sb="1" eb="4">
      <t>ジギョウショ</t>
    </rPh>
    <rPh sb="8" eb="11">
      <t>セイゾウヒン</t>
    </rPh>
    <rPh sb="11" eb="13">
      <t>シュッカ</t>
    </rPh>
    <rPh sb="13" eb="14">
      <t>ガク</t>
    </rPh>
    <rPh sb="14" eb="15">
      <t>トウ</t>
    </rPh>
    <phoneticPr fontId="2"/>
  </si>
  <si>
    <t>１事業所あたり
付加価値額</t>
    <rPh sb="1" eb="4">
      <t>ジギョウショ</t>
    </rPh>
    <rPh sb="8" eb="10">
      <t>フカ</t>
    </rPh>
    <rPh sb="10" eb="12">
      <t>カチ</t>
    </rPh>
    <rPh sb="12" eb="13">
      <t>ガク</t>
    </rPh>
    <phoneticPr fontId="2"/>
  </si>
  <si>
    <t>（人）</t>
    <rPh sb="1" eb="2">
      <t>ヒト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</si>
  <si>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</si>
  <si>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</si>
  <si>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花見川区</t>
    <rPh sb="0" eb="4">
      <t>ハナミガワク</t>
    </rPh>
    <phoneticPr fontId="2"/>
  </si>
  <si>
    <t>稲毛区</t>
    <rPh sb="0" eb="3">
      <t>イナゲク</t>
    </rPh>
    <phoneticPr fontId="2"/>
  </si>
  <si>
    <t>若葉区</t>
    <rPh sb="0" eb="3">
      <t>ワカバク</t>
    </rPh>
    <phoneticPr fontId="2"/>
  </si>
  <si>
    <t>緑区</t>
    <rPh sb="0" eb="2">
      <t>ミドリク</t>
    </rPh>
    <phoneticPr fontId="2"/>
  </si>
  <si>
    <t>美浜区</t>
    <rPh sb="0" eb="3">
      <t>ミハマク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</si>
  <si>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</si>
  <si>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</si>
  <si>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</si>
  <si>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4～29人</t>
    <rPh sb="4" eb="5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</si>
  <si>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</si>
  <si>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</si>
  <si>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100～199人</t>
    <rPh sb="7" eb="8">
      <t>ヒト</t>
    </rPh>
    <phoneticPr fontId="2"/>
  </si>
  <si>
    <t>200～299人</t>
    <rPh sb="7" eb="8">
      <t>ヒト</t>
    </rPh>
    <phoneticPr fontId="2"/>
  </si>
  <si>
    <t>300～499人</t>
    <rPh sb="7" eb="8">
      <t>ヒト</t>
    </rPh>
    <phoneticPr fontId="2"/>
  </si>
  <si>
    <t>500人以上</t>
    <rPh sb="3" eb="4">
      <t>ヒト</t>
    </rPh>
    <rPh sb="4" eb="6">
      <t>イジョウ</t>
    </rPh>
    <phoneticPr fontId="2"/>
  </si>
  <si>
    <t>製造品
出荷額等</t>
  </si>
  <si>
    <t>製造品
出荷額等</t>
    <phoneticPr fontId="2"/>
  </si>
  <si>
    <t>食料品</t>
  </si>
  <si>
    <t>飲料・たばこ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</si>
  <si>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</si>
  <si>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</si>
  <si>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</si>
  <si>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</si>
  <si>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</si>
  <si>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</si>
  <si>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</si>
  <si>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</si>
  <si>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</t>
  </si>
  <si>
    <t>なめし革</t>
    <rPh sb="3" eb="4">
      <t>カワ</t>
    </rPh>
    <phoneticPr fontId="6"/>
  </si>
  <si>
    <t>窯業・土石</t>
  </si>
  <si>
    <t>鉄鋼</t>
  </si>
  <si>
    <t>非鉄</t>
  </si>
  <si>
    <t>金属製品</t>
  </si>
  <si>
    <t>はん用機械</t>
    <rPh sb="2" eb="3">
      <t>ヨウ</t>
    </rPh>
    <rPh sb="3" eb="5">
      <t>キカイ</t>
    </rPh>
    <phoneticPr fontId="6"/>
  </si>
  <si>
    <t>生産用機械</t>
    <rPh sb="0" eb="2">
      <t>セイサン</t>
    </rPh>
    <rPh sb="2" eb="3">
      <t>ヨウ</t>
    </rPh>
    <rPh sb="3" eb="5">
      <t>キカイ</t>
    </rPh>
    <phoneticPr fontId="6"/>
  </si>
  <si>
    <t>業務用機械</t>
    <rPh sb="0" eb="3">
      <t>ギョウムヨウ</t>
    </rPh>
    <rPh sb="3" eb="5">
      <t>キカイ</t>
    </rPh>
    <phoneticPr fontId="6"/>
  </si>
  <si>
    <t>電気機械</t>
  </si>
  <si>
    <t>情報通信機械</t>
    <rPh sb="0" eb="2">
      <t>ジョウホウ</t>
    </rPh>
    <rPh sb="2" eb="4">
      <t>ツウシン</t>
    </rPh>
    <rPh sb="4" eb="6">
      <t>キカイ</t>
    </rPh>
    <phoneticPr fontId="6"/>
  </si>
  <si>
    <t>輸送用機械</t>
  </si>
  <si>
    <t>その他</t>
  </si>
  <si>
    <t>電子・デバイス</t>
  </si>
  <si>
    <t>構成比（％）</t>
    <rPh sb="0" eb="2">
      <t>コウセイ</t>
    </rPh>
    <rPh sb="2" eb="3">
      <t>ヒ</t>
    </rPh>
    <phoneticPr fontId="2"/>
  </si>
  <si>
    <t>-</t>
    <phoneticPr fontId="2"/>
  </si>
  <si>
    <t>X</t>
  </si>
  <si>
    <t>（億円）</t>
    <rPh sb="1" eb="3">
      <t>オクエン</t>
    </rPh>
    <phoneticPr fontId="2"/>
  </si>
  <si>
    <t>27年</t>
    <rPh sb="2" eb="3">
      <t>ネン</t>
    </rPh>
    <phoneticPr fontId="2"/>
  </si>
  <si>
    <t>26年</t>
    <rPh sb="2" eb="3">
      <t>ネン</t>
    </rPh>
    <phoneticPr fontId="2"/>
  </si>
  <si>
    <t>28年</t>
    <rPh sb="2" eb="3">
      <t>ネン</t>
    </rPh>
    <phoneticPr fontId="2"/>
  </si>
  <si>
    <t>29年</t>
    <rPh sb="2" eb="3">
      <t>ネン</t>
    </rPh>
    <phoneticPr fontId="2"/>
  </si>
  <si>
    <t>30年</t>
    <rPh sb="2" eb="3">
      <t>ネン</t>
    </rPh>
    <phoneticPr fontId="2"/>
  </si>
  <si>
    <t>（H26=100)</t>
    <phoneticPr fontId="2"/>
  </si>
  <si>
    <t>H26</t>
    <phoneticPr fontId="2"/>
  </si>
  <si>
    <t>H25</t>
    <phoneticPr fontId="2"/>
  </si>
  <si>
    <t>１・２　製造業　事業所数、従業者数、製造品出荷額等、付加価値額の推移</t>
    <rPh sb="4" eb="7">
      <t>セイゾウギョウ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フカ</t>
    </rPh>
    <rPh sb="28" eb="30">
      <t>カチ</t>
    </rPh>
    <rPh sb="30" eb="31">
      <t>ガク</t>
    </rPh>
    <rPh sb="32" eb="34">
      <t>スイイ</t>
    </rPh>
    <phoneticPr fontId="2"/>
  </si>
  <si>
    <t>３・４　製造業　事業所数、従業者数、製造品出荷額等、付加価値額の推移（指数）</t>
    <rPh sb="4" eb="7">
      <t>セイゾウギョウ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1">
      <t>セイゾウヒン</t>
    </rPh>
    <rPh sb="21" eb="23">
      <t>シュッカ</t>
    </rPh>
    <rPh sb="23" eb="24">
      <t>ガク</t>
    </rPh>
    <rPh sb="24" eb="25">
      <t>トウ</t>
    </rPh>
    <rPh sb="26" eb="28">
      <t>フカ</t>
    </rPh>
    <rPh sb="28" eb="30">
      <t>カチ</t>
    </rPh>
    <rPh sb="30" eb="31">
      <t>ガク</t>
    </rPh>
    <rPh sb="32" eb="34">
      <t>スイイ</t>
    </rPh>
    <rPh sb="35" eb="37">
      <t>シスウ</t>
    </rPh>
    <phoneticPr fontId="2"/>
  </si>
  <si>
    <t>出典：千葉市政策企画課「平成30年工業統計調査報告書」
　　　（経済産業省「工業統計調査」、総務省「経済センサス-活動調査（平成28年）」)</t>
    <rPh sb="0" eb="2">
      <t>シュッテン</t>
    </rPh>
    <rPh sb="3" eb="6">
      <t>チバシ</t>
    </rPh>
    <rPh sb="6" eb="8">
      <t>セイサク</t>
    </rPh>
    <rPh sb="8" eb="10">
      <t>キカク</t>
    </rPh>
    <rPh sb="10" eb="11">
      <t>カ</t>
    </rPh>
    <rPh sb="32" eb="34">
      <t>ケイザイ</t>
    </rPh>
    <rPh sb="34" eb="37">
      <t>サンギョウショウ</t>
    </rPh>
    <rPh sb="38" eb="40">
      <t>コウギョウ</t>
    </rPh>
    <rPh sb="40" eb="42">
      <t>トウケイ</t>
    </rPh>
    <rPh sb="42" eb="44">
      <t>チョウサ</t>
    </rPh>
    <rPh sb="46" eb="49">
      <t>ソウムショウ</t>
    </rPh>
    <rPh sb="50" eb="52">
      <t>ケイザイ</t>
    </rPh>
    <rPh sb="57" eb="59">
      <t>カツドウ</t>
    </rPh>
    <rPh sb="59" eb="61">
      <t>チョウサ</t>
    </rPh>
    <rPh sb="62" eb="64">
      <t>ヘイセイ</t>
    </rPh>
    <rPh sb="66" eb="67">
      <t>ネン</t>
    </rPh>
    <phoneticPr fontId="2"/>
  </si>
  <si>
    <t>注　対象は従業者4人以上の事業所。
　　平成27年の数値は、総務省「経済センサス-活動調査」、その他の年の数値は「工業統計調査」の数値である。
　　事業所数及び従業者数の値についての調査時点は、以下のとおりである。
　　平成26年以前の「工業統計調査」　各年12月31日時点
　　「経済センサス‐活動調査（平成28年）」　平成28年6月1日時点
　　平成29年以降の「工業統計調査」　各年6月1日時点
　　「経済センサス-活動調査（平成28年）」において、調査期日がそれまでの2月1日から6月1日に変更となった影響を受けて
　　「工業統計調査（平成27年）」が実施されていないため、平成27年の事業所数及び従業者数のデータは欠損となっている。
　　</t>
    <rPh sb="0" eb="1">
      <t>チュウ</t>
    </rPh>
    <rPh sb="20" eb="22">
      <t>ヘイセイ</t>
    </rPh>
    <rPh sb="24" eb="25">
      <t>ネン</t>
    </rPh>
    <rPh sb="26" eb="28">
      <t>スウチ</t>
    </rPh>
    <rPh sb="30" eb="33">
      <t>ソウムショウ</t>
    </rPh>
    <rPh sb="34" eb="36">
      <t>ケイザイ</t>
    </rPh>
    <rPh sb="41" eb="43">
      <t>カツドウ</t>
    </rPh>
    <rPh sb="43" eb="45">
      <t>チョウサ</t>
    </rPh>
    <rPh sb="49" eb="50">
      <t>タ</t>
    </rPh>
    <rPh sb="51" eb="52">
      <t>トシ</t>
    </rPh>
    <rPh sb="53" eb="55">
      <t>スウチ</t>
    </rPh>
    <rPh sb="57" eb="59">
      <t>コウギョウ</t>
    </rPh>
    <rPh sb="59" eb="61">
      <t>トウケイ</t>
    </rPh>
    <rPh sb="61" eb="63">
      <t>チョウサ</t>
    </rPh>
    <rPh sb="65" eb="67">
      <t>スウチ</t>
    </rPh>
    <rPh sb="74" eb="77">
      <t>ジギョウショ</t>
    </rPh>
    <rPh sb="77" eb="78">
      <t>スウ</t>
    </rPh>
    <rPh sb="78" eb="79">
      <t>オヨ</t>
    </rPh>
    <rPh sb="80" eb="83">
      <t>ジュウギョウシャ</t>
    </rPh>
    <rPh sb="83" eb="84">
      <t>スウ</t>
    </rPh>
    <rPh sb="85" eb="86">
      <t>アタイ</t>
    </rPh>
    <rPh sb="91" eb="93">
      <t>チョウサ</t>
    </rPh>
    <rPh sb="93" eb="95">
      <t>ジテン</t>
    </rPh>
    <rPh sb="97" eb="99">
      <t>イカ</t>
    </rPh>
    <rPh sb="110" eb="112">
      <t>ヘイセイ</t>
    </rPh>
    <rPh sb="114" eb="115">
      <t>ネン</t>
    </rPh>
    <rPh sb="115" eb="117">
      <t>イゼン</t>
    </rPh>
    <rPh sb="119" eb="121">
      <t>コウギョウ</t>
    </rPh>
    <rPh sb="121" eb="123">
      <t>トウケイ</t>
    </rPh>
    <rPh sb="123" eb="125">
      <t>チョウサ</t>
    </rPh>
    <rPh sb="127" eb="129">
      <t>カクネン</t>
    </rPh>
    <rPh sb="131" eb="132">
      <t>ガツ</t>
    </rPh>
    <rPh sb="134" eb="135">
      <t>ニチ</t>
    </rPh>
    <rPh sb="135" eb="137">
      <t>ジテン</t>
    </rPh>
    <rPh sb="141" eb="143">
      <t>ケイザイ</t>
    </rPh>
    <rPh sb="148" eb="150">
      <t>カツドウ</t>
    </rPh>
    <rPh sb="150" eb="152">
      <t>チョウサ</t>
    </rPh>
    <rPh sb="153" eb="155">
      <t>ヘイセイ</t>
    </rPh>
    <rPh sb="157" eb="158">
      <t>ネン</t>
    </rPh>
    <rPh sb="161" eb="163">
      <t>ヘイセイ</t>
    </rPh>
    <rPh sb="165" eb="166">
      <t>ネン</t>
    </rPh>
    <rPh sb="167" eb="168">
      <t>ガツ</t>
    </rPh>
    <rPh sb="169" eb="170">
      <t>ニチ</t>
    </rPh>
    <rPh sb="170" eb="172">
      <t>ジテン</t>
    </rPh>
    <rPh sb="175" eb="177">
      <t>ヘイセイ</t>
    </rPh>
    <rPh sb="179" eb="180">
      <t>ネン</t>
    </rPh>
    <rPh sb="180" eb="182">
      <t>イコウ</t>
    </rPh>
    <rPh sb="184" eb="186">
      <t>コウギョウ</t>
    </rPh>
    <rPh sb="186" eb="188">
      <t>トウケイ</t>
    </rPh>
    <rPh sb="188" eb="190">
      <t>チョウサ</t>
    </rPh>
    <rPh sb="192" eb="194">
      <t>カクネン</t>
    </rPh>
    <rPh sb="195" eb="196">
      <t>ガツ</t>
    </rPh>
    <rPh sb="197" eb="198">
      <t>ニチ</t>
    </rPh>
    <rPh sb="198" eb="200">
      <t>ジテン</t>
    </rPh>
    <rPh sb="204" eb="206">
      <t>ケイザイ</t>
    </rPh>
    <rPh sb="211" eb="213">
      <t>カツドウ</t>
    </rPh>
    <rPh sb="213" eb="215">
      <t>チョウサ</t>
    </rPh>
    <rPh sb="216" eb="218">
      <t>ヘイセイ</t>
    </rPh>
    <rPh sb="220" eb="221">
      <t>ネン</t>
    </rPh>
    <rPh sb="228" eb="230">
      <t>チョウサ</t>
    </rPh>
    <rPh sb="230" eb="232">
      <t>キジツ</t>
    </rPh>
    <rPh sb="239" eb="240">
      <t>ガツ</t>
    </rPh>
    <rPh sb="241" eb="242">
      <t>ニチ</t>
    </rPh>
    <rPh sb="245" eb="246">
      <t>ガツ</t>
    </rPh>
    <rPh sb="247" eb="248">
      <t>ニチ</t>
    </rPh>
    <rPh sb="249" eb="251">
      <t>ヘンコウ</t>
    </rPh>
    <rPh sb="255" eb="257">
      <t>エイキョウ</t>
    </rPh>
    <rPh sb="258" eb="259">
      <t>ウ</t>
    </rPh>
    <rPh sb="265" eb="267">
      <t>コウギョウ</t>
    </rPh>
    <rPh sb="267" eb="269">
      <t>トウケイ</t>
    </rPh>
    <rPh sb="269" eb="271">
      <t>チョウサ</t>
    </rPh>
    <rPh sb="272" eb="274">
      <t>ヘイセイ</t>
    </rPh>
    <rPh sb="276" eb="277">
      <t>ネン</t>
    </rPh>
    <rPh sb="280" eb="282">
      <t>ジッシ</t>
    </rPh>
    <rPh sb="291" eb="293">
      <t>ヘイセイ</t>
    </rPh>
    <rPh sb="295" eb="296">
      <t>ネン</t>
    </rPh>
    <rPh sb="297" eb="300">
      <t>ジギョウショ</t>
    </rPh>
    <rPh sb="300" eb="301">
      <t>スウ</t>
    </rPh>
    <rPh sb="301" eb="302">
      <t>オヨ</t>
    </rPh>
    <rPh sb="303" eb="306">
      <t>ジュウギョウシャ</t>
    </rPh>
    <rPh sb="306" eb="307">
      <t>スウ</t>
    </rPh>
    <rPh sb="312" eb="314">
      <t>ケッソン</t>
    </rPh>
    <phoneticPr fontId="2"/>
  </si>
  <si>
    <t>（平成30年）</t>
    <rPh sb="1" eb="3">
      <t>ヘイセイ</t>
    </rPh>
    <rPh sb="5" eb="6">
      <t>ネン</t>
    </rPh>
    <phoneticPr fontId="2"/>
  </si>
  <si>
    <t>（平成29年）</t>
    <rPh sb="1" eb="3">
      <t>ヘイセイ</t>
    </rPh>
    <rPh sb="5" eb="6">
      <t>ネン</t>
    </rPh>
    <phoneticPr fontId="2"/>
  </si>
  <si>
    <t>（億円）</t>
    <rPh sb="1" eb="2">
      <t>オク</t>
    </rPh>
    <rPh sb="2" eb="3">
      <t>エン</t>
    </rPh>
    <phoneticPr fontId="2"/>
  </si>
  <si>
    <t>X</t>
    <phoneticPr fontId="2"/>
  </si>
  <si>
    <t>出典：千葉市政策企画課「千葉市統計書　平成30年度版」「平成29年工業統計調査報告書」
（経済産業省「工業統計調査」)</t>
    <rPh sb="0" eb="2">
      <t>シュッテン</t>
    </rPh>
    <rPh sb="3" eb="6">
      <t>チバシ</t>
    </rPh>
    <rPh sb="6" eb="8">
      <t>セイサク</t>
    </rPh>
    <rPh sb="8" eb="10">
      <t>キカク</t>
    </rPh>
    <rPh sb="10" eb="11">
      <t>カ</t>
    </rPh>
    <rPh sb="12" eb="15">
      <t>チバシ</t>
    </rPh>
    <rPh sb="15" eb="18">
      <t>トウケイショ</t>
    </rPh>
    <rPh sb="19" eb="21">
      <t>ヘイセイ</t>
    </rPh>
    <rPh sb="23" eb="25">
      <t>ネンド</t>
    </rPh>
    <rPh sb="25" eb="26">
      <t>バン</t>
    </rPh>
    <rPh sb="28" eb="30">
      <t>ヘイセイ</t>
    </rPh>
    <rPh sb="32" eb="33">
      <t>ネン</t>
    </rPh>
    <rPh sb="33" eb="35">
      <t>コウギョウ</t>
    </rPh>
    <rPh sb="35" eb="37">
      <t>トウケイ</t>
    </rPh>
    <rPh sb="37" eb="39">
      <t>チョウサ</t>
    </rPh>
    <rPh sb="39" eb="42">
      <t>ホウコクショ</t>
    </rPh>
    <rPh sb="45" eb="47">
      <t>ケイザイ</t>
    </rPh>
    <rPh sb="47" eb="50">
      <t>サンギョウショウ</t>
    </rPh>
    <rPh sb="51" eb="53">
      <t>コウギョウ</t>
    </rPh>
    <rPh sb="53" eb="55">
      <t>トウケイ</t>
    </rPh>
    <rPh sb="55" eb="57">
      <t>チョウサ</t>
    </rPh>
    <phoneticPr fontId="2"/>
  </si>
  <si>
    <t>注　対象は4人以上の事業所。「－」は該当数値なし、「X」は発表を差し控えるもの。</t>
    <rPh sb="0" eb="1">
      <t>チュウ</t>
    </rPh>
    <rPh sb="2" eb="4">
      <t>タイショウ</t>
    </rPh>
    <rPh sb="6" eb="7">
      <t>ヒト</t>
    </rPh>
    <rPh sb="7" eb="9">
      <t>イジョウ</t>
    </rPh>
    <rPh sb="10" eb="13">
      <t>ジギョウショ</t>
    </rPh>
    <rPh sb="29" eb="31">
      <t>ハッピョウ</t>
    </rPh>
    <rPh sb="32" eb="33">
      <t>サ</t>
    </rPh>
    <rPh sb="34" eb="35">
      <t>ヒカ</t>
    </rPh>
    <phoneticPr fontId="2"/>
  </si>
  <si>
    <t>５・６　事業所数、従業者数、製造品出荷額、付加価値額（産業中分類）</t>
    <rPh sb="4" eb="7">
      <t>ジギョウショ</t>
    </rPh>
    <rPh sb="7" eb="8">
      <t>スウ</t>
    </rPh>
    <rPh sb="9" eb="10">
      <t>ジュウ</t>
    </rPh>
    <rPh sb="10" eb="13">
      <t>ギョウシャスウ</t>
    </rPh>
    <rPh sb="14" eb="17">
      <t>セイゾウヒン</t>
    </rPh>
    <rPh sb="17" eb="19">
      <t>シュッカ</t>
    </rPh>
    <rPh sb="19" eb="20">
      <t>ガク</t>
    </rPh>
    <rPh sb="21" eb="23">
      <t>フカ</t>
    </rPh>
    <rPh sb="23" eb="25">
      <t>カチ</t>
    </rPh>
    <rPh sb="25" eb="26">
      <t>ガク</t>
    </rPh>
    <rPh sb="27" eb="29">
      <t>サンギョウ</t>
    </rPh>
    <rPh sb="29" eb="32">
      <t>チュウブンルイ</t>
    </rPh>
    <phoneticPr fontId="2"/>
  </si>
  <si>
    <t>注　事業所数や従業者数は6月1日時点の数値、その他の経理項目に関する数値は前年の数値である。</t>
    <phoneticPr fontId="2"/>
  </si>
  <si>
    <t>出典：千葉市政策企画課「平成30年工業統計調査報告書」（経済産業省「工業統計調査」、総務省「経済センサス-活動調査（平成28年）」）</t>
    <rPh sb="42" eb="45">
      <t>ソウムショウ</t>
    </rPh>
    <rPh sb="46" eb="48">
      <t>ケイザイ</t>
    </rPh>
    <rPh sb="53" eb="55">
      <t>カツドウ</t>
    </rPh>
    <rPh sb="55" eb="57">
      <t>チョウサ</t>
    </rPh>
    <rPh sb="58" eb="60">
      <t>ヘイセイ</t>
    </rPh>
    <rPh sb="62" eb="63">
      <t>ネン</t>
    </rPh>
    <phoneticPr fontId="2"/>
  </si>
  <si>
    <t>７・８　製造業　行政区別　事業所数、従業者数、製造品出荷額等、付加価値額（平成30年）</t>
    <rPh sb="4" eb="7">
      <t>セイゾウギョウ</t>
    </rPh>
    <rPh sb="8" eb="10">
      <t>ギョウセイ</t>
    </rPh>
    <rPh sb="10" eb="11">
      <t>ク</t>
    </rPh>
    <rPh sb="11" eb="12">
      <t>ベツ</t>
    </rPh>
    <rPh sb="13" eb="16">
      <t>ジギョウショ</t>
    </rPh>
    <rPh sb="16" eb="17">
      <t>スウ</t>
    </rPh>
    <rPh sb="18" eb="21">
      <t>ジュウギョウシャ</t>
    </rPh>
    <rPh sb="21" eb="22">
      <t>スウ</t>
    </rPh>
    <rPh sb="23" eb="26">
      <t>セイゾウヒン</t>
    </rPh>
    <rPh sb="26" eb="28">
      <t>シュッカ</t>
    </rPh>
    <rPh sb="28" eb="29">
      <t>ガク</t>
    </rPh>
    <rPh sb="29" eb="30">
      <t>トウ</t>
    </rPh>
    <rPh sb="31" eb="33">
      <t>フカ</t>
    </rPh>
    <rPh sb="33" eb="35">
      <t>カチ</t>
    </rPh>
    <rPh sb="35" eb="36">
      <t>ガク</t>
    </rPh>
    <rPh sb="37" eb="39">
      <t>ヘイセイ</t>
    </rPh>
    <rPh sb="41" eb="42">
      <t>ネン</t>
    </rPh>
    <phoneticPr fontId="2"/>
  </si>
  <si>
    <t>（億円）</t>
    <rPh sb="1" eb="2">
      <t>オク</t>
    </rPh>
    <phoneticPr fontId="2"/>
  </si>
  <si>
    <t>構成比（％）</t>
  </si>
  <si>
    <t>従業者数</t>
  </si>
  <si>
    <t>（事業所）</t>
  </si>
  <si>
    <t>（人）</t>
  </si>
  <si>
    <t>注　対象は従業者4人以上の事業所。「X」は数値の公表を差し控えるもの。</t>
    <rPh sb="2" eb="4">
      <t>タイショウ</t>
    </rPh>
    <rPh sb="5" eb="8">
      <t>ジュウギョウシャ</t>
    </rPh>
    <rPh sb="9" eb="10">
      <t>ヒト</t>
    </rPh>
    <rPh sb="10" eb="12">
      <t>イジョウ</t>
    </rPh>
    <rPh sb="13" eb="16">
      <t>ジギョウショ</t>
    </rPh>
    <phoneticPr fontId="2"/>
  </si>
  <si>
    <t>事業所数や従業者数は6月1日時点の数値、製造品出荷額等や付加価値額は前年の数値である。</t>
    <rPh sb="20" eb="23">
      <t>セイゾウヒン</t>
    </rPh>
    <rPh sb="23" eb="25">
      <t>シュッカ</t>
    </rPh>
    <rPh sb="25" eb="26">
      <t>ガク</t>
    </rPh>
    <rPh sb="26" eb="27">
      <t>トウ</t>
    </rPh>
    <rPh sb="28" eb="30">
      <t>フカ</t>
    </rPh>
    <rPh sb="30" eb="32">
      <t>カチ</t>
    </rPh>
    <rPh sb="32" eb="33">
      <t>ガク</t>
    </rPh>
    <phoneticPr fontId="2"/>
  </si>
  <si>
    <r>
      <t>出典：</t>
    </r>
    <r>
      <rPr>
        <sz val="10"/>
        <color rgb="FF000000"/>
        <rFont val="ＭＳ ゴシック"/>
        <family val="3"/>
        <charset val="128"/>
      </rPr>
      <t>「平成30年工業統計調査報告書」（経済産業省「工業統計調査」）</t>
    </r>
    <phoneticPr fontId="2"/>
  </si>
  <si>
    <t>９～１１　製造業　従業者規模別　事業所数、従業者数、製造品出荷額等</t>
    <rPh sb="5" eb="8">
      <t>セイゾウギョウ</t>
    </rPh>
    <rPh sb="9" eb="11">
      <t>ジュウギョウ</t>
    </rPh>
    <rPh sb="11" eb="12">
      <t>シャ</t>
    </rPh>
    <rPh sb="12" eb="14">
      <t>キボ</t>
    </rPh>
    <rPh sb="14" eb="15">
      <t>ベツ</t>
    </rPh>
    <rPh sb="16" eb="19">
      <t>ジギョウショ</t>
    </rPh>
    <rPh sb="19" eb="20">
      <t>スウ</t>
    </rPh>
    <rPh sb="21" eb="24">
      <t>ジュウギョウシャ</t>
    </rPh>
    <rPh sb="24" eb="25">
      <t>スウ</t>
    </rPh>
    <rPh sb="26" eb="29">
      <t>セイゾウヒン</t>
    </rPh>
    <rPh sb="29" eb="31">
      <t>シュッカ</t>
    </rPh>
    <rPh sb="31" eb="32">
      <t>ガク</t>
    </rPh>
    <rPh sb="32" eb="33">
      <t>トウ</t>
    </rPh>
    <phoneticPr fontId="2"/>
  </si>
  <si>
    <t>-</t>
  </si>
  <si>
    <t>千葉市</t>
  </si>
  <si>
    <t>さいたま市</t>
  </si>
  <si>
    <t>横浜市</t>
  </si>
  <si>
    <t>川崎市</t>
  </si>
  <si>
    <t>相模原市</t>
  </si>
  <si>
    <t>事業所数</t>
    <phoneticPr fontId="2"/>
  </si>
  <si>
    <t>（平成30年）</t>
    <rPh sb="1" eb="3">
      <t>ヘイセイ</t>
    </rPh>
    <rPh sb="5" eb="6">
      <t>ネン</t>
    </rPh>
    <phoneticPr fontId="2"/>
  </si>
  <si>
    <t>（平成29年）</t>
    <rPh sb="1" eb="3">
      <t>ヘイセイ</t>
    </rPh>
    <rPh sb="5" eb="6">
      <t>ネン</t>
    </rPh>
    <phoneticPr fontId="2"/>
  </si>
  <si>
    <t>（百万円）</t>
    <rPh sb="1" eb="4">
      <t>ヒャクマンエン</t>
    </rPh>
    <phoneticPr fontId="2"/>
  </si>
  <si>
    <t>付加価値額</t>
    <phoneticPr fontId="2"/>
  </si>
  <si>
    <t>出典：経済産業省「工業統計調査（平成30年）」</t>
    <rPh sb="0" eb="2">
      <t>シュッテン</t>
    </rPh>
    <rPh sb="3" eb="5">
      <t>ケイザイ</t>
    </rPh>
    <rPh sb="5" eb="8">
      <t>サンギョウショウ</t>
    </rPh>
    <rPh sb="9" eb="11">
      <t>コウギョウ</t>
    </rPh>
    <rPh sb="11" eb="13">
      <t>トウケイ</t>
    </rPh>
    <rPh sb="13" eb="15">
      <t>チョウサ</t>
    </rPh>
    <rPh sb="16" eb="18">
      <t>ヘイセイ</t>
    </rPh>
    <rPh sb="20" eb="21">
      <t>ネン</t>
    </rPh>
    <phoneticPr fontId="2"/>
  </si>
  <si>
    <t>注　対象は従業者4人以上の事業所。</t>
    <rPh sb="0" eb="1">
      <t>チュウ</t>
    </rPh>
    <rPh sb="2" eb="4">
      <t>タイショウ</t>
    </rPh>
    <rPh sb="5" eb="8">
      <t>ジュウギョウシャ</t>
    </rPh>
    <rPh sb="9" eb="10">
      <t>ヒト</t>
    </rPh>
    <rPh sb="10" eb="12">
      <t>イジョウ</t>
    </rPh>
    <rPh sb="13" eb="16">
      <t>ジギョウショ</t>
    </rPh>
    <phoneticPr fontId="2"/>
  </si>
  <si>
    <t>１２　製造業　事業所数、従業者数、製造品出荷額等、付加価値額（首都圏政令指定都市比較）</t>
    <rPh sb="3" eb="6">
      <t>セイゾウギョウ</t>
    </rPh>
    <rPh sb="7" eb="10">
      <t>ジギョウショ</t>
    </rPh>
    <rPh sb="10" eb="11">
      <t>スウ</t>
    </rPh>
    <rPh sb="12" eb="15">
      <t>ジュウギョウシャ</t>
    </rPh>
    <rPh sb="15" eb="16">
      <t>スウ</t>
    </rPh>
    <rPh sb="17" eb="20">
      <t>セイゾウヒン</t>
    </rPh>
    <rPh sb="20" eb="22">
      <t>シュッカ</t>
    </rPh>
    <rPh sb="22" eb="23">
      <t>ガク</t>
    </rPh>
    <rPh sb="23" eb="24">
      <t>トウ</t>
    </rPh>
    <rPh sb="25" eb="27">
      <t>フカ</t>
    </rPh>
    <rPh sb="27" eb="29">
      <t>カチ</t>
    </rPh>
    <rPh sb="29" eb="30">
      <t>ガク</t>
    </rPh>
    <rPh sb="31" eb="34">
      <t>シュトケン</t>
    </rPh>
    <rPh sb="34" eb="36">
      <t>セイレイ</t>
    </rPh>
    <rPh sb="36" eb="38">
      <t>シテイ</t>
    </rPh>
    <rPh sb="38" eb="40">
      <t>トシ</t>
    </rPh>
    <rPh sb="40" eb="42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</si>
</sst>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_ "/>
    <numFmt numFmtId="177" formatCode="#,##0;&quot;△ &quot;#,##0"/>
    <numFmt numFmtId="178" formatCode="#,##0.00_ "/>
    <numFmt numFmtId="179" formatCode="0.0_ "/>
    <numFmt numFmtId="180" formatCode="0_ "/>
    <numFmt numFmtId="181" formatCode="0.0"/>
    <numFmt numFmtId="182" formatCode="0.0_);[Red]\(0.0\)"/>
    <numFmt numFmtId="183" formatCode="0_);[Red]\(0\)"/>
    <numFmt numFmtId="184" formatCode="#,##0_);[Red]\(#,##0\)"/>
    <numFmt numFmtId="185" formatCode="#,##0.0_);[Red]\(#,##0.0\)"/>
  </numFmts>
  <fonts count="13" x14ac:knownFonts="1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Alignment="0">
      <alignment vertical="center"/>
    </xf>
    <xf numFmtId="0" fontId="7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5" fillId="2" borderId="0" xfId="0" applyFont="1" applyFill="1" applyAlignment="1"/>
    <xf numFmtId="0" fontId="4" fillId="2" borderId="0" xfId="0" applyFont="1" applyFill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/>
    <xf numFmtId="3" fontId="4" fillId="2" borderId="11" xfId="0" applyNumberFormat="1" applyFont="1" applyFill="1" applyBorder="1" applyAlignment="1">
      <alignment horizontal="right"/>
    </xf>
    <xf numFmtId="177" fontId="4" fillId="2" borderId="1" xfId="0" applyNumberFormat="1" applyFont="1" applyFill="1" applyBorder="1" applyAlignment="1">
      <alignment horizontal="right" vertical="center"/>
    </xf>
    <xf numFmtId="179" fontId="4" fillId="2" borderId="11" xfId="0" applyNumberFormat="1" applyFont="1" applyFill="1" applyBorder="1" applyAlignment="1">
      <alignment horizontal="right" vertical="center"/>
    </xf>
    <xf numFmtId="179" fontId="4" fillId="2" borderId="1" xfId="0" applyNumberFormat="1" applyFont="1" applyFill="1" applyBorder="1" applyAlignment="1">
      <alignment horizontal="right" vertical="center"/>
    </xf>
    <xf numFmtId="179" fontId="4" fillId="2" borderId="13" xfId="0" applyNumberFormat="1" applyFont="1" applyFill="1" applyBorder="1" applyAlignment="1">
      <alignment horizontal="right" vertical="center"/>
    </xf>
    <xf numFmtId="177" fontId="4" fillId="2" borderId="13" xfId="0" applyNumberFormat="1" applyFont="1" applyFill="1" applyBorder="1" applyAlignment="1">
      <alignment horizontal="right" vertical="center"/>
    </xf>
    <xf numFmtId="180" fontId="4" fillId="2" borderId="1" xfId="0" applyNumberFormat="1" applyFont="1" applyFill="1" applyBorder="1" applyAlignment="1">
      <alignment horizontal="center" vertical="center" shrinkToFit="1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11" xfId="0" applyFont="1" applyFill="1" applyBorder="1"/>
    <xf numFmtId="0" fontId="4" fillId="2" borderId="9" xfId="0" applyFont="1" applyFill="1" applyBorder="1"/>
    <xf numFmtId="0" fontId="4" fillId="2" borderId="1" xfId="0" applyFont="1" applyFill="1" applyBorder="1"/>
    <xf numFmtId="0" fontId="4" fillId="2" borderId="0" xfId="0" applyFont="1" applyFill="1" applyAlignment="1">
      <alignment horizontal="right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 applyProtection="1">
      <alignment horizontal="distributed"/>
      <protection locked="0"/>
    </xf>
    <xf numFmtId="3" fontId="5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/>
    <xf numFmtId="0" fontId="6" fillId="2" borderId="0" xfId="0" applyFont="1" applyFill="1" applyBorder="1"/>
    <xf numFmtId="178" fontId="6" fillId="2" borderId="0" xfId="0" applyNumberFormat="1" applyFont="1" applyFill="1" applyBorder="1"/>
    <xf numFmtId="49" fontId="4" fillId="2" borderId="0" xfId="0" applyNumberFormat="1" applyFont="1" applyFill="1" applyAlignment="1"/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Border="1" applyAlignment="1">
      <alignment horizontal="distributed"/>
    </xf>
    <xf numFmtId="3" fontId="6" fillId="2" borderId="1" xfId="0" applyNumberFormat="1" applyFont="1" applyFill="1" applyBorder="1" applyAlignment="1">
      <alignment horizontal="right" wrapText="1"/>
    </xf>
    <xf numFmtId="38" fontId="4" fillId="2" borderId="13" xfId="1" applyFont="1" applyFill="1" applyBorder="1" applyAlignment="1">
      <alignment horizontal="right" vertical="center"/>
    </xf>
    <xf numFmtId="38" fontId="4" fillId="2" borderId="1" xfId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/>
    </xf>
    <xf numFmtId="181" fontId="4" fillId="2" borderId="11" xfId="0" applyNumberFormat="1" applyFont="1" applyFill="1" applyBorder="1" applyAlignment="1">
      <alignment horizontal="right"/>
    </xf>
    <xf numFmtId="180" fontId="4" fillId="2" borderId="9" xfId="0" applyNumberFormat="1" applyFont="1" applyFill="1" applyBorder="1" applyAlignment="1"/>
    <xf numFmtId="181" fontId="4" fillId="2" borderId="13" xfId="0" applyNumberFormat="1" applyFont="1" applyFill="1" applyBorder="1" applyAlignment="1">
      <alignment horizontal="right"/>
    </xf>
    <xf numFmtId="38" fontId="4" fillId="2" borderId="9" xfId="0" applyNumberFormat="1" applyFont="1" applyFill="1" applyBorder="1"/>
    <xf numFmtId="38" fontId="4" fillId="2" borderId="9" xfId="0" applyNumberFormat="1" applyFont="1" applyFill="1" applyBorder="1" applyAlignment="1">
      <alignment horizontal="right"/>
    </xf>
    <xf numFmtId="180" fontId="4" fillId="2" borderId="1" xfId="0" applyNumberFormat="1" applyFont="1" applyFill="1" applyBorder="1" applyAlignment="1"/>
    <xf numFmtId="181" fontId="4" fillId="2" borderId="1" xfId="0" applyNumberFormat="1" applyFont="1" applyFill="1" applyBorder="1" applyAlignment="1">
      <alignment horizontal="right"/>
    </xf>
    <xf numFmtId="38" fontId="4" fillId="2" borderId="1" xfId="0" applyNumberFormat="1" applyFont="1" applyFill="1" applyBorder="1"/>
    <xf numFmtId="38" fontId="4" fillId="2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2"/>
    </xf>
    <xf numFmtId="0" fontId="6" fillId="0" borderId="0" xfId="0" applyFont="1"/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4" fillId="2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right" vertical="center" wrapText="1"/>
      <protection locked="0"/>
    </xf>
    <xf numFmtId="3" fontId="4" fillId="2" borderId="14" xfId="0" applyNumberFormat="1" applyFont="1" applyFill="1" applyBorder="1" applyAlignment="1">
      <alignment horizontal="right" wrapText="1"/>
    </xf>
    <xf numFmtId="182" fontId="4" fillId="2" borderId="1" xfId="0" applyNumberFormat="1" applyFont="1" applyFill="1" applyBorder="1" applyAlignment="1">
      <alignment vertical="center" wrapText="1"/>
    </xf>
    <xf numFmtId="3" fontId="6" fillId="2" borderId="14" xfId="0" applyNumberFormat="1" applyFont="1" applyFill="1" applyBorder="1" applyAlignment="1">
      <alignment horizontal="right" wrapText="1"/>
    </xf>
    <xf numFmtId="182" fontId="6" fillId="2" borderId="1" xfId="0" applyNumberFormat="1" applyFont="1" applyFill="1" applyBorder="1" applyAlignment="1">
      <alignment horizontal="right" wrapText="1"/>
    </xf>
    <xf numFmtId="182" fontId="6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/>
    <xf numFmtId="0" fontId="4" fillId="2" borderId="14" xfId="0" applyNumberFormat="1" applyFont="1" applyFill="1" applyBorder="1" applyAlignment="1"/>
    <xf numFmtId="3" fontId="4" fillId="2" borderId="1" xfId="0" applyNumberFormat="1" applyFont="1" applyFill="1" applyBorder="1" applyAlignment="1">
      <alignment horizontal="center" wrapText="1"/>
    </xf>
    <xf numFmtId="179" fontId="4" fillId="2" borderId="1" xfId="0" applyNumberFormat="1" applyFont="1" applyFill="1" applyBorder="1" applyAlignment="1"/>
    <xf numFmtId="179" fontId="4" fillId="2" borderId="14" xfId="0" applyNumberFormat="1" applyFont="1" applyFill="1" applyBorder="1" applyAlignment="1"/>
    <xf numFmtId="3" fontId="6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10" fillId="2" borderId="0" xfId="0" applyFont="1" applyFill="1" applyAlignment="1"/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 applyProtection="1">
      <alignment horizontal="distributed" vertical="center"/>
      <protection locked="0"/>
    </xf>
    <xf numFmtId="3" fontId="6" fillId="2" borderId="1" xfId="0" applyNumberFormat="1" applyFont="1" applyFill="1" applyBorder="1" applyAlignment="1">
      <alignment horizontal="right" vertical="center"/>
    </xf>
    <xf numFmtId="182" fontId="4" fillId="2" borderId="1" xfId="4" applyNumberFormat="1" applyFont="1" applyFill="1" applyBorder="1" applyAlignment="1">
      <alignment horizontal="right" vertical="center"/>
    </xf>
    <xf numFmtId="179" fontId="4" fillId="2" borderId="1" xfId="4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 applyProtection="1">
      <alignment horizontal="distributed" vertical="center"/>
      <protection locked="0"/>
    </xf>
    <xf numFmtId="38" fontId="6" fillId="2" borderId="1" xfId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/>
    </xf>
    <xf numFmtId="0" fontId="12" fillId="2" borderId="0" xfId="0" applyFont="1" applyFill="1"/>
    <xf numFmtId="38" fontId="4" fillId="2" borderId="0" xfId="0" applyNumberFormat="1" applyFont="1" applyFill="1" applyAlignment="1"/>
    <xf numFmtId="0" fontId="6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distributed" vertical="center"/>
    </xf>
    <xf numFmtId="183" fontId="4" fillId="2" borderId="11" xfId="3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distributed" vertical="center"/>
    </xf>
    <xf numFmtId="183" fontId="4" fillId="2" borderId="1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18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 shrinkToFit="1"/>
    </xf>
    <xf numFmtId="184" fontId="4" fillId="2" borderId="11" xfId="0" applyNumberFormat="1" applyFont="1" applyFill="1" applyBorder="1" applyAlignment="1">
      <alignment horizontal="right" vertical="center" shrinkToFit="1"/>
    </xf>
    <xf numFmtId="185" fontId="4" fillId="2" borderId="11" xfId="0" applyNumberFormat="1" applyFont="1" applyFill="1" applyBorder="1" applyAlignment="1">
      <alignment horizontal="right" vertical="center" shrinkToFit="1"/>
    </xf>
    <xf numFmtId="184" fontId="4" fillId="2" borderId="13" xfId="0" applyNumberFormat="1" applyFont="1" applyFill="1" applyBorder="1" applyAlignment="1">
      <alignment horizontal="right"/>
    </xf>
    <xf numFmtId="185" fontId="4" fillId="2" borderId="13" xfId="0" applyNumberFormat="1" applyFont="1" applyFill="1" applyBorder="1" applyAlignment="1">
      <alignment horizontal="right"/>
    </xf>
    <xf numFmtId="184" fontId="4" fillId="2" borderId="1" xfId="0" applyNumberFormat="1" applyFont="1" applyFill="1" applyBorder="1" applyAlignment="1">
      <alignment horizontal="right"/>
    </xf>
    <xf numFmtId="185" fontId="4" fillId="2" borderId="1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/>
  </cellXfs>
  <cellStyles count="5">
    <cellStyle name="パーセント" xfId="4" builtinId="5"/>
    <cellStyle name="桁区切り" xfId="1" builtinId="6"/>
    <cellStyle name="見出し" xfId="2" xr:uid="{00000000-0005-0000-0000-000001000000}"/>
    <cellStyle name="標準" xfId="0" builtinId="0"/>
    <cellStyle name="標準 4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77CB-BE37-47FC-AF2A-D41A7BDFC699}">
  <sheetPr>
    <pageSetUpPr fitToPage="1"/>
  </sheetPr>
  <dimension ref="A1:L41"/>
  <sheetViews>
    <sheetView tabSelected="1" view="pageBreakPreview" topLeftCell="A7" zoomScale="90" zoomScaleNormal="100" zoomScaleSheetLayoutView="90" workbookViewId="0">
      <selection activeCell="B15" sqref="B15:C15"/>
    </sheetView>
  </sheetViews>
  <sheetFormatPr defaultRowHeight="15" customHeight="1" x14ac:dyDescent="0.15"/>
  <cols>
    <col min="1" max="3" width="12.83203125" style="2" customWidth="1"/>
    <col min="4" max="4" width="15.83203125" style="2" customWidth="1"/>
    <col min="5" max="5" width="12.83203125" style="2" customWidth="1"/>
    <col min="6" max="7" width="15.83203125" style="2" customWidth="1"/>
    <col min="8" max="9" width="18.83203125" style="2" customWidth="1"/>
    <col min="10" max="16384" width="9.33203125" style="2"/>
  </cols>
  <sheetData>
    <row r="1" spans="1:10" ht="15" customHeight="1" x14ac:dyDescent="0.15">
      <c r="A1" s="1" t="s">
        <v>65</v>
      </c>
    </row>
    <row r="2" spans="1:10" ht="15" customHeight="1" x14ac:dyDescent="0.15">
      <c r="A2" s="6"/>
      <c r="B2" s="6"/>
      <c r="C2" s="6"/>
      <c r="D2" s="6"/>
      <c r="E2" s="6"/>
      <c r="G2" s="6"/>
      <c r="I2" s="19"/>
    </row>
    <row r="3" spans="1:10" s="3" customFormat="1" ht="30" customHeight="1" x14ac:dyDescent="0.15">
      <c r="A3" s="110"/>
      <c r="B3" s="20" t="s">
        <v>0</v>
      </c>
      <c r="C3" s="20" t="s">
        <v>3</v>
      </c>
      <c r="D3" s="58"/>
      <c r="E3" s="112"/>
      <c r="F3" s="20" t="s">
        <v>28</v>
      </c>
      <c r="G3" s="20" t="s">
        <v>1</v>
      </c>
      <c r="H3" s="20" t="s">
        <v>7</v>
      </c>
      <c r="I3" s="20" t="s">
        <v>8</v>
      </c>
    </row>
    <row r="4" spans="1:10" s="3" customFormat="1" ht="15" customHeight="1" x14ac:dyDescent="0.15">
      <c r="A4" s="111"/>
      <c r="B4" s="21" t="s">
        <v>6</v>
      </c>
      <c r="C4" s="21" t="s">
        <v>9</v>
      </c>
      <c r="D4" s="58"/>
      <c r="E4" s="113"/>
      <c r="F4" s="21" t="s">
        <v>56</v>
      </c>
      <c r="G4" s="21" t="s">
        <v>56</v>
      </c>
      <c r="H4" s="21" t="s">
        <v>56</v>
      </c>
      <c r="I4" s="21" t="s">
        <v>56</v>
      </c>
    </row>
    <row r="5" spans="1:10" s="4" customFormat="1" ht="15" customHeight="1" x14ac:dyDescent="0.15">
      <c r="A5" s="59" t="s">
        <v>5</v>
      </c>
      <c r="B5" s="22">
        <v>422</v>
      </c>
      <c r="C5" s="22">
        <v>20647</v>
      </c>
      <c r="D5" s="60"/>
      <c r="E5" s="22" t="s">
        <v>4</v>
      </c>
      <c r="F5" s="22">
        <v>11408</v>
      </c>
      <c r="G5" s="22">
        <v>2256</v>
      </c>
      <c r="H5" s="61">
        <v>26.285714285714285</v>
      </c>
      <c r="I5" s="61">
        <v>5.1981566820276495</v>
      </c>
    </row>
    <row r="6" spans="1:10" s="4" customFormat="1" ht="15" customHeight="1" x14ac:dyDescent="0.15">
      <c r="A6" s="59" t="s">
        <v>57</v>
      </c>
      <c r="B6" s="35" t="s">
        <v>54</v>
      </c>
      <c r="C6" s="35" t="s">
        <v>54</v>
      </c>
      <c r="D6" s="62"/>
      <c r="E6" s="35" t="s">
        <v>58</v>
      </c>
      <c r="F6" s="35">
        <v>12347</v>
      </c>
      <c r="G6" s="35">
        <v>2397</v>
      </c>
      <c r="H6" s="63">
        <v>29.25829383886256</v>
      </c>
      <c r="I6" s="63">
        <v>5.6800947867298577</v>
      </c>
    </row>
    <row r="7" spans="1:10" s="4" customFormat="1" ht="15" customHeight="1" x14ac:dyDescent="0.15">
      <c r="A7" s="59" t="s">
        <v>59</v>
      </c>
      <c r="B7" s="35">
        <v>495</v>
      </c>
      <c r="C7" s="35">
        <v>20857</v>
      </c>
      <c r="D7" s="62"/>
      <c r="E7" s="35" t="s">
        <v>57</v>
      </c>
      <c r="F7" s="35">
        <v>13026</v>
      </c>
      <c r="G7" s="35">
        <v>2186</v>
      </c>
      <c r="H7" s="64" t="s">
        <v>88</v>
      </c>
      <c r="I7" s="64" t="s">
        <v>88</v>
      </c>
    </row>
    <row r="8" spans="1:10" s="1" customFormat="1" ht="15" customHeight="1" x14ac:dyDescent="0.15">
      <c r="A8" s="65" t="s">
        <v>60</v>
      </c>
      <c r="B8" s="22">
        <v>394</v>
      </c>
      <c r="C8" s="22">
        <v>19743</v>
      </c>
      <c r="D8" s="60"/>
      <c r="E8" s="22" t="s">
        <v>59</v>
      </c>
      <c r="F8" s="22">
        <v>11047</v>
      </c>
      <c r="G8" s="22">
        <v>2247</v>
      </c>
      <c r="H8" s="61">
        <v>22.317171717171718</v>
      </c>
      <c r="I8" s="61">
        <v>4.5393939393939391</v>
      </c>
    </row>
    <row r="9" spans="1:10" s="1" customFormat="1" ht="15" customHeight="1" x14ac:dyDescent="0.15">
      <c r="A9" s="65" t="s">
        <v>61</v>
      </c>
      <c r="B9" s="22">
        <v>392</v>
      </c>
      <c r="C9" s="22">
        <v>21659</v>
      </c>
      <c r="D9" s="60"/>
      <c r="E9" s="22" t="s">
        <v>60</v>
      </c>
      <c r="F9" s="22">
        <v>12229</v>
      </c>
      <c r="G9" s="22">
        <v>2433</v>
      </c>
      <c r="H9" s="61">
        <v>31.038071065989847</v>
      </c>
      <c r="I9" s="61">
        <v>6.1751269035532994</v>
      </c>
    </row>
    <row r="10" spans="1:10" s="1" customFormat="1" ht="15" customHeight="1" x14ac:dyDescent="0.15">
      <c r="A10" s="23"/>
      <c r="B10" s="24"/>
      <c r="C10" s="24"/>
      <c r="D10" s="24"/>
      <c r="E10" s="24"/>
      <c r="F10" s="24"/>
      <c r="G10" s="24"/>
    </row>
    <row r="11" spans="1:10" s="3" customFormat="1" ht="15" customHeight="1" x14ac:dyDescent="0.15">
      <c r="A11" s="1" t="s">
        <v>66</v>
      </c>
      <c r="H11" s="25"/>
      <c r="I11" s="25"/>
    </row>
    <row r="12" spans="1:10" s="1" customFormat="1" ht="15" customHeight="1" x14ac:dyDescent="0.15">
      <c r="C12" s="26" t="s">
        <v>62</v>
      </c>
      <c r="G12" s="26" t="s">
        <v>62</v>
      </c>
    </row>
    <row r="13" spans="1:10" ht="30" customHeight="1" x14ac:dyDescent="0.15">
      <c r="A13" s="54"/>
      <c r="B13" s="56" t="s">
        <v>17</v>
      </c>
      <c r="C13" s="56" t="s">
        <v>18</v>
      </c>
      <c r="D13" s="66"/>
      <c r="E13" s="56"/>
      <c r="F13" s="55" t="s">
        <v>27</v>
      </c>
      <c r="G13" s="56" t="s">
        <v>1</v>
      </c>
    </row>
    <row r="14" spans="1:10" ht="15" customHeight="1" x14ac:dyDescent="0.15">
      <c r="A14" s="52" t="s">
        <v>63</v>
      </c>
      <c r="B14" s="67">
        <v>100</v>
      </c>
      <c r="C14" s="67">
        <v>100</v>
      </c>
      <c r="D14" s="68"/>
      <c r="E14" s="69" t="s">
        <v>64</v>
      </c>
      <c r="F14" s="130">
        <f>F5/$F$7*100</f>
        <v>87.578688776293561</v>
      </c>
      <c r="G14" s="130">
        <f>G5/$G$7*100</f>
        <v>103.20219579139982</v>
      </c>
    </row>
    <row r="15" spans="1:10" ht="15" customHeight="1" x14ac:dyDescent="0.15">
      <c r="A15" s="52">
        <v>27</v>
      </c>
      <c r="B15" s="35" t="s">
        <v>54</v>
      </c>
      <c r="C15" s="35" t="s">
        <v>54</v>
      </c>
      <c r="D15" s="71"/>
      <c r="E15" s="72">
        <v>26</v>
      </c>
      <c r="F15" s="130">
        <v>100</v>
      </c>
      <c r="G15" s="130">
        <v>100</v>
      </c>
      <c r="H15" s="27"/>
      <c r="J15" s="27"/>
    </row>
    <row r="16" spans="1:10" ht="15" customHeight="1" x14ac:dyDescent="0.15">
      <c r="A16" s="52">
        <v>28</v>
      </c>
      <c r="B16" s="70">
        <f>B7/B5*100</f>
        <v>117.29857819905214</v>
      </c>
      <c r="C16" s="70">
        <f>C7/C5*100</f>
        <v>101.01709691480603</v>
      </c>
      <c r="D16" s="71"/>
      <c r="E16" s="72">
        <v>27</v>
      </c>
      <c r="F16" s="130">
        <f>F7/$F$7*100</f>
        <v>100</v>
      </c>
      <c r="G16" s="130">
        <f>G7/$G$7*100</f>
        <v>100</v>
      </c>
      <c r="H16" s="28"/>
      <c r="J16" s="28"/>
    </row>
    <row r="17" spans="1:12" ht="15" customHeight="1" x14ac:dyDescent="0.15">
      <c r="A17" s="53">
        <v>29</v>
      </c>
      <c r="B17" s="70">
        <f>B8/B$5*100</f>
        <v>93.36492890995261</v>
      </c>
      <c r="C17" s="70">
        <f>C8/C$5*100</f>
        <v>95.621639947692159</v>
      </c>
      <c r="D17" s="71"/>
      <c r="E17" s="69">
        <v>28</v>
      </c>
      <c r="F17" s="130">
        <f>F8/$F$7*100</f>
        <v>84.807308460003071</v>
      </c>
      <c r="G17" s="130">
        <f>G8/$G$7*100</f>
        <v>102.79048490393411</v>
      </c>
      <c r="H17" s="28"/>
      <c r="J17" s="28"/>
    </row>
    <row r="18" spans="1:12" ht="15" customHeight="1" x14ac:dyDescent="0.15">
      <c r="A18" s="53" t="s">
        <v>61</v>
      </c>
      <c r="B18" s="70">
        <f>B9/B$5*100</f>
        <v>92.890995260663516</v>
      </c>
      <c r="C18" s="70">
        <f>C9/C$5*100</f>
        <v>104.90143846563666</v>
      </c>
      <c r="D18" s="71"/>
      <c r="E18" s="69" t="s">
        <v>60</v>
      </c>
      <c r="F18" s="130">
        <f>F9/$F$7*100</f>
        <v>93.881467833563633</v>
      </c>
      <c r="G18" s="130">
        <f>G9/$G$7*100</f>
        <v>111.29917657822507</v>
      </c>
      <c r="H18" s="28"/>
      <c r="J18" s="28"/>
    </row>
    <row r="19" spans="1:12" ht="15" customHeight="1" x14ac:dyDescent="0.15">
      <c r="F19" s="29"/>
      <c r="G19" s="28"/>
      <c r="H19" s="28"/>
      <c r="I19" s="28"/>
      <c r="J19" s="28"/>
      <c r="K19" s="28"/>
    </row>
    <row r="20" spans="1:12" ht="120" customHeight="1" x14ac:dyDescent="0.15">
      <c r="A20" s="115" t="s">
        <v>68</v>
      </c>
      <c r="B20" s="115"/>
      <c r="C20" s="115"/>
      <c r="D20" s="115"/>
      <c r="E20" s="115"/>
      <c r="F20" s="115"/>
      <c r="G20" s="115"/>
      <c r="H20" s="115"/>
      <c r="I20" s="115"/>
      <c r="J20" s="73"/>
      <c r="K20" s="73"/>
      <c r="L20" s="73"/>
    </row>
    <row r="21" spans="1:12" s="5" customFormat="1" ht="30" customHeight="1" x14ac:dyDescent="0.15">
      <c r="A21" s="115" t="s">
        <v>67</v>
      </c>
      <c r="B21" s="115"/>
      <c r="C21" s="115"/>
      <c r="D21" s="115"/>
      <c r="E21" s="115"/>
      <c r="F21" s="115"/>
      <c r="G21" s="115"/>
      <c r="H21" s="115"/>
      <c r="I21" s="115"/>
      <c r="J21" s="30"/>
      <c r="K21" s="30"/>
    </row>
    <row r="22" spans="1:12" s="5" customFormat="1" ht="15" customHeight="1" x14ac:dyDescent="0.1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</row>
    <row r="23" spans="1:12" s="5" customFormat="1" ht="15" customHeight="1" x14ac:dyDescent="0.15">
      <c r="A23" s="74"/>
    </row>
    <row r="24" spans="1:12" s="5" customFormat="1" ht="15" customHeight="1" x14ac:dyDescent="0.15"/>
    <row r="25" spans="1:12" s="5" customFormat="1" ht="15" customHeight="1" x14ac:dyDescent="0.15"/>
    <row r="26" spans="1:12" s="5" customFormat="1" ht="15" customHeight="1" x14ac:dyDescent="0.15"/>
    <row r="27" spans="1:12" s="5" customFormat="1" ht="15" customHeight="1" x14ac:dyDescent="0.15"/>
    <row r="33" spans="1:7" ht="24" customHeight="1" x14ac:dyDescent="0.15"/>
    <row r="37" spans="1:7" ht="6" customHeight="1" x14ac:dyDescent="0.15">
      <c r="A37" s="34"/>
      <c r="B37" s="6"/>
      <c r="C37" s="6"/>
      <c r="D37" s="6"/>
      <c r="E37" s="6"/>
      <c r="F37" s="6"/>
      <c r="G37" s="6"/>
    </row>
    <row r="38" spans="1:7" ht="6" customHeight="1" x14ac:dyDescent="0.15">
      <c r="A38" s="34"/>
      <c r="B38" s="6"/>
      <c r="C38" s="6"/>
      <c r="D38" s="6"/>
      <c r="E38" s="6"/>
      <c r="F38" s="6"/>
      <c r="G38" s="6"/>
    </row>
    <row r="39" spans="1:7" ht="12" customHeight="1" x14ac:dyDescent="0.15">
      <c r="A39" s="31"/>
      <c r="B39" s="32"/>
      <c r="C39" s="32"/>
      <c r="D39" s="32"/>
      <c r="E39" s="32"/>
    </row>
    <row r="40" spans="1:7" ht="12" customHeight="1" x14ac:dyDescent="0.15">
      <c r="A40" s="31"/>
      <c r="B40" s="31"/>
      <c r="C40" s="33"/>
      <c r="D40" s="33"/>
      <c r="E40" s="33"/>
    </row>
    <row r="41" spans="1:7" ht="12" customHeight="1" x14ac:dyDescent="0.15"/>
  </sheetData>
  <mergeCells count="5">
    <mergeCell ref="A3:A4"/>
    <mergeCell ref="E3:E4"/>
    <mergeCell ref="A22:L22"/>
    <mergeCell ref="A21:I21"/>
    <mergeCell ref="A20:I20"/>
  </mergeCells>
  <phoneticPr fontId="2"/>
  <printOptions horizontalCentered="1" verticalCentered="1"/>
  <pageMargins left="0.56000000000000005" right="0.36" top="0.73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D153-5E74-48A6-B956-17F64DF5BA9B}">
  <sheetPr>
    <pageSetUpPr fitToPage="1"/>
  </sheetPr>
  <dimension ref="A1:I43"/>
  <sheetViews>
    <sheetView zoomScaleNormal="100" workbookViewId="0">
      <selection activeCell="A2" sqref="A2"/>
    </sheetView>
  </sheetViews>
  <sheetFormatPr defaultRowHeight="15" customHeight="1" x14ac:dyDescent="0.15"/>
  <cols>
    <col min="1" max="1" width="20.83203125" style="2" customWidth="1"/>
    <col min="2" max="9" width="12.83203125" style="2" customWidth="1"/>
    <col min="10" max="16384" width="9.33203125" style="2"/>
  </cols>
  <sheetData>
    <row r="1" spans="1:9" ht="15" customHeight="1" x14ac:dyDescent="0.15">
      <c r="A1" s="86" t="s">
        <v>75</v>
      </c>
    </row>
    <row r="3" spans="1:9" s="3" customFormat="1" ht="15" customHeight="1" x14ac:dyDescent="0.15">
      <c r="A3" s="110"/>
      <c r="B3" s="110" t="s">
        <v>0</v>
      </c>
      <c r="C3" s="117"/>
      <c r="D3" s="110" t="s">
        <v>3</v>
      </c>
      <c r="E3" s="117"/>
      <c r="F3" s="110" t="s">
        <v>2</v>
      </c>
      <c r="G3" s="117"/>
      <c r="H3" s="112" t="s">
        <v>1</v>
      </c>
      <c r="I3" s="112"/>
    </row>
    <row r="4" spans="1:9" s="3" customFormat="1" ht="15" customHeight="1" x14ac:dyDescent="0.15">
      <c r="A4" s="116"/>
      <c r="B4" s="118" t="s">
        <v>69</v>
      </c>
      <c r="C4" s="119"/>
      <c r="D4" s="118" t="s">
        <v>69</v>
      </c>
      <c r="E4" s="119"/>
      <c r="F4" s="118" t="s">
        <v>70</v>
      </c>
      <c r="G4" s="119"/>
      <c r="H4" s="118" t="s">
        <v>70</v>
      </c>
      <c r="I4" s="119"/>
    </row>
    <row r="5" spans="1:9" s="3" customFormat="1" ht="15" customHeight="1" x14ac:dyDescent="0.15">
      <c r="A5" s="111"/>
      <c r="B5" s="75" t="s">
        <v>6</v>
      </c>
      <c r="C5" s="75" t="s">
        <v>53</v>
      </c>
      <c r="D5" s="75" t="s">
        <v>9</v>
      </c>
      <c r="E5" s="75" t="s">
        <v>53</v>
      </c>
      <c r="F5" s="75" t="s">
        <v>71</v>
      </c>
      <c r="G5" s="75" t="s">
        <v>53</v>
      </c>
      <c r="H5" s="75" t="s">
        <v>71</v>
      </c>
      <c r="I5" s="75" t="s">
        <v>53</v>
      </c>
    </row>
    <row r="6" spans="1:9" s="4" customFormat="1" ht="15" customHeight="1" x14ac:dyDescent="0.15">
      <c r="A6" s="76" t="s">
        <v>10</v>
      </c>
      <c r="B6" s="77">
        <v>392</v>
      </c>
      <c r="C6" s="78">
        <v>100</v>
      </c>
      <c r="D6" s="77">
        <v>21659</v>
      </c>
      <c r="E6" s="79">
        <v>100</v>
      </c>
      <c r="F6" s="77">
        <v>12229</v>
      </c>
      <c r="G6" s="79">
        <v>100</v>
      </c>
      <c r="H6" s="77">
        <v>2433</v>
      </c>
      <c r="I6" s="79">
        <v>100</v>
      </c>
    </row>
    <row r="7" spans="1:9" s="4" customFormat="1" ht="15" customHeight="1" x14ac:dyDescent="0.15">
      <c r="A7" s="80" t="s">
        <v>29</v>
      </c>
      <c r="B7" s="77">
        <v>65</v>
      </c>
      <c r="C7" s="78">
        <v>16.581632653061224</v>
      </c>
      <c r="D7" s="77">
        <v>7081</v>
      </c>
      <c r="E7" s="79">
        <v>32.693106791633966</v>
      </c>
      <c r="F7" s="81">
        <v>3150</v>
      </c>
      <c r="G7" s="79">
        <v>25.758443045220382</v>
      </c>
      <c r="H7" s="77">
        <v>587</v>
      </c>
      <c r="I7" s="79">
        <v>24.126592683929303</v>
      </c>
    </row>
    <row r="8" spans="1:9" s="4" customFormat="1" ht="15" customHeight="1" x14ac:dyDescent="0.15">
      <c r="A8" s="80" t="s">
        <v>30</v>
      </c>
      <c r="B8" s="77">
        <v>3</v>
      </c>
      <c r="C8" s="78">
        <v>0.76530612244897955</v>
      </c>
      <c r="D8" s="77">
        <v>76</v>
      </c>
      <c r="E8" s="79">
        <v>0.35089339304677036</v>
      </c>
      <c r="F8" s="77" t="s">
        <v>72</v>
      </c>
      <c r="G8" s="77" t="s">
        <v>72</v>
      </c>
      <c r="H8" s="77" t="s">
        <v>72</v>
      </c>
      <c r="I8" s="77" t="s">
        <v>72</v>
      </c>
    </row>
    <row r="9" spans="1:9" s="4" customFormat="1" ht="15" customHeight="1" x14ac:dyDescent="0.15">
      <c r="A9" s="80" t="s">
        <v>31</v>
      </c>
      <c r="B9" s="77">
        <v>7</v>
      </c>
      <c r="C9" s="78">
        <v>1.7857142857142856</v>
      </c>
      <c r="D9" s="77">
        <v>203</v>
      </c>
      <c r="E9" s="79">
        <v>0.93725472090124207</v>
      </c>
      <c r="F9" s="81">
        <v>9</v>
      </c>
      <c r="G9" s="79">
        <v>7.3595551557772504E-2</v>
      </c>
      <c r="H9" s="77">
        <v>6</v>
      </c>
      <c r="I9" s="79">
        <v>0.24660912453760789</v>
      </c>
    </row>
    <row r="10" spans="1:9" s="1" customFormat="1" ht="15" customHeight="1" x14ac:dyDescent="0.15">
      <c r="A10" s="80" t="s">
        <v>32</v>
      </c>
      <c r="B10" s="77">
        <v>8</v>
      </c>
      <c r="C10" s="78">
        <v>2.0408163265306123</v>
      </c>
      <c r="D10" s="77">
        <v>246</v>
      </c>
      <c r="E10" s="79">
        <v>1.1357865090724411</v>
      </c>
      <c r="F10" s="77">
        <v>158</v>
      </c>
      <c r="G10" s="79">
        <v>1.2920107940142285</v>
      </c>
      <c r="H10" s="77">
        <v>28</v>
      </c>
      <c r="I10" s="79">
        <v>1.1508425811755036</v>
      </c>
    </row>
    <row r="11" spans="1:9" s="1" customFormat="1" ht="15" customHeight="1" x14ac:dyDescent="0.15">
      <c r="A11" s="80" t="s">
        <v>33</v>
      </c>
      <c r="B11" s="77">
        <v>8</v>
      </c>
      <c r="C11" s="78">
        <v>2.0408163265306123</v>
      </c>
      <c r="D11" s="77">
        <v>177</v>
      </c>
      <c r="E11" s="79">
        <v>0.81721224433260997</v>
      </c>
      <c r="F11" s="77">
        <v>50</v>
      </c>
      <c r="G11" s="79">
        <v>0.40886417532095837</v>
      </c>
      <c r="H11" s="77">
        <v>18</v>
      </c>
      <c r="I11" s="79">
        <v>0.73982737361282369</v>
      </c>
    </row>
    <row r="12" spans="1:9" s="3" customFormat="1" ht="15" customHeight="1" x14ac:dyDescent="0.15">
      <c r="A12" s="80" t="s">
        <v>34</v>
      </c>
      <c r="B12" s="77">
        <v>6</v>
      </c>
      <c r="C12" s="78">
        <v>1.5306122448979591</v>
      </c>
      <c r="D12" s="77">
        <v>206</v>
      </c>
      <c r="E12" s="79">
        <v>0.95110577588993028</v>
      </c>
      <c r="F12" s="77">
        <v>34</v>
      </c>
      <c r="G12" s="79">
        <v>0.27802763921825169</v>
      </c>
      <c r="H12" s="77">
        <v>13</v>
      </c>
      <c r="I12" s="79">
        <v>0.53431976983148377</v>
      </c>
    </row>
    <row r="13" spans="1:9" s="1" customFormat="1" ht="15" customHeight="1" x14ac:dyDescent="0.15">
      <c r="A13" s="80" t="s">
        <v>35</v>
      </c>
      <c r="B13" s="77">
        <v>35</v>
      </c>
      <c r="C13" s="78">
        <v>8.9285714285714288</v>
      </c>
      <c r="D13" s="77">
        <v>789</v>
      </c>
      <c r="E13" s="79">
        <v>3.6428274620250245</v>
      </c>
      <c r="F13" s="77">
        <v>129</v>
      </c>
      <c r="G13" s="79">
        <v>1.0548695723280725</v>
      </c>
      <c r="H13" s="77">
        <v>63</v>
      </c>
      <c r="I13" s="79">
        <v>2.5893958076448826</v>
      </c>
    </row>
    <row r="14" spans="1:9" ht="15" customHeight="1" x14ac:dyDescent="0.15">
      <c r="A14" s="80" t="s">
        <v>36</v>
      </c>
      <c r="B14" s="77">
        <v>14</v>
      </c>
      <c r="C14" s="78">
        <v>3.5714285714285712</v>
      </c>
      <c r="D14" s="77">
        <v>400</v>
      </c>
      <c r="E14" s="79">
        <v>1.8468073318251073</v>
      </c>
      <c r="F14" s="77">
        <v>318</v>
      </c>
      <c r="G14" s="79">
        <v>2.6003761550412952</v>
      </c>
      <c r="H14" s="77">
        <v>102</v>
      </c>
      <c r="I14" s="79">
        <v>4.1923551171393338</v>
      </c>
    </row>
    <row r="15" spans="1:9" ht="15" customHeight="1" x14ac:dyDescent="0.15">
      <c r="A15" s="80" t="s">
        <v>37</v>
      </c>
      <c r="B15" s="77">
        <v>2</v>
      </c>
      <c r="C15" s="78">
        <v>0.51020408163265307</v>
      </c>
      <c r="D15" s="77">
        <v>34</v>
      </c>
      <c r="E15" s="79">
        <v>0.15697862320513414</v>
      </c>
      <c r="F15" s="77" t="s">
        <v>72</v>
      </c>
      <c r="G15" s="77" t="s">
        <v>72</v>
      </c>
      <c r="H15" s="77" t="s">
        <v>72</v>
      </c>
      <c r="I15" s="77" t="s">
        <v>72</v>
      </c>
    </row>
    <row r="16" spans="1:9" ht="15" customHeight="1" x14ac:dyDescent="0.15">
      <c r="A16" s="80" t="s">
        <v>38</v>
      </c>
      <c r="B16" s="77">
        <v>11</v>
      </c>
      <c r="C16" s="78">
        <v>2.806122448979592</v>
      </c>
      <c r="D16" s="77">
        <v>471</v>
      </c>
      <c r="E16" s="79">
        <v>2.174615633224064</v>
      </c>
      <c r="F16" s="77">
        <v>130</v>
      </c>
      <c r="G16" s="79">
        <v>1.0630468558344919</v>
      </c>
      <c r="H16" s="77">
        <v>51</v>
      </c>
      <c r="I16" s="79">
        <v>2.0961775585696669</v>
      </c>
    </row>
    <row r="17" spans="1:9" ht="15" customHeight="1" x14ac:dyDescent="0.15">
      <c r="A17" s="80" t="s">
        <v>39</v>
      </c>
      <c r="B17" s="77">
        <v>5</v>
      </c>
      <c r="C17" s="78">
        <v>1.2755102040816326</v>
      </c>
      <c r="D17" s="77">
        <v>60</v>
      </c>
      <c r="E17" s="79">
        <v>0.2770210997737661</v>
      </c>
      <c r="F17" s="77">
        <v>20</v>
      </c>
      <c r="G17" s="79">
        <v>0.16354567012838334</v>
      </c>
      <c r="H17" s="77">
        <v>4</v>
      </c>
      <c r="I17" s="79">
        <v>0.16440608302507193</v>
      </c>
    </row>
    <row r="18" spans="1:9" ht="15" customHeight="1" x14ac:dyDescent="0.15">
      <c r="A18" s="80" t="s">
        <v>40</v>
      </c>
      <c r="B18" s="77" t="s">
        <v>54</v>
      </c>
      <c r="C18" s="78" t="s">
        <v>54</v>
      </c>
      <c r="D18" s="77" t="s">
        <v>54</v>
      </c>
      <c r="E18" s="79" t="s">
        <v>54</v>
      </c>
      <c r="F18" s="77" t="s">
        <v>54</v>
      </c>
      <c r="G18" s="79" t="s">
        <v>54</v>
      </c>
      <c r="H18" s="77" t="s">
        <v>54</v>
      </c>
      <c r="I18" s="79" t="s">
        <v>54</v>
      </c>
    </row>
    <row r="19" spans="1:9" ht="15" customHeight="1" x14ac:dyDescent="0.15">
      <c r="A19" s="80" t="s">
        <v>41</v>
      </c>
      <c r="B19" s="77">
        <v>22</v>
      </c>
      <c r="C19" s="78">
        <v>5.6122448979591839</v>
      </c>
      <c r="D19" s="77">
        <v>488</v>
      </c>
      <c r="E19" s="79">
        <v>2.2531049448266312</v>
      </c>
      <c r="F19" s="77">
        <v>194</v>
      </c>
      <c r="G19" s="79">
        <v>1.5863930002453186</v>
      </c>
      <c r="H19" s="77">
        <v>80</v>
      </c>
      <c r="I19" s="79">
        <v>3.2881216605014383</v>
      </c>
    </row>
    <row r="20" spans="1:9" ht="15" customHeight="1" x14ac:dyDescent="0.15">
      <c r="A20" s="80" t="s">
        <v>42</v>
      </c>
      <c r="B20" s="77">
        <v>19</v>
      </c>
      <c r="C20" s="78">
        <v>4.8469387755102042</v>
      </c>
      <c r="D20" s="77">
        <v>3768</v>
      </c>
      <c r="E20" s="79">
        <v>17.396925065792512</v>
      </c>
      <c r="F20" s="77">
        <v>4219</v>
      </c>
      <c r="G20" s="79">
        <v>34.49995911358247</v>
      </c>
      <c r="H20" s="77">
        <v>337</v>
      </c>
      <c r="I20" s="79">
        <v>13.851212494862311</v>
      </c>
    </row>
    <row r="21" spans="1:9" ht="15" customHeight="1" x14ac:dyDescent="0.15">
      <c r="A21" s="80" t="s">
        <v>43</v>
      </c>
      <c r="B21" s="77">
        <v>6</v>
      </c>
      <c r="C21" s="78">
        <v>1.5306122448979591</v>
      </c>
      <c r="D21" s="77">
        <v>401</v>
      </c>
      <c r="E21" s="79">
        <v>1.8514243501546699</v>
      </c>
      <c r="F21" s="77">
        <v>231</v>
      </c>
      <c r="G21" s="79">
        <v>1.8889524899828276</v>
      </c>
      <c r="H21" s="77">
        <v>82</v>
      </c>
      <c r="I21" s="79">
        <v>3.3703247020139742</v>
      </c>
    </row>
    <row r="22" spans="1:9" s="5" customFormat="1" ht="15" customHeight="1" x14ac:dyDescent="0.15">
      <c r="A22" s="80" t="s">
        <v>44</v>
      </c>
      <c r="B22" s="77">
        <v>62</v>
      </c>
      <c r="C22" s="78">
        <v>15.816326530612246</v>
      </c>
      <c r="D22" s="77">
        <v>1772</v>
      </c>
      <c r="E22" s="79">
        <v>8.1813564799852259</v>
      </c>
      <c r="F22" s="77">
        <v>528</v>
      </c>
      <c r="G22" s="79">
        <v>4.3176056913893204</v>
      </c>
      <c r="H22" s="77">
        <v>197</v>
      </c>
      <c r="I22" s="79">
        <v>8.0969995889847919</v>
      </c>
    </row>
    <row r="23" spans="1:9" s="5" customFormat="1" ht="15" customHeight="1" x14ac:dyDescent="0.15">
      <c r="A23" s="80" t="s">
        <v>45</v>
      </c>
      <c r="B23" s="77">
        <v>15</v>
      </c>
      <c r="C23" s="78">
        <v>3.8265306122448979</v>
      </c>
      <c r="D23" s="77">
        <v>204</v>
      </c>
      <c r="E23" s="79">
        <v>0.94187173923080469</v>
      </c>
      <c r="F23" s="77">
        <v>78</v>
      </c>
      <c r="G23" s="79">
        <v>0.63782811350069502</v>
      </c>
      <c r="H23" s="77">
        <v>41</v>
      </c>
      <c r="I23" s="79">
        <v>1.6851623510069871</v>
      </c>
    </row>
    <row r="24" spans="1:9" s="5" customFormat="1" ht="15" customHeight="1" x14ac:dyDescent="0.15">
      <c r="A24" s="80" t="s">
        <v>46</v>
      </c>
      <c r="B24" s="77">
        <v>44</v>
      </c>
      <c r="C24" s="78">
        <v>11.224489795918368</v>
      </c>
      <c r="D24" s="77">
        <v>3013</v>
      </c>
      <c r="E24" s="79">
        <v>13.911076226972622</v>
      </c>
      <c r="F24" s="77">
        <v>2270</v>
      </c>
      <c r="G24" s="79">
        <v>18.56243355957151</v>
      </c>
      <c r="H24" s="77">
        <v>552</v>
      </c>
      <c r="I24" s="79">
        <v>22.688039457459926</v>
      </c>
    </row>
    <row r="25" spans="1:9" s="5" customFormat="1" ht="15" customHeight="1" x14ac:dyDescent="0.15">
      <c r="A25" s="80" t="s">
        <v>47</v>
      </c>
      <c r="B25" s="77">
        <v>11</v>
      </c>
      <c r="C25" s="78">
        <v>2.806122448979592</v>
      </c>
      <c r="D25" s="77">
        <v>414</v>
      </c>
      <c r="E25" s="79">
        <v>1.9114455884389863</v>
      </c>
      <c r="F25" s="77">
        <v>176</v>
      </c>
      <c r="G25" s="79">
        <v>1.4392018971297735</v>
      </c>
      <c r="H25" s="77">
        <v>98</v>
      </c>
      <c r="I25" s="79">
        <v>4.0279490341142621</v>
      </c>
    </row>
    <row r="26" spans="1:9" s="5" customFormat="1" ht="15" customHeight="1" x14ac:dyDescent="0.15">
      <c r="A26" s="80" t="s">
        <v>52</v>
      </c>
      <c r="B26" s="77">
        <v>6</v>
      </c>
      <c r="C26" s="78">
        <v>1.5306122448979591</v>
      </c>
      <c r="D26" s="77">
        <v>522</v>
      </c>
      <c r="E26" s="79">
        <v>2.4100835680317649</v>
      </c>
      <c r="F26" s="77">
        <v>113</v>
      </c>
      <c r="G26" s="79">
        <v>0.92403303622536592</v>
      </c>
      <c r="H26" s="77">
        <v>33</v>
      </c>
      <c r="I26" s="79">
        <v>1.3563501849568433</v>
      </c>
    </row>
    <row r="27" spans="1:9" s="5" customFormat="1" ht="15" customHeight="1" x14ac:dyDescent="0.15">
      <c r="A27" s="80" t="s">
        <v>48</v>
      </c>
      <c r="B27" s="77">
        <v>12</v>
      </c>
      <c r="C27" s="78">
        <v>3.0612244897959182</v>
      </c>
      <c r="D27" s="77">
        <v>369</v>
      </c>
      <c r="E27" s="79">
        <v>1.7036797636086616</v>
      </c>
      <c r="F27" s="77">
        <v>63</v>
      </c>
      <c r="G27" s="79">
        <v>0.5151688609044075</v>
      </c>
      <c r="H27" s="77">
        <v>32</v>
      </c>
      <c r="I27" s="79">
        <v>1.3152486642005754</v>
      </c>
    </row>
    <row r="28" spans="1:9" s="5" customFormat="1" ht="15" customHeight="1" x14ac:dyDescent="0.15">
      <c r="A28" s="80" t="s">
        <v>49</v>
      </c>
      <c r="B28" s="82">
        <v>5</v>
      </c>
      <c r="C28" s="78">
        <v>1.2755102040816326</v>
      </c>
      <c r="D28" s="77">
        <v>313</v>
      </c>
      <c r="E28" s="79">
        <v>1.4451267371531467</v>
      </c>
      <c r="F28" s="77">
        <v>108</v>
      </c>
      <c r="G28" s="79">
        <v>0.88314661869327016</v>
      </c>
      <c r="H28" s="77">
        <v>42</v>
      </c>
      <c r="I28" s="79">
        <v>1.726263871763255</v>
      </c>
    </row>
    <row r="29" spans="1:9" ht="15" customHeight="1" x14ac:dyDescent="0.15">
      <c r="A29" s="80" t="s">
        <v>50</v>
      </c>
      <c r="B29" s="82">
        <v>6</v>
      </c>
      <c r="C29" s="78">
        <v>1.5306122448979591</v>
      </c>
      <c r="D29" s="77">
        <v>83</v>
      </c>
      <c r="E29" s="79">
        <v>0.38321252135370976</v>
      </c>
      <c r="F29" s="77">
        <v>22</v>
      </c>
      <c r="G29" s="79">
        <v>0.17990023714122169</v>
      </c>
      <c r="H29" s="77">
        <v>8</v>
      </c>
      <c r="I29" s="79">
        <v>0.32881216605014385</v>
      </c>
    </row>
    <row r="30" spans="1:9" ht="15" customHeight="1" x14ac:dyDescent="0.15">
      <c r="A30" s="80" t="s">
        <v>51</v>
      </c>
      <c r="B30" s="77">
        <v>20</v>
      </c>
      <c r="C30" s="78">
        <v>5.1020408163265305</v>
      </c>
      <c r="D30" s="77">
        <v>569</v>
      </c>
      <c r="E30" s="79">
        <v>2.6270834295212153</v>
      </c>
      <c r="F30" s="77">
        <v>127</v>
      </c>
      <c r="G30" s="79">
        <v>1.0385150053152343</v>
      </c>
      <c r="H30" s="77">
        <v>31</v>
      </c>
      <c r="I30" s="79">
        <v>1.2741471434443075</v>
      </c>
    </row>
    <row r="31" spans="1:9" ht="15" customHeight="1" x14ac:dyDescent="0.15">
      <c r="A31" s="83"/>
      <c r="F31" s="84"/>
    </row>
    <row r="32" spans="1:9" ht="15" customHeight="1" x14ac:dyDescent="0.15">
      <c r="A32" s="85" t="s">
        <v>74</v>
      </c>
    </row>
    <row r="33" spans="1:1" ht="15" customHeight="1" x14ac:dyDescent="0.15">
      <c r="A33" s="2" t="s">
        <v>73</v>
      </c>
    </row>
    <row r="35" spans="1:1" ht="24" customHeight="1" x14ac:dyDescent="0.15"/>
    <row r="39" spans="1:1" ht="6" customHeight="1" x14ac:dyDescent="0.15"/>
    <row r="40" spans="1:1" ht="6" customHeight="1" x14ac:dyDescent="0.15"/>
    <row r="41" spans="1:1" ht="12" customHeight="1" x14ac:dyDescent="0.15"/>
    <row r="42" spans="1:1" ht="12" customHeight="1" x14ac:dyDescent="0.15"/>
    <row r="43" spans="1:1" ht="12" customHeight="1" x14ac:dyDescent="0.15"/>
  </sheetData>
  <mergeCells count="9"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honeticPr fontId="2"/>
  <printOptions horizontalCentered="1" verticalCentered="1"/>
  <pageMargins left="0.56000000000000005" right="0.36" top="0.73" bottom="0.98425196850393704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"/>
  <sheetViews>
    <sheetView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5" customHeight="1" x14ac:dyDescent="0.15"/>
  <cols>
    <col min="1" max="1" width="10.83203125" style="5" customWidth="1"/>
    <col min="2" max="5" width="14.33203125" style="5" customWidth="1"/>
    <col min="6" max="6" width="18.83203125" style="5" customWidth="1"/>
    <col min="7" max="9" width="14.33203125" style="5" customWidth="1"/>
    <col min="10" max="16384" width="9.33203125" style="5"/>
  </cols>
  <sheetData>
    <row r="1" spans="1:9" ht="15" customHeight="1" x14ac:dyDescent="0.15">
      <c r="A1" s="1" t="s">
        <v>78</v>
      </c>
    </row>
    <row r="2" spans="1:9" ht="15" customHeight="1" x14ac:dyDescent="0.15">
      <c r="A2" s="6"/>
      <c r="B2" s="6"/>
      <c r="C2" s="6"/>
    </row>
    <row r="3" spans="1:9" ht="15" customHeight="1" x14ac:dyDescent="0.15">
      <c r="A3" s="120"/>
      <c r="B3" s="120" t="s">
        <v>17</v>
      </c>
      <c r="C3" s="120"/>
      <c r="D3" s="120" t="s">
        <v>18</v>
      </c>
      <c r="E3" s="120"/>
      <c r="F3" s="120" t="s">
        <v>19</v>
      </c>
      <c r="G3" s="120"/>
      <c r="H3" s="120" t="s">
        <v>1</v>
      </c>
      <c r="I3" s="120"/>
    </row>
    <row r="4" spans="1:9" ht="15" customHeight="1" x14ac:dyDescent="0.15">
      <c r="A4" s="121"/>
      <c r="B4" s="123" t="s">
        <v>69</v>
      </c>
      <c r="C4" s="124"/>
      <c r="D4" s="123" t="s">
        <v>69</v>
      </c>
      <c r="E4" s="124"/>
      <c r="F4" s="123" t="s">
        <v>70</v>
      </c>
      <c r="G4" s="124"/>
      <c r="H4" s="123" t="s">
        <v>70</v>
      </c>
      <c r="I4" s="124"/>
    </row>
    <row r="5" spans="1:9" ht="15" customHeight="1" x14ac:dyDescent="0.15">
      <c r="A5" s="122"/>
      <c r="B5" s="75" t="s">
        <v>6</v>
      </c>
      <c r="C5" s="13" t="s">
        <v>53</v>
      </c>
      <c r="D5" s="75" t="s">
        <v>9</v>
      </c>
      <c r="E5" s="13" t="s">
        <v>53</v>
      </c>
      <c r="F5" s="75" t="s">
        <v>71</v>
      </c>
      <c r="G5" s="13" t="s">
        <v>53</v>
      </c>
      <c r="H5" s="75" t="s">
        <v>71</v>
      </c>
      <c r="I5" s="13" t="s">
        <v>53</v>
      </c>
    </row>
    <row r="6" spans="1:9" ht="15" customHeight="1" thickBot="1" x14ac:dyDescent="0.2">
      <c r="A6" s="87" t="s">
        <v>10</v>
      </c>
      <c r="B6" s="88">
        <v>392</v>
      </c>
      <c r="C6" s="9">
        <v>100</v>
      </c>
      <c r="D6" s="89">
        <v>21659</v>
      </c>
      <c r="E6" s="9">
        <v>100</v>
      </c>
      <c r="F6" s="89">
        <v>12229</v>
      </c>
      <c r="G6" s="9">
        <v>100</v>
      </c>
      <c r="H6" s="89">
        <v>2433</v>
      </c>
      <c r="I6" s="9">
        <v>100</v>
      </c>
    </row>
    <row r="7" spans="1:9" ht="15" customHeight="1" thickTop="1" x14ac:dyDescent="0.15">
      <c r="A7" s="90" t="s">
        <v>11</v>
      </c>
      <c r="B7" s="91">
        <v>55</v>
      </c>
      <c r="C7" s="11">
        <v>14.030612244897958</v>
      </c>
      <c r="D7" s="36">
        <v>5259</v>
      </c>
      <c r="E7" s="11">
        <v>24.2808993951706</v>
      </c>
      <c r="F7" s="12">
        <v>4833</v>
      </c>
      <c r="G7" s="11">
        <v>39.520811186523837</v>
      </c>
      <c r="H7" s="12">
        <v>551</v>
      </c>
      <c r="I7" s="11">
        <v>22.646937936703658</v>
      </c>
    </row>
    <row r="8" spans="1:9" ht="15" customHeight="1" x14ac:dyDescent="0.15">
      <c r="A8" s="92" t="s">
        <v>12</v>
      </c>
      <c r="B8" s="93">
        <v>123</v>
      </c>
      <c r="C8" s="10">
        <v>31.377551020408163</v>
      </c>
      <c r="D8" s="37">
        <v>5028</v>
      </c>
      <c r="E8" s="10">
        <v>23.214368161041598</v>
      </c>
      <c r="F8" s="8">
        <v>1050</v>
      </c>
      <c r="G8" s="10">
        <v>8.5861476817401261</v>
      </c>
      <c r="H8" s="8">
        <v>457</v>
      </c>
      <c r="I8" s="10">
        <v>18.783394985614468</v>
      </c>
    </row>
    <row r="9" spans="1:9" ht="15" customHeight="1" x14ac:dyDescent="0.15">
      <c r="A9" s="92" t="s">
        <v>13</v>
      </c>
      <c r="B9" s="93">
        <v>72</v>
      </c>
      <c r="C9" s="10">
        <v>18.367346938775512</v>
      </c>
      <c r="D9" s="37">
        <v>3203</v>
      </c>
      <c r="E9" s="10">
        <v>14.788309709589548</v>
      </c>
      <c r="F9" s="8">
        <v>2210</v>
      </c>
      <c r="G9" s="10">
        <v>18.071796549186363</v>
      </c>
      <c r="H9" s="8">
        <v>542</v>
      </c>
      <c r="I9" s="10">
        <v>22.277024249897245</v>
      </c>
    </row>
    <row r="10" spans="1:9" ht="15" customHeight="1" x14ac:dyDescent="0.15">
      <c r="A10" s="92" t="s">
        <v>14</v>
      </c>
      <c r="B10" s="93">
        <v>39</v>
      </c>
      <c r="C10" s="10">
        <v>9.9489795918367339</v>
      </c>
      <c r="D10" s="37">
        <v>1120</v>
      </c>
      <c r="E10" s="10">
        <v>5.1710605291103002</v>
      </c>
      <c r="F10" s="8">
        <v>316</v>
      </c>
      <c r="G10" s="10">
        <v>2.5840215880284569</v>
      </c>
      <c r="H10" s="8">
        <v>104</v>
      </c>
      <c r="I10" s="10">
        <v>4.2745581586518702</v>
      </c>
    </row>
    <row r="11" spans="1:9" ht="15" customHeight="1" x14ac:dyDescent="0.15">
      <c r="A11" s="92" t="s">
        <v>15</v>
      </c>
      <c r="B11" s="93">
        <v>45</v>
      </c>
      <c r="C11" s="10">
        <v>11.479591836734695</v>
      </c>
      <c r="D11" s="37">
        <v>2085</v>
      </c>
      <c r="E11" s="10">
        <v>9.6264832171383716</v>
      </c>
      <c r="F11" s="8">
        <v>606</v>
      </c>
      <c r="G11" s="10">
        <v>4.9554338048900162</v>
      </c>
      <c r="H11" s="8">
        <v>144</v>
      </c>
      <c r="I11" s="10">
        <v>5.9186189889025895</v>
      </c>
    </row>
    <row r="12" spans="1:9" ht="15" customHeight="1" x14ac:dyDescent="0.15">
      <c r="A12" s="92" t="s">
        <v>16</v>
      </c>
      <c r="B12" s="93">
        <v>58</v>
      </c>
      <c r="C12" s="10">
        <v>14.795918367346939</v>
      </c>
      <c r="D12" s="37">
        <v>4964</v>
      </c>
      <c r="E12" s="10">
        <v>22.918878987949583</v>
      </c>
      <c r="F12" s="8">
        <v>3214</v>
      </c>
      <c r="G12" s="10">
        <v>26.281789189631205</v>
      </c>
      <c r="H12" s="8">
        <v>636</v>
      </c>
      <c r="I12" s="10">
        <v>26.140567200986435</v>
      </c>
    </row>
    <row r="13" spans="1:9" ht="12" x14ac:dyDescent="0.15">
      <c r="A13" s="2"/>
      <c r="B13" s="2"/>
      <c r="C13" s="2"/>
    </row>
    <row r="14" spans="1:9" ht="15" customHeight="1" x14ac:dyDescent="0.15">
      <c r="A14" s="5" t="s">
        <v>76</v>
      </c>
    </row>
    <row r="15" spans="1:9" ht="15" customHeight="1" x14ac:dyDescent="0.15">
      <c r="A15" s="57" t="s">
        <v>77</v>
      </c>
    </row>
    <row r="16" spans="1:9" ht="15" customHeight="1" x14ac:dyDescent="0.15">
      <c r="A16" s="48"/>
    </row>
  </sheetData>
  <mergeCells count="9">
    <mergeCell ref="A3:A5"/>
    <mergeCell ref="B3:C3"/>
    <mergeCell ref="D3:E3"/>
    <mergeCell ref="F3:G3"/>
    <mergeCell ref="H3:I3"/>
    <mergeCell ref="B4:C4"/>
    <mergeCell ref="D4:E4"/>
    <mergeCell ref="F4:G4"/>
    <mergeCell ref="H4:I4"/>
  </mergeCells>
  <phoneticPr fontId="2"/>
  <printOptions horizontalCentered="1"/>
  <pageMargins left="0.27559055118110237" right="0.23622047244094491" top="0.98425196850393704" bottom="0.98425196850393704" header="0.51181102362204722" footer="0.51181102362204722"/>
  <pageSetup paperSize="9" scale="82" orientation="portrait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7"/>
  <sheetViews>
    <sheetView view="pageBreakPreview" zoomScaleNormal="100" zoomScaleSheetLayoutView="100" workbookViewId="0">
      <selection activeCell="E25" sqref="E25"/>
    </sheetView>
  </sheetViews>
  <sheetFormatPr defaultRowHeight="12" x14ac:dyDescent="0.15"/>
  <cols>
    <col min="1" max="1" width="14.33203125" style="5" customWidth="1"/>
    <col min="2" max="2" width="14.33203125" style="2" customWidth="1"/>
    <col min="3" max="3" width="14.33203125" style="15" customWidth="1"/>
    <col min="4" max="4" width="14.33203125" style="5" customWidth="1"/>
    <col min="5" max="5" width="14.33203125" style="15" customWidth="1"/>
    <col min="6" max="6" width="14.33203125" style="5" customWidth="1"/>
    <col min="7" max="7" width="14.33203125" style="15" customWidth="1"/>
    <col min="8" max="9" width="14.33203125" style="5" customWidth="1"/>
    <col min="10" max="16384" width="9.33203125" style="5"/>
  </cols>
  <sheetData>
    <row r="1" spans="1:10" x14ac:dyDescent="0.15">
      <c r="A1" s="14" t="s">
        <v>87</v>
      </c>
    </row>
    <row r="2" spans="1:10" ht="15" customHeight="1" x14ac:dyDescent="0.15"/>
    <row r="3" spans="1:10" ht="15" customHeight="1" x14ac:dyDescent="0.15">
      <c r="A3" s="120"/>
      <c r="B3" s="128" t="s">
        <v>0</v>
      </c>
      <c r="C3" s="126"/>
      <c r="D3" s="125" t="s">
        <v>81</v>
      </c>
      <c r="E3" s="127"/>
      <c r="F3" s="125" t="s">
        <v>2</v>
      </c>
      <c r="G3" s="126"/>
      <c r="H3" s="120" t="s">
        <v>1</v>
      </c>
      <c r="I3" s="120"/>
    </row>
    <row r="4" spans="1:10" ht="15" customHeight="1" x14ac:dyDescent="0.15">
      <c r="A4" s="121"/>
      <c r="B4" s="123" t="s">
        <v>69</v>
      </c>
      <c r="C4" s="124"/>
      <c r="D4" s="123" t="s">
        <v>69</v>
      </c>
      <c r="E4" s="124"/>
      <c r="F4" s="123" t="s">
        <v>70</v>
      </c>
      <c r="G4" s="124"/>
      <c r="H4" s="122" t="s">
        <v>70</v>
      </c>
      <c r="I4" s="122"/>
    </row>
    <row r="5" spans="1:10" ht="15" customHeight="1" x14ac:dyDescent="0.15">
      <c r="A5" s="122"/>
      <c r="B5" s="95" t="s">
        <v>82</v>
      </c>
      <c r="C5" s="75" t="s">
        <v>80</v>
      </c>
      <c r="D5" s="75" t="s">
        <v>83</v>
      </c>
      <c r="E5" s="94" t="s">
        <v>80</v>
      </c>
      <c r="F5" s="75" t="s">
        <v>79</v>
      </c>
      <c r="G5" s="94" t="s">
        <v>80</v>
      </c>
      <c r="H5" s="75" t="s">
        <v>79</v>
      </c>
      <c r="I5" s="94" t="s">
        <v>80</v>
      </c>
    </row>
    <row r="6" spans="1:10" s="14" customFormat="1" ht="13.5" customHeight="1" thickBot="1" x14ac:dyDescent="0.2">
      <c r="A6" s="16" t="s">
        <v>10</v>
      </c>
      <c r="B6" s="38">
        <v>392</v>
      </c>
      <c r="C6" s="39">
        <v>100</v>
      </c>
      <c r="D6" s="7">
        <v>21659</v>
      </c>
      <c r="E6" s="39">
        <v>100</v>
      </c>
      <c r="F6" s="7">
        <v>12229</v>
      </c>
      <c r="G6" s="39">
        <v>100</v>
      </c>
      <c r="H6" s="96">
        <v>2433</v>
      </c>
      <c r="I6" s="97">
        <v>100</v>
      </c>
      <c r="J6" s="5"/>
    </row>
    <row r="7" spans="1:10" ht="13.5" customHeight="1" thickTop="1" x14ac:dyDescent="0.15">
      <c r="A7" s="17" t="s">
        <v>20</v>
      </c>
      <c r="B7" s="40">
        <v>257</v>
      </c>
      <c r="C7" s="41">
        <v>65.561224489795919</v>
      </c>
      <c r="D7" s="42">
        <v>3441</v>
      </c>
      <c r="E7" s="41">
        <v>15.887160072025486</v>
      </c>
      <c r="F7" s="43">
        <v>941</v>
      </c>
      <c r="G7" s="41">
        <v>7.6948237795404371</v>
      </c>
      <c r="H7" s="98">
        <v>338</v>
      </c>
      <c r="I7" s="99">
        <v>13.892314015618579</v>
      </c>
    </row>
    <row r="8" spans="1:10" ht="13.5" customHeight="1" x14ac:dyDescent="0.15">
      <c r="A8" s="18" t="s">
        <v>21</v>
      </c>
      <c r="B8" s="44">
        <v>42</v>
      </c>
      <c r="C8" s="45">
        <v>10.714285714285714</v>
      </c>
      <c r="D8" s="46">
        <v>1589</v>
      </c>
      <c r="E8" s="45">
        <v>7.3364421256752399</v>
      </c>
      <c r="F8" s="47">
        <v>783</v>
      </c>
      <c r="G8" s="45">
        <v>6.402812985526209</v>
      </c>
      <c r="H8" s="100">
        <v>146</v>
      </c>
      <c r="I8" s="101">
        <v>6.000822030415125</v>
      </c>
    </row>
    <row r="9" spans="1:10" ht="13.5" customHeight="1" x14ac:dyDescent="0.15">
      <c r="A9" s="18" t="s">
        <v>22</v>
      </c>
      <c r="B9" s="44">
        <v>50</v>
      </c>
      <c r="C9" s="45">
        <v>12.755102040816327</v>
      </c>
      <c r="D9" s="46">
        <v>3644</v>
      </c>
      <c r="E9" s="45">
        <v>16.824414792926728</v>
      </c>
      <c r="F9" s="47">
        <v>2158</v>
      </c>
      <c r="G9" s="45">
        <v>17.646577806852566</v>
      </c>
      <c r="H9" s="100">
        <v>464</v>
      </c>
      <c r="I9" s="101">
        <v>19.071105630908345</v>
      </c>
    </row>
    <row r="10" spans="1:10" ht="13.5" customHeight="1" x14ac:dyDescent="0.15">
      <c r="A10" s="18" t="s">
        <v>23</v>
      </c>
      <c r="B10" s="44">
        <v>26</v>
      </c>
      <c r="C10" s="45">
        <v>6.6326530612244898</v>
      </c>
      <c r="D10" s="46">
        <v>3586</v>
      </c>
      <c r="E10" s="45">
        <v>16.556627729812089</v>
      </c>
      <c r="F10" s="47">
        <v>1341</v>
      </c>
      <c r="G10" s="45">
        <v>10.965737182108104</v>
      </c>
      <c r="H10" s="100">
        <v>325</v>
      </c>
      <c r="I10" s="101">
        <v>13.357994245787093</v>
      </c>
    </row>
    <row r="11" spans="1:10" ht="13.5" customHeight="1" x14ac:dyDescent="0.15">
      <c r="A11" s="18" t="s">
        <v>24</v>
      </c>
      <c r="B11" s="44">
        <v>12</v>
      </c>
      <c r="C11" s="45">
        <v>3.0612244897959182</v>
      </c>
      <c r="D11" s="46">
        <v>2863</v>
      </c>
      <c r="E11" s="45">
        <v>13.218523477538206</v>
      </c>
      <c r="F11" s="47">
        <v>1013</v>
      </c>
      <c r="G11" s="45">
        <v>8.2835881920026164</v>
      </c>
      <c r="H11" s="100">
        <v>326</v>
      </c>
      <c r="I11" s="101">
        <v>13.399095766543361</v>
      </c>
    </row>
    <row r="12" spans="1:10" ht="13.5" customHeight="1" x14ac:dyDescent="0.15">
      <c r="A12" s="18" t="s">
        <v>25</v>
      </c>
      <c r="B12" s="44">
        <v>1</v>
      </c>
      <c r="C12" s="45">
        <v>0.25510204081632654</v>
      </c>
      <c r="D12" s="46">
        <v>430</v>
      </c>
      <c r="E12" s="45">
        <v>1.9853178817119905</v>
      </c>
      <c r="F12" s="47" t="s">
        <v>55</v>
      </c>
      <c r="G12" s="45" t="s">
        <v>55</v>
      </c>
      <c r="H12" s="100" t="s">
        <v>55</v>
      </c>
      <c r="I12" s="101" t="s">
        <v>55</v>
      </c>
    </row>
    <row r="13" spans="1:10" ht="13.5" customHeight="1" x14ac:dyDescent="0.15">
      <c r="A13" s="18" t="s">
        <v>26</v>
      </c>
      <c r="B13" s="44">
        <v>4</v>
      </c>
      <c r="C13" s="45">
        <v>1.0204081632653061</v>
      </c>
      <c r="D13" s="46">
        <v>6106</v>
      </c>
      <c r="E13" s="45">
        <v>28.191513920310264</v>
      </c>
      <c r="F13" s="47" t="s">
        <v>55</v>
      </c>
      <c r="G13" s="45" t="s">
        <v>55</v>
      </c>
      <c r="H13" s="100" t="s">
        <v>55</v>
      </c>
      <c r="I13" s="101" t="s">
        <v>55</v>
      </c>
    </row>
    <row r="14" spans="1:10" ht="13.5" customHeight="1" x14ac:dyDescent="0.15"/>
    <row r="15" spans="1:10" ht="13.5" customHeight="1" x14ac:dyDescent="0.15">
      <c r="A15" s="49" t="s">
        <v>84</v>
      </c>
    </row>
    <row r="16" spans="1:10" ht="13.5" customHeight="1" x14ac:dyDescent="0.15">
      <c r="A16" s="50" t="s">
        <v>85</v>
      </c>
    </row>
    <row r="17" spans="1:1" ht="13.5" customHeight="1" x14ac:dyDescent="0.15">
      <c r="A17" s="51" t="s">
        <v>86</v>
      </c>
    </row>
    <row r="18" spans="1:1" ht="13.5" customHeight="1" x14ac:dyDescent="0.15"/>
    <row r="19" spans="1:1" ht="13.5" customHeight="1" x14ac:dyDescent="0.15"/>
    <row r="20" spans="1:1" ht="13.5" customHeight="1" x14ac:dyDescent="0.15"/>
    <row r="21" spans="1:1" ht="13.5" customHeight="1" x14ac:dyDescent="0.15"/>
    <row r="22" spans="1:1" ht="13.5" customHeight="1" x14ac:dyDescent="0.15"/>
    <row r="23" spans="1:1" ht="13.5" customHeight="1" x14ac:dyDescent="0.15"/>
    <row r="24" spans="1:1" ht="13.5" customHeight="1" x14ac:dyDescent="0.15"/>
    <row r="25" spans="1:1" ht="13.5" customHeight="1" x14ac:dyDescent="0.15"/>
    <row r="26" spans="1:1" ht="13.5" customHeight="1" x14ac:dyDescent="0.15"/>
    <row r="27" spans="1:1" ht="13.5" customHeight="1" x14ac:dyDescent="0.15"/>
  </sheetData>
  <mergeCells count="9">
    <mergeCell ref="H3:I3"/>
    <mergeCell ref="H4:I4"/>
    <mergeCell ref="A3:A5"/>
    <mergeCell ref="B4:C4"/>
    <mergeCell ref="D4:E4"/>
    <mergeCell ref="F4:G4"/>
    <mergeCell ref="F3:G3"/>
    <mergeCell ref="D3:E3"/>
    <mergeCell ref="B3:C3"/>
  </mergeCells>
  <phoneticPr fontId="2"/>
  <conditionalFormatting sqref="F8">
    <cfRule type="cellIs" dxfId="4" priority="5" stopIfTrue="1" operator="between">
      <formula>1</formula>
      <formula>2</formula>
    </cfRule>
  </conditionalFormatting>
  <conditionalFormatting sqref="F9">
    <cfRule type="cellIs" dxfId="3" priority="4" stopIfTrue="1" operator="between">
      <formula>1</formula>
      <formula>2</formula>
    </cfRule>
  </conditionalFormatting>
  <conditionalFormatting sqref="F10">
    <cfRule type="cellIs" dxfId="2" priority="3" stopIfTrue="1" operator="between">
      <formula>1</formula>
      <formula>2</formula>
    </cfRule>
  </conditionalFormatting>
  <conditionalFormatting sqref="F11">
    <cfRule type="cellIs" dxfId="1" priority="2" stopIfTrue="1" operator="between">
      <formula>1</formula>
      <formula>2</formula>
    </cfRule>
  </conditionalFormatting>
  <conditionalFormatting sqref="F12:F13">
    <cfRule type="cellIs" dxfId="0" priority="1" stopIfTrue="1" operator="between">
      <formula>1</formula>
      <formula>2</formula>
    </cfRule>
  </conditionalFormatting>
  <printOptions horizontalCentered="1"/>
  <pageMargins left="0.57999999999999996" right="0.61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5A1F-B9C2-49E3-B9B5-5346C18193AF}">
  <dimension ref="A1:H9"/>
  <sheetViews>
    <sheetView view="pageBreakPreview" zoomScaleNormal="100" zoomScaleSheetLayoutView="100" workbookViewId="0">
      <selection activeCell="E23" sqref="E23"/>
    </sheetView>
  </sheetViews>
  <sheetFormatPr defaultRowHeight="12" x14ac:dyDescent="0.15"/>
  <cols>
    <col min="1" max="1" width="25.83203125" style="103" customWidth="1"/>
    <col min="2" max="2" width="14.33203125" style="103" customWidth="1"/>
    <col min="3" max="3" width="14.33203125" style="109" customWidth="1"/>
    <col min="4" max="8" width="14.33203125" style="103" customWidth="1"/>
    <col min="9" max="16384" width="9.33203125" style="103"/>
  </cols>
  <sheetData>
    <row r="1" spans="1:8" x14ac:dyDescent="0.15">
      <c r="A1" s="1" t="s">
        <v>101</v>
      </c>
      <c r="B1" s="1"/>
      <c r="C1" s="102"/>
    </row>
    <row r="3" spans="1:8" ht="20.100000000000001" customHeight="1" x14ac:dyDescent="0.15">
      <c r="A3" s="129"/>
      <c r="B3" s="129"/>
      <c r="C3" s="129"/>
      <c r="D3" s="104" t="s">
        <v>89</v>
      </c>
      <c r="E3" s="104" t="s">
        <v>90</v>
      </c>
      <c r="F3" s="104" t="s">
        <v>91</v>
      </c>
      <c r="G3" s="104" t="s">
        <v>92</v>
      </c>
      <c r="H3" s="104" t="s">
        <v>93</v>
      </c>
    </row>
    <row r="4" spans="1:8" ht="20.100000000000001" customHeight="1" x14ac:dyDescent="0.15">
      <c r="A4" s="105" t="s">
        <v>94</v>
      </c>
      <c r="B4" s="106" t="s">
        <v>95</v>
      </c>
      <c r="C4" s="107" t="s">
        <v>6</v>
      </c>
      <c r="D4" s="108">
        <v>412</v>
      </c>
      <c r="E4" s="108">
        <v>869</v>
      </c>
      <c r="F4" s="108">
        <v>2268</v>
      </c>
      <c r="G4" s="108">
        <v>1089</v>
      </c>
      <c r="H4" s="108">
        <v>847</v>
      </c>
    </row>
    <row r="5" spans="1:8" ht="20.100000000000001" customHeight="1" x14ac:dyDescent="0.15">
      <c r="A5" s="105" t="s">
        <v>3</v>
      </c>
      <c r="B5" s="106" t="s">
        <v>95</v>
      </c>
      <c r="C5" s="107" t="s">
        <v>9</v>
      </c>
      <c r="D5" s="108">
        <v>21689</v>
      </c>
      <c r="E5" s="108">
        <v>27098</v>
      </c>
      <c r="F5" s="108">
        <v>89286</v>
      </c>
      <c r="G5" s="108">
        <v>46236</v>
      </c>
      <c r="H5" s="108">
        <v>38324</v>
      </c>
    </row>
    <row r="6" spans="1:8" ht="20.100000000000001" customHeight="1" x14ac:dyDescent="0.15">
      <c r="A6" s="105" t="s">
        <v>2</v>
      </c>
      <c r="B6" s="106" t="s">
        <v>96</v>
      </c>
      <c r="C6" s="107" t="s">
        <v>97</v>
      </c>
      <c r="D6" s="108">
        <v>1316265</v>
      </c>
      <c r="E6" s="108">
        <v>889648</v>
      </c>
      <c r="F6" s="108">
        <v>4054831</v>
      </c>
      <c r="G6" s="108">
        <v>4201227</v>
      </c>
      <c r="H6" s="108">
        <v>1401787</v>
      </c>
    </row>
    <row r="7" spans="1:8" ht="20.100000000000001" customHeight="1" x14ac:dyDescent="0.15">
      <c r="A7" s="105" t="s">
        <v>98</v>
      </c>
      <c r="B7" s="106" t="s">
        <v>96</v>
      </c>
      <c r="C7" s="107" t="s">
        <v>97</v>
      </c>
      <c r="D7" s="108">
        <v>280005</v>
      </c>
      <c r="E7" s="108">
        <v>362778</v>
      </c>
      <c r="F7" s="108">
        <v>1009336</v>
      </c>
      <c r="G7" s="108">
        <v>1067664</v>
      </c>
      <c r="H7" s="108">
        <v>406623</v>
      </c>
    </row>
    <row r="8" spans="1:8" x14ac:dyDescent="0.15">
      <c r="A8" s="103" t="s">
        <v>100</v>
      </c>
    </row>
    <row r="9" spans="1:8" x14ac:dyDescent="0.15">
      <c r="A9" s="103" t="s">
        <v>99</v>
      </c>
    </row>
  </sheetData>
  <mergeCells count="1">
    <mergeCell ref="A3:C3"/>
  </mergeCells>
  <phoneticPr fontId="2"/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1～4</vt:lpstr>
      <vt:lpstr>5・6</vt:lpstr>
      <vt:lpstr>7・8</vt:lpstr>
      <vt:lpstr>9～11</vt:lpstr>
      <vt:lpstr>12</vt:lpstr>
      <vt:lpstr>'1～4'!Print_Area</vt:lpstr>
      <vt:lpstr>'12'!Print_Area</vt:lpstr>
      <vt:lpstr>'7・8'!Print_Area</vt:lpstr>
      <vt:lpstr>'9～11'!Print_Area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統計課02</dc:creator>
  <cp:lastModifiedBy>矢永　麻美</cp:lastModifiedBy>
  <cp:lastPrinted>2019-01-22T06:59:42Z</cp:lastPrinted>
  <dcterms:created xsi:type="dcterms:W3CDTF">2003-08-13T06:16:06Z</dcterms:created>
  <dcterms:modified xsi:type="dcterms:W3CDTF">2021-01-26T01:32:01Z</dcterms:modified>
</cp:coreProperties>
</file>