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30経済政策調整班\40_経済指標関係\01_経済統計データ集\R2\HP公開用Excelデータ\"/>
    </mc:Choice>
  </mc:AlternateContent>
  <xr:revisionPtr revIDLastSave="0" documentId="13_ncr:1_{A827E7B8-483E-42C6-B61C-56F29E7C3350}" xr6:coauthVersionLast="36" xr6:coauthVersionMax="36" xr10:uidLastSave="{00000000-0000-0000-0000-000000000000}"/>
  <bookViews>
    <workbookView xWindow="600" yWindow="225" windowWidth="19395" windowHeight="7725" xr2:uid="{00000000-000D-0000-FFFF-FFFF00000000}"/>
  </bookViews>
  <sheets>
    <sheet name="1・2" sheetId="1" r:id="rId1"/>
    <sheet name="3・4" sheetId="3" r:id="rId2"/>
    <sheet name="5・6" sheetId="4" r:id="rId3"/>
    <sheet name="7" sheetId="5" r:id="rId4"/>
    <sheet name="8" sheetId="7" r:id="rId5"/>
    <sheet name="9" sheetId="8" r:id="rId6"/>
    <sheet name="10" sheetId="9" r:id="rId7"/>
    <sheet name="11・12" sheetId="10" r:id="rId8"/>
    <sheet name="13" sheetId="12" r:id="rId9"/>
    <sheet name="14" sheetId="13" r:id="rId10"/>
    <sheet name="15" sheetId="20" r:id="rId11"/>
    <sheet name="16" sheetId="22" r:id="rId12"/>
    <sheet name="17" sheetId="21" r:id="rId13"/>
    <sheet name="18" sheetId="24" r:id="rId14"/>
    <sheet name="19" sheetId="14" r:id="rId15"/>
    <sheet name="20" sheetId="15" r:id="rId16"/>
    <sheet name="21" sheetId="16" r:id="rId17"/>
    <sheet name="22" sheetId="18" r:id="rId18"/>
    <sheet name="23" sheetId="19" r:id="rId19"/>
  </sheets>
  <definedNames>
    <definedName name="_xlnm.Print_Area" localSheetId="8">'13'!$A$1:$I$12</definedName>
    <definedName name="_xlnm.Print_Area" localSheetId="10">'15'!$A$1:$J$8</definedName>
    <definedName name="_xlnm.Print_Area" localSheetId="12">'17'!$A$1:$G$16</definedName>
    <definedName name="_xlnm.Print_Area" localSheetId="13">'18'!$A$1:$L$11</definedName>
    <definedName name="_xlnm.Print_Area" localSheetId="16">'21'!$A$1:$F$65</definedName>
    <definedName name="メモ" localSheetId="6">'10'!$A$2:$B$16</definedName>
    <definedName name="メモ" localSheetId="7">'11・12'!$B$2:$K$9</definedName>
    <definedName name="メモ" localSheetId="8">'13'!$A$3:$I$8</definedName>
    <definedName name="メモ" localSheetId="4">'8'!$A$1:$E$25</definedName>
    <definedName name="メモ" localSheetId="5">'9'!$A$2:$E$18</definedName>
    <definedName name="メモ_1" localSheetId="8">'13'!#REF!</definedName>
  </definedNames>
  <calcPr calcId="191029"/>
</workbook>
</file>

<file path=xl/calcChain.xml><?xml version="1.0" encoding="utf-8"?>
<calcChain xmlns="http://schemas.openxmlformats.org/spreadsheetml/2006/main">
  <c r="G12" i="18" l="1"/>
  <c r="G11" i="18"/>
  <c r="G10" i="18"/>
  <c r="G9" i="18"/>
  <c r="G8" i="18"/>
  <c r="G7" i="18"/>
  <c r="G6" i="18"/>
  <c r="G5" i="18"/>
  <c r="E12" i="18"/>
  <c r="E11" i="18"/>
  <c r="E10" i="18"/>
  <c r="E9" i="18"/>
  <c r="E8" i="18"/>
  <c r="E7" i="18"/>
  <c r="E6" i="18"/>
  <c r="E5" i="18"/>
  <c r="C12" i="18"/>
  <c r="C11" i="18"/>
  <c r="C10" i="18"/>
  <c r="C9" i="18"/>
  <c r="C8" i="18"/>
  <c r="C7" i="18"/>
  <c r="C6" i="18"/>
  <c r="C5" i="18"/>
  <c r="M12" i="18"/>
  <c r="M11" i="18"/>
  <c r="M10" i="18"/>
  <c r="M9" i="18"/>
  <c r="M8" i="18"/>
  <c r="M7" i="18"/>
  <c r="M6" i="18"/>
  <c r="M5" i="18"/>
  <c r="K12" i="18"/>
  <c r="K11" i="18"/>
  <c r="K10" i="18"/>
  <c r="K9" i="18"/>
  <c r="K8" i="18"/>
  <c r="K7" i="18"/>
  <c r="K6" i="18"/>
  <c r="K5" i="18"/>
  <c r="I12" i="18"/>
  <c r="I11" i="18"/>
  <c r="I10" i="18"/>
  <c r="I9" i="18"/>
  <c r="I8" i="18"/>
  <c r="I7" i="18"/>
  <c r="I6" i="18"/>
  <c r="I5" i="18"/>
  <c r="C5" i="9" l="1"/>
  <c r="C6" i="9"/>
  <c r="C7" i="9"/>
  <c r="C8" i="9"/>
  <c r="C9" i="9"/>
  <c r="C10" i="9"/>
  <c r="C11" i="9"/>
  <c r="C12" i="9"/>
  <c r="C13" i="9"/>
  <c r="C14" i="9"/>
  <c r="C15" i="9"/>
  <c r="C16" i="9"/>
  <c r="C4" i="9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F5" i="7"/>
  <c r="D5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メモ" type="6" refreshedVersion="4" background="1" saveData="1">
    <textPr codePage="932" sourceFile="C:\Users\01109038\Desktop\メモ.txt" comma="1">
      <textFields count="3">
        <textField/>
        <textField/>
        <textField/>
      </textFields>
    </textPr>
  </connection>
  <connection id="2" xr16:uid="{00000000-0015-0000-FFFF-FFFF01000000}" name="メモ1" type="6" refreshedVersion="4" background="1" saveData="1">
    <textPr codePage="932" sourceFile="C:\Users\01109038\Desktop\メモ.txt" comma="1">
      <textFields count="3">
        <textField/>
        <textField/>
        <textField/>
      </textFields>
    </textPr>
  </connection>
  <connection id="3" xr16:uid="{00000000-0015-0000-FFFF-FFFF02000000}" name="メモ2" type="6" refreshedVersion="4" background="1" saveData="1">
    <textPr codePage="932" sourceFile="C:\Users\01109038\Desktop\メモ.txt" comma="1">
      <textFields count="3">
        <textField/>
        <textField/>
        <textField/>
      </textFields>
    </textPr>
  </connection>
  <connection id="4" xr16:uid="{00000000-0015-0000-FFFF-FFFF03000000}" name="メモ3" type="6" refreshedVersion="4" background="1" saveData="1">
    <textPr codePage="932" sourceFile="C:\Users\01109038\Desktop\メモ.txt" comma="1">
      <textFields count="3">
        <textField/>
        <textField/>
        <textField/>
      </textFields>
    </textPr>
  </connection>
  <connection id="5" xr16:uid="{00000000-0015-0000-FFFF-FFFF04000000}" name="メモ4" type="6" refreshedVersion="4" background="1" saveData="1">
    <textPr codePage="932" sourceFile="C:\Users\01109038\Desktop\メモ.txt" comma="1">
      <textFields count="3">
        <textField/>
        <textField/>
        <textField/>
      </textFields>
    </textPr>
  </connection>
  <connection id="6" xr16:uid="{00000000-0015-0000-FFFF-FFFF05000000}" name="メモ5" type="6" refreshedVersion="4" background="1">
    <textPr codePage="932" sourceFile="C:\Users\01109038\Desktop\メモ.txt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<sst xmlns="http://schemas.openxmlformats.org/spreadsheetml/2006/main" count="405" uniqueCount="266">
  <si>
    <t>15歳以上人口</t>
    <rPh sb="2" eb="3">
      <t>サイ</t>
    </rPh>
    <rPh sb="3" eb="5">
      <t>イジョウ</t>
    </rPh>
    <rPh sb="5" eb="7">
      <t>ジンコウ</t>
    </rPh>
    <phoneticPr fontId="1"/>
  </si>
  <si>
    <t>労働力人口</t>
    <rPh sb="0" eb="3">
      <t>ロウドウリョク</t>
    </rPh>
    <rPh sb="3" eb="5">
      <t>ジンコウ</t>
    </rPh>
    <phoneticPr fontId="1"/>
  </si>
  <si>
    <t>就業者</t>
    <rPh sb="0" eb="3">
      <t>シュウギョウシャ</t>
    </rPh>
    <phoneticPr fontId="1"/>
  </si>
  <si>
    <t>完全失業者</t>
    <rPh sb="0" eb="2">
      <t>カンゼン</t>
    </rPh>
    <rPh sb="2" eb="4">
      <t>シツギョウ</t>
    </rPh>
    <rPh sb="4" eb="5">
      <t>シャ</t>
    </rPh>
    <phoneticPr fontId="1"/>
  </si>
  <si>
    <t>非労働力人口</t>
    <rPh sb="0" eb="1">
      <t>ヒ</t>
    </rPh>
    <rPh sb="1" eb="4">
      <t>ロウドウリョク</t>
    </rPh>
    <rPh sb="4" eb="6">
      <t>ジンコウ</t>
    </rPh>
    <phoneticPr fontId="1"/>
  </si>
  <si>
    <t>H7年</t>
    <rPh sb="2" eb="3">
      <t>ネン</t>
    </rPh>
    <phoneticPr fontId="1"/>
  </si>
  <si>
    <t>H12年</t>
    <rPh sb="3" eb="4">
      <t>ネン</t>
    </rPh>
    <phoneticPr fontId="1"/>
  </si>
  <si>
    <t>H17年</t>
    <rPh sb="3" eb="4">
      <t>ネン</t>
    </rPh>
    <phoneticPr fontId="1"/>
  </si>
  <si>
    <t>H22年</t>
    <rPh sb="3" eb="4">
      <t>ネン</t>
    </rPh>
    <phoneticPr fontId="1"/>
  </si>
  <si>
    <t>H27年</t>
    <rPh sb="3" eb="4">
      <t>ネン</t>
    </rPh>
    <phoneticPr fontId="1"/>
  </si>
  <si>
    <t>（人）</t>
    <rPh sb="1" eb="2">
      <t>ヒト</t>
    </rPh>
    <phoneticPr fontId="1"/>
  </si>
  <si>
    <t>構成比</t>
    <rPh sb="0" eb="2">
      <t>コウセイ</t>
    </rPh>
    <rPh sb="2" eb="3">
      <t>ヒ</t>
    </rPh>
    <phoneticPr fontId="1"/>
  </si>
  <si>
    <t>出典：総務省「国勢調査（平成7、12、17、22、27年）」</t>
    <rPh sb="0" eb="2">
      <t>シュッテン</t>
    </rPh>
    <rPh sb="3" eb="6">
      <t>ソウムショウ</t>
    </rPh>
    <rPh sb="7" eb="9">
      <t>コクセイ</t>
    </rPh>
    <rPh sb="9" eb="11">
      <t>チョウサ</t>
    </rPh>
    <rPh sb="12" eb="14">
      <t>ヘイセイ</t>
    </rPh>
    <rPh sb="27" eb="28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</si>
  <si>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</si>
  <si>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</si>
  <si>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労働力率（男）</t>
    <rPh sb="0" eb="3">
      <t>ロウドウリョク</t>
    </rPh>
    <rPh sb="3" eb="4">
      <t>リツ</t>
    </rPh>
    <rPh sb="5" eb="6">
      <t>オトコ</t>
    </rPh>
    <phoneticPr fontId="1"/>
  </si>
  <si>
    <t>労働力率（女）</t>
    <rPh sb="0" eb="3">
      <t>ロウドウリョク</t>
    </rPh>
    <rPh sb="3" eb="4">
      <t>リツ</t>
    </rPh>
    <rPh sb="5" eb="6">
      <t>オンナ</t>
    </rPh>
    <phoneticPr fontId="1"/>
  </si>
  <si>
    <t>H7</t>
  </si>
  <si>
    <t>H12</t>
  </si>
  <si>
    <t>H17</t>
  </si>
  <si>
    <t>H22</t>
  </si>
  <si>
    <t>H27</t>
  </si>
  <si>
    <t>男（全国）</t>
    <rPh sb="0" eb="1">
      <t>オトコ</t>
    </rPh>
    <rPh sb="2" eb="4">
      <t>ゼンコク</t>
    </rPh>
    <phoneticPr fontId="1"/>
  </si>
  <si>
    <t>女（全国）</t>
    <rPh sb="0" eb="1">
      <t>オンナ</t>
    </rPh>
    <rPh sb="2" eb="4">
      <t>ゼンコク</t>
    </rPh>
    <phoneticPr fontId="1"/>
  </si>
  <si>
    <t>（単位：％）</t>
    <rPh sb="1" eb="3">
      <t>タンイ</t>
    </rPh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</si>
  <si>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</si>
  <si>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</si>
  <si>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</si>
  <si>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</si>
  <si>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</si>
  <si>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</si>
  <si>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</si>
  <si>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</si>
  <si>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</si>
  <si>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</si>
  <si>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</si>
  <si>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</si>
  <si>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</si>
  <si>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</si>
  <si>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</t>
    <phoneticPr fontId="1"/>
  </si>
  <si>
    <t>労働力人口（総数）</t>
    <rPh sb="0" eb="3">
      <t>ロウドウリョク</t>
    </rPh>
    <rPh sb="3" eb="5">
      <t>ジンコウ</t>
    </rPh>
    <rPh sb="6" eb="8">
      <t>ソウスウ</t>
    </rPh>
    <phoneticPr fontId="1"/>
  </si>
  <si>
    <t>労働力人口(男）</t>
    <rPh sb="0" eb="3">
      <t>ロウドウリョク</t>
    </rPh>
    <rPh sb="3" eb="5">
      <t>ジンコウ</t>
    </rPh>
    <rPh sb="6" eb="7">
      <t>オトコ</t>
    </rPh>
    <phoneticPr fontId="1"/>
  </si>
  <si>
    <t>労働力人口（女）</t>
    <rPh sb="0" eb="3">
      <t>ロウドウリョク</t>
    </rPh>
    <rPh sb="3" eb="5">
      <t>ジンコウ</t>
    </rPh>
    <rPh sb="6" eb="7">
      <t>オンナ</t>
    </rPh>
    <phoneticPr fontId="1"/>
  </si>
  <si>
    <t>労働力率（総数）</t>
    <rPh sb="0" eb="3">
      <t>ロウドウリョク</t>
    </rPh>
    <rPh sb="3" eb="4">
      <t>リツ</t>
    </rPh>
    <rPh sb="5" eb="7">
      <t>ソウスウ</t>
    </rPh>
    <phoneticPr fontId="1"/>
  </si>
  <si>
    <t>千葉市</t>
    <rPh sb="0" eb="3">
      <t>チバシ</t>
    </rPh>
    <phoneticPr fontId="1"/>
  </si>
  <si>
    <t>横浜市</t>
    <rPh sb="0" eb="3">
      <t>ヨコハマシ</t>
    </rPh>
    <phoneticPr fontId="1"/>
  </si>
  <si>
    <t>さいたま市</t>
    <rPh sb="4" eb="5">
      <t>シ</t>
    </rPh>
    <phoneticPr fontId="1"/>
  </si>
  <si>
    <t>川崎市</t>
    <rPh sb="0" eb="3">
      <t>カワサキシ</t>
    </rPh>
    <phoneticPr fontId="1"/>
  </si>
  <si>
    <t>相模原市</t>
    <rPh sb="0" eb="4">
      <t>サガミハラシ</t>
    </rPh>
    <phoneticPr fontId="1"/>
  </si>
  <si>
    <t>出典：総務省「国勢調査（平成27年）」</t>
    <rPh sb="0" eb="2">
      <t>シュッテン</t>
    </rPh>
    <rPh sb="3" eb="6">
      <t>ソウムショウ</t>
    </rPh>
    <rPh sb="7" eb="9">
      <t>コクセイ</t>
    </rPh>
    <rPh sb="9" eb="11">
      <t>チョウサ</t>
    </rPh>
    <rPh sb="12" eb="14">
      <t>ヘイセイ</t>
    </rPh>
    <rPh sb="16" eb="17">
      <t>ネン</t>
    </rPh>
    <phoneticPr fontId="1"/>
  </si>
  <si>
    <t>分類不能の産業</t>
    <phoneticPr fontId="1"/>
  </si>
  <si>
    <t>公務（他に分類されるものを除く）</t>
    <phoneticPr fontId="1"/>
  </si>
  <si>
    <t>サービス業（他に分類されないもの）</t>
    <phoneticPr fontId="1"/>
  </si>
  <si>
    <t>複合サービス事業</t>
    <phoneticPr fontId="1"/>
  </si>
  <si>
    <t>情報通信業</t>
    <phoneticPr fontId="1"/>
  </si>
  <si>
    <t>製造業</t>
    <phoneticPr fontId="1"/>
  </si>
  <si>
    <t>建設業</t>
    <phoneticPr fontId="1"/>
  </si>
  <si>
    <t>漁業</t>
    <phoneticPr fontId="1"/>
  </si>
  <si>
    <t>全産業</t>
    <rPh sb="0" eb="1">
      <t>ゼン</t>
    </rPh>
    <rPh sb="1" eb="3">
      <t>サンギョウ</t>
    </rPh>
    <phoneticPr fontId="1"/>
  </si>
  <si>
    <t>就業者数</t>
    <rPh sb="0" eb="3">
      <t>シュウギョウシャ</t>
    </rPh>
    <rPh sb="3" eb="4">
      <t>スウ</t>
    </rPh>
    <phoneticPr fontId="1"/>
  </si>
  <si>
    <t>女</t>
  </si>
  <si>
    <t>男</t>
  </si>
  <si>
    <t>総数</t>
    <phoneticPr fontId="1"/>
  </si>
  <si>
    <t>総数</t>
    <phoneticPr fontId="1"/>
  </si>
  <si>
    <t>産業大分類</t>
    <rPh sb="2" eb="3">
      <t>ダイ</t>
    </rPh>
    <rPh sb="3" eb="5">
      <t>ブンルイ</t>
    </rPh>
    <phoneticPr fontId="1"/>
  </si>
  <si>
    <t>総数（年齢）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</si>
  <si>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</si>
  <si>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</si>
  <si>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</si>
  <si>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</si>
  <si>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</si>
  <si>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</si>
  <si>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</si>
  <si>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</si>
  <si>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</si>
  <si>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</si>
  <si>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</si>
  <si>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</si>
  <si>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75歳以上</t>
    <phoneticPr fontId="1"/>
  </si>
  <si>
    <t>年齢</t>
    <rPh sb="0" eb="2">
      <t>ネンレイ</t>
    </rPh>
    <phoneticPr fontId="1"/>
  </si>
  <si>
    <t>総数</t>
    <rPh sb="0" eb="2">
      <t>ソウスウ</t>
    </rPh>
    <phoneticPr fontId="1"/>
  </si>
  <si>
    <t>農業、林業</t>
    <phoneticPr fontId="1"/>
  </si>
  <si>
    <t>鉱業、採石業、砂利採取業</t>
    <phoneticPr fontId="1"/>
  </si>
  <si>
    <t>電気・ガス・熱供給・水道業</t>
    <phoneticPr fontId="1"/>
  </si>
  <si>
    <t>運輸業、郵便業</t>
    <phoneticPr fontId="1"/>
  </si>
  <si>
    <t>卸売業、小売業</t>
    <phoneticPr fontId="1"/>
  </si>
  <si>
    <t>金融業、保険業</t>
    <phoneticPr fontId="1"/>
  </si>
  <si>
    <t>不動産業、物品賃貸業</t>
    <phoneticPr fontId="1"/>
  </si>
  <si>
    <t>学術研究、専門・技術サービス業</t>
    <phoneticPr fontId="1"/>
  </si>
  <si>
    <t>宿泊業、飲食サービス業</t>
    <phoneticPr fontId="1"/>
  </si>
  <si>
    <t>生活関連サービス業、娯楽業</t>
    <phoneticPr fontId="1"/>
  </si>
  <si>
    <t>教育、学習支援業</t>
    <phoneticPr fontId="1"/>
  </si>
  <si>
    <t>医療、福祉</t>
    <phoneticPr fontId="1"/>
  </si>
  <si>
    <t>総数</t>
    <phoneticPr fontId="1"/>
  </si>
  <si>
    <t>管理的職業従事者</t>
    <phoneticPr fontId="1"/>
  </si>
  <si>
    <t>専門的・技術的職業従事者</t>
    <phoneticPr fontId="1"/>
  </si>
  <si>
    <t>事務従事者</t>
    <phoneticPr fontId="1"/>
  </si>
  <si>
    <t>販売従事者</t>
    <phoneticPr fontId="1"/>
  </si>
  <si>
    <t>サービス職業従事者</t>
    <phoneticPr fontId="1"/>
  </si>
  <si>
    <t>保安職業従事者</t>
    <phoneticPr fontId="1"/>
  </si>
  <si>
    <t>農林漁業従事者</t>
    <phoneticPr fontId="1"/>
  </si>
  <si>
    <t>生産工程従事者</t>
    <phoneticPr fontId="1"/>
  </si>
  <si>
    <t>輸送・機械運転従事者</t>
    <phoneticPr fontId="1"/>
  </si>
  <si>
    <t>建設・採掘従事者</t>
    <phoneticPr fontId="1"/>
  </si>
  <si>
    <t>運搬・清掃・包装等従事者</t>
    <phoneticPr fontId="1"/>
  </si>
  <si>
    <t>分類不能の職業</t>
    <phoneticPr fontId="1"/>
  </si>
  <si>
    <t>パート</t>
  </si>
  <si>
    <t>アルバイト</t>
  </si>
  <si>
    <t>契約社員</t>
  </si>
  <si>
    <t>嘱託</t>
  </si>
  <si>
    <t>その他</t>
  </si>
  <si>
    <t>千葉市</t>
  </si>
  <si>
    <t>総数</t>
  </si>
  <si>
    <t>派遣社員</t>
    <phoneticPr fontId="1"/>
  </si>
  <si>
    <t>雇用者</t>
    <phoneticPr fontId="1"/>
  </si>
  <si>
    <t>正規の
職員・従業員</t>
    <phoneticPr fontId="1"/>
  </si>
  <si>
    <t>非正規の
職員・従業員</t>
    <phoneticPr fontId="1"/>
  </si>
  <si>
    <t>H24年</t>
    <rPh sb="3" eb="4">
      <t>ネン</t>
    </rPh>
    <phoneticPr fontId="1"/>
  </si>
  <si>
    <t>出典：総務省「就業構造基本調査（平成19年、平成24年）」</t>
    <rPh sb="0" eb="2">
      <t>シュッテン</t>
    </rPh>
    <rPh sb="3" eb="6">
      <t>ソウムショウ</t>
    </rPh>
    <rPh sb="7" eb="9">
      <t>シュウギョウ</t>
    </rPh>
    <rPh sb="9" eb="11">
      <t>コウゾウ</t>
    </rPh>
    <rPh sb="11" eb="13">
      <t>キホン</t>
    </rPh>
    <rPh sb="13" eb="15">
      <t>チョウサ</t>
    </rPh>
    <rPh sb="16" eb="18">
      <t>ヘイセイ</t>
    </rPh>
    <rPh sb="20" eb="21">
      <t>ネン</t>
    </rPh>
    <rPh sb="22" eb="24">
      <t>ヘイセイ</t>
    </rPh>
    <rPh sb="26" eb="27">
      <t>ネン</t>
    </rPh>
    <phoneticPr fontId="1"/>
  </si>
  <si>
    <t>さいたま市</t>
  </si>
  <si>
    <t>横浜市</t>
  </si>
  <si>
    <t>川崎市</t>
  </si>
  <si>
    <t>相模原市</t>
  </si>
  <si>
    <t>派遣社員</t>
    <phoneticPr fontId="1"/>
  </si>
  <si>
    <t>正規労働者（総数）</t>
    <rPh sb="0" eb="2">
      <t>セイキ</t>
    </rPh>
    <rPh sb="2" eb="5">
      <t>ロウドウシャ</t>
    </rPh>
    <phoneticPr fontId="1"/>
  </si>
  <si>
    <t>正規労働者（男）</t>
    <rPh sb="0" eb="2">
      <t>セイキ</t>
    </rPh>
    <rPh sb="2" eb="5">
      <t>ロウドウシャ</t>
    </rPh>
    <phoneticPr fontId="1"/>
  </si>
  <si>
    <t>正規労働者（女）</t>
    <rPh sb="0" eb="2">
      <t>セイキ</t>
    </rPh>
    <rPh sb="2" eb="5">
      <t>ロウドウシャ</t>
    </rPh>
    <phoneticPr fontId="1"/>
  </si>
  <si>
    <t>正規労働者比率（総数）</t>
    <rPh sb="0" eb="2">
      <t>セイキ</t>
    </rPh>
    <rPh sb="2" eb="5">
      <t>ロウドウシャ</t>
    </rPh>
    <rPh sb="5" eb="7">
      <t>ヒリツ</t>
    </rPh>
    <phoneticPr fontId="1"/>
  </si>
  <si>
    <t>正規労働者比率（男）</t>
    <rPh sb="0" eb="2">
      <t>セイキ</t>
    </rPh>
    <rPh sb="2" eb="5">
      <t>ロウドウシャ</t>
    </rPh>
    <rPh sb="5" eb="7">
      <t>ヒリツ</t>
    </rPh>
    <phoneticPr fontId="1"/>
  </si>
  <si>
    <t>正規労働者比率（女）</t>
    <rPh sb="0" eb="2">
      <t>セイキ</t>
    </rPh>
    <rPh sb="2" eb="5">
      <t>ロウドウシャ</t>
    </rPh>
    <rPh sb="5" eb="7">
      <t>ヒリツ</t>
    </rPh>
    <phoneticPr fontId="1"/>
  </si>
  <si>
    <t>Ｈ4</t>
    <phoneticPr fontId="1"/>
  </si>
  <si>
    <t>千葉県</t>
    <rPh sb="0" eb="3">
      <t>チバケン</t>
    </rPh>
    <phoneticPr fontId="1"/>
  </si>
  <si>
    <t>南関東</t>
    <rPh sb="0" eb="1">
      <t>ミナミ</t>
    </rPh>
    <rPh sb="1" eb="3">
      <t>カントウ</t>
    </rPh>
    <phoneticPr fontId="1"/>
  </si>
  <si>
    <t>全国</t>
    <rPh sb="0" eb="2">
      <t>ゼンコク</t>
    </rPh>
    <phoneticPr fontId="1"/>
  </si>
  <si>
    <t>出典：厚生労働省「一般職業紹介状況（職業安定業務統計）」</t>
    <rPh sb="0" eb="2">
      <t>シュッテン</t>
    </rPh>
    <rPh sb="3" eb="5">
      <t>コウセイ</t>
    </rPh>
    <rPh sb="5" eb="8">
      <t>ロウドウショウ</t>
    </rPh>
    <rPh sb="9" eb="11">
      <t>イッパン</t>
    </rPh>
    <rPh sb="11" eb="13">
      <t>ショクギョウ</t>
    </rPh>
    <rPh sb="13" eb="15">
      <t>ショウカイ</t>
    </rPh>
    <rPh sb="15" eb="17">
      <t>ジョウキョウ</t>
    </rPh>
    <rPh sb="18" eb="20">
      <t>ショクギョウ</t>
    </rPh>
    <rPh sb="20" eb="22">
      <t>アンテイ</t>
    </rPh>
    <rPh sb="22" eb="24">
      <t>ギョウム</t>
    </rPh>
    <rPh sb="24" eb="26">
      <t>トウケイ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</si>
  <si>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</si>
  <si>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</si>
  <si>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</si>
  <si>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</si>
  <si>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</si>
  <si>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</si>
  <si>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</si>
  <si>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</si>
  <si>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</si>
  <si>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</si>
  <si>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</si>
  <si>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</si>
  <si>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H28年</t>
    <rPh sb="3" eb="4">
      <t>ネン</t>
    </rPh>
    <phoneticPr fontId="1"/>
  </si>
  <si>
    <t>事業所規模5人以上</t>
    <rPh sb="0" eb="3">
      <t>ジギョウショ</t>
    </rPh>
    <rPh sb="3" eb="5">
      <t>キボ</t>
    </rPh>
    <rPh sb="6" eb="7">
      <t>ヒト</t>
    </rPh>
    <rPh sb="7" eb="9">
      <t>イジョウ</t>
    </rPh>
    <phoneticPr fontId="1"/>
  </si>
  <si>
    <t>事業所規模30人以上</t>
    <rPh sb="0" eb="3">
      <t>ジギョウショ</t>
    </rPh>
    <rPh sb="3" eb="5">
      <t>キボ</t>
    </rPh>
    <rPh sb="7" eb="8">
      <t>ヒト</t>
    </rPh>
    <rPh sb="8" eb="10">
      <t>イジョウ</t>
    </rPh>
    <phoneticPr fontId="1"/>
  </si>
  <si>
    <t>H29年</t>
    <rPh sb="3" eb="4">
      <t>ネン</t>
    </rPh>
    <phoneticPr fontId="1"/>
  </si>
  <si>
    <t>注　「15歳以上人口」には労働力状態「不詳」を含むため、構成比は100％にはならない。</t>
    <rPh sb="0" eb="1">
      <t>チュウ</t>
    </rPh>
    <rPh sb="5" eb="6">
      <t>サイ</t>
    </rPh>
    <rPh sb="6" eb="8">
      <t>イジョウ</t>
    </rPh>
    <rPh sb="8" eb="10">
      <t>ジンコウ</t>
    </rPh>
    <rPh sb="13" eb="16">
      <t>ロウドウリョク</t>
    </rPh>
    <rPh sb="16" eb="18">
      <t>ジョウタイ</t>
    </rPh>
    <rPh sb="19" eb="21">
      <t>フショウ</t>
    </rPh>
    <rPh sb="23" eb="24">
      <t>フク</t>
    </rPh>
    <rPh sb="28" eb="30">
      <t>コウセイ</t>
    </rPh>
    <rPh sb="30" eb="31">
      <t>ヒ</t>
    </rPh>
    <phoneticPr fontId="1"/>
  </si>
  <si>
    <t>注　労働力率＝労働力人口÷15歳以上人口×100で算出。労働力状態「不詳」を除く。</t>
    <rPh sb="0" eb="1">
      <t>チュウ</t>
    </rPh>
    <rPh sb="2" eb="5">
      <t>ロウドウリョク</t>
    </rPh>
    <rPh sb="5" eb="6">
      <t>リツ</t>
    </rPh>
    <rPh sb="7" eb="10">
      <t>ロウドウリョク</t>
    </rPh>
    <rPh sb="10" eb="12">
      <t>ジンコウ</t>
    </rPh>
    <rPh sb="15" eb="16">
      <t>サイ</t>
    </rPh>
    <rPh sb="16" eb="18">
      <t>イジョウ</t>
    </rPh>
    <rPh sb="18" eb="20">
      <t>ジンコウ</t>
    </rPh>
    <rPh sb="25" eb="27">
      <t>サンシュツ</t>
    </rPh>
    <rPh sb="28" eb="31">
      <t>ロウドウリョク</t>
    </rPh>
    <rPh sb="31" eb="33">
      <t>ジョウタイ</t>
    </rPh>
    <rPh sb="34" eb="36">
      <t>フショウ</t>
    </rPh>
    <rPh sb="38" eb="39">
      <t>ノゾ</t>
    </rPh>
    <phoneticPr fontId="1"/>
  </si>
  <si>
    <t>注　労働力状態「不詳」を除く。</t>
    <rPh sb="0" eb="1">
      <t>チュウ</t>
    </rPh>
    <rPh sb="2" eb="5">
      <t>ロウドウリョク</t>
    </rPh>
    <rPh sb="5" eb="7">
      <t>ジョウタイ</t>
    </rPh>
    <rPh sb="8" eb="10">
      <t>フショウ</t>
    </rPh>
    <rPh sb="12" eb="13">
      <t>ノゾ</t>
    </rPh>
    <phoneticPr fontId="1"/>
  </si>
  <si>
    <t>出典：総務省「国勢調査（平成27年）」</t>
    <rPh sb="0" eb="2">
      <t>シュッテン</t>
    </rPh>
    <rPh sb="3" eb="6">
      <t>ソウムショウ</t>
    </rPh>
    <rPh sb="7" eb="9">
      <t>コクセイ</t>
    </rPh>
    <rPh sb="9" eb="11">
      <t>チョウサ</t>
    </rPh>
    <rPh sb="12" eb="14">
      <t>ヘイセイ</t>
    </rPh>
    <rPh sb="16" eb="17">
      <t>ネン</t>
    </rPh>
    <phoneticPr fontId="1"/>
  </si>
  <si>
    <t>注　会社などの役員を除く値。</t>
    <rPh sb="0" eb="1">
      <t>チュウ</t>
    </rPh>
    <rPh sb="2" eb="4">
      <t>カイシャ</t>
    </rPh>
    <rPh sb="7" eb="9">
      <t>ヤクイン</t>
    </rPh>
    <rPh sb="10" eb="11">
      <t>ノゾ</t>
    </rPh>
    <rPh sb="12" eb="13">
      <t>アタイ</t>
    </rPh>
    <phoneticPr fontId="1"/>
  </si>
  <si>
    <t>　　雇用形態別雇用者数は100人単位の数値のため、内訳と合計が一致しない場合や、構成比の合計が100にならない場合がある。</t>
    <rPh sb="2" eb="4">
      <t>コヨウ</t>
    </rPh>
    <rPh sb="4" eb="7">
      <t>ケイタイベツ</t>
    </rPh>
    <rPh sb="7" eb="10">
      <t>コヨウシャ</t>
    </rPh>
    <rPh sb="10" eb="11">
      <t>スウ</t>
    </rPh>
    <rPh sb="15" eb="16">
      <t>ヒト</t>
    </rPh>
    <rPh sb="16" eb="18">
      <t>タンイ</t>
    </rPh>
    <rPh sb="19" eb="21">
      <t>スウチ</t>
    </rPh>
    <rPh sb="25" eb="27">
      <t>ウチワケ</t>
    </rPh>
    <rPh sb="28" eb="30">
      <t>ゴウケイ</t>
    </rPh>
    <rPh sb="31" eb="33">
      <t>イッチ</t>
    </rPh>
    <rPh sb="36" eb="38">
      <t>バアイ</t>
    </rPh>
    <rPh sb="40" eb="42">
      <t>コウセイ</t>
    </rPh>
    <rPh sb="42" eb="43">
      <t>ヒ</t>
    </rPh>
    <rPh sb="44" eb="46">
      <t>ゴウケイ</t>
    </rPh>
    <rPh sb="55" eb="57">
      <t>バアイ</t>
    </rPh>
    <phoneticPr fontId="1"/>
  </si>
  <si>
    <t>注　「正規労働者」とは、「正規の職員・従業員」をいう。</t>
    <rPh sb="0" eb="1">
      <t>チュウ</t>
    </rPh>
    <rPh sb="3" eb="5">
      <t>セイキ</t>
    </rPh>
    <rPh sb="5" eb="8">
      <t>ロウドウシャ</t>
    </rPh>
    <rPh sb="13" eb="15">
      <t>セイキ</t>
    </rPh>
    <rPh sb="16" eb="18">
      <t>ショクイン</t>
    </rPh>
    <rPh sb="19" eb="22">
      <t>ジュウギョウイン</t>
    </rPh>
    <phoneticPr fontId="1"/>
  </si>
  <si>
    <t>H24</t>
    <phoneticPr fontId="1"/>
  </si>
  <si>
    <t>H29</t>
    <phoneticPr fontId="1"/>
  </si>
  <si>
    <t>35時間未満</t>
    <rPh sb="2" eb="4">
      <t>ジカン</t>
    </rPh>
    <rPh sb="4" eb="6">
      <t>ミマン</t>
    </rPh>
    <phoneticPr fontId="1"/>
  </si>
  <si>
    <t>35～42時間</t>
    <rPh sb="5" eb="7">
      <t>ジカン</t>
    </rPh>
    <phoneticPr fontId="1"/>
  </si>
  <si>
    <t>43～45時間</t>
    <rPh sb="5" eb="7">
      <t>ジカン</t>
    </rPh>
    <phoneticPr fontId="1"/>
  </si>
  <si>
    <t>46～48時間</t>
    <rPh sb="5" eb="7">
      <t>ジカン</t>
    </rPh>
    <phoneticPr fontId="1"/>
  </si>
  <si>
    <t>49～59時間</t>
    <rPh sb="5" eb="7">
      <t>ジカン</t>
    </rPh>
    <phoneticPr fontId="1"/>
  </si>
  <si>
    <t>60～64時間</t>
    <rPh sb="5" eb="7">
      <t>ジカン</t>
    </rPh>
    <phoneticPr fontId="1"/>
  </si>
  <si>
    <t>65時間以上</t>
    <rPh sb="2" eb="4">
      <t>ジカン</t>
    </rPh>
    <rPh sb="4" eb="6">
      <t>イジョウ</t>
    </rPh>
    <phoneticPr fontId="1"/>
  </si>
  <si>
    <t>出典：総務省「就業構造調査（平成24、29年）」</t>
    <rPh sb="0" eb="2">
      <t>シュッテン</t>
    </rPh>
    <rPh sb="3" eb="6">
      <t>ソウムショウ</t>
    </rPh>
    <rPh sb="7" eb="9">
      <t>シュウギョウ</t>
    </rPh>
    <rPh sb="9" eb="11">
      <t>コウゾウ</t>
    </rPh>
    <rPh sb="11" eb="13">
      <t>チョウサ</t>
    </rPh>
    <rPh sb="14" eb="16">
      <t>ヘイセイ</t>
    </rPh>
    <rPh sb="21" eb="22">
      <t>ネン</t>
    </rPh>
    <phoneticPr fontId="1"/>
  </si>
  <si>
    <t>H29年</t>
    <rPh sb="3" eb="4">
      <t>ネン</t>
    </rPh>
    <phoneticPr fontId="1"/>
  </si>
  <si>
    <t>総数</t>
    <phoneticPr fontId="1"/>
  </si>
  <si>
    <t>男</t>
    <phoneticPr fontId="1"/>
  </si>
  <si>
    <t>女</t>
    <phoneticPr fontId="1"/>
  </si>
  <si>
    <t>　　就業構造基本調査は100人単位の数値のため、内訳と合計が一致しない場合や、構成比の合計が100にならない場合がある。</t>
    <rPh sb="2" eb="4">
      <t>シュウギョウ</t>
    </rPh>
    <rPh sb="4" eb="6">
      <t>コウゾウ</t>
    </rPh>
    <rPh sb="6" eb="8">
      <t>キホン</t>
    </rPh>
    <rPh sb="8" eb="10">
      <t>チョウサ</t>
    </rPh>
    <rPh sb="14" eb="15">
      <t>ヒト</t>
    </rPh>
    <rPh sb="15" eb="17">
      <t>タンイ</t>
    </rPh>
    <rPh sb="18" eb="20">
      <t>スウチ</t>
    </rPh>
    <rPh sb="24" eb="26">
      <t>ウチワケ</t>
    </rPh>
    <rPh sb="27" eb="29">
      <t>ゴウケイ</t>
    </rPh>
    <rPh sb="30" eb="32">
      <t>イッチ</t>
    </rPh>
    <rPh sb="35" eb="37">
      <t>バアイ</t>
    </rPh>
    <rPh sb="39" eb="41">
      <t>コウセイ</t>
    </rPh>
    <rPh sb="41" eb="42">
      <t>ヒ</t>
    </rPh>
    <rPh sb="43" eb="45">
      <t>ゴウケイ</t>
    </rPh>
    <rPh sb="54" eb="56">
      <t>バアイ</t>
    </rPh>
    <phoneticPr fontId="1"/>
  </si>
  <si>
    <t>出典：総務省「就業構造基本調査（平成29年）」</t>
    <rPh sb="0" eb="2">
      <t>シュッテン</t>
    </rPh>
    <rPh sb="3" eb="6">
      <t>ソウムショウ</t>
    </rPh>
    <rPh sb="7" eb="9">
      <t>シュウギョウ</t>
    </rPh>
    <rPh sb="9" eb="11">
      <t>コウゾウ</t>
    </rPh>
    <rPh sb="11" eb="13">
      <t>キホン</t>
    </rPh>
    <rPh sb="13" eb="15">
      <t>チョウサ</t>
    </rPh>
    <rPh sb="16" eb="18">
      <t>ヘイセイ</t>
    </rPh>
    <rPh sb="20" eb="21">
      <t>ネン</t>
    </rPh>
    <phoneticPr fontId="1"/>
  </si>
  <si>
    <t>29年</t>
    <rPh sb="2" eb="3">
      <t>ネン</t>
    </rPh>
    <phoneticPr fontId="1"/>
  </si>
  <si>
    <t xml:space="preserve">     「正規労働者比率」とは、雇用者（会社などの役員を除く値）に占める正規労働者の比率である。</t>
    <rPh sb="6" eb="8">
      <t>セイキ</t>
    </rPh>
    <rPh sb="8" eb="11">
      <t>ロウドウシャ</t>
    </rPh>
    <rPh sb="11" eb="13">
      <t>ヒリツ</t>
    </rPh>
    <rPh sb="17" eb="20">
      <t>コヨウシャ</t>
    </rPh>
    <rPh sb="21" eb="23">
      <t>カイシャ</t>
    </rPh>
    <rPh sb="26" eb="28">
      <t>ヤクイン</t>
    </rPh>
    <rPh sb="29" eb="30">
      <t>ノゾ</t>
    </rPh>
    <rPh sb="31" eb="32">
      <t>アタイ</t>
    </rPh>
    <rPh sb="34" eb="35">
      <t>シ</t>
    </rPh>
    <rPh sb="37" eb="39">
      <t>セイキ</t>
    </rPh>
    <rPh sb="39" eb="42">
      <t>ロウドウシャ</t>
    </rPh>
    <rPh sb="43" eb="45">
      <t>ヒリツ</t>
    </rPh>
    <phoneticPr fontId="1"/>
  </si>
  <si>
    <t>出典：総務省「就業構造基本調査（平成4年、9年、14年、19年、24年、29年）」</t>
    <rPh sb="0" eb="2">
      <t>シュッテン</t>
    </rPh>
    <rPh sb="3" eb="6">
      <t>ソウムショウ</t>
    </rPh>
    <rPh sb="7" eb="9">
      <t>シュウギョウ</t>
    </rPh>
    <rPh sb="9" eb="11">
      <t>コウゾウ</t>
    </rPh>
    <rPh sb="11" eb="13">
      <t>キホン</t>
    </rPh>
    <rPh sb="13" eb="15">
      <t>チョウサ</t>
    </rPh>
    <rPh sb="16" eb="18">
      <t>ヘイセイ</t>
    </rPh>
    <rPh sb="19" eb="20">
      <t>ネン</t>
    </rPh>
    <rPh sb="22" eb="23">
      <t>ネン</t>
    </rPh>
    <rPh sb="26" eb="27">
      <t>ネン</t>
    </rPh>
    <rPh sb="30" eb="31">
      <t>ネン</t>
    </rPh>
    <rPh sb="34" eb="35">
      <t>ネン</t>
    </rPh>
    <rPh sb="38" eb="39">
      <t>ネン</t>
    </rPh>
    <phoneticPr fontId="1"/>
  </si>
  <si>
    <t>出典：総務省「就業構造調査（平成29年）」</t>
    <rPh sb="0" eb="2">
      <t>シュッテン</t>
    </rPh>
    <rPh sb="3" eb="6">
      <t>ソウムショウ</t>
    </rPh>
    <rPh sb="7" eb="9">
      <t>シュウギョウ</t>
    </rPh>
    <rPh sb="9" eb="11">
      <t>コウゾウ</t>
    </rPh>
    <rPh sb="11" eb="13">
      <t>チョウサ</t>
    </rPh>
    <rPh sb="14" eb="16">
      <t>ヘイセイ</t>
    </rPh>
    <rPh sb="18" eb="19">
      <t>ネン</t>
    </rPh>
    <phoneticPr fontId="1"/>
  </si>
  <si>
    <t>注　「年間就業日数200日未満」の人数は含まない。</t>
    <rPh sb="0" eb="1">
      <t>チュウ</t>
    </rPh>
    <rPh sb="3" eb="5">
      <t>ネンカン</t>
    </rPh>
    <rPh sb="5" eb="7">
      <t>シュウギョウ</t>
    </rPh>
    <rPh sb="7" eb="9">
      <t>ニッスウ</t>
    </rPh>
    <rPh sb="12" eb="13">
      <t>ニチ</t>
    </rPh>
    <rPh sb="13" eb="15">
      <t>ミマン</t>
    </rPh>
    <rPh sb="17" eb="19">
      <t>ニンズウ</t>
    </rPh>
    <rPh sb="20" eb="21">
      <t>フク</t>
    </rPh>
    <phoneticPr fontId="1"/>
  </si>
  <si>
    <t>構成比（％）</t>
    <rPh sb="0" eb="2">
      <t>コウセイ</t>
    </rPh>
    <rPh sb="2" eb="3">
      <t>ヒ</t>
    </rPh>
    <phoneticPr fontId="1"/>
  </si>
  <si>
    <t>労働力人口（人）</t>
    <rPh sb="0" eb="3">
      <t>ロウドウリョク</t>
    </rPh>
    <rPh sb="3" eb="5">
      <t>ジンコウ</t>
    </rPh>
    <rPh sb="6" eb="7">
      <t>ヒト</t>
    </rPh>
    <phoneticPr fontId="1"/>
  </si>
  <si>
    <t>男（人）</t>
    <rPh sb="0" eb="1">
      <t>オトコ</t>
    </rPh>
    <rPh sb="2" eb="3">
      <t>ヒト</t>
    </rPh>
    <phoneticPr fontId="1"/>
  </si>
  <si>
    <t>女（人）</t>
    <rPh sb="0" eb="1">
      <t>オンナ</t>
    </rPh>
    <rPh sb="2" eb="3">
      <t>ヒト</t>
    </rPh>
    <phoneticPr fontId="1"/>
  </si>
  <si>
    <t>労働力率（男）（％）</t>
    <rPh sb="0" eb="3">
      <t>ロウドウリョク</t>
    </rPh>
    <rPh sb="3" eb="4">
      <t>リツ</t>
    </rPh>
    <rPh sb="5" eb="6">
      <t>オトコ</t>
    </rPh>
    <phoneticPr fontId="1"/>
  </si>
  <si>
    <t>労働力率（女）（％）</t>
    <rPh sb="0" eb="3">
      <t>ロウドウリョク</t>
    </rPh>
    <rPh sb="3" eb="4">
      <t>リツ</t>
    </rPh>
    <rPh sb="5" eb="6">
      <t>オンナ</t>
    </rPh>
    <phoneticPr fontId="1"/>
  </si>
  <si>
    <t>労働力率（全国・男）（％）</t>
    <rPh sb="0" eb="3">
      <t>ロウドウリョク</t>
    </rPh>
    <rPh sb="3" eb="4">
      <t>リツ</t>
    </rPh>
    <rPh sb="5" eb="7">
      <t>ゼンコク</t>
    </rPh>
    <rPh sb="8" eb="9">
      <t>オトコ</t>
    </rPh>
    <phoneticPr fontId="1"/>
  </si>
  <si>
    <t>労働力率（全国・女）（％）</t>
    <rPh sb="0" eb="3">
      <t>ロウドウリョク</t>
    </rPh>
    <rPh sb="3" eb="4">
      <t>リツ</t>
    </rPh>
    <rPh sb="5" eb="7">
      <t>ゼンコク</t>
    </rPh>
    <rPh sb="8" eb="9">
      <t>オンナ</t>
    </rPh>
    <phoneticPr fontId="1"/>
  </si>
  <si>
    <t>事業所数</t>
    <rPh sb="0" eb="3">
      <t>ジギョウショ</t>
    </rPh>
    <rPh sb="3" eb="4">
      <t>スウ</t>
    </rPh>
    <phoneticPr fontId="1"/>
  </si>
  <si>
    <t>外国人雇用者数</t>
    <rPh sb="0" eb="2">
      <t>ガイコク</t>
    </rPh>
    <rPh sb="2" eb="3">
      <t>ジン</t>
    </rPh>
    <rPh sb="3" eb="5">
      <t>コヨウ</t>
    </rPh>
    <rPh sb="5" eb="6">
      <t>シャ</t>
    </rPh>
    <rPh sb="6" eb="7">
      <t>スウ</t>
    </rPh>
    <phoneticPr fontId="1"/>
  </si>
  <si>
    <t>注　各年10月末現在の数値。</t>
    <rPh sb="0" eb="1">
      <t>チュウ</t>
    </rPh>
    <rPh sb="2" eb="4">
      <t>カクネン</t>
    </rPh>
    <rPh sb="6" eb="7">
      <t>ガツ</t>
    </rPh>
    <rPh sb="7" eb="8">
      <t>マツ</t>
    </rPh>
    <rPh sb="8" eb="10">
      <t>ゲンザイ</t>
    </rPh>
    <rPh sb="11" eb="13">
      <t>スウチ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</si>
  <si>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</si>
  <si>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</si>
  <si>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人数</t>
    <rPh sb="0" eb="2">
      <t>ニンズウ</t>
    </rPh>
    <phoneticPr fontId="1"/>
  </si>
  <si>
    <t>情報通信業</t>
    <rPh sb="0" eb="2">
      <t>ジョウホウ</t>
    </rPh>
    <rPh sb="2" eb="5">
      <t>ツウシンギョウ</t>
    </rPh>
    <phoneticPr fontId="1"/>
  </si>
  <si>
    <t>卸売業、小売業</t>
    <rPh sb="0" eb="3">
      <t>オロシウリギョウ</t>
    </rPh>
    <rPh sb="4" eb="7">
      <t>コウリギョウ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</si>
  <si>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</si>
  <si>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</si>
  <si>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"/>
  </si>
  <si>
    <t>全産業合計</t>
    <rPh sb="0" eb="3">
      <t>ゼンサンギョウ</t>
    </rPh>
    <rPh sb="3" eb="5">
      <t>ゴウケイ</t>
    </rPh>
    <phoneticPr fontId="1"/>
  </si>
  <si>
    <t>その他</t>
    <rPh sb="2" eb="3">
      <t>タ</t>
    </rPh>
    <phoneticPr fontId="1"/>
  </si>
  <si>
    <t>１・２　15歳以上の労働力状態の推移</t>
    <rPh sb="6" eb="7">
      <t>サイ</t>
    </rPh>
    <rPh sb="7" eb="9">
      <t>イジョウ</t>
    </rPh>
    <rPh sb="10" eb="13">
      <t>ロウドウリョク</t>
    </rPh>
    <rPh sb="13" eb="15">
      <t>ジョウタイ</t>
    </rPh>
    <rPh sb="16" eb="18">
      <t>スイイ</t>
    </rPh>
    <phoneticPr fontId="1"/>
  </si>
  <si>
    <t>１４　正規労働者数、正規労働者比率の推移</t>
    <rPh sb="3" eb="5">
      <t>セイキ</t>
    </rPh>
    <rPh sb="5" eb="8">
      <t>ロウドウシャ</t>
    </rPh>
    <rPh sb="8" eb="9">
      <t>スウ</t>
    </rPh>
    <rPh sb="10" eb="12">
      <t>セイキ</t>
    </rPh>
    <rPh sb="12" eb="15">
      <t>ロウドウシャ</t>
    </rPh>
    <rPh sb="15" eb="17">
      <t>ヒリツ</t>
    </rPh>
    <rPh sb="18" eb="20">
      <t>スイイ</t>
    </rPh>
    <phoneticPr fontId="1"/>
  </si>
  <si>
    <t>１３　雇用形態別　雇用者数（平成29年　首都圏政令指定都市比較）</t>
    <rPh sb="3" eb="5">
      <t>コヨウ</t>
    </rPh>
    <rPh sb="5" eb="8">
      <t>ケイタイベツ</t>
    </rPh>
    <rPh sb="9" eb="12">
      <t>コヨウシャ</t>
    </rPh>
    <rPh sb="12" eb="13">
      <t>カズ</t>
    </rPh>
    <rPh sb="14" eb="16">
      <t>ヘイセイ</t>
    </rPh>
    <rPh sb="18" eb="19">
      <t>ネン</t>
    </rPh>
    <rPh sb="20" eb="23">
      <t>シュトケン</t>
    </rPh>
    <rPh sb="23" eb="25">
      <t>セイレイ</t>
    </rPh>
    <rPh sb="25" eb="27">
      <t>シテイ</t>
    </rPh>
    <rPh sb="27" eb="29">
      <t>トシ</t>
    </rPh>
    <rPh sb="29" eb="31">
      <t>ヒカク</t>
    </rPh>
    <phoneticPr fontId="1"/>
  </si>
  <si>
    <t>１０　職業別　就業者数の構成比（平成27年）</t>
    <rPh sb="3" eb="5">
      <t>ショクギョウ</t>
    </rPh>
    <rPh sb="5" eb="6">
      <t>ベツ</t>
    </rPh>
    <rPh sb="7" eb="10">
      <t>シュウギョウシャ</t>
    </rPh>
    <rPh sb="10" eb="11">
      <t>スウ</t>
    </rPh>
    <rPh sb="12" eb="15">
      <t>コウセイヒ</t>
    </rPh>
    <rPh sb="16" eb="18">
      <t>ヘイセイ</t>
    </rPh>
    <rPh sb="20" eb="21">
      <t>ネン</t>
    </rPh>
    <phoneticPr fontId="1"/>
  </si>
  <si>
    <t>１１・１２　雇用形態別　雇用者数</t>
    <rPh sb="6" eb="8">
      <t>コヨウ</t>
    </rPh>
    <rPh sb="8" eb="10">
      <t>ケイタイ</t>
    </rPh>
    <rPh sb="10" eb="11">
      <t>ベツ</t>
    </rPh>
    <rPh sb="12" eb="15">
      <t>コヨウシャ</t>
    </rPh>
    <rPh sb="15" eb="16">
      <t>スウ</t>
    </rPh>
    <phoneticPr fontId="1"/>
  </si>
  <si>
    <t>９　年齢階級別・男女別　就業者数の構成比</t>
    <rPh sb="2" eb="4">
      <t>ネンレイ</t>
    </rPh>
    <rPh sb="4" eb="6">
      <t>カイキュウ</t>
    </rPh>
    <rPh sb="6" eb="7">
      <t>ベツ</t>
    </rPh>
    <rPh sb="8" eb="10">
      <t>ダンジョ</t>
    </rPh>
    <rPh sb="10" eb="11">
      <t>ベツ</t>
    </rPh>
    <rPh sb="12" eb="15">
      <t>シュウギョウシャ</t>
    </rPh>
    <rPh sb="15" eb="16">
      <t>スウ</t>
    </rPh>
    <rPh sb="17" eb="20">
      <t>コウセイヒ</t>
    </rPh>
    <phoneticPr fontId="1"/>
  </si>
  <si>
    <t>８　男女別　15歳以上就業者数（平成27年　産業大分類）</t>
    <rPh sb="2" eb="4">
      <t>ダンジョ</t>
    </rPh>
    <rPh sb="4" eb="5">
      <t>ベツ</t>
    </rPh>
    <rPh sb="8" eb="9">
      <t>サイ</t>
    </rPh>
    <rPh sb="9" eb="11">
      <t>イジョウ</t>
    </rPh>
    <rPh sb="11" eb="14">
      <t>シュウギョウシャ</t>
    </rPh>
    <rPh sb="14" eb="15">
      <t>スウ</t>
    </rPh>
    <rPh sb="16" eb="18">
      <t>ヘイセイ</t>
    </rPh>
    <rPh sb="20" eb="21">
      <t>ネン</t>
    </rPh>
    <rPh sb="22" eb="24">
      <t>サンギョウ</t>
    </rPh>
    <rPh sb="24" eb="25">
      <t>ダイ</t>
    </rPh>
    <rPh sb="25" eb="27">
      <t>ブンルイ</t>
    </rPh>
    <phoneticPr fontId="1"/>
  </si>
  <si>
    <t>７　労働力人口及び労働力率（平成27年　首都圏政令指定市比較）</t>
    <rPh sb="2" eb="5">
      <t>ロウドウリョク</t>
    </rPh>
    <rPh sb="5" eb="7">
      <t>ジンコウ</t>
    </rPh>
    <rPh sb="7" eb="8">
      <t>オヨ</t>
    </rPh>
    <rPh sb="9" eb="12">
      <t>ロウドウリョク</t>
    </rPh>
    <rPh sb="12" eb="13">
      <t>リツ</t>
    </rPh>
    <rPh sb="14" eb="16">
      <t>ヘイセイ</t>
    </rPh>
    <rPh sb="18" eb="19">
      <t>ネン</t>
    </rPh>
    <rPh sb="20" eb="23">
      <t>シュトケン</t>
    </rPh>
    <rPh sb="23" eb="25">
      <t>セイレイ</t>
    </rPh>
    <rPh sb="25" eb="27">
      <t>シテイ</t>
    </rPh>
    <rPh sb="27" eb="28">
      <t>シ</t>
    </rPh>
    <rPh sb="28" eb="30">
      <t>ヒカク</t>
    </rPh>
    <phoneticPr fontId="1"/>
  </si>
  <si>
    <t>３・４　男女別　労働力人口・労働力率の推移（全国比較）</t>
    <rPh sb="4" eb="6">
      <t>ダンジョ</t>
    </rPh>
    <rPh sb="6" eb="7">
      <t>ベツ</t>
    </rPh>
    <rPh sb="8" eb="11">
      <t>ロウドウリョク</t>
    </rPh>
    <rPh sb="11" eb="13">
      <t>ジンコウ</t>
    </rPh>
    <rPh sb="14" eb="17">
      <t>ロウドウリョク</t>
    </rPh>
    <rPh sb="17" eb="18">
      <t>リツ</t>
    </rPh>
    <rPh sb="19" eb="21">
      <t>スイイ</t>
    </rPh>
    <rPh sb="22" eb="24">
      <t>ゼンコク</t>
    </rPh>
    <rPh sb="24" eb="26">
      <t>ヒカク</t>
    </rPh>
    <phoneticPr fontId="1"/>
  </si>
  <si>
    <t>１５　外国人雇用事業所数・外国人労働者数の推移（千葉県）</t>
    <rPh sb="3" eb="5">
      <t>ガイコク</t>
    </rPh>
    <rPh sb="5" eb="6">
      <t>ジン</t>
    </rPh>
    <rPh sb="6" eb="8">
      <t>コヨウ</t>
    </rPh>
    <rPh sb="8" eb="11">
      <t>ジギョウショ</t>
    </rPh>
    <rPh sb="11" eb="12">
      <t>スウ</t>
    </rPh>
    <rPh sb="13" eb="15">
      <t>ガイコク</t>
    </rPh>
    <rPh sb="15" eb="16">
      <t>ジン</t>
    </rPh>
    <rPh sb="16" eb="19">
      <t>ロウドウシャ</t>
    </rPh>
    <rPh sb="19" eb="20">
      <t>スウ</t>
    </rPh>
    <rPh sb="21" eb="23">
      <t>スイイ</t>
    </rPh>
    <rPh sb="24" eb="27">
      <t>チバケン</t>
    </rPh>
    <phoneticPr fontId="1"/>
  </si>
  <si>
    <t>１６　外国人雇用事業所数・外国人労働者数の推移（千葉労働局千葉・千葉南公共職業安定所管内）</t>
    <rPh sb="3" eb="5">
      <t>ガイコク</t>
    </rPh>
    <rPh sb="5" eb="6">
      <t>ジン</t>
    </rPh>
    <rPh sb="6" eb="8">
      <t>コヨウ</t>
    </rPh>
    <rPh sb="8" eb="11">
      <t>ジギョウショ</t>
    </rPh>
    <rPh sb="11" eb="12">
      <t>スウ</t>
    </rPh>
    <rPh sb="13" eb="15">
      <t>ガイコク</t>
    </rPh>
    <rPh sb="15" eb="16">
      <t>ジン</t>
    </rPh>
    <rPh sb="16" eb="19">
      <t>ロウドウシャ</t>
    </rPh>
    <rPh sb="19" eb="20">
      <t>スウ</t>
    </rPh>
    <rPh sb="21" eb="23">
      <t>スイイ</t>
    </rPh>
    <rPh sb="24" eb="26">
      <t>チバ</t>
    </rPh>
    <rPh sb="26" eb="28">
      <t>ロウドウ</t>
    </rPh>
    <rPh sb="28" eb="29">
      <t>キョク</t>
    </rPh>
    <rPh sb="29" eb="31">
      <t>チバ</t>
    </rPh>
    <rPh sb="32" eb="34">
      <t>チバ</t>
    </rPh>
    <rPh sb="34" eb="35">
      <t>ミナミ</t>
    </rPh>
    <rPh sb="35" eb="37">
      <t>コウキョウ</t>
    </rPh>
    <rPh sb="37" eb="39">
      <t>ショクギョウ</t>
    </rPh>
    <rPh sb="39" eb="41">
      <t>アンテイ</t>
    </rPh>
    <rPh sb="41" eb="42">
      <t>ジョ</t>
    </rPh>
    <rPh sb="42" eb="44">
      <t>カンナイ</t>
    </rPh>
    <phoneticPr fontId="1"/>
  </si>
  <si>
    <t>千葉</t>
    <rPh sb="0" eb="2">
      <t>チバ</t>
    </rPh>
    <phoneticPr fontId="1"/>
  </si>
  <si>
    <t>千葉南</t>
    <rPh sb="0" eb="2">
      <t>チバ</t>
    </rPh>
    <rPh sb="2" eb="3">
      <t>ミナミ</t>
    </rPh>
    <phoneticPr fontId="1"/>
  </si>
  <si>
    <t>合計</t>
    <rPh sb="0" eb="2">
      <t>ゴウケイ</t>
    </rPh>
    <phoneticPr fontId="1"/>
  </si>
  <si>
    <t>医療、福祉</t>
    <rPh sb="0" eb="2">
      <t>イリョウ</t>
    </rPh>
    <rPh sb="3" eb="5">
      <t>フクシ</t>
    </rPh>
    <phoneticPr fontId="1"/>
  </si>
  <si>
    <t>H24</t>
  </si>
  <si>
    <t>H25</t>
  </si>
  <si>
    <t>H26</t>
  </si>
  <si>
    <t>H28</t>
  </si>
  <si>
    <t>H29</t>
  </si>
  <si>
    <t>H30</t>
  </si>
  <si>
    <t>千葉</t>
  </si>
  <si>
    <t>千葉南</t>
  </si>
  <si>
    <t>合計</t>
  </si>
  <si>
    <t>R1</t>
    <phoneticPr fontId="1"/>
  </si>
  <si>
    <t>30年</t>
    <rPh sb="2" eb="3">
      <t>ネン</t>
    </rPh>
    <phoneticPr fontId="1"/>
  </si>
  <si>
    <t>H30年</t>
    <rPh sb="3" eb="4">
      <t>ネン</t>
    </rPh>
    <phoneticPr fontId="1"/>
  </si>
  <si>
    <t>年度</t>
  </si>
  <si>
    <t>H29</t>
    <phoneticPr fontId="1"/>
  </si>
  <si>
    <t>管轄</t>
  </si>
  <si>
    <t>事業所数</t>
  </si>
  <si>
    <t>外国人雇用者数</t>
  </si>
  <si>
    <t>介護</t>
    <rPh sb="0" eb="2">
      <t>カイゴ</t>
    </rPh>
    <phoneticPr fontId="1"/>
  </si>
  <si>
    <t>建設</t>
    <rPh sb="0" eb="2">
      <t>ケンセツ</t>
    </rPh>
    <phoneticPr fontId="1"/>
  </si>
  <si>
    <t>農業</t>
    <rPh sb="0" eb="2">
      <t>ノウギョウ</t>
    </rPh>
    <phoneticPr fontId="1"/>
  </si>
  <si>
    <t>　　特定産業分野とは、出入国管理及び難民認定法別表第１の２の票の特定技能の項の下欄に規定する産業上の
分野等を定める省令（平成31年法務省令第6号）において定められた14分野をいう。</t>
    <phoneticPr fontId="1"/>
  </si>
  <si>
    <t>１９　完全失業率の推移（全国・南関東・千葉県）</t>
    <rPh sb="3" eb="5">
      <t>カンゼン</t>
    </rPh>
    <rPh sb="5" eb="7">
      <t>シツギョウ</t>
    </rPh>
    <rPh sb="7" eb="8">
      <t>リツ</t>
    </rPh>
    <rPh sb="9" eb="11">
      <t>スイイ</t>
    </rPh>
    <rPh sb="12" eb="14">
      <t>ゼンコク</t>
    </rPh>
    <rPh sb="15" eb="16">
      <t>ミナミ</t>
    </rPh>
    <rPh sb="16" eb="18">
      <t>カントウ</t>
    </rPh>
    <rPh sb="19" eb="22">
      <t>チバケン</t>
    </rPh>
    <phoneticPr fontId="1"/>
  </si>
  <si>
    <t>２０　有効求人倍率の推移（全国・千葉県）</t>
    <rPh sb="3" eb="5">
      <t>ユウコウ</t>
    </rPh>
    <rPh sb="5" eb="7">
      <t>キュウジン</t>
    </rPh>
    <rPh sb="7" eb="9">
      <t>バイリツ</t>
    </rPh>
    <rPh sb="10" eb="12">
      <t>スイイ</t>
    </rPh>
    <rPh sb="13" eb="15">
      <t>ゼンコク</t>
    </rPh>
    <rPh sb="16" eb="19">
      <t>チバケン</t>
    </rPh>
    <phoneticPr fontId="1"/>
  </si>
  <si>
    <t>２１　所定外労働時間の推移（千葉県）</t>
    <rPh sb="3" eb="5">
      <t>ショテイ</t>
    </rPh>
    <rPh sb="5" eb="6">
      <t>ガイ</t>
    </rPh>
    <rPh sb="6" eb="8">
      <t>ロウドウ</t>
    </rPh>
    <rPh sb="8" eb="10">
      <t>ジカン</t>
    </rPh>
    <rPh sb="11" eb="13">
      <t>スイイ</t>
    </rPh>
    <rPh sb="14" eb="17">
      <t>チバケン</t>
    </rPh>
    <phoneticPr fontId="1"/>
  </si>
  <si>
    <t>２２　男女別　週間就業時間別有業者の構成比</t>
    <rPh sb="3" eb="5">
      <t>ダンジョ</t>
    </rPh>
    <rPh sb="5" eb="6">
      <t>ベツ</t>
    </rPh>
    <rPh sb="7" eb="9">
      <t>シュウカン</t>
    </rPh>
    <rPh sb="9" eb="11">
      <t>シュウギョウ</t>
    </rPh>
    <rPh sb="11" eb="13">
      <t>ジカン</t>
    </rPh>
    <rPh sb="13" eb="14">
      <t>ベツ</t>
    </rPh>
    <rPh sb="14" eb="17">
      <t>ユウギョウシャ</t>
    </rPh>
    <rPh sb="18" eb="21">
      <t>コウセイヒ</t>
    </rPh>
    <phoneticPr fontId="1"/>
  </si>
  <si>
    <t>２３　週間就業時間別　有業者数の構成比（平成29年　首都圏政令指定都市比較）</t>
    <rPh sb="3" eb="5">
      <t>シュウカン</t>
    </rPh>
    <rPh sb="5" eb="7">
      <t>シュウギョウ</t>
    </rPh>
    <rPh sb="7" eb="9">
      <t>ジカン</t>
    </rPh>
    <rPh sb="9" eb="10">
      <t>ベツ</t>
    </rPh>
    <rPh sb="11" eb="14">
      <t>ユウギョウシャ</t>
    </rPh>
    <rPh sb="14" eb="15">
      <t>スウ</t>
    </rPh>
    <rPh sb="16" eb="19">
      <t>コウセイヒ</t>
    </rPh>
    <rPh sb="20" eb="22">
      <t>ヘイセイ</t>
    </rPh>
    <rPh sb="24" eb="25">
      <t>ネン</t>
    </rPh>
    <rPh sb="26" eb="29">
      <t>シュトケン</t>
    </rPh>
    <rPh sb="29" eb="31">
      <t>セイレイ</t>
    </rPh>
    <rPh sb="31" eb="33">
      <t>シテイ</t>
    </rPh>
    <rPh sb="33" eb="35">
      <t>トシ</t>
    </rPh>
    <rPh sb="35" eb="37">
      <t>ヒカク</t>
    </rPh>
    <phoneticPr fontId="1"/>
  </si>
  <si>
    <t>５・６　年齢階級別・男女別　労働力率（平成27年　全国比較）</t>
    <rPh sb="4" eb="6">
      <t>ネンレイ</t>
    </rPh>
    <rPh sb="6" eb="8">
      <t>カイキュウ</t>
    </rPh>
    <rPh sb="8" eb="9">
      <t>ベツ</t>
    </rPh>
    <rPh sb="10" eb="12">
      <t>ダンジョ</t>
    </rPh>
    <rPh sb="12" eb="13">
      <t>ベツ</t>
    </rPh>
    <rPh sb="14" eb="17">
      <t>ロウドウリョク</t>
    </rPh>
    <rPh sb="17" eb="18">
      <t>リツ</t>
    </rPh>
    <rPh sb="25" eb="27">
      <t>ゼンコク</t>
    </rPh>
    <rPh sb="27" eb="29">
      <t>ヒカク</t>
    </rPh>
    <phoneticPr fontId="1"/>
  </si>
  <si>
    <t>R2</t>
    <phoneticPr fontId="1"/>
  </si>
  <si>
    <t>31 (R1)年</t>
    <rPh sb="7" eb="8">
      <t>ネン</t>
    </rPh>
    <phoneticPr fontId="1"/>
  </si>
  <si>
    <t>H12</t>
    <phoneticPr fontId="1"/>
  </si>
  <si>
    <t>出典：総務省「労働力調査（平成12～31（R1）年）」</t>
    <rPh sb="0" eb="2">
      <t>シュッテン</t>
    </rPh>
    <rPh sb="3" eb="6">
      <t>ソウムショウ</t>
    </rPh>
    <rPh sb="7" eb="10">
      <t>ロウドウリョク</t>
    </rPh>
    <rPh sb="10" eb="12">
      <t>チョウサ</t>
    </rPh>
    <rPh sb="13" eb="15">
      <t>ヘイセイ</t>
    </rPh>
    <rPh sb="24" eb="25">
      <t>ネン</t>
    </rPh>
    <phoneticPr fontId="1"/>
  </si>
  <si>
    <t>H31年</t>
    <rPh sb="3" eb="4">
      <t>ネン</t>
    </rPh>
    <phoneticPr fontId="1"/>
  </si>
  <si>
    <t>R1年</t>
    <rPh sb="2" eb="3">
      <t>ネン</t>
    </rPh>
    <phoneticPr fontId="1"/>
  </si>
  <si>
    <t>出典：千葉県「毎月勤労統計調査（平成27～31（令和元）年）」</t>
    <rPh sb="0" eb="2">
      <t>シュッテン</t>
    </rPh>
    <rPh sb="3" eb="6">
      <t>チバケン</t>
    </rPh>
    <rPh sb="7" eb="9">
      <t>マイツキ</t>
    </rPh>
    <rPh sb="9" eb="11">
      <t>キンロウ</t>
    </rPh>
    <rPh sb="11" eb="13">
      <t>トウケイ</t>
    </rPh>
    <rPh sb="13" eb="15">
      <t>チョウサ</t>
    </rPh>
    <rPh sb="16" eb="18">
      <t>ヘイセイ</t>
    </rPh>
    <rPh sb="24" eb="26">
      <t>レイワ</t>
    </rPh>
    <rPh sb="26" eb="27">
      <t>ハジメ</t>
    </rPh>
    <rPh sb="28" eb="29">
      <t>ネン</t>
    </rPh>
    <phoneticPr fontId="1"/>
  </si>
  <si>
    <t>出典：厚生労働省「外国人雇用状況の届出状況（平成24年～令和2年）」</t>
    <rPh sb="0" eb="2">
      <t>シュッテン</t>
    </rPh>
    <rPh sb="3" eb="5">
      <t>コウセイ</t>
    </rPh>
    <rPh sb="5" eb="8">
      <t>ロウドウショウ</t>
    </rPh>
    <rPh sb="9" eb="11">
      <t>ガイコク</t>
    </rPh>
    <rPh sb="11" eb="12">
      <t>ジン</t>
    </rPh>
    <rPh sb="12" eb="14">
      <t>コヨウ</t>
    </rPh>
    <rPh sb="14" eb="16">
      <t>ジョウキョウ</t>
    </rPh>
    <rPh sb="17" eb="19">
      <t>トドケデ</t>
    </rPh>
    <rPh sb="19" eb="21">
      <t>ジョウキョウ</t>
    </rPh>
    <rPh sb="22" eb="24">
      <t>ヘイセイ</t>
    </rPh>
    <rPh sb="26" eb="27">
      <t>ネン</t>
    </rPh>
    <rPh sb="28" eb="30">
      <t>レイワ</t>
    </rPh>
    <rPh sb="31" eb="32">
      <t>ネン</t>
    </rPh>
    <phoneticPr fontId="1"/>
  </si>
  <si>
    <t>出典：千葉労働局「外国人雇用状況の届出状況（平成29～令和2年）」</t>
    <rPh sb="0" eb="2">
      <t>シュッテン</t>
    </rPh>
    <rPh sb="3" eb="5">
      <t>チバ</t>
    </rPh>
    <rPh sb="5" eb="7">
      <t>ロウドウ</t>
    </rPh>
    <rPh sb="7" eb="8">
      <t>キョク</t>
    </rPh>
    <rPh sb="9" eb="11">
      <t>ガイコク</t>
    </rPh>
    <rPh sb="11" eb="12">
      <t>ジン</t>
    </rPh>
    <rPh sb="12" eb="14">
      <t>コヨウ</t>
    </rPh>
    <rPh sb="14" eb="16">
      <t>ジョウキョウ</t>
    </rPh>
    <rPh sb="17" eb="19">
      <t>トドケデ</t>
    </rPh>
    <rPh sb="19" eb="21">
      <t>ジョウキョウ</t>
    </rPh>
    <rPh sb="22" eb="24">
      <t>ヘイセイ</t>
    </rPh>
    <rPh sb="27" eb="29">
      <t>レイワ</t>
    </rPh>
    <rPh sb="30" eb="31">
      <t>ネン</t>
    </rPh>
    <phoneticPr fontId="1"/>
  </si>
  <si>
    <t>特定技能合計</t>
    <rPh sb="0" eb="2">
      <t>トクテイ</t>
    </rPh>
    <rPh sb="2" eb="4">
      <t>ギノウ</t>
    </rPh>
    <rPh sb="4" eb="6">
      <t>ゴウケイ</t>
    </rPh>
    <phoneticPr fontId="1"/>
  </si>
  <si>
    <t>素形材産業</t>
    <rPh sb="0" eb="3">
      <t>ソケイザイ</t>
    </rPh>
    <rPh sb="3" eb="5">
      <t>サンギョウ</t>
    </rPh>
    <phoneticPr fontId="1"/>
  </si>
  <si>
    <t>産業機械製造業</t>
    <rPh sb="0" eb="2">
      <t>サンギョウ</t>
    </rPh>
    <rPh sb="2" eb="4">
      <t>キカイ</t>
    </rPh>
    <rPh sb="4" eb="7">
      <t>セイゾウギョウ</t>
    </rPh>
    <phoneticPr fontId="1"/>
  </si>
  <si>
    <t>自動車整備</t>
    <rPh sb="0" eb="3">
      <t>ジドウシャ</t>
    </rPh>
    <rPh sb="3" eb="5">
      <t>セイビ</t>
    </rPh>
    <phoneticPr fontId="1"/>
  </si>
  <si>
    <t>漁業</t>
    <rPh sb="0" eb="2">
      <t>ギョギョウ</t>
    </rPh>
    <phoneticPr fontId="1"/>
  </si>
  <si>
    <t>飲食料品製造業</t>
    <rPh sb="0" eb="2">
      <t>インショク</t>
    </rPh>
    <rPh sb="2" eb="3">
      <t>リョウ</t>
    </rPh>
    <rPh sb="3" eb="4">
      <t>ヒン</t>
    </rPh>
    <rPh sb="4" eb="7">
      <t>セイゾウギョウ</t>
    </rPh>
    <phoneticPr fontId="1"/>
  </si>
  <si>
    <t>その他</t>
    <rPh sb="2" eb="3">
      <t>ホカ</t>
    </rPh>
    <phoneticPr fontId="1"/>
  </si>
  <si>
    <t>出典：厚生労働省「外国人雇用状況の届出状況（令和2年）」、千葉労働局「外国人雇用状況の届出状況（令和2年）」</t>
    <rPh sb="0" eb="2">
      <t>シュッテン</t>
    </rPh>
    <rPh sb="22" eb="24">
      <t>レイワ</t>
    </rPh>
    <rPh sb="48" eb="50">
      <t>レイワ</t>
    </rPh>
    <phoneticPr fontId="1"/>
  </si>
  <si>
    <t>１７　産業別　外国人雇用者数、構成比（令和2年　全国・千葉県比較）</t>
    <rPh sb="3" eb="5">
      <t>サンギョウ</t>
    </rPh>
    <rPh sb="5" eb="6">
      <t>ベツ</t>
    </rPh>
    <rPh sb="7" eb="9">
      <t>ガイコク</t>
    </rPh>
    <rPh sb="9" eb="10">
      <t>ジン</t>
    </rPh>
    <rPh sb="10" eb="13">
      <t>コヨウシャ</t>
    </rPh>
    <rPh sb="13" eb="14">
      <t>スウ</t>
    </rPh>
    <rPh sb="15" eb="17">
      <t>コウセイ</t>
    </rPh>
    <rPh sb="17" eb="18">
      <t>ヒ</t>
    </rPh>
    <rPh sb="19" eb="21">
      <t>レイワ</t>
    </rPh>
    <rPh sb="22" eb="23">
      <t>ネン</t>
    </rPh>
    <rPh sb="23" eb="24">
      <t>ヘイネン</t>
    </rPh>
    <rPh sb="24" eb="26">
      <t>ゼンコク</t>
    </rPh>
    <rPh sb="27" eb="30">
      <t>チバケン</t>
    </rPh>
    <rPh sb="30" eb="32">
      <t>ヒカク</t>
    </rPh>
    <phoneticPr fontId="1"/>
  </si>
  <si>
    <t>R2年</t>
    <rPh sb="2" eb="3">
      <t>ネン</t>
    </rPh>
    <phoneticPr fontId="1"/>
  </si>
  <si>
    <t>H13</t>
    <phoneticPr fontId="1"/>
  </si>
  <si>
    <t>１８　特定産業分野別外国人労働者数（在留資格「特定技能」に限る）</t>
    <rPh sb="3" eb="5">
      <t>トクテイ</t>
    </rPh>
    <rPh sb="5" eb="7">
      <t>サンギョウ</t>
    </rPh>
    <rPh sb="7" eb="9">
      <t>ブンヤ</t>
    </rPh>
    <rPh sb="9" eb="10">
      <t>ベツ</t>
    </rPh>
    <rPh sb="10" eb="12">
      <t>ガイコク</t>
    </rPh>
    <rPh sb="12" eb="13">
      <t>ジン</t>
    </rPh>
    <rPh sb="13" eb="16">
      <t>ロウドウシャ</t>
    </rPh>
    <rPh sb="16" eb="17">
      <t>スウ</t>
    </rPh>
    <rPh sb="18" eb="20">
      <t>ザイリュウ</t>
    </rPh>
    <rPh sb="20" eb="22">
      <t>シカク</t>
    </rPh>
    <rPh sb="23" eb="25">
      <t>トクテイ</t>
    </rPh>
    <rPh sb="25" eb="27">
      <t>ギノウ</t>
    </rPh>
    <rPh sb="29" eb="30">
      <t>カギ</t>
    </rPh>
    <phoneticPr fontId="1"/>
  </si>
  <si>
    <t>注　各年10月末現在の数値。</t>
    <rPh sb="2" eb="3">
      <t>カク</t>
    </rPh>
    <phoneticPr fontId="1"/>
  </si>
  <si>
    <t>出典：千葉労働局「外国人雇用状況の届出状況（令和元～2年）」</t>
    <phoneticPr fontId="1"/>
  </si>
  <si>
    <t>千葉市</t>
    <rPh sb="0" eb="2">
      <t>チバ</t>
    </rPh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</si>
</sst>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%"/>
    <numFmt numFmtId="177" formatCode="#,##0_ "/>
    <numFmt numFmtId="178" formatCode="0.0_ "/>
    <numFmt numFmtId="179" formatCode="0.0_);[Red]\(0.0\)"/>
    <numFmt numFmtId="180" formatCode="0.00_);[Red]\(0.00\)"/>
    <numFmt numFmtId="181" formatCode="0.00_ "/>
    <numFmt numFmtId="182" formatCode="#,##0.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3" fontId="4" fillId="2" borderId="1" xfId="0" applyNumberFormat="1" applyFont="1" applyFill="1" applyBorder="1">
      <alignment vertical="center"/>
    </xf>
    <xf numFmtId="178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177" fontId="3" fillId="2" borderId="1" xfId="0" applyNumberFormat="1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>
      <alignment vertical="center"/>
    </xf>
    <xf numFmtId="3" fontId="3" fillId="2" borderId="1" xfId="0" applyNumberFormat="1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vertical="center" shrinkToFit="1"/>
    </xf>
    <xf numFmtId="3" fontId="3" fillId="2" borderId="5" xfId="0" applyNumberFormat="1" applyFont="1" applyFill="1" applyBorder="1">
      <alignment vertical="center"/>
    </xf>
    <xf numFmtId="176" fontId="3" fillId="2" borderId="5" xfId="0" applyNumberFormat="1" applyFont="1" applyFill="1" applyBorder="1">
      <alignment vertical="center"/>
    </xf>
    <xf numFmtId="3" fontId="3" fillId="2" borderId="4" xfId="0" applyNumberFormat="1" applyFont="1" applyFill="1" applyBorder="1">
      <alignment vertical="center"/>
    </xf>
    <xf numFmtId="176" fontId="3" fillId="2" borderId="6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6" fontId="3" fillId="2" borderId="4" xfId="0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7" fontId="3" fillId="2" borderId="7" xfId="0" applyNumberFormat="1" applyFont="1" applyFill="1" applyBorder="1" applyAlignment="1">
      <alignment horizontal="right" vertical="center"/>
    </xf>
    <xf numFmtId="177" fontId="3" fillId="2" borderId="7" xfId="0" applyNumberFormat="1" applyFont="1" applyFill="1" applyBorder="1" applyAlignment="1">
      <alignment horizontal="right" vertical="center" wrapText="1"/>
    </xf>
    <xf numFmtId="177" fontId="3" fillId="2" borderId="8" xfId="0" applyNumberFormat="1" applyFont="1" applyFill="1" applyBorder="1" applyAlignment="1">
      <alignment horizontal="right" vertical="center"/>
    </xf>
    <xf numFmtId="177" fontId="3" fillId="2" borderId="8" xfId="0" applyNumberFormat="1" applyFont="1" applyFill="1" applyBorder="1" applyAlignment="1">
      <alignment horizontal="right" vertical="center" wrapText="1"/>
    </xf>
    <xf numFmtId="177" fontId="3" fillId="2" borderId="9" xfId="0" applyNumberFormat="1" applyFont="1" applyFill="1" applyBorder="1" applyAlignment="1">
      <alignment horizontal="right" vertical="center"/>
    </xf>
    <xf numFmtId="177" fontId="3" fillId="2" borderId="9" xfId="0" applyNumberFormat="1" applyFont="1" applyFill="1" applyBorder="1" applyAlignment="1">
      <alignment horizontal="right" vertical="center" wrapText="1"/>
    </xf>
    <xf numFmtId="3" fontId="3" fillId="2" borderId="7" xfId="0" applyNumberFormat="1" applyFont="1" applyFill="1" applyBorder="1">
      <alignment vertical="center"/>
    </xf>
    <xf numFmtId="3" fontId="3" fillId="2" borderId="8" xfId="0" applyNumberFormat="1" applyFont="1" applyFill="1" applyBorder="1">
      <alignment vertical="center"/>
    </xf>
    <xf numFmtId="3" fontId="3" fillId="2" borderId="9" xfId="0" applyNumberFormat="1" applyFont="1" applyFill="1" applyBorder="1">
      <alignment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>
      <alignment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/>
    </xf>
    <xf numFmtId="176" fontId="3" fillId="2" borderId="0" xfId="0" applyNumberFormat="1" applyFont="1" applyFill="1" applyBorder="1">
      <alignment vertical="center"/>
    </xf>
    <xf numFmtId="177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0" xfId="0" applyFont="1" applyFill="1" applyBorder="1">
      <alignment vertical="center"/>
    </xf>
    <xf numFmtId="0" fontId="3" fillId="2" borderId="10" xfId="0" applyFont="1" applyFill="1" applyBorder="1" applyAlignment="1">
      <alignment vertical="center" shrinkToFit="1"/>
    </xf>
    <xf numFmtId="179" fontId="3" fillId="2" borderId="1" xfId="0" applyNumberFormat="1" applyFont="1" applyFill="1" applyBorder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80" fontId="3" fillId="2" borderId="1" xfId="0" applyNumberFormat="1" applyFont="1" applyFill="1" applyBorder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3" fontId="6" fillId="3" borderId="16" xfId="0" applyNumberFormat="1" applyFont="1" applyFill="1" applyBorder="1" applyAlignment="1">
      <alignment horizontal="right" vertical="center"/>
    </xf>
    <xf numFmtId="3" fontId="6" fillId="3" borderId="17" xfId="0" applyNumberFormat="1" applyFont="1" applyFill="1" applyBorder="1" applyAlignment="1">
      <alignment horizontal="right" vertical="center"/>
    </xf>
    <xf numFmtId="3" fontId="6" fillId="3" borderId="5" xfId="0" applyNumberFormat="1" applyFont="1" applyFill="1" applyBorder="1" applyAlignment="1">
      <alignment horizontal="right" vertical="center"/>
    </xf>
    <xf numFmtId="3" fontId="6" fillId="3" borderId="18" xfId="0" applyNumberFormat="1" applyFont="1" applyFill="1" applyBorder="1" applyAlignment="1">
      <alignment horizontal="right" vertical="center"/>
    </xf>
    <xf numFmtId="177" fontId="3" fillId="2" borderId="1" xfId="0" applyNumberFormat="1" applyFont="1" applyFill="1" applyBorder="1" applyAlignment="1">
      <alignment vertical="center" shrinkToFit="1"/>
    </xf>
    <xf numFmtId="179" fontId="3" fillId="2" borderId="1" xfId="2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178" fontId="3" fillId="0" borderId="7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178" fontId="3" fillId="0" borderId="8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178" fontId="3" fillId="0" borderId="9" xfId="0" applyNumberFormat="1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7" fillId="0" borderId="15" xfId="1" applyFont="1" applyBorder="1">
      <alignment vertical="center"/>
    </xf>
    <xf numFmtId="38" fontId="7" fillId="0" borderId="1" xfId="1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18" xfId="1" applyFont="1" applyBorder="1">
      <alignment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>
      <alignment vertical="center"/>
    </xf>
    <xf numFmtId="181" fontId="3" fillId="2" borderId="1" xfId="0" applyNumberFormat="1" applyFont="1" applyFill="1" applyBorder="1">
      <alignment vertical="center"/>
    </xf>
    <xf numFmtId="0" fontId="8" fillId="2" borderId="0" xfId="0" applyFont="1" applyFill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7" xfId="0" applyFont="1" applyFill="1" applyBorder="1">
      <alignment vertical="center"/>
    </xf>
    <xf numFmtId="178" fontId="3" fillId="2" borderId="7" xfId="0" applyNumberFormat="1" applyFont="1" applyFill="1" applyBorder="1">
      <alignment vertical="center"/>
    </xf>
    <xf numFmtId="0" fontId="3" fillId="2" borderId="8" xfId="0" applyFont="1" applyFill="1" applyBorder="1">
      <alignment vertical="center"/>
    </xf>
    <xf numFmtId="178" fontId="3" fillId="2" borderId="8" xfId="0" applyNumberFormat="1" applyFont="1" applyFill="1" applyBorder="1">
      <alignment vertical="center"/>
    </xf>
    <xf numFmtId="0" fontId="3" fillId="2" borderId="9" xfId="0" applyFont="1" applyFill="1" applyBorder="1">
      <alignment vertical="center"/>
    </xf>
    <xf numFmtId="178" fontId="3" fillId="2" borderId="9" xfId="0" applyNumberFormat="1" applyFont="1" applyFill="1" applyBorder="1">
      <alignment vertical="center"/>
    </xf>
    <xf numFmtId="0" fontId="6" fillId="2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18" xfId="0" applyFont="1" applyBorder="1">
      <alignment vertical="center"/>
    </xf>
    <xf numFmtId="0" fontId="11" fillId="0" borderId="28" xfId="0" applyNumberFormat="1" applyFont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11" fillId="0" borderId="2" xfId="0" applyNumberFormat="1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>
      <alignment vertical="center"/>
    </xf>
    <xf numFmtId="0" fontId="11" fillId="0" borderId="3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18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5" xfId="0" applyFont="1" applyBorder="1">
      <alignment vertical="center"/>
    </xf>
    <xf numFmtId="181" fontId="8" fillId="0" borderId="0" xfId="0" applyNumberFormat="1" applyFont="1">
      <alignment vertical="center"/>
    </xf>
    <xf numFmtId="182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メモ" connectionId="1" xr16:uid="{00000000-0016-0000-0400-000000000000}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メモ" connectionId="2" xr16:uid="{00000000-0016-0000-0500-000001000000}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メモ" connectionId="3" xr16:uid="{00000000-0016-0000-0600-000002000000}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メモ" connectionId="4" xr16:uid="{00000000-0016-0000-0700-000003000000}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メモ" connectionId="5" xr16:uid="{00000000-0016-0000-0800-000004000000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view="pageBreakPreview" zoomScaleNormal="100" zoomScaleSheetLayoutView="100" workbookViewId="0">
      <selection activeCell="E6" sqref="E6"/>
    </sheetView>
  </sheetViews>
  <sheetFormatPr defaultRowHeight="12" x14ac:dyDescent="0.15"/>
  <cols>
    <col min="1" max="2" width="2.625" style="2" customWidth="1"/>
    <col min="3" max="13" width="10.625" style="2" customWidth="1"/>
    <col min="14" max="16384" width="9" style="2"/>
  </cols>
  <sheetData>
    <row r="1" spans="1:13" x14ac:dyDescent="0.15">
      <c r="A1" s="1" t="s">
        <v>200</v>
      </c>
    </row>
    <row r="3" spans="1:13" x14ac:dyDescent="0.15">
      <c r="A3" s="126"/>
      <c r="B3" s="126"/>
      <c r="C3" s="126"/>
      <c r="D3" s="128" t="s">
        <v>5</v>
      </c>
      <c r="E3" s="128"/>
      <c r="F3" s="128" t="s">
        <v>6</v>
      </c>
      <c r="G3" s="128"/>
      <c r="H3" s="128" t="s">
        <v>7</v>
      </c>
      <c r="I3" s="128"/>
      <c r="J3" s="128" t="s">
        <v>8</v>
      </c>
      <c r="K3" s="128"/>
      <c r="L3" s="128" t="s">
        <v>9</v>
      </c>
      <c r="M3" s="128"/>
    </row>
    <row r="4" spans="1:13" x14ac:dyDescent="0.15">
      <c r="A4" s="126"/>
      <c r="B4" s="126"/>
      <c r="C4" s="126"/>
      <c r="D4" s="3" t="s">
        <v>10</v>
      </c>
      <c r="E4" s="4" t="s">
        <v>179</v>
      </c>
      <c r="F4" s="3" t="s">
        <v>10</v>
      </c>
      <c r="G4" s="4" t="s">
        <v>179</v>
      </c>
      <c r="H4" s="3" t="s">
        <v>10</v>
      </c>
      <c r="I4" s="4" t="s">
        <v>179</v>
      </c>
      <c r="J4" s="3" t="s">
        <v>10</v>
      </c>
      <c r="K4" s="4" t="s">
        <v>179</v>
      </c>
      <c r="L4" s="3" t="s">
        <v>10</v>
      </c>
      <c r="M4" s="4" t="s">
        <v>179</v>
      </c>
    </row>
    <row r="5" spans="1:13" ht="13.5" x14ac:dyDescent="0.15">
      <c r="A5" s="127" t="s">
        <v>0</v>
      </c>
      <c r="B5" s="126"/>
      <c r="C5" s="126"/>
      <c r="D5" s="5">
        <v>726735</v>
      </c>
      <c r="E5" s="6">
        <v>100</v>
      </c>
      <c r="F5" s="5">
        <v>759242</v>
      </c>
      <c r="G5" s="6">
        <v>100</v>
      </c>
      <c r="H5" s="5">
        <v>791942</v>
      </c>
      <c r="I5" s="6">
        <v>100</v>
      </c>
      <c r="J5" s="5">
        <v>805346</v>
      </c>
      <c r="K5" s="6">
        <v>100</v>
      </c>
      <c r="L5" s="5">
        <v>835793</v>
      </c>
      <c r="M5" s="6">
        <v>100</v>
      </c>
    </row>
    <row r="6" spans="1:13" ht="13.5" x14ac:dyDescent="0.15">
      <c r="A6" s="9"/>
      <c r="B6" s="127" t="s">
        <v>1</v>
      </c>
      <c r="C6" s="126"/>
      <c r="D6" s="5">
        <v>460537</v>
      </c>
      <c r="E6" s="6">
        <v>63.370692205549481</v>
      </c>
      <c r="F6" s="5">
        <v>454928</v>
      </c>
      <c r="G6" s="6">
        <v>59.918708396005492</v>
      </c>
      <c r="H6" s="5">
        <v>458378</v>
      </c>
      <c r="I6" s="6">
        <v>57.880248806099431</v>
      </c>
      <c r="J6" s="5">
        <v>458125</v>
      </c>
      <c r="K6" s="6">
        <v>56.885487728255931</v>
      </c>
      <c r="L6" s="5">
        <v>450623</v>
      </c>
      <c r="M6" s="6">
        <v>53.915622648191594</v>
      </c>
    </row>
    <row r="7" spans="1:13" ht="13.5" x14ac:dyDescent="0.15">
      <c r="A7" s="9"/>
      <c r="B7" s="9"/>
      <c r="C7" s="8" t="s">
        <v>2</v>
      </c>
      <c r="D7" s="5">
        <v>440352</v>
      </c>
      <c r="E7" s="6">
        <v>60.593201098061876</v>
      </c>
      <c r="F7" s="5">
        <v>434594</v>
      </c>
      <c r="G7" s="6">
        <v>57.240510930638713</v>
      </c>
      <c r="H7" s="5">
        <v>431779</v>
      </c>
      <c r="I7" s="6">
        <v>54.521543244328498</v>
      </c>
      <c r="J7" s="5">
        <v>430838</v>
      </c>
      <c r="K7" s="6">
        <v>53.497254596161149</v>
      </c>
      <c r="L7" s="5">
        <v>430638</v>
      </c>
      <c r="M7" s="6">
        <v>51.524480343817189</v>
      </c>
    </row>
    <row r="8" spans="1:13" ht="13.5" x14ac:dyDescent="0.15">
      <c r="A8" s="9"/>
      <c r="B8" s="10"/>
      <c r="C8" s="8" t="s">
        <v>3</v>
      </c>
      <c r="D8" s="5">
        <v>20185</v>
      </c>
      <c r="E8" s="6">
        <v>2.7774911074875988</v>
      </c>
      <c r="F8" s="5">
        <v>20334</v>
      </c>
      <c r="G8" s="6">
        <v>2.6781974653667739</v>
      </c>
      <c r="H8" s="5">
        <v>26599</v>
      </c>
      <c r="I8" s="6">
        <v>3.3587055617709374</v>
      </c>
      <c r="J8" s="5">
        <v>27287</v>
      </c>
      <c r="K8" s="6">
        <v>3.3882331320947769</v>
      </c>
      <c r="L8" s="5">
        <v>19985</v>
      </c>
      <c r="M8" s="6">
        <v>2.3911423043744087</v>
      </c>
    </row>
    <row r="9" spans="1:13" ht="13.5" x14ac:dyDescent="0.15">
      <c r="A9" s="10"/>
      <c r="B9" s="126" t="s">
        <v>4</v>
      </c>
      <c r="C9" s="126"/>
      <c r="D9" s="5">
        <v>255606</v>
      </c>
      <c r="E9" s="6">
        <v>35.171830171933372</v>
      </c>
      <c r="F9" s="5">
        <v>272773</v>
      </c>
      <c r="G9" s="6">
        <v>35.927016682427997</v>
      </c>
      <c r="H9" s="5">
        <v>291902</v>
      </c>
      <c r="I9" s="6">
        <v>36.85901240242341</v>
      </c>
      <c r="J9" s="5">
        <v>279020</v>
      </c>
      <c r="K9" s="6">
        <v>34.64597825034209</v>
      </c>
      <c r="L9" s="5">
        <v>307677</v>
      </c>
      <c r="M9" s="6">
        <v>36.812583977133094</v>
      </c>
    </row>
    <row r="11" spans="1:13" x14ac:dyDescent="0.15">
      <c r="A11" s="2" t="s">
        <v>151</v>
      </c>
    </row>
    <row r="12" spans="1:13" x14ac:dyDescent="0.15">
      <c r="A12" s="2" t="s">
        <v>12</v>
      </c>
    </row>
  </sheetData>
  <mergeCells count="9">
    <mergeCell ref="A3:C4"/>
    <mergeCell ref="B6:C6"/>
    <mergeCell ref="A5:C5"/>
    <mergeCell ref="B9:C9"/>
    <mergeCell ref="L3:M3"/>
    <mergeCell ref="J3:K3"/>
    <mergeCell ref="H3:I3"/>
    <mergeCell ref="F3:G3"/>
    <mergeCell ref="D3:E3"/>
  </mergeCells>
  <phoneticPr fontId="1"/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"/>
  <sheetViews>
    <sheetView view="pageBreakPreview" zoomScaleNormal="100" zoomScaleSheetLayoutView="100" workbookViewId="0">
      <selection activeCell="A13" sqref="A13"/>
    </sheetView>
  </sheetViews>
  <sheetFormatPr defaultRowHeight="12" x14ac:dyDescent="0.15"/>
  <cols>
    <col min="1" max="1" width="9" style="2"/>
    <col min="2" max="7" width="15.625" style="2" customWidth="1"/>
    <col min="8" max="16384" width="9" style="2"/>
  </cols>
  <sheetData>
    <row r="1" spans="1:7" x14ac:dyDescent="0.15">
      <c r="A1" s="1" t="s">
        <v>201</v>
      </c>
    </row>
    <row r="3" spans="1:7" x14ac:dyDescent="0.15">
      <c r="A3" s="3"/>
      <c r="B3" s="4" t="s">
        <v>124</v>
      </c>
      <c r="C3" s="4" t="s">
        <v>125</v>
      </c>
      <c r="D3" s="4" t="s">
        <v>126</v>
      </c>
      <c r="E3" s="39" t="s">
        <v>127</v>
      </c>
      <c r="F3" s="39" t="s">
        <v>128</v>
      </c>
      <c r="G3" s="39" t="s">
        <v>129</v>
      </c>
    </row>
    <row r="4" spans="1:7" x14ac:dyDescent="0.15">
      <c r="A4" s="3" t="s">
        <v>130</v>
      </c>
      <c r="B4" s="42">
        <v>281000</v>
      </c>
      <c r="C4" s="11">
        <v>208000</v>
      </c>
      <c r="D4" s="11">
        <v>74000</v>
      </c>
      <c r="E4" s="21">
        <v>0.70074812967581046</v>
      </c>
      <c r="F4" s="21">
        <v>0.93693693693693691</v>
      </c>
      <c r="G4" s="21">
        <v>0.55223880597014929</v>
      </c>
    </row>
    <row r="5" spans="1:7" x14ac:dyDescent="0.15">
      <c r="A5" s="3">
        <v>9</v>
      </c>
      <c r="B5" s="42">
        <v>287000</v>
      </c>
      <c r="C5" s="11">
        <v>211000</v>
      </c>
      <c r="D5" s="11">
        <v>76000</v>
      </c>
      <c r="E5" s="21">
        <v>0.72842639593908631</v>
      </c>
      <c r="F5" s="21">
        <v>0.87916666666666665</v>
      </c>
      <c r="G5" s="21">
        <v>0.5</v>
      </c>
    </row>
    <row r="6" spans="1:7" x14ac:dyDescent="0.15">
      <c r="A6" s="3">
        <v>14</v>
      </c>
      <c r="B6" s="42">
        <v>262600</v>
      </c>
      <c r="C6" s="11">
        <v>201400</v>
      </c>
      <c r="D6" s="11">
        <v>61200</v>
      </c>
      <c r="E6" s="21">
        <v>0.67541152263374482</v>
      </c>
      <c r="F6" s="21">
        <v>0.85775127768313453</v>
      </c>
      <c r="G6" s="21">
        <v>0.39766081871345027</v>
      </c>
    </row>
    <row r="7" spans="1:7" x14ac:dyDescent="0.15">
      <c r="A7" s="3">
        <v>19</v>
      </c>
      <c r="B7" s="43">
        <v>239200</v>
      </c>
      <c r="C7" s="14">
        <v>183000</v>
      </c>
      <c r="D7" s="14">
        <v>56100</v>
      </c>
      <c r="E7" s="21">
        <v>0.6014583857178778</v>
      </c>
      <c r="F7" s="21">
        <v>0.78272027373823783</v>
      </c>
      <c r="G7" s="21">
        <v>0.34228187919463088</v>
      </c>
    </row>
    <row r="8" spans="1:7" x14ac:dyDescent="0.15">
      <c r="A8" s="3">
        <v>24</v>
      </c>
      <c r="B8" s="43">
        <v>268000</v>
      </c>
      <c r="C8" s="14">
        <v>193500</v>
      </c>
      <c r="D8" s="14">
        <v>74500</v>
      </c>
      <c r="E8" s="21">
        <v>0.61979648473635518</v>
      </c>
      <c r="F8" s="21">
        <v>0.78658536585365857</v>
      </c>
      <c r="G8" s="21">
        <v>0.39967811158798283</v>
      </c>
    </row>
    <row r="9" spans="1:7" x14ac:dyDescent="0.15">
      <c r="A9" s="3" t="s">
        <v>174</v>
      </c>
      <c r="B9" s="43">
        <v>277700</v>
      </c>
      <c r="C9" s="14">
        <v>196800</v>
      </c>
      <c r="D9" s="14">
        <v>80900</v>
      </c>
      <c r="E9" s="21">
        <v>0.62629679747406408</v>
      </c>
      <c r="F9" s="21">
        <v>0.78783026421136915</v>
      </c>
      <c r="G9" s="21">
        <v>0.41787190082644626</v>
      </c>
    </row>
    <row r="10" spans="1:7" x14ac:dyDescent="0.15">
      <c r="A10" s="40"/>
      <c r="B10" s="38"/>
      <c r="C10" s="38"/>
      <c r="D10" s="38"/>
      <c r="E10" s="41"/>
      <c r="F10" s="41"/>
      <c r="G10" s="41"/>
    </row>
    <row r="11" spans="1:7" x14ac:dyDescent="0.15">
      <c r="A11" s="2" t="s">
        <v>157</v>
      </c>
    </row>
    <row r="12" spans="1:7" x14ac:dyDescent="0.15">
      <c r="A12" s="2" t="s">
        <v>175</v>
      </c>
    </row>
    <row r="13" spans="1:7" x14ac:dyDescent="0.15">
      <c r="A13" s="2" t="s">
        <v>176</v>
      </c>
    </row>
  </sheetData>
  <phoneticPr fontId="1"/>
  <pageMargins left="0.7" right="0.7" top="0.75" bottom="0.75" header="0.3" footer="0.3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8"/>
  <sheetViews>
    <sheetView view="pageBreakPreview" zoomScaleNormal="100" zoomScaleSheetLayoutView="100" workbookViewId="0">
      <selection activeCell="A8" sqref="A8"/>
    </sheetView>
  </sheetViews>
  <sheetFormatPr defaultRowHeight="12" x14ac:dyDescent="0.15"/>
  <cols>
    <col min="1" max="1" width="15.625" style="2" customWidth="1"/>
    <col min="2" max="10" width="10.625" style="2" customWidth="1"/>
    <col min="11" max="16384" width="9" style="2"/>
  </cols>
  <sheetData>
    <row r="1" spans="1:10" x14ac:dyDescent="0.15">
      <c r="A1" s="1" t="s">
        <v>209</v>
      </c>
    </row>
    <row r="3" spans="1:10" x14ac:dyDescent="0.15">
      <c r="A3" s="44"/>
      <c r="B3" s="3" t="s">
        <v>215</v>
      </c>
      <c r="C3" s="3" t="s">
        <v>216</v>
      </c>
      <c r="D3" s="3" t="s">
        <v>217</v>
      </c>
      <c r="E3" s="3" t="s">
        <v>21</v>
      </c>
      <c r="F3" s="3" t="s">
        <v>218</v>
      </c>
      <c r="G3" s="3" t="s">
        <v>219</v>
      </c>
      <c r="H3" s="3" t="s">
        <v>220</v>
      </c>
      <c r="I3" s="3" t="s">
        <v>224</v>
      </c>
      <c r="J3" s="76" t="s">
        <v>242</v>
      </c>
    </row>
    <row r="4" spans="1:10" x14ac:dyDescent="0.15">
      <c r="A4" s="44" t="s">
        <v>187</v>
      </c>
      <c r="B4" s="11">
        <v>4515</v>
      </c>
      <c r="C4" s="11">
        <v>4997</v>
      </c>
      <c r="D4" s="11">
        <v>5476</v>
      </c>
      <c r="E4" s="11">
        <v>6102</v>
      </c>
      <c r="F4" s="11">
        <v>7098</v>
      </c>
      <c r="G4" s="11">
        <v>7949</v>
      </c>
      <c r="H4" s="11">
        <v>8865</v>
      </c>
      <c r="I4" s="11">
        <v>9786</v>
      </c>
      <c r="J4" s="11">
        <v>11299</v>
      </c>
    </row>
    <row r="5" spans="1:10" x14ac:dyDescent="0.15">
      <c r="A5" s="44" t="s">
        <v>188</v>
      </c>
      <c r="B5" s="11">
        <v>21663</v>
      </c>
      <c r="C5" s="11">
        <v>24516</v>
      </c>
      <c r="D5" s="11">
        <v>26676</v>
      </c>
      <c r="E5" s="11">
        <v>32350</v>
      </c>
      <c r="F5" s="11">
        <v>39842</v>
      </c>
      <c r="G5" s="11">
        <v>49335</v>
      </c>
      <c r="H5" s="11">
        <v>54492</v>
      </c>
      <c r="I5" s="11">
        <v>60413</v>
      </c>
      <c r="J5" s="11">
        <v>67177</v>
      </c>
    </row>
    <row r="7" spans="1:10" x14ac:dyDescent="0.15">
      <c r="A7" s="2" t="s">
        <v>189</v>
      </c>
    </row>
    <row r="8" spans="1:10" x14ac:dyDescent="0.15">
      <c r="A8" s="105" t="s">
        <v>249</v>
      </c>
    </row>
  </sheetData>
  <phoneticPr fontId="1"/>
  <pageMargins left="0.7" right="0.7" top="0.75" bottom="0.75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9"/>
  <sheetViews>
    <sheetView view="pageBreakPreview" zoomScaleNormal="100" zoomScaleSheetLayoutView="100" workbookViewId="0">
      <selection activeCell="A9" sqref="A9"/>
    </sheetView>
  </sheetViews>
  <sheetFormatPr defaultRowHeight="12" x14ac:dyDescent="0.15"/>
  <cols>
    <col min="1" max="1" width="15.625" style="2" customWidth="1"/>
    <col min="2" max="16384" width="9" style="2"/>
  </cols>
  <sheetData>
    <row r="1" spans="1:13" x14ac:dyDescent="0.15">
      <c r="A1" s="1" t="s">
        <v>210</v>
      </c>
    </row>
    <row r="2" spans="1:13" ht="12.75" thickBot="1" x14ac:dyDescent="0.2"/>
    <row r="3" spans="1:13" x14ac:dyDescent="0.15">
      <c r="A3" s="77" t="s">
        <v>227</v>
      </c>
      <c r="B3" s="137" t="s">
        <v>228</v>
      </c>
      <c r="C3" s="138"/>
      <c r="D3" s="139"/>
      <c r="E3" s="137" t="s">
        <v>220</v>
      </c>
      <c r="F3" s="138"/>
      <c r="G3" s="139"/>
      <c r="H3" s="137" t="s">
        <v>224</v>
      </c>
      <c r="I3" s="138"/>
      <c r="J3" s="139"/>
      <c r="K3" s="137" t="s">
        <v>242</v>
      </c>
      <c r="L3" s="138"/>
      <c r="M3" s="139"/>
    </row>
    <row r="4" spans="1:13" x14ac:dyDescent="0.15">
      <c r="A4" s="77" t="s">
        <v>229</v>
      </c>
      <c r="B4" s="53" t="s">
        <v>221</v>
      </c>
      <c r="C4" s="54" t="s">
        <v>222</v>
      </c>
      <c r="D4" s="55" t="s">
        <v>223</v>
      </c>
      <c r="E4" s="53" t="s">
        <v>221</v>
      </c>
      <c r="F4" s="54" t="s">
        <v>222</v>
      </c>
      <c r="G4" s="55" t="s">
        <v>223</v>
      </c>
      <c r="H4" s="78" t="s">
        <v>211</v>
      </c>
      <c r="I4" s="79" t="s">
        <v>212</v>
      </c>
      <c r="J4" s="80" t="s">
        <v>213</v>
      </c>
      <c r="K4" s="78" t="s">
        <v>211</v>
      </c>
      <c r="L4" s="79" t="s">
        <v>212</v>
      </c>
      <c r="M4" s="80" t="s">
        <v>213</v>
      </c>
    </row>
    <row r="5" spans="1:13" x14ac:dyDescent="0.15">
      <c r="A5" s="77" t="s">
        <v>230</v>
      </c>
      <c r="B5" s="56">
        <v>1566</v>
      </c>
      <c r="C5" s="57">
        <v>641</v>
      </c>
      <c r="D5" s="58">
        <v>2207</v>
      </c>
      <c r="E5" s="56">
        <v>1714</v>
      </c>
      <c r="F5" s="57">
        <v>747</v>
      </c>
      <c r="G5" s="58">
        <v>2461</v>
      </c>
      <c r="H5" s="81">
        <v>1761</v>
      </c>
      <c r="I5" s="82">
        <v>843</v>
      </c>
      <c r="J5" s="83">
        <v>2604</v>
      </c>
      <c r="K5" s="81">
        <v>2299</v>
      </c>
      <c r="L5" s="82">
        <v>1052</v>
      </c>
      <c r="M5" s="83">
        <v>3351</v>
      </c>
    </row>
    <row r="6" spans="1:13" ht="12.75" thickBot="1" x14ac:dyDescent="0.2">
      <c r="A6" s="77" t="s">
        <v>231</v>
      </c>
      <c r="B6" s="59">
        <v>9358</v>
      </c>
      <c r="C6" s="60">
        <v>2831</v>
      </c>
      <c r="D6" s="61">
        <v>12189</v>
      </c>
      <c r="E6" s="59">
        <v>10239</v>
      </c>
      <c r="F6" s="60">
        <v>3553</v>
      </c>
      <c r="G6" s="61">
        <v>13792</v>
      </c>
      <c r="H6" s="84">
        <v>11399</v>
      </c>
      <c r="I6" s="85">
        <v>3829</v>
      </c>
      <c r="J6" s="86">
        <v>15228</v>
      </c>
      <c r="K6" s="84">
        <v>13283</v>
      </c>
      <c r="L6" s="85">
        <v>4083</v>
      </c>
      <c r="M6" s="86">
        <v>17366</v>
      </c>
    </row>
    <row r="8" spans="1:13" x14ac:dyDescent="0.15">
      <c r="A8" s="2" t="s">
        <v>189</v>
      </c>
    </row>
    <row r="9" spans="1:13" x14ac:dyDescent="0.15">
      <c r="A9" s="105" t="s">
        <v>250</v>
      </c>
    </row>
  </sheetData>
  <mergeCells count="4">
    <mergeCell ref="B3:D3"/>
    <mergeCell ref="E3:G3"/>
    <mergeCell ref="H3:J3"/>
    <mergeCell ref="K3:M3"/>
  </mergeCells>
  <phoneticPr fontId="1"/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6"/>
  <sheetViews>
    <sheetView view="pageBreakPreview" zoomScaleNormal="100" zoomScaleSheetLayoutView="100" workbookViewId="0">
      <selection activeCell="B4" sqref="B4"/>
    </sheetView>
  </sheetViews>
  <sheetFormatPr defaultRowHeight="12" x14ac:dyDescent="0.15"/>
  <cols>
    <col min="1" max="1" width="18.125" style="2" customWidth="1"/>
    <col min="2" max="7" width="13.125" style="2" customWidth="1"/>
    <col min="8" max="16384" width="9" style="2"/>
  </cols>
  <sheetData>
    <row r="1" spans="1:7" x14ac:dyDescent="0.15">
      <c r="A1" s="1" t="s">
        <v>259</v>
      </c>
      <c r="B1" s="1"/>
      <c r="C1" s="1"/>
    </row>
    <row r="3" spans="1:7" x14ac:dyDescent="0.15">
      <c r="A3" s="143"/>
      <c r="B3" s="140" t="s">
        <v>44</v>
      </c>
      <c r="C3" s="141"/>
      <c r="D3" s="140" t="s">
        <v>131</v>
      </c>
      <c r="E3" s="141"/>
      <c r="F3" s="140" t="s">
        <v>133</v>
      </c>
      <c r="G3" s="141"/>
    </row>
    <row r="4" spans="1:7" x14ac:dyDescent="0.15">
      <c r="A4" s="144"/>
      <c r="B4" s="52" t="s">
        <v>192</v>
      </c>
      <c r="C4" s="52" t="s">
        <v>179</v>
      </c>
      <c r="D4" s="52" t="s">
        <v>192</v>
      </c>
      <c r="E4" s="52" t="s">
        <v>179</v>
      </c>
      <c r="F4" s="52" t="s">
        <v>192</v>
      </c>
      <c r="G4" s="52" t="s">
        <v>179</v>
      </c>
    </row>
    <row r="5" spans="1:7" x14ac:dyDescent="0.15">
      <c r="A5" s="46" t="s">
        <v>190</v>
      </c>
      <c r="B5" s="62">
        <v>2316</v>
      </c>
      <c r="C5" s="63">
        <v>13.336404468501669</v>
      </c>
      <c r="D5" s="11">
        <v>6678</v>
      </c>
      <c r="E5" s="63">
        <v>9.9409023921878017</v>
      </c>
      <c r="F5" s="11">
        <v>110898</v>
      </c>
      <c r="G5" s="63">
        <v>6.431375005219425</v>
      </c>
    </row>
    <row r="6" spans="1:7" x14ac:dyDescent="0.15">
      <c r="A6" s="46" t="s">
        <v>191</v>
      </c>
      <c r="B6" s="62">
        <v>2999</v>
      </c>
      <c r="C6" s="63">
        <v>17.269376943452723</v>
      </c>
      <c r="D6" s="11">
        <v>15850</v>
      </c>
      <c r="E6" s="63">
        <v>23.594384982955479</v>
      </c>
      <c r="F6" s="11">
        <v>482002</v>
      </c>
      <c r="G6" s="63">
        <v>27.953034457481408</v>
      </c>
    </row>
    <row r="7" spans="1:7" x14ac:dyDescent="0.15">
      <c r="A7" s="46" t="s">
        <v>193</v>
      </c>
      <c r="B7" s="62">
        <v>226</v>
      </c>
      <c r="C7" s="63">
        <v>1.3013935275826327</v>
      </c>
      <c r="D7" s="11">
        <v>550</v>
      </c>
      <c r="E7" s="63">
        <v>0.81873260193220887</v>
      </c>
      <c r="F7" s="11">
        <v>71284</v>
      </c>
      <c r="G7" s="63">
        <v>4.1340162660468316</v>
      </c>
    </row>
    <row r="8" spans="1:7" x14ac:dyDescent="0.15">
      <c r="A8" s="46" t="s">
        <v>194</v>
      </c>
      <c r="B8" s="62">
        <v>3957</v>
      </c>
      <c r="C8" s="63">
        <v>22.785903489577336</v>
      </c>
      <c r="D8" s="11">
        <v>10541</v>
      </c>
      <c r="E8" s="63">
        <v>15.691382467213479</v>
      </c>
      <c r="F8" s="11">
        <v>232014</v>
      </c>
      <c r="G8" s="63">
        <v>13.455328684565812</v>
      </c>
    </row>
    <row r="9" spans="1:7" x14ac:dyDescent="0.15">
      <c r="A9" s="46" t="s">
        <v>195</v>
      </c>
      <c r="B9" s="62">
        <v>1780</v>
      </c>
      <c r="C9" s="63">
        <v>10.249913624323391</v>
      </c>
      <c r="D9" s="11">
        <v>6333</v>
      </c>
      <c r="E9" s="63">
        <v>9.4273337600666895</v>
      </c>
      <c r="F9" s="11">
        <v>202913</v>
      </c>
      <c r="G9" s="63">
        <v>11.767656733521696</v>
      </c>
    </row>
    <row r="10" spans="1:7" x14ac:dyDescent="0.15">
      <c r="A10" s="46" t="s">
        <v>196</v>
      </c>
      <c r="B10" s="62">
        <v>799</v>
      </c>
      <c r="C10" s="63">
        <v>4.6009443740642633</v>
      </c>
      <c r="D10" s="11">
        <v>1645</v>
      </c>
      <c r="E10" s="63">
        <v>2.4487547821426978</v>
      </c>
      <c r="F10" s="11">
        <v>71775</v>
      </c>
      <c r="G10" s="63">
        <v>4.1624911269781624</v>
      </c>
    </row>
    <row r="11" spans="1:7" x14ac:dyDescent="0.15">
      <c r="A11" s="46" t="s">
        <v>214</v>
      </c>
      <c r="B11" s="62">
        <v>658</v>
      </c>
      <c r="C11" s="63">
        <v>3.7890130139352758</v>
      </c>
      <c r="D11" s="11">
        <v>3180</v>
      </c>
      <c r="E11" s="63">
        <v>4.7337630438989535</v>
      </c>
      <c r="F11" s="11">
        <v>43446</v>
      </c>
      <c r="G11" s="63">
        <v>2.5195902403719015</v>
      </c>
    </row>
    <row r="12" spans="1:7" x14ac:dyDescent="0.15">
      <c r="A12" s="46" t="s">
        <v>197</v>
      </c>
      <c r="B12" s="62">
        <v>2573</v>
      </c>
      <c r="C12" s="63">
        <v>14.816307727743865</v>
      </c>
      <c r="D12" s="11">
        <v>10347</v>
      </c>
      <c r="E12" s="63">
        <v>15.40259314944103</v>
      </c>
      <c r="F12" s="11">
        <v>276951</v>
      </c>
      <c r="G12" s="63">
        <v>16.061387392653835</v>
      </c>
    </row>
    <row r="13" spans="1:7" x14ac:dyDescent="0.15">
      <c r="A13" s="46" t="s">
        <v>199</v>
      </c>
      <c r="B13" s="62">
        <v>2058</v>
      </c>
      <c r="C13" s="63">
        <v>11.850742830818842</v>
      </c>
      <c r="D13" s="62">
        <v>12053</v>
      </c>
      <c r="E13" s="63">
        <v>17.942152820161663</v>
      </c>
      <c r="F13" s="62">
        <v>233045</v>
      </c>
      <c r="G13" s="63">
        <v>13.515120093160929</v>
      </c>
    </row>
    <row r="14" spans="1:7" x14ac:dyDescent="0.15">
      <c r="A14" s="45" t="s">
        <v>198</v>
      </c>
      <c r="B14" s="62">
        <v>17366</v>
      </c>
      <c r="C14" s="63">
        <v>100</v>
      </c>
      <c r="D14" s="11">
        <v>67177</v>
      </c>
      <c r="E14" s="63">
        <v>100</v>
      </c>
      <c r="F14" s="11">
        <v>1724328</v>
      </c>
      <c r="G14" s="63">
        <v>100</v>
      </c>
    </row>
    <row r="16" spans="1:7" ht="30" customHeight="1" x14ac:dyDescent="0.15">
      <c r="A16" s="142" t="s">
        <v>258</v>
      </c>
      <c r="B16" s="142"/>
      <c r="C16" s="142"/>
      <c r="D16" s="142"/>
      <c r="E16" s="142"/>
      <c r="F16" s="142"/>
      <c r="G16" s="142"/>
    </row>
  </sheetData>
  <mergeCells count="5">
    <mergeCell ref="D3:E3"/>
    <mergeCell ref="F3:G3"/>
    <mergeCell ref="B3:C3"/>
    <mergeCell ref="A16:G16"/>
    <mergeCell ref="A3:A4"/>
  </mergeCells>
  <phoneticPr fontId="1"/>
  <pageMargins left="0.7" right="0.7" top="0.75" bottom="0.75" header="0.3" footer="0.3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051E-6CA0-44B5-B141-5310BDC79245}">
  <dimension ref="A1:M14"/>
  <sheetViews>
    <sheetView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5.625" style="106" customWidth="1"/>
    <col min="2" max="16384" width="9" style="106"/>
  </cols>
  <sheetData>
    <row r="1" spans="1:13" x14ac:dyDescent="0.15">
      <c r="A1" s="88" t="s">
        <v>262</v>
      </c>
    </row>
    <row r="2" spans="1:13" ht="14.25" thickBot="1" x14ac:dyDescent="0.2"/>
    <row r="3" spans="1:13" ht="20.100000000000001" customHeight="1" thickTop="1" thickBot="1" x14ac:dyDescent="0.2">
      <c r="A3" s="148"/>
      <c r="B3" s="149"/>
      <c r="C3" s="108" t="s">
        <v>251</v>
      </c>
      <c r="D3" s="109" t="s">
        <v>232</v>
      </c>
      <c r="E3" s="110" t="s">
        <v>252</v>
      </c>
      <c r="F3" s="110" t="s">
        <v>253</v>
      </c>
      <c r="G3" s="110" t="s">
        <v>233</v>
      </c>
      <c r="H3" s="110" t="s">
        <v>254</v>
      </c>
      <c r="I3" s="110" t="s">
        <v>234</v>
      </c>
      <c r="J3" s="110" t="s">
        <v>255</v>
      </c>
      <c r="K3" s="110" t="s">
        <v>256</v>
      </c>
      <c r="L3" s="110" t="s">
        <v>257</v>
      </c>
    </row>
    <row r="4" spans="1:13" ht="20.100000000000001" customHeight="1" x14ac:dyDescent="0.15">
      <c r="A4" s="145" t="s">
        <v>224</v>
      </c>
      <c r="B4" s="111" t="s">
        <v>131</v>
      </c>
      <c r="C4" s="112">
        <v>10</v>
      </c>
      <c r="D4" s="113">
        <v>3</v>
      </c>
      <c r="E4" s="114">
        <v>8</v>
      </c>
      <c r="F4" s="114">
        <v>0</v>
      </c>
      <c r="G4" s="114">
        <v>3</v>
      </c>
      <c r="H4" s="114">
        <v>0</v>
      </c>
      <c r="I4" s="114">
        <v>4</v>
      </c>
      <c r="J4" s="114">
        <v>0</v>
      </c>
      <c r="K4" s="114">
        <v>0</v>
      </c>
      <c r="L4" s="115">
        <v>0</v>
      </c>
    </row>
    <row r="5" spans="1:13" ht="20.100000000000001" customHeight="1" thickBot="1" x14ac:dyDescent="0.2">
      <c r="A5" s="146"/>
      <c r="B5" s="116" t="s">
        <v>265</v>
      </c>
      <c r="C5" s="117">
        <v>6</v>
      </c>
      <c r="D5" s="118">
        <v>3</v>
      </c>
      <c r="E5" s="119">
        <v>0</v>
      </c>
      <c r="F5" s="119">
        <v>0</v>
      </c>
      <c r="G5" s="119">
        <v>2</v>
      </c>
      <c r="H5" s="119">
        <v>0</v>
      </c>
      <c r="I5" s="119">
        <v>1</v>
      </c>
      <c r="J5" s="119">
        <v>0</v>
      </c>
      <c r="K5" s="119">
        <v>0</v>
      </c>
      <c r="L5" s="120">
        <v>0</v>
      </c>
    </row>
    <row r="6" spans="1:13" ht="20.100000000000001" customHeight="1" x14ac:dyDescent="0.15">
      <c r="A6" s="145" t="s">
        <v>242</v>
      </c>
      <c r="B6" s="111" t="s">
        <v>131</v>
      </c>
      <c r="C6" s="112">
        <v>468</v>
      </c>
      <c r="D6" s="113">
        <v>26</v>
      </c>
      <c r="E6" s="114">
        <v>8</v>
      </c>
      <c r="F6" s="114">
        <v>28</v>
      </c>
      <c r="G6" s="114">
        <v>42</v>
      </c>
      <c r="H6" s="114">
        <v>8</v>
      </c>
      <c r="I6" s="114">
        <v>66</v>
      </c>
      <c r="J6" s="114">
        <v>18</v>
      </c>
      <c r="K6" s="114">
        <v>260</v>
      </c>
      <c r="L6" s="115">
        <v>12</v>
      </c>
    </row>
    <row r="7" spans="1:13" ht="20.100000000000001" customHeight="1" thickBot="1" x14ac:dyDescent="0.2">
      <c r="A7" s="146"/>
      <c r="B7" s="116" t="s">
        <v>265</v>
      </c>
      <c r="C7" s="121">
        <v>83</v>
      </c>
      <c r="D7" s="122">
        <v>7</v>
      </c>
      <c r="E7" s="123">
        <v>6</v>
      </c>
      <c r="F7" s="123">
        <v>9</v>
      </c>
      <c r="G7" s="123">
        <v>29</v>
      </c>
      <c r="H7" s="123">
        <v>5</v>
      </c>
      <c r="I7" s="123">
        <v>5</v>
      </c>
      <c r="J7" s="123">
        <v>2</v>
      </c>
      <c r="K7" s="123">
        <v>16</v>
      </c>
      <c r="L7" s="107">
        <v>4</v>
      </c>
    </row>
    <row r="8" spans="1:13" ht="20.100000000000001" customHeight="1" x14ac:dyDescent="0.15"/>
    <row r="9" spans="1:13" ht="20.100000000000001" customHeight="1" x14ac:dyDescent="0.15">
      <c r="A9" s="106" t="s">
        <v>263</v>
      </c>
    </row>
    <row r="10" spans="1:13" ht="39.950000000000003" customHeight="1" x14ac:dyDescent="0.15">
      <c r="A10" s="147" t="s">
        <v>235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</row>
    <row r="11" spans="1:13" ht="20.100000000000001" customHeight="1" x14ac:dyDescent="0.15">
      <c r="A11" s="106" t="s">
        <v>264</v>
      </c>
    </row>
    <row r="12" spans="1:13" ht="20.100000000000001" customHeight="1" x14ac:dyDescent="0.15"/>
    <row r="13" spans="1:13" ht="20.100000000000001" customHeight="1" x14ac:dyDescent="0.15"/>
    <row r="14" spans="1:13" ht="20.100000000000001" customHeight="1" x14ac:dyDescent="0.15"/>
  </sheetData>
  <mergeCells count="4">
    <mergeCell ref="A6:A7"/>
    <mergeCell ref="A10:M10"/>
    <mergeCell ref="A3:B3"/>
    <mergeCell ref="A4:A5"/>
  </mergeCells>
  <phoneticPr fontId="1"/>
  <pageMargins left="0.7" right="0.7" top="0.75" bottom="0.75" header="0.3" footer="0.3"/>
  <pageSetup paperSize="9" scale="78" orientation="portrait" r:id="rId1"/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5"/>
  <sheetViews>
    <sheetView view="pageBreakPreview" zoomScaleNormal="100" zoomScaleSheetLayoutView="100" workbookViewId="0">
      <selection activeCell="G27" sqref="G27"/>
    </sheetView>
  </sheetViews>
  <sheetFormatPr defaultRowHeight="12" x14ac:dyDescent="0.15"/>
  <cols>
    <col min="1" max="1" width="8.625" style="15" customWidth="1"/>
    <col min="2" max="16384" width="9" style="2"/>
  </cols>
  <sheetData>
    <row r="1" spans="1:4" x14ac:dyDescent="0.15">
      <c r="A1" s="48" t="s">
        <v>236</v>
      </c>
    </row>
    <row r="3" spans="1:4" x14ac:dyDescent="0.15">
      <c r="A3" s="3"/>
      <c r="B3" s="3" t="s">
        <v>131</v>
      </c>
      <c r="C3" s="3" t="s">
        <v>132</v>
      </c>
      <c r="D3" s="3" t="s">
        <v>133</v>
      </c>
    </row>
    <row r="4" spans="1:4" x14ac:dyDescent="0.15">
      <c r="A4" s="3" t="s">
        <v>244</v>
      </c>
      <c r="B4" s="47">
        <v>4.3</v>
      </c>
      <c r="C4" s="47">
        <v>4.8</v>
      </c>
      <c r="D4" s="47">
        <v>4.7</v>
      </c>
    </row>
    <row r="5" spans="1:4" x14ac:dyDescent="0.15">
      <c r="A5" s="3">
        <v>13</v>
      </c>
      <c r="B5" s="47">
        <v>4.4000000000000004</v>
      </c>
      <c r="C5" s="47">
        <v>4.9000000000000004</v>
      </c>
      <c r="D5" s="47">
        <v>5</v>
      </c>
    </row>
    <row r="6" spans="1:4" x14ac:dyDescent="0.15">
      <c r="A6" s="3">
        <v>14</v>
      </c>
      <c r="B6" s="47">
        <v>4.8</v>
      </c>
      <c r="C6" s="47">
        <v>5.4</v>
      </c>
      <c r="D6" s="47">
        <v>5.4</v>
      </c>
    </row>
    <row r="7" spans="1:4" x14ac:dyDescent="0.15">
      <c r="A7" s="3">
        <v>15</v>
      </c>
      <c r="B7" s="47">
        <v>4.5</v>
      </c>
      <c r="C7" s="47">
        <v>5.0999999999999996</v>
      </c>
      <c r="D7" s="47">
        <v>5.3</v>
      </c>
    </row>
    <row r="8" spans="1:4" x14ac:dyDescent="0.15">
      <c r="A8" s="3">
        <v>16</v>
      </c>
      <c r="B8" s="47">
        <v>4.0999999999999996</v>
      </c>
      <c r="C8" s="47">
        <v>4.5999999999999996</v>
      </c>
      <c r="D8" s="47">
        <v>4.7</v>
      </c>
    </row>
    <row r="9" spans="1:4" x14ac:dyDescent="0.15">
      <c r="A9" s="3">
        <v>17</v>
      </c>
      <c r="B9" s="47">
        <v>3.9</v>
      </c>
      <c r="C9" s="47">
        <v>4.3</v>
      </c>
      <c r="D9" s="47">
        <v>4.4000000000000004</v>
      </c>
    </row>
    <row r="10" spans="1:4" x14ac:dyDescent="0.15">
      <c r="A10" s="3">
        <v>18</v>
      </c>
      <c r="B10" s="47">
        <v>3.6</v>
      </c>
      <c r="C10" s="47">
        <v>4</v>
      </c>
      <c r="D10" s="47">
        <v>4.0999999999999996</v>
      </c>
    </row>
    <row r="11" spans="1:4" x14ac:dyDescent="0.15">
      <c r="A11" s="3">
        <v>19</v>
      </c>
      <c r="B11" s="47">
        <v>3.3</v>
      </c>
      <c r="C11" s="47">
        <v>3.6</v>
      </c>
      <c r="D11" s="47">
        <v>3.9</v>
      </c>
    </row>
    <row r="12" spans="1:4" x14ac:dyDescent="0.15">
      <c r="A12" s="3">
        <v>20</v>
      </c>
      <c r="B12" s="47">
        <v>3.5</v>
      </c>
      <c r="C12" s="47">
        <v>3.8</v>
      </c>
      <c r="D12" s="47">
        <v>4</v>
      </c>
    </row>
    <row r="13" spans="1:4" x14ac:dyDescent="0.15">
      <c r="A13" s="3">
        <v>21</v>
      </c>
      <c r="B13" s="47">
        <v>4.5</v>
      </c>
      <c r="C13" s="47">
        <v>4.8</v>
      </c>
      <c r="D13" s="47">
        <v>5.0999999999999996</v>
      </c>
    </row>
    <row r="14" spans="1:4" x14ac:dyDescent="0.15">
      <c r="A14" s="3">
        <v>22</v>
      </c>
      <c r="B14" s="47">
        <v>4.7</v>
      </c>
      <c r="C14" s="47">
        <v>5.0999999999999996</v>
      </c>
      <c r="D14" s="47">
        <v>5.0999999999999996</v>
      </c>
    </row>
    <row r="15" spans="1:4" x14ac:dyDescent="0.15">
      <c r="A15" s="3">
        <v>23</v>
      </c>
      <c r="B15" s="47">
        <v>4.4000000000000004</v>
      </c>
      <c r="C15" s="47">
        <v>4.5999999999999996</v>
      </c>
      <c r="D15" s="47">
        <v>4.5999999999999996</v>
      </c>
    </row>
    <row r="16" spans="1:4" x14ac:dyDescent="0.15">
      <c r="A16" s="3">
        <v>24</v>
      </c>
      <c r="B16" s="47">
        <v>4.0999999999999996</v>
      </c>
      <c r="C16" s="47">
        <v>4.4000000000000004</v>
      </c>
      <c r="D16" s="47">
        <v>4.3</v>
      </c>
    </row>
    <row r="17" spans="1:4" x14ac:dyDescent="0.15">
      <c r="A17" s="3">
        <v>25</v>
      </c>
      <c r="B17" s="47">
        <v>3.7</v>
      </c>
      <c r="C17" s="47">
        <v>4.0999999999999996</v>
      </c>
      <c r="D17" s="47">
        <v>4</v>
      </c>
    </row>
    <row r="18" spans="1:4" x14ac:dyDescent="0.15">
      <c r="A18" s="3">
        <v>26</v>
      </c>
      <c r="B18" s="47">
        <v>3.2</v>
      </c>
      <c r="C18" s="47">
        <v>3.5</v>
      </c>
      <c r="D18" s="47">
        <v>3.6</v>
      </c>
    </row>
    <row r="19" spans="1:4" x14ac:dyDescent="0.15">
      <c r="A19" s="3">
        <v>27</v>
      </c>
      <c r="B19" s="47">
        <v>3</v>
      </c>
      <c r="C19" s="47">
        <v>3.3</v>
      </c>
      <c r="D19" s="47">
        <v>3.4</v>
      </c>
    </row>
    <row r="20" spans="1:4" x14ac:dyDescent="0.15">
      <c r="A20" s="3">
        <v>28</v>
      </c>
      <c r="B20" s="47">
        <v>2.9</v>
      </c>
      <c r="C20" s="47">
        <v>3.2</v>
      </c>
      <c r="D20" s="47">
        <v>3.1</v>
      </c>
    </row>
    <row r="21" spans="1:4" x14ac:dyDescent="0.15">
      <c r="A21" s="3">
        <v>29</v>
      </c>
      <c r="B21" s="47">
        <v>2.6</v>
      </c>
      <c r="C21" s="47">
        <v>2.9</v>
      </c>
      <c r="D21" s="47">
        <v>2.8</v>
      </c>
    </row>
    <row r="22" spans="1:4" x14ac:dyDescent="0.15">
      <c r="A22" s="3" t="s">
        <v>225</v>
      </c>
      <c r="B22" s="47">
        <v>2.2000000000000002</v>
      </c>
      <c r="C22" s="47">
        <v>2.5</v>
      </c>
      <c r="D22" s="47">
        <v>2.4</v>
      </c>
    </row>
    <row r="23" spans="1:4" x14ac:dyDescent="0.15">
      <c r="A23" s="90" t="s">
        <v>243</v>
      </c>
      <c r="B23" s="6">
        <v>2.1</v>
      </c>
      <c r="C23" s="6">
        <v>2.2999999999999998</v>
      </c>
      <c r="D23" s="6">
        <v>2.4</v>
      </c>
    </row>
    <row r="24" spans="1:4" x14ac:dyDescent="0.15">
      <c r="A24" s="91"/>
      <c r="B24" s="92"/>
      <c r="C24" s="92"/>
      <c r="D24" s="92"/>
    </row>
    <row r="25" spans="1:4" x14ac:dyDescent="0.15">
      <c r="A25" s="49" t="s">
        <v>245</v>
      </c>
    </row>
  </sheetData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"/>
  <sheetViews>
    <sheetView view="pageBreakPreview" zoomScaleNormal="100" zoomScaleSheetLayoutView="100" workbookViewId="0">
      <selection activeCell="D23" sqref="D23"/>
    </sheetView>
  </sheetViews>
  <sheetFormatPr defaultRowHeight="12" x14ac:dyDescent="0.15"/>
  <cols>
    <col min="1" max="3" width="10.625" style="2" customWidth="1"/>
    <col min="4" max="16384" width="9" style="2"/>
  </cols>
  <sheetData>
    <row r="1" spans="1:3" x14ac:dyDescent="0.15">
      <c r="A1" s="1" t="s">
        <v>237</v>
      </c>
    </row>
    <row r="3" spans="1:3" x14ac:dyDescent="0.15">
      <c r="A3" s="7"/>
      <c r="B3" s="3" t="s">
        <v>131</v>
      </c>
      <c r="C3" s="3" t="s">
        <v>133</v>
      </c>
    </row>
    <row r="4" spans="1:3" x14ac:dyDescent="0.15">
      <c r="A4" s="3" t="s">
        <v>261</v>
      </c>
      <c r="B4" s="50">
        <v>0.54</v>
      </c>
      <c r="C4" s="50">
        <v>0.59</v>
      </c>
    </row>
    <row r="5" spans="1:3" x14ac:dyDescent="0.15">
      <c r="A5" s="3">
        <v>14</v>
      </c>
      <c r="B5" s="50">
        <v>0.47</v>
      </c>
      <c r="C5" s="50">
        <v>0.54</v>
      </c>
    </row>
    <row r="6" spans="1:3" x14ac:dyDescent="0.15">
      <c r="A6" s="3">
        <v>15</v>
      </c>
      <c r="B6" s="50">
        <v>0.55000000000000004</v>
      </c>
      <c r="C6" s="50">
        <v>0.64</v>
      </c>
    </row>
    <row r="7" spans="1:3" x14ac:dyDescent="0.15">
      <c r="A7" s="3">
        <v>16</v>
      </c>
      <c r="B7" s="50">
        <v>0.67</v>
      </c>
      <c r="C7" s="50">
        <v>0.83</v>
      </c>
    </row>
    <row r="8" spans="1:3" x14ac:dyDescent="0.15">
      <c r="A8" s="3">
        <v>17</v>
      </c>
      <c r="B8" s="50">
        <v>0.83</v>
      </c>
      <c r="C8" s="50">
        <v>0.95</v>
      </c>
    </row>
    <row r="9" spans="1:3" x14ac:dyDescent="0.15">
      <c r="A9" s="3">
        <v>18</v>
      </c>
      <c r="B9" s="50">
        <v>0.9</v>
      </c>
      <c r="C9" s="50">
        <v>1.06</v>
      </c>
    </row>
    <row r="10" spans="1:3" x14ac:dyDescent="0.15">
      <c r="A10" s="3">
        <v>19</v>
      </c>
      <c r="B10" s="50">
        <v>0.94</v>
      </c>
      <c r="C10" s="50">
        <v>1.04</v>
      </c>
    </row>
    <row r="11" spans="1:3" x14ac:dyDescent="0.15">
      <c r="A11" s="3">
        <v>20</v>
      </c>
      <c r="B11" s="50">
        <v>0.8</v>
      </c>
      <c r="C11" s="50">
        <v>0.88</v>
      </c>
    </row>
    <row r="12" spans="1:3" x14ac:dyDescent="0.15">
      <c r="A12" s="3">
        <v>21</v>
      </c>
      <c r="B12" s="50">
        <v>0.46</v>
      </c>
      <c r="C12" s="50">
        <v>0.47</v>
      </c>
    </row>
    <row r="13" spans="1:3" x14ac:dyDescent="0.15">
      <c r="A13" s="3">
        <v>22</v>
      </c>
      <c r="B13" s="50">
        <v>0.44</v>
      </c>
      <c r="C13" s="50">
        <v>0.52</v>
      </c>
    </row>
    <row r="14" spans="1:3" x14ac:dyDescent="0.15">
      <c r="A14" s="3">
        <v>23</v>
      </c>
      <c r="B14" s="50">
        <v>0.53</v>
      </c>
      <c r="C14" s="50">
        <v>0.65</v>
      </c>
    </row>
    <row r="15" spans="1:3" x14ac:dyDescent="0.15">
      <c r="A15" s="3">
        <v>24</v>
      </c>
      <c r="B15" s="50">
        <v>0.65</v>
      </c>
      <c r="C15" s="50">
        <v>0.8</v>
      </c>
    </row>
    <row r="16" spans="1:3" x14ac:dyDescent="0.15">
      <c r="A16" s="3">
        <v>25</v>
      </c>
      <c r="B16" s="50">
        <v>0.73</v>
      </c>
      <c r="C16" s="50">
        <v>0.93</v>
      </c>
    </row>
    <row r="17" spans="1:3" x14ac:dyDescent="0.15">
      <c r="A17" s="3">
        <v>26</v>
      </c>
      <c r="B17" s="50">
        <v>0.89</v>
      </c>
      <c r="C17" s="50">
        <v>1.0900000000000001</v>
      </c>
    </row>
    <row r="18" spans="1:3" x14ac:dyDescent="0.15">
      <c r="A18" s="3">
        <v>27</v>
      </c>
      <c r="B18" s="50">
        <v>1</v>
      </c>
      <c r="C18" s="50">
        <v>1.2</v>
      </c>
    </row>
    <row r="19" spans="1:3" x14ac:dyDescent="0.15">
      <c r="A19" s="3">
        <v>28</v>
      </c>
      <c r="B19" s="50">
        <v>1.1399999999999999</v>
      </c>
      <c r="C19" s="50">
        <v>1.36</v>
      </c>
    </row>
    <row r="20" spans="1:3" x14ac:dyDescent="0.15">
      <c r="A20" s="3">
        <v>29</v>
      </c>
      <c r="B20" s="50">
        <v>1.24</v>
      </c>
      <c r="C20" s="50">
        <v>1.5</v>
      </c>
    </row>
    <row r="21" spans="1:3" x14ac:dyDescent="0.15">
      <c r="A21" s="3" t="s">
        <v>225</v>
      </c>
      <c r="B21" s="50">
        <v>1.35</v>
      </c>
      <c r="C21" s="50">
        <v>1.61</v>
      </c>
    </row>
    <row r="22" spans="1:3" x14ac:dyDescent="0.15">
      <c r="A22" s="7" t="s">
        <v>243</v>
      </c>
      <c r="B22" s="93">
        <v>1.31</v>
      </c>
      <c r="C22" s="93">
        <v>1.6</v>
      </c>
    </row>
    <row r="23" spans="1:3" x14ac:dyDescent="0.15">
      <c r="A23" s="89" t="s">
        <v>260</v>
      </c>
      <c r="B23" s="125">
        <v>0.98</v>
      </c>
      <c r="C23" s="93">
        <v>1.18</v>
      </c>
    </row>
    <row r="24" spans="1:3" x14ac:dyDescent="0.15">
      <c r="A24" s="87"/>
      <c r="B24" s="87"/>
      <c r="C24" s="124"/>
    </row>
    <row r="25" spans="1:3" x14ac:dyDescent="0.15">
      <c r="A25" s="2" t="s">
        <v>134</v>
      </c>
    </row>
  </sheetData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5"/>
  <sheetViews>
    <sheetView view="pageBreakPreview" zoomScaleNormal="100" zoomScaleSheetLayoutView="10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A66" sqref="A66"/>
    </sheetView>
  </sheetViews>
  <sheetFormatPr defaultRowHeight="12" x14ac:dyDescent="0.15"/>
  <cols>
    <col min="1" max="2" width="5.625" style="2" customWidth="1"/>
    <col min="3" max="4" width="10.625" style="2" customWidth="1"/>
    <col min="5" max="16384" width="9" style="2"/>
  </cols>
  <sheetData>
    <row r="1" spans="1:4" x14ac:dyDescent="0.15">
      <c r="A1" s="1" t="s">
        <v>238</v>
      </c>
    </row>
    <row r="3" spans="1:4" ht="24" x14ac:dyDescent="0.15">
      <c r="A3" s="128"/>
      <c r="B3" s="128"/>
      <c r="C3" s="44" t="s">
        <v>148</v>
      </c>
      <c r="D3" s="44" t="s">
        <v>149</v>
      </c>
    </row>
    <row r="4" spans="1:4" x14ac:dyDescent="0.15">
      <c r="A4" s="64" t="s">
        <v>9</v>
      </c>
      <c r="B4" s="65" t="s">
        <v>135</v>
      </c>
      <c r="C4" s="66">
        <v>11.3</v>
      </c>
      <c r="D4" s="66">
        <v>12.9</v>
      </c>
    </row>
    <row r="5" spans="1:4" x14ac:dyDescent="0.15">
      <c r="A5" s="67"/>
      <c r="B5" s="68" t="s">
        <v>136</v>
      </c>
      <c r="C5" s="69">
        <v>10.8</v>
      </c>
      <c r="D5" s="69">
        <v>12.2</v>
      </c>
    </row>
    <row r="6" spans="1:4" x14ac:dyDescent="0.15">
      <c r="A6" s="67"/>
      <c r="B6" s="68" t="s">
        <v>137</v>
      </c>
      <c r="C6" s="69">
        <v>10.8</v>
      </c>
      <c r="D6" s="69">
        <v>12.1</v>
      </c>
    </row>
    <row r="7" spans="1:4" x14ac:dyDescent="0.15">
      <c r="A7" s="67"/>
      <c r="B7" s="68" t="s">
        <v>138</v>
      </c>
      <c r="C7" s="69">
        <v>11.4</v>
      </c>
      <c r="D7" s="69">
        <v>12.7</v>
      </c>
    </row>
    <row r="8" spans="1:4" x14ac:dyDescent="0.15">
      <c r="A8" s="67"/>
      <c r="B8" s="68" t="s">
        <v>139</v>
      </c>
      <c r="C8" s="69">
        <v>10.8</v>
      </c>
      <c r="D8" s="69">
        <v>12.2</v>
      </c>
    </row>
    <row r="9" spans="1:4" x14ac:dyDescent="0.15">
      <c r="A9" s="67"/>
      <c r="B9" s="68" t="s">
        <v>140</v>
      </c>
      <c r="C9" s="69">
        <v>10.7</v>
      </c>
      <c r="D9" s="69">
        <v>12.3</v>
      </c>
    </row>
    <row r="10" spans="1:4" x14ac:dyDescent="0.15">
      <c r="A10" s="67"/>
      <c r="B10" s="68" t="s">
        <v>141</v>
      </c>
      <c r="C10" s="69">
        <v>10.9</v>
      </c>
      <c r="D10" s="69">
        <v>12.5</v>
      </c>
    </row>
    <row r="11" spans="1:4" x14ac:dyDescent="0.15">
      <c r="A11" s="67"/>
      <c r="B11" s="68" t="s">
        <v>142</v>
      </c>
      <c r="C11" s="69">
        <v>10.4</v>
      </c>
      <c r="D11" s="69">
        <v>11.9</v>
      </c>
    </row>
    <row r="12" spans="1:4" x14ac:dyDescent="0.15">
      <c r="A12" s="67"/>
      <c r="B12" s="68" t="s">
        <v>143</v>
      </c>
      <c r="C12" s="69">
        <v>10.8</v>
      </c>
      <c r="D12" s="69">
        <v>12.4</v>
      </c>
    </row>
    <row r="13" spans="1:4" x14ac:dyDescent="0.15">
      <c r="A13" s="67"/>
      <c r="B13" s="68" t="s">
        <v>144</v>
      </c>
      <c r="C13" s="69">
        <v>11.1</v>
      </c>
      <c r="D13" s="69">
        <v>12.9</v>
      </c>
    </row>
    <row r="14" spans="1:4" x14ac:dyDescent="0.15">
      <c r="A14" s="67"/>
      <c r="B14" s="68" t="s">
        <v>145</v>
      </c>
      <c r="C14" s="69">
        <v>10.9</v>
      </c>
      <c r="D14" s="69">
        <v>12.6</v>
      </c>
    </row>
    <row r="15" spans="1:4" x14ac:dyDescent="0.15">
      <c r="A15" s="70"/>
      <c r="B15" s="71" t="s">
        <v>146</v>
      </c>
      <c r="C15" s="72">
        <v>11.6</v>
      </c>
      <c r="D15" s="72">
        <v>13.6</v>
      </c>
    </row>
    <row r="16" spans="1:4" x14ac:dyDescent="0.15">
      <c r="A16" s="64" t="s">
        <v>147</v>
      </c>
      <c r="B16" s="65" t="s">
        <v>135</v>
      </c>
      <c r="C16" s="66">
        <v>10.6</v>
      </c>
      <c r="D16" s="66">
        <v>11.7</v>
      </c>
    </row>
    <row r="17" spans="1:4" x14ac:dyDescent="0.15">
      <c r="A17" s="67"/>
      <c r="B17" s="68" t="s">
        <v>136</v>
      </c>
      <c r="C17" s="69">
        <v>10.199999999999999</v>
      </c>
      <c r="D17" s="69">
        <v>11.6</v>
      </c>
    </row>
    <row r="18" spans="1:4" x14ac:dyDescent="0.15">
      <c r="A18" s="67"/>
      <c r="B18" s="68" t="s">
        <v>137</v>
      </c>
      <c r="C18" s="69">
        <v>11.2</v>
      </c>
      <c r="D18" s="69">
        <v>12.9</v>
      </c>
    </row>
    <row r="19" spans="1:4" x14ac:dyDescent="0.15">
      <c r="A19" s="67"/>
      <c r="B19" s="68" t="s">
        <v>138</v>
      </c>
      <c r="C19" s="69">
        <v>11.1</v>
      </c>
      <c r="D19" s="69">
        <v>12.7</v>
      </c>
    </row>
    <row r="20" spans="1:4" x14ac:dyDescent="0.15">
      <c r="A20" s="67"/>
      <c r="B20" s="68" t="s">
        <v>139</v>
      </c>
      <c r="C20" s="69">
        <v>11.8</v>
      </c>
      <c r="D20" s="69">
        <v>14.1</v>
      </c>
    </row>
    <row r="21" spans="1:4" x14ac:dyDescent="0.15">
      <c r="A21" s="67"/>
      <c r="B21" s="68" t="s">
        <v>140</v>
      </c>
      <c r="C21" s="69">
        <v>11</v>
      </c>
      <c r="D21" s="69">
        <v>12.4</v>
      </c>
    </row>
    <row r="22" spans="1:4" x14ac:dyDescent="0.15">
      <c r="A22" s="67"/>
      <c r="B22" s="68" t="s">
        <v>141</v>
      </c>
      <c r="C22" s="69">
        <v>11.1</v>
      </c>
      <c r="D22" s="69">
        <v>12.4</v>
      </c>
    </row>
    <row r="23" spans="1:4" x14ac:dyDescent="0.15">
      <c r="A23" s="67"/>
      <c r="B23" s="68" t="s">
        <v>142</v>
      </c>
      <c r="C23" s="69">
        <v>10.3</v>
      </c>
      <c r="D23" s="69">
        <v>11.5</v>
      </c>
    </row>
    <row r="24" spans="1:4" x14ac:dyDescent="0.15">
      <c r="A24" s="67"/>
      <c r="B24" s="68" t="s">
        <v>143</v>
      </c>
      <c r="C24" s="69">
        <v>10.7</v>
      </c>
      <c r="D24" s="69">
        <v>12.3</v>
      </c>
    </row>
    <row r="25" spans="1:4" x14ac:dyDescent="0.15">
      <c r="A25" s="67"/>
      <c r="B25" s="68" t="s">
        <v>144</v>
      </c>
      <c r="C25" s="69">
        <v>11</v>
      </c>
      <c r="D25" s="69">
        <v>12.2</v>
      </c>
    </row>
    <row r="26" spans="1:4" x14ac:dyDescent="0.15">
      <c r="A26" s="67"/>
      <c r="B26" s="68" t="s">
        <v>145</v>
      </c>
      <c r="C26" s="69">
        <v>10.7</v>
      </c>
      <c r="D26" s="69">
        <v>12.7</v>
      </c>
    </row>
    <row r="27" spans="1:4" x14ac:dyDescent="0.15">
      <c r="A27" s="67"/>
      <c r="B27" s="71" t="s">
        <v>146</v>
      </c>
      <c r="C27" s="72">
        <v>11.2</v>
      </c>
      <c r="D27" s="72">
        <v>12.9</v>
      </c>
    </row>
    <row r="28" spans="1:4" x14ac:dyDescent="0.15">
      <c r="A28" s="64" t="s">
        <v>150</v>
      </c>
      <c r="B28" s="73" t="s">
        <v>135</v>
      </c>
      <c r="C28" s="66">
        <v>10</v>
      </c>
      <c r="D28" s="66">
        <v>11.6</v>
      </c>
    </row>
    <row r="29" spans="1:4" x14ac:dyDescent="0.15">
      <c r="A29" s="67"/>
      <c r="B29" s="74" t="s">
        <v>136</v>
      </c>
      <c r="C29" s="69">
        <v>10.5</v>
      </c>
      <c r="D29" s="69">
        <v>12.1</v>
      </c>
    </row>
    <row r="30" spans="1:4" x14ac:dyDescent="0.15">
      <c r="A30" s="67"/>
      <c r="B30" s="74" t="s">
        <v>137</v>
      </c>
      <c r="C30" s="69">
        <v>11.2</v>
      </c>
      <c r="D30" s="69">
        <v>13</v>
      </c>
    </row>
    <row r="31" spans="1:4" x14ac:dyDescent="0.15">
      <c r="A31" s="67"/>
      <c r="B31" s="74" t="s">
        <v>138</v>
      </c>
      <c r="C31" s="69">
        <v>11.7</v>
      </c>
      <c r="D31" s="69">
        <v>13.3</v>
      </c>
    </row>
    <row r="32" spans="1:4" x14ac:dyDescent="0.15">
      <c r="A32" s="67"/>
      <c r="B32" s="74" t="s">
        <v>139</v>
      </c>
      <c r="C32" s="69">
        <v>10.8</v>
      </c>
      <c r="D32" s="69">
        <v>12.5</v>
      </c>
    </row>
    <row r="33" spans="1:4" x14ac:dyDescent="0.15">
      <c r="A33" s="67"/>
      <c r="B33" s="74" t="s">
        <v>140</v>
      </c>
      <c r="C33" s="69">
        <v>10.8</v>
      </c>
      <c r="D33" s="69">
        <v>12.2</v>
      </c>
    </row>
    <row r="34" spans="1:4" x14ac:dyDescent="0.15">
      <c r="A34" s="67"/>
      <c r="B34" s="74" t="s">
        <v>141</v>
      </c>
      <c r="C34" s="69">
        <v>10.7</v>
      </c>
      <c r="D34" s="69">
        <v>12.2</v>
      </c>
    </row>
    <row r="35" spans="1:4" x14ac:dyDescent="0.15">
      <c r="A35" s="67"/>
      <c r="B35" s="74" t="s">
        <v>142</v>
      </c>
      <c r="C35" s="69">
        <v>10.199999999999999</v>
      </c>
      <c r="D35" s="69">
        <v>11.8</v>
      </c>
    </row>
    <row r="36" spans="1:4" x14ac:dyDescent="0.15">
      <c r="A36" s="67"/>
      <c r="B36" s="74" t="s">
        <v>143</v>
      </c>
      <c r="C36" s="69">
        <v>10.7</v>
      </c>
      <c r="D36" s="69">
        <v>12.3</v>
      </c>
    </row>
    <row r="37" spans="1:4" x14ac:dyDescent="0.15">
      <c r="A37" s="67"/>
      <c r="B37" s="74" t="s">
        <v>144</v>
      </c>
      <c r="C37" s="69">
        <v>11</v>
      </c>
      <c r="D37" s="69">
        <v>13</v>
      </c>
    </row>
    <row r="38" spans="1:4" x14ac:dyDescent="0.15">
      <c r="A38" s="67"/>
      <c r="B38" s="74" t="s">
        <v>145</v>
      </c>
      <c r="C38" s="69">
        <v>11.2</v>
      </c>
      <c r="D38" s="69">
        <v>12.9</v>
      </c>
    </row>
    <row r="39" spans="1:4" x14ac:dyDescent="0.15">
      <c r="A39" s="70"/>
      <c r="B39" s="75" t="s">
        <v>146</v>
      </c>
      <c r="C39" s="72">
        <v>11.5</v>
      </c>
      <c r="D39" s="72">
        <v>13.1</v>
      </c>
    </row>
    <row r="40" spans="1:4" x14ac:dyDescent="0.15">
      <c r="A40" s="64" t="s">
        <v>226</v>
      </c>
      <c r="B40" s="73" t="s">
        <v>135</v>
      </c>
      <c r="C40" s="66">
        <v>10.1</v>
      </c>
      <c r="D40" s="66">
        <v>11.8</v>
      </c>
    </row>
    <row r="41" spans="1:4" x14ac:dyDescent="0.15">
      <c r="A41" s="67"/>
      <c r="B41" s="74" t="s">
        <v>136</v>
      </c>
      <c r="C41" s="69">
        <v>10</v>
      </c>
      <c r="D41" s="69">
        <v>11.3</v>
      </c>
    </row>
    <row r="42" spans="1:4" x14ac:dyDescent="0.15">
      <c r="A42" s="67"/>
      <c r="B42" s="74" t="s">
        <v>137</v>
      </c>
      <c r="C42" s="69">
        <v>10.5</v>
      </c>
      <c r="D42" s="69">
        <v>11.7</v>
      </c>
    </row>
    <row r="43" spans="1:4" x14ac:dyDescent="0.15">
      <c r="A43" s="67"/>
      <c r="B43" s="74" t="s">
        <v>138</v>
      </c>
      <c r="C43" s="69">
        <v>11</v>
      </c>
      <c r="D43" s="69">
        <v>12</v>
      </c>
    </row>
    <row r="44" spans="1:4" x14ac:dyDescent="0.15">
      <c r="A44" s="67"/>
      <c r="B44" s="74" t="s">
        <v>139</v>
      </c>
      <c r="C44" s="69">
        <v>10.6</v>
      </c>
      <c r="D44" s="69">
        <v>12</v>
      </c>
    </row>
    <row r="45" spans="1:4" x14ac:dyDescent="0.15">
      <c r="A45" s="67"/>
      <c r="B45" s="74" t="s">
        <v>140</v>
      </c>
      <c r="C45" s="69">
        <v>10.5</v>
      </c>
      <c r="D45" s="69">
        <v>11.7</v>
      </c>
    </row>
    <row r="46" spans="1:4" x14ac:dyDescent="0.15">
      <c r="A46" s="67"/>
      <c r="B46" s="74" t="s">
        <v>141</v>
      </c>
      <c r="C46" s="69">
        <v>10.8</v>
      </c>
      <c r="D46" s="69">
        <v>12.1</v>
      </c>
    </row>
    <row r="47" spans="1:4" x14ac:dyDescent="0.15">
      <c r="A47" s="67"/>
      <c r="B47" s="74" t="s">
        <v>142</v>
      </c>
      <c r="C47" s="69">
        <v>9.6</v>
      </c>
      <c r="D47" s="69">
        <v>11.1</v>
      </c>
    </row>
    <row r="48" spans="1:4" x14ac:dyDescent="0.15">
      <c r="A48" s="67"/>
      <c r="B48" s="74" t="s">
        <v>143</v>
      </c>
      <c r="C48" s="69">
        <v>10.1</v>
      </c>
      <c r="D48" s="69">
        <v>11.5</v>
      </c>
    </row>
    <row r="49" spans="1:6" x14ac:dyDescent="0.15">
      <c r="A49" s="67"/>
      <c r="B49" s="74" t="s">
        <v>144</v>
      </c>
      <c r="C49" s="69">
        <v>10.1</v>
      </c>
      <c r="D49" s="69">
        <v>11.9</v>
      </c>
    </row>
    <row r="50" spans="1:6" x14ac:dyDescent="0.15">
      <c r="A50" s="67"/>
      <c r="B50" s="74" t="s">
        <v>145</v>
      </c>
      <c r="C50" s="69">
        <v>10.199999999999999</v>
      </c>
      <c r="D50" s="69">
        <v>12</v>
      </c>
    </row>
    <row r="51" spans="1:6" x14ac:dyDescent="0.15">
      <c r="A51" s="70"/>
      <c r="B51" s="75" t="s">
        <v>146</v>
      </c>
      <c r="C51" s="72">
        <v>10.1</v>
      </c>
      <c r="D51" s="72">
        <v>12.1</v>
      </c>
    </row>
    <row r="52" spans="1:6" s="87" customFormat="1" x14ac:dyDescent="0.15">
      <c r="A52" s="95" t="s">
        <v>246</v>
      </c>
      <c r="B52" s="99" t="s">
        <v>135</v>
      </c>
      <c r="C52" s="100">
        <v>9.6</v>
      </c>
      <c r="D52" s="100">
        <v>11.6</v>
      </c>
      <c r="E52" s="94"/>
      <c r="F52" s="94"/>
    </row>
    <row r="53" spans="1:6" s="87" customFormat="1" x14ac:dyDescent="0.15">
      <c r="A53" s="96"/>
      <c r="B53" s="101" t="s">
        <v>136</v>
      </c>
      <c r="C53" s="102">
        <v>9.5</v>
      </c>
      <c r="D53" s="102">
        <v>11.2</v>
      </c>
      <c r="E53" s="94"/>
      <c r="F53" s="94"/>
    </row>
    <row r="54" spans="1:6" s="87" customFormat="1" x14ac:dyDescent="0.15">
      <c r="A54" s="96"/>
      <c r="B54" s="101" t="s">
        <v>137</v>
      </c>
      <c r="C54" s="102">
        <v>10</v>
      </c>
      <c r="D54" s="102">
        <v>11.9</v>
      </c>
      <c r="E54" s="94"/>
      <c r="F54" s="94"/>
    </row>
    <row r="55" spans="1:6" s="87" customFormat="1" x14ac:dyDescent="0.15">
      <c r="A55" s="96"/>
      <c r="B55" s="101" t="s">
        <v>138</v>
      </c>
      <c r="C55" s="102">
        <v>10.199999999999999</v>
      </c>
      <c r="D55" s="102">
        <v>11.8</v>
      </c>
      <c r="E55" s="94"/>
      <c r="F55" s="94"/>
    </row>
    <row r="56" spans="1:6" s="87" customFormat="1" x14ac:dyDescent="0.15">
      <c r="A56" s="98" t="s">
        <v>247</v>
      </c>
      <c r="B56" s="101" t="s">
        <v>139</v>
      </c>
      <c r="C56" s="102">
        <v>10</v>
      </c>
      <c r="D56" s="102">
        <v>11.7</v>
      </c>
      <c r="E56" s="94"/>
      <c r="F56" s="94"/>
    </row>
    <row r="57" spans="1:6" s="87" customFormat="1" x14ac:dyDescent="0.15">
      <c r="A57" s="96"/>
      <c r="B57" s="101" t="s">
        <v>140</v>
      </c>
      <c r="C57" s="102">
        <v>9.5</v>
      </c>
      <c r="D57" s="102">
        <v>11.3</v>
      </c>
      <c r="E57" s="94"/>
      <c r="F57" s="94"/>
    </row>
    <row r="58" spans="1:6" s="87" customFormat="1" x14ac:dyDescent="0.15">
      <c r="A58" s="96"/>
      <c r="B58" s="101" t="s">
        <v>141</v>
      </c>
      <c r="C58" s="102">
        <v>10.1</v>
      </c>
      <c r="D58" s="102">
        <v>11.6</v>
      </c>
      <c r="E58" s="94"/>
      <c r="F58" s="94"/>
    </row>
    <row r="59" spans="1:6" s="87" customFormat="1" x14ac:dyDescent="0.15">
      <c r="A59" s="96"/>
      <c r="B59" s="101" t="s">
        <v>142</v>
      </c>
      <c r="C59" s="102">
        <v>9.5</v>
      </c>
      <c r="D59" s="102">
        <v>10.9</v>
      </c>
      <c r="E59" s="94"/>
      <c r="F59" s="94"/>
    </row>
    <row r="60" spans="1:6" s="87" customFormat="1" x14ac:dyDescent="0.15">
      <c r="A60" s="96"/>
      <c r="B60" s="101" t="s">
        <v>143</v>
      </c>
      <c r="C60" s="102">
        <v>10.5</v>
      </c>
      <c r="D60" s="102">
        <v>11.5</v>
      </c>
      <c r="E60" s="94"/>
      <c r="F60" s="94"/>
    </row>
    <row r="61" spans="1:6" s="87" customFormat="1" x14ac:dyDescent="0.15">
      <c r="A61" s="96"/>
      <c r="B61" s="101" t="s">
        <v>144</v>
      </c>
      <c r="C61" s="102">
        <v>11</v>
      </c>
      <c r="D61" s="102">
        <v>12.2</v>
      </c>
      <c r="E61" s="94"/>
      <c r="F61" s="94"/>
    </row>
    <row r="62" spans="1:6" s="87" customFormat="1" x14ac:dyDescent="0.15">
      <c r="A62" s="96"/>
      <c r="B62" s="101" t="s">
        <v>145</v>
      </c>
      <c r="C62" s="102">
        <v>10.6</v>
      </c>
      <c r="D62" s="102">
        <v>11.9</v>
      </c>
      <c r="E62" s="94"/>
      <c r="F62" s="94"/>
    </row>
    <row r="63" spans="1:6" s="87" customFormat="1" x14ac:dyDescent="0.15">
      <c r="A63" s="97"/>
      <c r="B63" s="103" t="s">
        <v>146</v>
      </c>
      <c r="C63" s="104">
        <v>10.199999999999999</v>
      </c>
      <c r="D63" s="104">
        <v>11.7</v>
      </c>
      <c r="E63" s="94"/>
      <c r="F63" s="94"/>
    </row>
    <row r="65" spans="1:1" x14ac:dyDescent="0.15">
      <c r="A65" s="2" t="s">
        <v>248</v>
      </c>
    </row>
  </sheetData>
  <mergeCells count="1">
    <mergeCell ref="A3:B3"/>
  </mergeCells>
  <phoneticPr fontI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14"/>
  <sheetViews>
    <sheetView view="pageBreakPreview" zoomScaleNormal="100" zoomScaleSheetLayoutView="100" workbookViewId="0">
      <selection activeCell="D9" sqref="D9"/>
    </sheetView>
  </sheetViews>
  <sheetFormatPr defaultRowHeight="12" x14ac:dyDescent="0.15"/>
  <cols>
    <col min="1" max="13" width="10.625" style="2" customWidth="1"/>
    <col min="14" max="16384" width="9" style="2"/>
  </cols>
  <sheetData>
    <row r="1" spans="1:13" x14ac:dyDescent="0.15">
      <c r="A1" s="1" t="s">
        <v>239</v>
      </c>
    </row>
    <row r="3" spans="1:13" x14ac:dyDescent="0.15">
      <c r="A3" s="126"/>
      <c r="B3" s="140" t="s">
        <v>158</v>
      </c>
      <c r="C3" s="150"/>
      <c r="D3" s="150"/>
      <c r="E3" s="150"/>
      <c r="F3" s="150"/>
      <c r="G3" s="141"/>
      <c r="H3" s="126" t="s">
        <v>159</v>
      </c>
      <c r="I3" s="126"/>
      <c r="J3" s="126"/>
      <c r="K3" s="126"/>
      <c r="L3" s="126"/>
      <c r="M3" s="126"/>
    </row>
    <row r="4" spans="1:13" x14ac:dyDescent="0.15">
      <c r="A4" s="126"/>
      <c r="B4" s="4" t="s">
        <v>80</v>
      </c>
      <c r="C4" s="4" t="s">
        <v>11</v>
      </c>
      <c r="D4" s="4" t="s">
        <v>13</v>
      </c>
      <c r="E4" s="4" t="s">
        <v>11</v>
      </c>
      <c r="F4" s="4" t="s">
        <v>14</v>
      </c>
      <c r="G4" s="4" t="s">
        <v>11</v>
      </c>
      <c r="H4" s="4" t="s">
        <v>80</v>
      </c>
      <c r="I4" s="4" t="s">
        <v>11</v>
      </c>
      <c r="J4" s="4" t="s">
        <v>13</v>
      </c>
      <c r="K4" s="4" t="s">
        <v>11</v>
      </c>
      <c r="L4" s="4" t="s">
        <v>14</v>
      </c>
      <c r="M4" s="4" t="s">
        <v>11</v>
      </c>
    </row>
    <row r="5" spans="1:13" x14ac:dyDescent="0.15">
      <c r="A5" s="4" t="s">
        <v>80</v>
      </c>
      <c r="B5" s="42">
        <v>371200</v>
      </c>
      <c r="C5" s="51">
        <f>B5/B$5</f>
        <v>1</v>
      </c>
      <c r="D5" s="42">
        <v>242600</v>
      </c>
      <c r="E5" s="51">
        <f>D5/D$5</f>
        <v>1</v>
      </c>
      <c r="F5" s="42">
        <v>128500</v>
      </c>
      <c r="G5" s="51">
        <f>F5/F$5</f>
        <v>1</v>
      </c>
      <c r="H5" s="42">
        <v>372200</v>
      </c>
      <c r="I5" s="51">
        <f>H5/H$5</f>
        <v>1</v>
      </c>
      <c r="J5" s="42">
        <v>245400</v>
      </c>
      <c r="K5" s="51">
        <f>J5/J$5</f>
        <v>1</v>
      </c>
      <c r="L5" s="42">
        <v>126800</v>
      </c>
      <c r="M5" s="21">
        <f>L5/L$5</f>
        <v>1</v>
      </c>
    </row>
    <row r="6" spans="1:13" x14ac:dyDescent="0.15">
      <c r="A6" s="8" t="s">
        <v>160</v>
      </c>
      <c r="B6" s="42">
        <v>42200</v>
      </c>
      <c r="C6" s="51">
        <f t="shared" ref="C6:C12" si="0">B6/B$5</f>
        <v>0.1136853448275862</v>
      </c>
      <c r="D6" s="42">
        <v>10700</v>
      </c>
      <c r="E6" s="51">
        <f t="shared" ref="E6:E12" si="1">D6/D$5</f>
        <v>4.4105523495465787E-2</v>
      </c>
      <c r="F6" s="42">
        <v>31500</v>
      </c>
      <c r="G6" s="51">
        <f t="shared" ref="G6:G12" si="2">F6/F$5</f>
        <v>0.24513618677042801</v>
      </c>
      <c r="H6" s="11">
        <v>54000</v>
      </c>
      <c r="I6" s="51">
        <f t="shared" ref="I6:I12" si="3">H6/H$5</f>
        <v>0.14508328855454056</v>
      </c>
      <c r="J6" s="11">
        <v>21100</v>
      </c>
      <c r="K6" s="51">
        <f t="shared" ref="K6:K12" si="4">J6/J$5</f>
        <v>8.5982070089649545E-2</v>
      </c>
      <c r="L6" s="11">
        <v>32900</v>
      </c>
      <c r="M6" s="21">
        <f t="shared" ref="M6:M12" si="5">L6/L$5</f>
        <v>0.25946372239747634</v>
      </c>
    </row>
    <row r="7" spans="1:13" x14ac:dyDescent="0.15">
      <c r="A7" s="8" t="s">
        <v>161</v>
      </c>
      <c r="B7" s="11">
        <v>122700</v>
      </c>
      <c r="C7" s="51">
        <f t="shared" si="0"/>
        <v>0.33054956896551724</v>
      </c>
      <c r="D7" s="11">
        <v>66600</v>
      </c>
      <c r="E7" s="51">
        <f t="shared" si="1"/>
        <v>0.27452596867271228</v>
      </c>
      <c r="F7" s="11">
        <v>56200</v>
      </c>
      <c r="G7" s="51">
        <f t="shared" si="2"/>
        <v>0.43735408560311284</v>
      </c>
      <c r="H7" s="11">
        <v>113900</v>
      </c>
      <c r="I7" s="51">
        <f t="shared" si="3"/>
        <v>0.30601826974744761</v>
      </c>
      <c r="J7" s="11">
        <v>64200</v>
      </c>
      <c r="K7" s="51">
        <f t="shared" si="4"/>
        <v>0.26161369193154033</v>
      </c>
      <c r="L7" s="11">
        <v>49600</v>
      </c>
      <c r="M7" s="21">
        <f t="shared" si="5"/>
        <v>0.39116719242902209</v>
      </c>
    </row>
    <row r="8" spans="1:13" x14ac:dyDescent="0.15">
      <c r="A8" s="8" t="s">
        <v>162</v>
      </c>
      <c r="B8" s="11">
        <v>48900</v>
      </c>
      <c r="C8" s="51">
        <f t="shared" si="0"/>
        <v>0.13173491379310345</v>
      </c>
      <c r="D8" s="11">
        <v>34800</v>
      </c>
      <c r="E8" s="51">
        <f t="shared" si="1"/>
        <v>0.14344600164880461</v>
      </c>
      <c r="F8" s="11">
        <v>14100</v>
      </c>
      <c r="G8" s="51">
        <f t="shared" si="2"/>
        <v>0.10972762645914397</v>
      </c>
      <c r="H8" s="11">
        <v>58400</v>
      </c>
      <c r="I8" s="51">
        <f t="shared" si="3"/>
        <v>0.15690488984416981</v>
      </c>
      <c r="J8" s="11">
        <v>40900</v>
      </c>
      <c r="K8" s="51">
        <f t="shared" si="4"/>
        <v>0.16666666666666666</v>
      </c>
      <c r="L8" s="11">
        <v>17400</v>
      </c>
      <c r="M8" s="21">
        <f t="shared" si="5"/>
        <v>0.13722397476340695</v>
      </c>
    </row>
    <row r="9" spans="1:13" x14ac:dyDescent="0.15">
      <c r="A9" s="8" t="s">
        <v>163</v>
      </c>
      <c r="B9" s="11">
        <v>32500</v>
      </c>
      <c r="C9" s="51">
        <f t="shared" si="0"/>
        <v>8.7553879310344834E-2</v>
      </c>
      <c r="D9" s="11">
        <v>25100</v>
      </c>
      <c r="E9" s="51">
        <f t="shared" si="1"/>
        <v>0.10346248969497114</v>
      </c>
      <c r="F9" s="11">
        <v>7400</v>
      </c>
      <c r="G9" s="51">
        <f t="shared" si="2"/>
        <v>5.7587548638132292E-2</v>
      </c>
      <c r="H9" s="11">
        <v>35700</v>
      </c>
      <c r="I9" s="51">
        <f t="shared" si="3"/>
        <v>9.5916174099946266E-2</v>
      </c>
      <c r="J9" s="11">
        <v>26800</v>
      </c>
      <c r="K9" s="51">
        <f t="shared" si="4"/>
        <v>0.10920945395273024</v>
      </c>
      <c r="L9" s="11">
        <v>8900</v>
      </c>
      <c r="M9" s="21">
        <f t="shared" si="5"/>
        <v>7.0189274447949521E-2</v>
      </c>
    </row>
    <row r="10" spans="1:13" x14ac:dyDescent="0.15">
      <c r="A10" s="8" t="s">
        <v>164</v>
      </c>
      <c r="B10" s="11">
        <v>69700</v>
      </c>
      <c r="C10" s="51">
        <f t="shared" si="0"/>
        <v>0.18776939655172414</v>
      </c>
      <c r="D10" s="11">
        <v>57800</v>
      </c>
      <c r="E10" s="51">
        <f t="shared" si="1"/>
        <v>0.23825226710634789</v>
      </c>
      <c r="F10" s="11">
        <v>11900</v>
      </c>
      <c r="G10" s="51">
        <f t="shared" si="2"/>
        <v>9.2607003891050588E-2</v>
      </c>
      <c r="H10" s="11">
        <v>63300</v>
      </c>
      <c r="I10" s="51">
        <f t="shared" si="3"/>
        <v>0.17006985491671145</v>
      </c>
      <c r="J10" s="11">
        <v>50300</v>
      </c>
      <c r="K10" s="51">
        <f t="shared" si="4"/>
        <v>0.20497147514262429</v>
      </c>
      <c r="L10" s="11">
        <v>13000</v>
      </c>
      <c r="M10" s="21">
        <f t="shared" si="5"/>
        <v>0.10252365930599369</v>
      </c>
    </row>
    <row r="11" spans="1:13" x14ac:dyDescent="0.15">
      <c r="A11" s="8" t="s">
        <v>165</v>
      </c>
      <c r="B11" s="11">
        <v>30400</v>
      </c>
      <c r="C11" s="51">
        <f t="shared" si="0"/>
        <v>8.1896551724137928E-2</v>
      </c>
      <c r="D11" s="11">
        <v>25600</v>
      </c>
      <c r="E11" s="51">
        <f t="shared" si="1"/>
        <v>0.10552349546578731</v>
      </c>
      <c r="F11" s="11">
        <v>4700</v>
      </c>
      <c r="G11" s="51">
        <f t="shared" si="2"/>
        <v>3.6575875486381325E-2</v>
      </c>
      <c r="H11" s="11">
        <v>20400</v>
      </c>
      <c r="I11" s="51">
        <f t="shared" si="3"/>
        <v>5.4809242342826435E-2</v>
      </c>
      <c r="J11" s="11">
        <v>17500</v>
      </c>
      <c r="K11" s="51">
        <f t="shared" si="4"/>
        <v>7.1312143439282799E-2</v>
      </c>
      <c r="L11" s="11">
        <v>2900</v>
      </c>
      <c r="M11" s="21">
        <f t="shared" si="5"/>
        <v>2.2870662460567823E-2</v>
      </c>
    </row>
    <row r="12" spans="1:13" x14ac:dyDescent="0.15">
      <c r="A12" s="8" t="s">
        <v>166</v>
      </c>
      <c r="B12" s="11">
        <v>23800</v>
      </c>
      <c r="C12" s="51">
        <f t="shared" si="0"/>
        <v>6.4116379310344834E-2</v>
      </c>
      <c r="D12" s="11">
        <v>21200</v>
      </c>
      <c r="E12" s="51">
        <f t="shared" si="1"/>
        <v>8.7386644682605111E-2</v>
      </c>
      <c r="F12" s="11">
        <v>2800</v>
      </c>
      <c r="G12" s="51">
        <f t="shared" si="2"/>
        <v>2.1789883268482489E-2</v>
      </c>
      <c r="H12" s="11">
        <v>24300</v>
      </c>
      <c r="I12" s="51">
        <f t="shared" si="3"/>
        <v>6.5287479849543251E-2</v>
      </c>
      <c r="J12" s="11">
        <v>23000</v>
      </c>
      <c r="K12" s="51">
        <f t="shared" si="4"/>
        <v>9.3724531377343115E-2</v>
      </c>
      <c r="L12" s="11">
        <v>1200</v>
      </c>
      <c r="M12" s="21">
        <f t="shared" si="5"/>
        <v>9.4637223974763408E-3</v>
      </c>
    </row>
    <row r="14" spans="1:13" x14ac:dyDescent="0.15">
      <c r="A14" s="2" t="s">
        <v>167</v>
      </c>
    </row>
  </sheetData>
  <mergeCells count="3">
    <mergeCell ref="A3:A4"/>
    <mergeCell ref="H3:M3"/>
    <mergeCell ref="B3:G3"/>
  </mergeCells>
  <phoneticPr fontId="1"/>
  <pageMargins left="0.7" right="0.7" top="0.75" bottom="0.75" header="0.3" footer="0.3"/>
  <pageSetup paperSize="9" scale="9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14"/>
  <sheetViews>
    <sheetView view="pageBreakPreview" zoomScaleNormal="100" zoomScaleSheetLayoutView="100" workbookViewId="0">
      <selection activeCell="F22" sqref="F22"/>
    </sheetView>
  </sheetViews>
  <sheetFormatPr defaultRowHeight="12" x14ac:dyDescent="0.15"/>
  <cols>
    <col min="1" max="1" width="10.625" style="2" customWidth="1"/>
    <col min="2" max="11" width="13.125" style="2" customWidth="1"/>
    <col min="12" max="16384" width="9" style="2"/>
  </cols>
  <sheetData>
    <row r="1" spans="1:11" x14ac:dyDescent="0.15">
      <c r="A1" s="1" t="s">
        <v>240</v>
      </c>
    </row>
    <row r="3" spans="1:11" x14ac:dyDescent="0.15">
      <c r="A3" s="8"/>
      <c r="B3" s="4" t="s">
        <v>44</v>
      </c>
      <c r="C3" s="4" t="s">
        <v>11</v>
      </c>
      <c r="D3" s="4" t="s">
        <v>46</v>
      </c>
      <c r="E3" s="4" t="s">
        <v>11</v>
      </c>
      <c r="F3" s="4" t="s">
        <v>45</v>
      </c>
      <c r="G3" s="4" t="s">
        <v>11</v>
      </c>
      <c r="H3" s="4" t="s">
        <v>47</v>
      </c>
      <c r="I3" s="4" t="s">
        <v>11</v>
      </c>
      <c r="J3" s="4" t="s">
        <v>48</v>
      </c>
      <c r="K3" s="4" t="s">
        <v>11</v>
      </c>
    </row>
    <row r="4" spans="1:11" x14ac:dyDescent="0.15">
      <c r="A4" s="4" t="s">
        <v>80</v>
      </c>
      <c r="B4" s="11">
        <v>372200</v>
      </c>
      <c r="C4" s="21">
        <v>1</v>
      </c>
      <c r="D4" s="11">
        <v>523100</v>
      </c>
      <c r="E4" s="21">
        <v>1</v>
      </c>
      <c r="F4" s="11">
        <v>1483500</v>
      </c>
      <c r="G4" s="21">
        <v>1</v>
      </c>
      <c r="H4" s="11">
        <v>683500</v>
      </c>
      <c r="I4" s="21">
        <v>1</v>
      </c>
      <c r="J4" s="11">
        <v>283600</v>
      </c>
      <c r="K4" s="21">
        <v>1</v>
      </c>
    </row>
    <row r="5" spans="1:11" x14ac:dyDescent="0.15">
      <c r="A5" s="8" t="s">
        <v>160</v>
      </c>
      <c r="B5" s="11">
        <v>54000</v>
      </c>
      <c r="C5" s="21">
        <v>0.14508328855454056</v>
      </c>
      <c r="D5" s="11">
        <v>77600</v>
      </c>
      <c r="E5" s="21">
        <v>0.14834639648250814</v>
      </c>
      <c r="F5" s="11">
        <v>209600</v>
      </c>
      <c r="G5" s="21">
        <v>0.14128749578699024</v>
      </c>
      <c r="H5" s="11">
        <v>95300</v>
      </c>
      <c r="I5" s="21">
        <v>0.13942940746159474</v>
      </c>
      <c r="J5" s="11">
        <v>40300</v>
      </c>
      <c r="K5" s="21">
        <v>0.1421015514809591</v>
      </c>
    </row>
    <row r="6" spans="1:11" x14ac:dyDescent="0.15">
      <c r="A6" s="8" t="s">
        <v>161</v>
      </c>
      <c r="B6" s="11">
        <v>113900</v>
      </c>
      <c r="C6" s="21">
        <v>0.30601826974744761</v>
      </c>
      <c r="D6" s="11">
        <v>164700</v>
      </c>
      <c r="E6" s="21">
        <v>0.31485375645192126</v>
      </c>
      <c r="F6" s="11">
        <v>470000</v>
      </c>
      <c r="G6" s="21">
        <v>0.31681833501853723</v>
      </c>
      <c r="H6" s="11">
        <v>202100</v>
      </c>
      <c r="I6" s="21">
        <v>0.29568397951719094</v>
      </c>
      <c r="J6" s="11">
        <v>101700</v>
      </c>
      <c r="K6" s="21">
        <v>0.35860366713681241</v>
      </c>
    </row>
    <row r="7" spans="1:11" x14ac:dyDescent="0.15">
      <c r="A7" s="8" t="s">
        <v>162</v>
      </c>
      <c r="B7" s="11">
        <v>58400</v>
      </c>
      <c r="C7" s="21">
        <v>0.15690488984416981</v>
      </c>
      <c r="D7" s="11">
        <v>71500</v>
      </c>
      <c r="E7" s="21">
        <v>0.13668514624354808</v>
      </c>
      <c r="F7" s="11">
        <v>223900</v>
      </c>
      <c r="G7" s="21">
        <v>0.1509268621503202</v>
      </c>
      <c r="H7" s="11">
        <v>109200</v>
      </c>
      <c r="I7" s="21">
        <v>0.15976591075347477</v>
      </c>
      <c r="J7" s="11">
        <v>31500</v>
      </c>
      <c r="K7" s="21">
        <v>0.11107193229901269</v>
      </c>
    </row>
    <row r="8" spans="1:11" x14ac:dyDescent="0.15">
      <c r="A8" s="8" t="s">
        <v>163</v>
      </c>
      <c r="B8" s="11">
        <v>35700</v>
      </c>
      <c r="C8" s="21">
        <v>9.5916174099946266E-2</v>
      </c>
      <c r="D8" s="11">
        <v>53100</v>
      </c>
      <c r="E8" s="21">
        <v>0.10151022748996368</v>
      </c>
      <c r="F8" s="11">
        <v>171600</v>
      </c>
      <c r="G8" s="21">
        <v>0.11567239635995956</v>
      </c>
      <c r="H8" s="11">
        <v>70000</v>
      </c>
      <c r="I8" s="21">
        <v>0.10241404535479151</v>
      </c>
      <c r="J8" s="11">
        <v>32500</v>
      </c>
      <c r="K8" s="21">
        <v>0.11459802538787024</v>
      </c>
    </row>
    <row r="9" spans="1:11" x14ac:dyDescent="0.15">
      <c r="A9" s="8" t="s">
        <v>164</v>
      </c>
      <c r="B9" s="11">
        <v>63300</v>
      </c>
      <c r="C9" s="21">
        <v>0.17006985491671145</v>
      </c>
      <c r="D9" s="11">
        <v>83000</v>
      </c>
      <c r="E9" s="21">
        <v>0.15866947046453833</v>
      </c>
      <c r="F9" s="11">
        <v>249300</v>
      </c>
      <c r="G9" s="21">
        <v>0.16804853387259858</v>
      </c>
      <c r="H9" s="11">
        <v>117200</v>
      </c>
      <c r="I9" s="21">
        <v>0.17147037307973664</v>
      </c>
      <c r="J9" s="11">
        <v>44100</v>
      </c>
      <c r="K9" s="21">
        <v>0.15550070521861778</v>
      </c>
    </row>
    <row r="10" spans="1:11" x14ac:dyDescent="0.15">
      <c r="A10" s="8" t="s">
        <v>165</v>
      </c>
      <c r="B10" s="11">
        <v>20400</v>
      </c>
      <c r="C10" s="21">
        <v>5.4809242342826435E-2</v>
      </c>
      <c r="D10" s="11">
        <v>34000</v>
      </c>
      <c r="E10" s="21">
        <v>6.4997132479449438E-2</v>
      </c>
      <c r="F10" s="11">
        <v>85300</v>
      </c>
      <c r="G10" s="21">
        <v>5.7499157398045161E-2</v>
      </c>
      <c r="H10" s="11">
        <v>47500</v>
      </c>
      <c r="I10" s="21">
        <v>6.9495245062179953E-2</v>
      </c>
      <c r="J10" s="11">
        <v>18400</v>
      </c>
      <c r="K10" s="21">
        <v>6.488011283497884E-2</v>
      </c>
    </row>
    <row r="11" spans="1:11" x14ac:dyDescent="0.15">
      <c r="A11" s="8" t="s">
        <v>166</v>
      </c>
      <c r="B11" s="11">
        <v>24300</v>
      </c>
      <c r="C11" s="21">
        <v>6.5287479849543251E-2</v>
      </c>
      <c r="D11" s="11">
        <v>33900</v>
      </c>
      <c r="E11" s="21">
        <v>6.4805964442745168E-2</v>
      </c>
      <c r="F11" s="11">
        <v>68800</v>
      </c>
      <c r="G11" s="21">
        <v>4.6376811594202899E-2</v>
      </c>
      <c r="H11" s="11">
        <v>40300</v>
      </c>
      <c r="I11" s="21">
        <v>5.8961228968544256E-2</v>
      </c>
      <c r="J11" s="11">
        <v>12200</v>
      </c>
      <c r="K11" s="21">
        <v>4.3018335684062062E-2</v>
      </c>
    </row>
    <row r="13" spans="1:11" x14ac:dyDescent="0.15">
      <c r="A13" s="2" t="s">
        <v>178</v>
      </c>
    </row>
    <row r="14" spans="1:11" x14ac:dyDescent="0.15">
      <c r="A14" s="2" t="s">
        <v>177</v>
      </c>
    </row>
  </sheetData>
  <phoneticPr fontId="1"/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view="pageBreakPreview" zoomScaleNormal="100" zoomScaleSheetLayoutView="100" workbookViewId="0">
      <selection activeCell="D19" sqref="D19"/>
    </sheetView>
  </sheetViews>
  <sheetFormatPr defaultRowHeight="12" x14ac:dyDescent="0.15"/>
  <cols>
    <col min="1" max="1" width="2.625" style="2" customWidth="1"/>
    <col min="2" max="2" width="20.625" style="2" customWidth="1"/>
    <col min="3" max="7" width="10.625" style="2" customWidth="1"/>
    <col min="8" max="16384" width="9" style="2"/>
  </cols>
  <sheetData>
    <row r="1" spans="1:7" x14ac:dyDescent="0.15">
      <c r="A1" s="1" t="s">
        <v>208</v>
      </c>
    </row>
    <row r="3" spans="1:7" x14ac:dyDescent="0.15">
      <c r="A3" s="126"/>
      <c r="B3" s="126"/>
      <c r="C3" s="3" t="s">
        <v>17</v>
      </c>
      <c r="D3" s="3" t="s">
        <v>18</v>
      </c>
      <c r="E3" s="3" t="s">
        <v>19</v>
      </c>
      <c r="F3" s="3" t="s">
        <v>20</v>
      </c>
      <c r="G3" s="3" t="s">
        <v>21</v>
      </c>
    </row>
    <row r="4" spans="1:7" x14ac:dyDescent="0.15">
      <c r="A4" s="129" t="s">
        <v>180</v>
      </c>
      <c r="B4" s="130"/>
      <c r="C4" s="11">
        <v>460537</v>
      </c>
      <c r="D4" s="11">
        <v>454928</v>
      </c>
      <c r="E4" s="11">
        <v>458378</v>
      </c>
      <c r="F4" s="11">
        <v>458125</v>
      </c>
      <c r="G4" s="11">
        <v>450623</v>
      </c>
    </row>
    <row r="5" spans="1:7" x14ac:dyDescent="0.15">
      <c r="A5" s="9"/>
      <c r="B5" s="8" t="s">
        <v>181</v>
      </c>
      <c r="C5" s="11">
        <v>289940</v>
      </c>
      <c r="D5" s="11">
        <v>281057</v>
      </c>
      <c r="E5" s="11">
        <v>277953</v>
      </c>
      <c r="F5" s="11">
        <v>271307</v>
      </c>
      <c r="G5" s="11">
        <v>259940</v>
      </c>
    </row>
    <row r="6" spans="1:7" x14ac:dyDescent="0.15">
      <c r="A6" s="10"/>
      <c r="B6" s="8" t="s">
        <v>182</v>
      </c>
      <c r="C6" s="11">
        <v>170597</v>
      </c>
      <c r="D6" s="11">
        <v>173871</v>
      </c>
      <c r="E6" s="11">
        <v>180425</v>
      </c>
      <c r="F6" s="11">
        <v>186818</v>
      </c>
      <c r="G6" s="11">
        <v>190683</v>
      </c>
    </row>
    <row r="7" spans="1:7" x14ac:dyDescent="0.15">
      <c r="A7" s="131" t="s">
        <v>183</v>
      </c>
      <c r="B7" s="132"/>
      <c r="C7" s="6">
        <v>80.681650587289198</v>
      </c>
      <c r="D7" s="6">
        <v>78.1249913134845</v>
      </c>
      <c r="E7" s="6">
        <v>75.974372080437107</v>
      </c>
      <c r="F7" s="6">
        <v>74.861690180485695</v>
      </c>
      <c r="G7" s="6">
        <v>70.153940000000006</v>
      </c>
    </row>
    <row r="8" spans="1:7" x14ac:dyDescent="0.15">
      <c r="A8" s="131" t="s">
        <v>184</v>
      </c>
      <c r="B8" s="132"/>
      <c r="C8" s="6">
        <v>47.8157407926453</v>
      </c>
      <c r="D8" s="6">
        <v>47.247811129408305</v>
      </c>
      <c r="E8" s="6">
        <v>46.933243849969699</v>
      </c>
      <c r="F8" s="6">
        <v>49.853496079886</v>
      </c>
      <c r="G8" s="6">
        <v>49.173999999999999</v>
      </c>
    </row>
    <row r="9" spans="1:7" x14ac:dyDescent="0.15">
      <c r="A9" s="131" t="s">
        <v>185</v>
      </c>
      <c r="B9" s="132"/>
      <c r="C9" s="6">
        <v>79.427180961811501</v>
      </c>
      <c r="D9" s="6">
        <v>76.466566273005498</v>
      </c>
      <c r="E9" s="6">
        <v>75.287915497714991</v>
      </c>
      <c r="F9" s="6">
        <v>73.781767252166702</v>
      </c>
      <c r="G9" s="6">
        <v>70.883020000000002</v>
      </c>
    </row>
    <row r="10" spans="1:7" x14ac:dyDescent="0.15">
      <c r="A10" s="131" t="s">
        <v>186</v>
      </c>
      <c r="B10" s="132"/>
      <c r="C10" s="6">
        <v>49.287829637726702</v>
      </c>
      <c r="D10" s="6">
        <v>48.677324136713601</v>
      </c>
      <c r="E10" s="6">
        <v>48.802970867441701</v>
      </c>
      <c r="F10" s="6">
        <v>49.619193116689701</v>
      </c>
      <c r="G10" s="6">
        <v>50.014600000000002</v>
      </c>
    </row>
    <row r="12" spans="1:7" x14ac:dyDescent="0.15">
      <c r="A12" s="2" t="s">
        <v>152</v>
      </c>
    </row>
    <row r="13" spans="1:7" x14ac:dyDescent="0.15">
      <c r="A13" s="2" t="s">
        <v>12</v>
      </c>
    </row>
  </sheetData>
  <mergeCells count="6">
    <mergeCell ref="A3:B3"/>
    <mergeCell ref="A4:B4"/>
    <mergeCell ref="A10:B10"/>
    <mergeCell ref="A9:B9"/>
    <mergeCell ref="A8:B8"/>
    <mergeCell ref="A7:B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0"/>
  <sheetViews>
    <sheetView view="pageBreakPreview" zoomScaleNormal="100" zoomScaleSheetLayoutView="100" workbookViewId="0">
      <selection activeCell="A2" sqref="A2"/>
    </sheetView>
  </sheetViews>
  <sheetFormatPr defaultRowHeight="12" x14ac:dyDescent="0.15"/>
  <cols>
    <col min="1" max="16" width="8.625" style="2" customWidth="1"/>
    <col min="17" max="16384" width="9" style="2"/>
  </cols>
  <sheetData>
    <row r="1" spans="1:16" x14ac:dyDescent="0.15">
      <c r="A1" s="1" t="s">
        <v>241</v>
      </c>
    </row>
    <row r="2" spans="1:16" x14ac:dyDescent="0.15">
      <c r="P2" s="12" t="s">
        <v>24</v>
      </c>
    </row>
    <row r="3" spans="1:16" x14ac:dyDescent="0.15">
      <c r="A3" s="7"/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33</v>
      </c>
      <c r="K3" s="3" t="s">
        <v>34</v>
      </c>
      <c r="L3" s="3" t="s">
        <v>35</v>
      </c>
      <c r="M3" s="3" t="s">
        <v>36</v>
      </c>
      <c r="N3" s="3" t="s">
        <v>37</v>
      </c>
      <c r="O3" s="3" t="s">
        <v>38</v>
      </c>
      <c r="P3" s="3" t="s">
        <v>39</v>
      </c>
    </row>
    <row r="4" spans="1:16" x14ac:dyDescent="0.15">
      <c r="A4" s="8" t="s">
        <v>13</v>
      </c>
      <c r="B4" s="6">
        <v>15.07361</v>
      </c>
      <c r="C4" s="6">
        <v>63.791580000000003</v>
      </c>
      <c r="D4" s="6">
        <v>93.343879999999999</v>
      </c>
      <c r="E4" s="6">
        <v>96.139979999999994</v>
      </c>
      <c r="F4" s="6">
        <v>96.474930000000001</v>
      </c>
      <c r="G4" s="6">
        <v>96.668629999999993</v>
      </c>
      <c r="H4" s="6">
        <v>96.401340000000005</v>
      </c>
      <c r="I4" s="6">
        <v>95.840419999999995</v>
      </c>
      <c r="J4" s="6">
        <v>94.40746</v>
      </c>
      <c r="K4" s="6">
        <v>81.715400000000002</v>
      </c>
      <c r="L4" s="6">
        <v>53.596530000000001</v>
      </c>
      <c r="M4" s="6">
        <v>29.744309999999999</v>
      </c>
      <c r="N4" s="6">
        <v>16.074770000000001</v>
      </c>
      <c r="O4" s="6">
        <v>9.7423599999999997</v>
      </c>
      <c r="P4" s="6">
        <v>5.32355</v>
      </c>
    </row>
    <row r="5" spans="1:16" x14ac:dyDescent="0.15">
      <c r="A5" s="8" t="s">
        <v>14</v>
      </c>
      <c r="B5" s="6">
        <v>16.246220000000001</v>
      </c>
      <c r="C5" s="6">
        <v>67.249930000000006</v>
      </c>
      <c r="D5" s="6">
        <v>80.746700000000004</v>
      </c>
      <c r="E5" s="6">
        <v>70.923779999999994</v>
      </c>
      <c r="F5" s="6">
        <v>68.671899999999994</v>
      </c>
      <c r="G5" s="6">
        <v>72.055300000000003</v>
      </c>
      <c r="H5" s="6">
        <v>74.630750000000006</v>
      </c>
      <c r="I5" s="6">
        <v>73.329769999999996</v>
      </c>
      <c r="J5" s="6">
        <v>66.576880000000003</v>
      </c>
      <c r="K5" s="6">
        <v>49.244450000000001</v>
      </c>
      <c r="L5" s="6">
        <v>29.686489999999999</v>
      </c>
      <c r="M5" s="6">
        <v>15.544840000000001</v>
      </c>
      <c r="N5" s="6">
        <v>8.1707599999999996</v>
      </c>
      <c r="O5" s="6">
        <v>4.3790199999999997</v>
      </c>
      <c r="P5" s="6">
        <v>1.83331</v>
      </c>
    </row>
    <row r="6" spans="1:16" x14ac:dyDescent="0.15">
      <c r="A6" s="8" t="s">
        <v>22</v>
      </c>
      <c r="B6" s="6">
        <v>15.48437</v>
      </c>
      <c r="C6" s="6">
        <v>69.335499999999996</v>
      </c>
      <c r="D6" s="6">
        <v>94.544839999999994</v>
      </c>
      <c r="E6" s="6">
        <v>96.634990000000002</v>
      </c>
      <c r="F6" s="6">
        <v>96.922839999999994</v>
      </c>
      <c r="G6" s="6">
        <v>96.753579999999999</v>
      </c>
      <c r="H6" s="6">
        <v>96.312479999999994</v>
      </c>
      <c r="I6" s="6">
        <v>95.746530000000007</v>
      </c>
      <c r="J6" s="6">
        <v>94.007819999999995</v>
      </c>
      <c r="K6" s="6">
        <v>80.811220000000006</v>
      </c>
      <c r="L6" s="6">
        <v>56.442019999999999</v>
      </c>
      <c r="M6" s="6">
        <v>35.132170000000002</v>
      </c>
      <c r="N6" s="6">
        <v>22.181139999999999</v>
      </c>
      <c r="O6" s="6">
        <v>14.00619</v>
      </c>
      <c r="P6" s="6">
        <v>7.6866599999999998</v>
      </c>
    </row>
    <row r="7" spans="1:16" x14ac:dyDescent="0.15">
      <c r="A7" s="8" t="s">
        <v>23</v>
      </c>
      <c r="B7" s="6">
        <v>14.74222</v>
      </c>
      <c r="C7" s="6">
        <v>69.473510000000005</v>
      </c>
      <c r="D7" s="6">
        <v>81.37697</v>
      </c>
      <c r="E7" s="6">
        <v>73.47775</v>
      </c>
      <c r="F7" s="6">
        <v>72.723140000000001</v>
      </c>
      <c r="G7" s="6">
        <v>75.975309999999993</v>
      </c>
      <c r="H7" s="6">
        <v>77.908270000000002</v>
      </c>
      <c r="I7" s="6">
        <v>76.248270000000005</v>
      </c>
      <c r="J7" s="6">
        <v>69.404340000000005</v>
      </c>
      <c r="K7" s="6">
        <v>52.109580000000001</v>
      </c>
      <c r="L7" s="6">
        <v>33.799849999999999</v>
      </c>
      <c r="M7" s="6">
        <v>19.887930000000001</v>
      </c>
      <c r="N7" s="6">
        <v>11.553559999999999</v>
      </c>
      <c r="O7" s="6">
        <v>6.1973200000000004</v>
      </c>
      <c r="P7" s="6">
        <v>2.4668999999999999</v>
      </c>
    </row>
    <row r="9" spans="1:16" x14ac:dyDescent="0.15">
      <c r="A9" s="13" t="s">
        <v>153</v>
      </c>
    </row>
    <row r="10" spans="1:16" x14ac:dyDescent="0.15">
      <c r="A10" s="13" t="s">
        <v>154</v>
      </c>
    </row>
  </sheetData>
  <phoneticPr fontId="1"/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workbookViewId="0"/>
  </sheetViews>
  <sheetFormatPr defaultRowHeight="12" x14ac:dyDescent="0.15"/>
  <cols>
    <col min="1" max="1" width="17.875" style="2" customWidth="1"/>
    <col min="2" max="6" width="10.625" style="2" customWidth="1"/>
    <col min="7" max="16384" width="9" style="2"/>
  </cols>
  <sheetData>
    <row r="1" spans="1:6" x14ac:dyDescent="0.15">
      <c r="A1" s="1" t="s">
        <v>207</v>
      </c>
    </row>
    <row r="3" spans="1:6" x14ac:dyDescent="0.15">
      <c r="A3" s="8"/>
      <c r="B3" s="4" t="s">
        <v>44</v>
      </c>
      <c r="C3" s="4" t="s">
        <v>46</v>
      </c>
      <c r="D3" s="4" t="s">
        <v>45</v>
      </c>
      <c r="E3" s="4" t="s">
        <v>47</v>
      </c>
      <c r="F3" s="4" t="s">
        <v>48</v>
      </c>
    </row>
    <row r="4" spans="1:6" x14ac:dyDescent="0.15">
      <c r="A4" s="8" t="s">
        <v>40</v>
      </c>
      <c r="B4" s="14">
        <v>450623</v>
      </c>
      <c r="C4" s="14">
        <v>611916</v>
      </c>
      <c r="D4" s="14">
        <v>1738600</v>
      </c>
      <c r="E4" s="14">
        <v>702036</v>
      </c>
      <c r="F4" s="14">
        <v>339361</v>
      </c>
    </row>
    <row r="5" spans="1:6" x14ac:dyDescent="0.15">
      <c r="A5" s="8" t="s">
        <v>41</v>
      </c>
      <c r="B5" s="14">
        <v>259940</v>
      </c>
      <c r="C5" s="14">
        <v>357952</v>
      </c>
      <c r="D5" s="14">
        <v>1012510</v>
      </c>
      <c r="E5" s="14">
        <v>409628</v>
      </c>
      <c r="F5" s="14">
        <v>196499</v>
      </c>
    </row>
    <row r="6" spans="1:6" x14ac:dyDescent="0.15">
      <c r="A6" s="8" t="s">
        <v>42</v>
      </c>
      <c r="B6" s="14">
        <v>190683</v>
      </c>
      <c r="C6" s="14">
        <v>253964</v>
      </c>
      <c r="D6" s="14">
        <v>726090</v>
      </c>
      <c r="E6" s="14">
        <v>292408</v>
      </c>
      <c r="F6" s="14">
        <v>142862</v>
      </c>
    </row>
    <row r="7" spans="1:6" x14ac:dyDescent="0.15">
      <c r="A7" s="8" t="s">
        <v>43</v>
      </c>
      <c r="B7" s="6">
        <v>59.425429999999999</v>
      </c>
      <c r="C7" s="6">
        <v>60.956490000000002</v>
      </c>
      <c r="D7" s="6">
        <v>60.58</v>
      </c>
      <c r="E7" s="6">
        <v>65.194630000000004</v>
      </c>
      <c r="F7" s="6">
        <v>61.182499999999997</v>
      </c>
    </row>
    <row r="8" spans="1:6" x14ac:dyDescent="0.15">
      <c r="A8" s="8" t="s">
        <v>15</v>
      </c>
      <c r="B8" s="6">
        <v>70.153940000000006</v>
      </c>
      <c r="C8" s="6">
        <v>72.863320000000002</v>
      </c>
      <c r="D8" s="6">
        <v>72.429599999999994</v>
      </c>
      <c r="E8" s="6">
        <v>76.607789999999994</v>
      </c>
      <c r="F8" s="6">
        <v>71.907859999999999</v>
      </c>
    </row>
    <row r="9" spans="1:6" x14ac:dyDescent="0.15">
      <c r="A9" s="8" t="s">
        <v>16</v>
      </c>
      <c r="B9" s="6">
        <v>49.173999999999999</v>
      </c>
      <c r="C9" s="6">
        <v>49.545059999999999</v>
      </c>
      <c r="D9" s="6">
        <v>49.326729999999998</v>
      </c>
      <c r="E9" s="6">
        <v>53.937579999999997</v>
      </c>
      <c r="F9" s="6">
        <v>50.767400000000002</v>
      </c>
    </row>
    <row r="11" spans="1:6" x14ac:dyDescent="0.15">
      <c r="A11" s="2" t="s">
        <v>154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"/>
  <sheetViews>
    <sheetView view="pageBreakPreview" zoomScaleNormal="100" zoomScaleSheetLayoutView="100" workbookViewId="0">
      <selection activeCell="D23" sqref="D23"/>
    </sheetView>
  </sheetViews>
  <sheetFormatPr defaultRowHeight="12" x14ac:dyDescent="0.15"/>
  <cols>
    <col min="1" max="1" width="25.625" style="2" customWidth="1"/>
    <col min="2" max="6" width="10.625" style="2" customWidth="1"/>
    <col min="7" max="16384" width="9" style="2"/>
  </cols>
  <sheetData>
    <row r="1" spans="1:6" x14ac:dyDescent="0.15">
      <c r="A1" s="1" t="s">
        <v>206</v>
      </c>
    </row>
    <row r="3" spans="1:6" s="15" customFormat="1" x14ac:dyDescent="0.15">
      <c r="A3" s="126" t="s">
        <v>64</v>
      </c>
      <c r="B3" s="126" t="s">
        <v>63</v>
      </c>
      <c r="C3" s="126" t="s">
        <v>61</v>
      </c>
      <c r="D3" s="126"/>
      <c r="E3" s="126" t="s">
        <v>60</v>
      </c>
      <c r="F3" s="126"/>
    </row>
    <row r="4" spans="1:6" s="15" customFormat="1" x14ac:dyDescent="0.15">
      <c r="A4" s="126"/>
      <c r="B4" s="126"/>
      <c r="C4" s="4" t="s">
        <v>59</v>
      </c>
      <c r="D4" s="4" t="s">
        <v>11</v>
      </c>
      <c r="E4" s="4" t="s">
        <v>59</v>
      </c>
      <c r="F4" s="4" t="s">
        <v>11</v>
      </c>
    </row>
    <row r="5" spans="1:6" ht="12.75" thickBot="1" x14ac:dyDescent="0.2">
      <c r="A5" s="16" t="s">
        <v>58</v>
      </c>
      <c r="B5" s="17">
        <v>430638</v>
      </c>
      <c r="C5" s="17">
        <v>246567</v>
      </c>
      <c r="D5" s="18">
        <f>C5/B5</f>
        <v>0.57256210552714815</v>
      </c>
      <c r="E5" s="17">
        <v>184071</v>
      </c>
      <c r="F5" s="18">
        <f>E5/B5</f>
        <v>0.42743789447285191</v>
      </c>
    </row>
    <row r="6" spans="1:6" x14ac:dyDescent="0.15">
      <c r="A6" s="10" t="s">
        <v>81</v>
      </c>
      <c r="B6" s="19">
        <v>2939</v>
      </c>
      <c r="C6" s="19">
        <v>1804</v>
      </c>
      <c r="D6" s="20">
        <f t="shared" ref="D6:D25" si="0">C6/B6</f>
        <v>0.61381422252466822</v>
      </c>
      <c r="E6" s="19">
        <v>1135</v>
      </c>
      <c r="F6" s="20">
        <f t="shared" ref="F6:F25" si="1">E6/B6</f>
        <v>0.38618577747533173</v>
      </c>
    </row>
    <row r="7" spans="1:6" x14ac:dyDescent="0.15">
      <c r="A7" s="8" t="s">
        <v>57</v>
      </c>
      <c r="B7" s="7">
        <v>25</v>
      </c>
      <c r="C7" s="7">
        <v>20</v>
      </c>
      <c r="D7" s="21">
        <f t="shared" si="0"/>
        <v>0.8</v>
      </c>
      <c r="E7" s="7">
        <v>5</v>
      </c>
      <c r="F7" s="21">
        <f t="shared" si="1"/>
        <v>0.2</v>
      </c>
    </row>
    <row r="8" spans="1:6" x14ac:dyDescent="0.15">
      <c r="A8" s="8" t="s">
        <v>82</v>
      </c>
      <c r="B8" s="7">
        <v>114</v>
      </c>
      <c r="C8" s="7">
        <v>89</v>
      </c>
      <c r="D8" s="21">
        <f t="shared" si="0"/>
        <v>0.7807017543859649</v>
      </c>
      <c r="E8" s="7">
        <v>25</v>
      </c>
      <c r="F8" s="21">
        <f t="shared" si="1"/>
        <v>0.21929824561403508</v>
      </c>
    </row>
    <row r="9" spans="1:6" x14ac:dyDescent="0.15">
      <c r="A9" s="8" t="s">
        <v>56</v>
      </c>
      <c r="B9" s="14">
        <v>31116</v>
      </c>
      <c r="C9" s="14">
        <v>26115</v>
      </c>
      <c r="D9" s="21">
        <f t="shared" si="0"/>
        <v>0.8392788276128037</v>
      </c>
      <c r="E9" s="14">
        <v>5001</v>
      </c>
      <c r="F9" s="21">
        <f t="shared" si="1"/>
        <v>0.1607211723871963</v>
      </c>
    </row>
    <row r="10" spans="1:6" x14ac:dyDescent="0.15">
      <c r="A10" s="8" t="s">
        <v>55</v>
      </c>
      <c r="B10" s="14">
        <v>44846</v>
      </c>
      <c r="C10" s="14">
        <v>33551</v>
      </c>
      <c r="D10" s="21">
        <f t="shared" si="0"/>
        <v>0.74813807251482856</v>
      </c>
      <c r="E10" s="14">
        <v>11295</v>
      </c>
      <c r="F10" s="21">
        <f t="shared" si="1"/>
        <v>0.2518619274851715</v>
      </c>
    </row>
    <row r="11" spans="1:6" x14ac:dyDescent="0.15">
      <c r="A11" s="8" t="s">
        <v>83</v>
      </c>
      <c r="B11" s="14">
        <v>2226</v>
      </c>
      <c r="C11" s="14">
        <v>1860</v>
      </c>
      <c r="D11" s="21">
        <f t="shared" si="0"/>
        <v>0.83557951482479786</v>
      </c>
      <c r="E11" s="7">
        <v>366</v>
      </c>
      <c r="F11" s="21">
        <f t="shared" si="1"/>
        <v>0.16442048517520216</v>
      </c>
    </row>
    <row r="12" spans="1:6" x14ac:dyDescent="0.15">
      <c r="A12" s="8" t="s">
        <v>54</v>
      </c>
      <c r="B12" s="14">
        <v>21005</v>
      </c>
      <c r="C12" s="14">
        <v>16166</v>
      </c>
      <c r="D12" s="21">
        <f t="shared" si="0"/>
        <v>0.76962627945727213</v>
      </c>
      <c r="E12" s="14">
        <v>4839</v>
      </c>
      <c r="F12" s="21">
        <f t="shared" si="1"/>
        <v>0.23037372054272792</v>
      </c>
    </row>
    <row r="13" spans="1:6" x14ac:dyDescent="0.15">
      <c r="A13" s="8" t="s">
        <v>84</v>
      </c>
      <c r="B13" s="14">
        <v>27061</v>
      </c>
      <c r="C13" s="14">
        <v>21361</v>
      </c>
      <c r="D13" s="21">
        <f t="shared" si="0"/>
        <v>0.78936476848601311</v>
      </c>
      <c r="E13" s="14">
        <v>5700</v>
      </c>
      <c r="F13" s="21">
        <f t="shared" si="1"/>
        <v>0.21063523151398691</v>
      </c>
    </row>
    <row r="14" spans="1:6" x14ac:dyDescent="0.15">
      <c r="A14" s="8" t="s">
        <v>85</v>
      </c>
      <c r="B14" s="14">
        <v>70982</v>
      </c>
      <c r="C14" s="14">
        <v>34472</v>
      </c>
      <c r="D14" s="21">
        <f t="shared" si="0"/>
        <v>0.48564424783747995</v>
      </c>
      <c r="E14" s="14">
        <v>36510</v>
      </c>
      <c r="F14" s="21">
        <f t="shared" si="1"/>
        <v>0.51435575216252005</v>
      </c>
    </row>
    <row r="15" spans="1:6" x14ac:dyDescent="0.15">
      <c r="A15" s="8" t="s">
        <v>86</v>
      </c>
      <c r="B15" s="14">
        <v>15799</v>
      </c>
      <c r="C15" s="14">
        <v>7306</v>
      </c>
      <c r="D15" s="21">
        <f t="shared" si="0"/>
        <v>0.46243433128679029</v>
      </c>
      <c r="E15" s="14">
        <v>8493</v>
      </c>
      <c r="F15" s="21">
        <f t="shared" si="1"/>
        <v>0.53756566871320965</v>
      </c>
    </row>
    <row r="16" spans="1:6" x14ac:dyDescent="0.15">
      <c r="A16" s="8" t="s">
        <v>87</v>
      </c>
      <c r="B16" s="14">
        <v>12135</v>
      </c>
      <c r="C16" s="14">
        <v>7678</v>
      </c>
      <c r="D16" s="21">
        <f t="shared" si="0"/>
        <v>0.63271528636176344</v>
      </c>
      <c r="E16" s="14">
        <v>4457</v>
      </c>
      <c r="F16" s="21">
        <f t="shared" si="1"/>
        <v>0.3672847136382365</v>
      </c>
    </row>
    <row r="17" spans="1:6" x14ac:dyDescent="0.15">
      <c r="A17" s="8" t="s">
        <v>88</v>
      </c>
      <c r="B17" s="14">
        <v>17549</v>
      </c>
      <c r="C17" s="14">
        <v>11498</v>
      </c>
      <c r="D17" s="21">
        <f t="shared" si="0"/>
        <v>0.65519402814975214</v>
      </c>
      <c r="E17" s="14">
        <v>6051</v>
      </c>
      <c r="F17" s="21">
        <f t="shared" si="1"/>
        <v>0.34480597185024786</v>
      </c>
    </row>
    <row r="18" spans="1:6" x14ac:dyDescent="0.15">
      <c r="A18" s="8" t="s">
        <v>89</v>
      </c>
      <c r="B18" s="14">
        <v>24349</v>
      </c>
      <c r="C18" s="14">
        <v>9446</v>
      </c>
      <c r="D18" s="21">
        <f t="shared" si="0"/>
        <v>0.38794200993880651</v>
      </c>
      <c r="E18" s="14">
        <v>14903</v>
      </c>
      <c r="F18" s="21">
        <f t="shared" si="1"/>
        <v>0.61205799006119344</v>
      </c>
    </row>
    <row r="19" spans="1:6" x14ac:dyDescent="0.15">
      <c r="A19" s="8" t="s">
        <v>90</v>
      </c>
      <c r="B19" s="14">
        <v>16431</v>
      </c>
      <c r="C19" s="14">
        <v>6559</v>
      </c>
      <c r="D19" s="21">
        <f t="shared" si="0"/>
        <v>0.3991844683829347</v>
      </c>
      <c r="E19" s="14">
        <v>9872</v>
      </c>
      <c r="F19" s="21">
        <f t="shared" si="1"/>
        <v>0.60081553161706536</v>
      </c>
    </row>
    <row r="20" spans="1:6" x14ac:dyDescent="0.15">
      <c r="A20" s="8" t="s">
        <v>91</v>
      </c>
      <c r="B20" s="14">
        <v>21644</v>
      </c>
      <c r="C20" s="14">
        <v>9391</v>
      </c>
      <c r="D20" s="21">
        <f t="shared" si="0"/>
        <v>0.43388467935686564</v>
      </c>
      <c r="E20" s="14">
        <v>12253</v>
      </c>
      <c r="F20" s="21">
        <f t="shared" si="1"/>
        <v>0.5661153206431343</v>
      </c>
    </row>
    <row r="21" spans="1:6" x14ac:dyDescent="0.15">
      <c r="A21" s="8" t="s">
        <v>92</v>
      </c>
      <c r="B21" s="14">
        <v>47064</v>
      </c>
      <c r="C21" s="14">
        <v>12487</v>
      </c>
      <c r="D21" s="21">
        <f t="shared" si="0"/>
        <v>0.26531956484786673</v>
      </c>
      <c r="E21" s="14">
        <v>34577</v>
      </c>
      <c r="F21" s="21">
        <f t="shared" si="1"/>
        <v>0.73468043515213322</v>
      </c>
    </row>
    <row r="22" spans="1:6" x14ac:dyDescent="0.15">
      <c r="A22" s="8" t="s">
        <v>53</v>
      </c>
      <c r="B22" s="14">
        <v>1741</v>
      </c>
      <c r="C22" s="14">
        <v>1016</v>
      </c>
      <c r="D22" s="21">
        <f t="shared" si="0"/>
        <v>0.58357265939115455</v>
      </c>
      <c r="E22" s="7">
        <v>725</v>
      </c>
      <c r="F22" s="21">
        <f t="shared" si="1"/>
        <v>0.41642734060884551</v>
      </c>
    </row>
    <row r="23" spans="1:6" x14ac:dyDescent="0.15">
      <c r="A23" s="8" t="s">
        <v>52</v>
      </c>
      <c r="B23" s="14">
        <v>31564</v>
      </c>
      <c r="C23" s="14">
        <v>19498</v>
      </c>
      <c r="D23" s="21">
        <f t="shared" si="0"/>
        <v>0.61772905842098591</v>
      </c>
      <c r="E23" s="14">
        <v>12066</v>
      </c>
      <c r="F23" s="21">
        <f t="shared" si="1"/>
        <v>0.38227094157901409</v>
      </c>
    </row>
    <row r="24" spans="1:6" x14ac:dyDescent="0.15">
      <c r="A24" s="8" t="s">
        <v>51</v>
      </c>
      <c r="B24" s="14">
        <v>15382</v>
      </c>
      <c r="C24" s="14">
        <v>11193</v>
      </c>
      <c r="D24" s="21">
        <f t="shared" si="0"/>
        <v>0.72766870367962555</v>
      </c>
      <c r="E24" s="14">
        <v>4189</v>
      </c>
      <c r="F24" s="21">
        <f t="shared" si="1"/>
        <v>0.27233129632037445</v>
      </c>
    </row>
    <row r="25" spans="1:6" x14ac:dyDescent="0.15">
      <c r="A25" s="8" t="s">
        <v>50</v>
      </c>
      <c r="B25" s="14">
        <v>26666</v>
      </c>
      <c r="C25" s="14">
        <v>15057</v>
      </c>
      <c r="D25" s="21">
        <f t="shared" si="0"/>
        <v>0.56465161629040728</v>
      </c>
      <c r="E25" s="14">
        <v>11609</v>
      </c>
      <c r="F25" s="21">
        <f t="shared" si="1"/>
        <v>0.43534838370959272</v>
      </c>
    </row>
    <row r="27" spans="1:6" x14ac:dyDescent="0.15">
      <c r="A27" s="2" t="s">
        <v>49</v>
      </c>
    </row>
  </sheetData>
  <mergeCells count="4">
    <mergeCell ref="B3:B4"/>
    <mergeCell ref="C3:D3"/>
    <mergeCell ref="E3:F3"/>
    <mergeCell ref="A3:A4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"/>
  <sheetViews>
    <sheetView view="pageBreakPreview" zoomScaleNormal="100" zoomScaleSheetLayoutView="100" workbookViewId="0"/>
  </sheetViews>
  <sheetFormatPr defaultRowHeight="12" x14ac:dyDescent="0.15"/>
  <cols>
    <col min="1" max="6" width="10.625" style="2" customWidth="1"/>
    <col min="7" max="16384" width="9" style="2"/>
  </cols>
  <sheetData>
    <row r="1" spans="1:6" x14ac:dyDescent="0.15">
      <c r="A1" s="1" t="s">
        <v>205</v>
      </c>
    </row>
    <row r="3" spans="1:6" x14ac:dyDescent="0.15">
      <c r="A3" s="126" t="s">
        <v>79</v>
      </c>
      <c r="B3" s="126" t="s">
        <v>80</v>
      </c>
      <c r="C3" s="126" t="s">
        <v>13</v>
      </c>
      <c r="D3" s="126"/>
      <c r="E3" s="126" t="s">
        <v>14</v>
      </c>
      <c r="F3" s="126"/>
    </row>
    <row r="4" spans="1:6" x14ac:dyDescent="0.15">
      <c r="A4" s="126"/>
      <c r="B4" s="126"/>
      <c r="C4" s="4" t="s">
        <v>59</v>
      </c>
      <c r="D4" s="4" t="s">
        <v>11</v>
      </c>
      <c r="E4" s="4" t="s">
        <v>59</v>
      </c>
      <c r="F4" s="4" t="s">
        <v>11</v>
      </c>
    </row>
    <row r="5" spans="1:6" x14ac:dyDescent="0.15">
      <c r="A5" s="4" t="s">
        <v>65</v>
      </c>
      <c r="B5" s="14">
        <v>430638</v>
      </c>
      <c r="C5" s="14">
        <v>246567</v>
      </c>
      <c r="D5" s="21">
        <v>0.57256210552714815</v>
      </c>
      <c r="E5" s="14">
        <v>184071</v>
      </c>
      <c r="F5" s="21">
        <v>0.42743789447285191</v>
      </c>
    </row>
    <row r="6" spans="1:6" x14ac:dyDescent="0.15">
      <c r="A6" s="4" t="s">
        <v>66</v>
      </c>
      <c r="B6" s="14">
        <v>6300</v>
      </c>
      <c r="C6" s="14">
        <v>3058</v>
      </c>
      <c r="D6" s="21">
        <v>0.48539682539682538</v>
      </c>
      <c r="E6" s="14">
        <v>3242</v>
      </c>
      <c r="F6" s="21">
        <v>0.51460317460317462</v>
      </c>
    </row>
    <row r="7" spans="1:6" x14ac:dyDescent="0.15">
      <c r="A7" s="4" t="s">
        <v>67</v>
      </c>
      <c r="B7" s="14">
        <v>25797</v>
      </c>
      <c r="C7" s="14">
        <v>12712</v>
      </c>
      <c r="D7" s="21">
        <v>0.49277047718726985</v>
      </c>
      <c r="E7" s="14">
        <v>13085</v>
      </c>
      <c r="F7" s="21">
        <v>0.50722952281273015</v>
      </c>
    </row>
    <row r="8" spans="1:6" x14ac:dyDescent="0.15">
      <c r="A8" s="4" t="s">
        <v>68</v>
      </c>
      <c r="B8" s="14">
        <v>32952</v>
      </c>
      <c r="C8" s="14">
        <v>17571</v>
      </c>
      <c r="D8" s="21">
        <v>0.53323015294974507</v>
      </c>
      <c r="E8" s="14">
        <v>15381</v>
      </c>
      <c r="F8" s="21">
        <v>0.46676984705025493</v>
      </c>
    </row>
    <row r="9" spans="1:6" x14ac:dyDescent="0.15">
      <c r="A9" s="4" t="s">
        <v>69</v>
      </c>
      <c r="B9" s="14">
        <v>37799</v>
      </c>
      <c r="C9" s="14">
        <v>21708</v>
      </c>
      <c r="D9" s="21">
        <v>0.57430090743141349</v>
      </c>
      <c r="E9" s="14">
        <v>16091</v>
      </c>
      <c r="F9" s="21">
        <v>0.42569909256858646</v>
      </c>
    </row>
    <row r="10" spans="1:6" x14ac:dyDescent="0.15">
      <c r="A10" s="4" t="s">
        <v>70</v>
      </c>
      <c r="B10" s="14">
        <v>45441</v>
      </c>
      <c r="C10" s="14">
        <v>26398</v>
      </c>
      <c r="D10" s="21">
        <v>0.58092911687682924</v>
      </c>
      <c r="E10" s="14">
        <v>19043</v>
      </c>
      <c r="F10" s="21">
        <v>0.4190708831231707</v>
      </c>
    </row>
    <row r="11" spans="1:6" x14ac:dyDescent="0.15">
      <c r="A11" s="4" t="s">
        <v>71</v>
      </c>
      <c r="B11" s="14">
        <v>60372</v>
      </c>
      <c r="C11" s="14">
        <v>34545</v>
      </c>
      <c r="D11" s="21">
        <v>0.5722023454581594</v>
      </c>
      <c r="E11" s="14">
        <v>25827</v>
      </c>
      <c r="F11" s="21">
        <v>0.4277976545418406</v>
      </c>
    </row>
    <row r="12" spans="1:6" x14ac:dyDescent="0.15">
      <c r="A12" s="4" t="s">
        <v>72</v>
      </c>
      <c r="B12" s="14">
        <v>56768</v>
      </c>
      <c r="C12" s="14">
        <v>32300</v>
      </c>
      <c r="D12" s="21">
        <v>0.56898252536640359</v>
      </c>
      <c r="E12" s="14">
        <v>24468</v>
      </c>
      <c r="F12" s="21">
        <v>0.43101747463359641</v>
      </c>
    </row>
    <row r="13" spans="1:6" x14ac:dyDescent="0.15">
      <c r="A13" s="4" t="s">
        <v>73</v>
      </c>
      <c r="B13" s="14">
        <v>47040</v>
      </c>
      <c r="C13" s="14">
        <v>27030</v>
      </c>
      <c r="D13" s="21">
        <v>0.57461734693877553</v>
      </c>
      <c r="E13" s="14">
        <v>20010</v>
      </c>
      <c r="F13" s="21">
        <v>0.42538265306122447</v>
      </c>
    </row>
    <row r="14" spans="1:6" x14ac:dyDescent="0.15">
      <c r="A14" s="4" t="s">
        <v>74</v>
      </c>
      <c r="B14" s="14">
        <v>37573</v>
      </c>
      <c r="C14" s="14">
        <v>21912</v>
      </c>
      <c r="D14" s="21">
        <v>0.58318473371836155</v>
      </c>
      <c r="E14" s="14">
        <v>15661</v>
      </c>
      <c r="F14" s="21">
        <v>0.4168152662816384</v>
      </c>
    </row>
    <row r="15" spans="1:6" x14ac:dyDescent="0.15">
      <c r="A15" s="4" t="s">
        <v>75</v>
      </c>
      <c r="B15" s="14">
        <v>33793</v>
      </c>
      <c r="C15" s="14">
        <v>20522</v>
      </c>
      <c r="D15" s="21">
        <v>0.60728553250673212</v>
      </c>
      <c r="E15" s="14">
        <v>13271</v>
      </c>
      <c r="F15" s="21">
        <v>0.39271446749326783</v>
      </c>
    </row>
    <row r="16" spans="1:6" x14ac:dyDescent="0.15">
      <c r="A16" s="4" t="s">
        <v>76</v>
      </c>
      <c r="B16" s="14">
        <v>26373</v>
      </c>
      <c r="C16" s="14">
        <v>16018</v>
      </c>
      <c r="D16" s="21">
        <v>0.60736359155196606</v>
      </c>
      <c r="E16" s="14">
        <v>10355</v>
      </c>
      <c r="F16" s="21">
        <v>0.39263640844803399</v>
      </c>
    </row>
    <row r="17" spans="1:6" x14ac:dyDescent="0.15">
      <c r="A17" s="4" t="s">
        <v>77</v>
      </c>
      <c r="B17" s="14">
        <v>12636</v>
      </c>
      <c r="C17" s="14">
        <v>7873</v>
      </c>
      <c r="D17" s="21">
        <v>0.62306109528331755</v>
      </c>
      <c r="E17" s="14">
        <v>4763</v>
      </c>
      <c r="F17" s="21">
        <v>0.37693890471668251</v>
      </c>
    </row>
    <row r="18" spans="1:6" x14ac:dyDescent="0.15">
      <c r="A18" s="4" t="s">
        <v>78</v>
      </c>
      <c r="B18" s="14">
        <v>7794</v>
      </c>
      <c r="C18" s="14">
        <v>4920</v>
      </c>
      <c r="D18" s="21">
        <v>0.63125481139337958</v>
      </c>
      <c r="E18" s="14">
        <v>2874</v>
      </c>
      <c r="F18" s="21">
        <v>0.36874518860662048</v>
      </c>
    </row>
    <row r="20" spans="1:6" x14ac:dyDescent="0.15">
      <c r="A20" s="2" t="s">
        <v>49</v>
      </c>
    </row>
  </sheetData>
  <mergeCells count="4">
    <mergeCell ref="E3:F3"/>
    <mergeCell ref="C3:D3"/>
    <mergeCell ref="A3:A4"/>
    <mergeCell ref="B3:B4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8"/>
  <sheetViews>
    <sheetView view="pageBreakPreview" zoomScaleNormal="100" zoomScaleSheetLayoutView="100" workbookViewId="0"/>
  </sheetViews>
  <sheetFormatPr defaultRowHeight="12" x14ac:dyDescent="0.15"/>
  <cols>
    <col min="1" max="1" width="25.625" style="2" customWidth="1"/>
    <col min="2" max="3" width="10.625" style="2" customWidth="1"/>
    <col min="4" max="16384" width="9" style="2"/>
  </cols>
  <sheetData>
    <row r="1" spans="1:3" x14ac:dyDescent="0.15">
      <c r="A1" s="1" t="s">
        <v>203</v>
      </c>
    </row>
    <row r="3" spans="1:3" x14ac:dyDescent="0.15">
      <c r="A3" s="8"/>
      <c r="B3" s="3" t="s">
        <v>62</v>
      </c>
      <c r="C3" s="3" t="s">
        <v>11</v>
      </c>
    </row>
    <row r="4" spans="1:3" ht="12.75" thickBot="1" x14ac:dyDescent="0.2">
      <c r="A4" s="16" t="s">
        <v>93</v>
      </c>
      <c r="B4" s="17">
        <v>430638</v>
      </c>
      <c r="C4" s="18">
        <f>B4/B$4</f>
        <v>1</v>
      </c>
    </row>
    <row r="5" spans="1:3" x14ac:dyDescent="0.15">
      <c r="A5" s="10" t="s">
        <v>94</v>
      </c>
      <c r="B5" s="19">
        <v>9755</v>
      </c>
      <c r="C5" s="22">
        <f t="shared" ref="C5:C16" si="0">B5/B$4</f>
        <v>2.2652436617298054E-2</v>
      </c>
    </row>
    <row r="6" spans="1:3" x14ac:dyDescent="0.15">
      <c r="A6" s="8" t="s">
        <v>95</v>
      </c>
      <c r="B6" s="14">
        <v>76649</v>
      </c>
      <c r="C6" s="21">
        <f t="shared" si="0"/>
        <v>0.17798940177132533</v>
      </c>
    </row>
    <row r="7" spans="1:3" x14ac:dyDescent="0.15">
      <c r="A7" s="8" t="s">
        <v>96</v>
      </c>
      <c r="B7" s="14">
        <v>100194</v>
      </c>
      <c r="C7" s="21">
        <f t="shared" si="0"/>
        <v>0.23266409373998578</v>
      </c>
    </row>
    <row r="8" spans="1:3" x14ac:dyDescent="0.15">
      <c r="A8" s="8" t="s">
        <v>97</v>
      </c>
      <c r="B8" s="14">
        <v>64128</v>
      </c>
      <c r="C8" s="21">
        <f t="shared" si="0"/>
        <v>0.14891393699580621</v>
      </c>
    </row>
    <row r="9" spans="1:3" x14ac:dyDescent="0.15">
      <c r="A9" s="8" t="s">
        <v>98</v>
      </c>
      <c r="B9" s="14">
        <v>47842</v>
      </c>
      <c r="C9" s="21">
        <f t="shared" si="0"/>
        <v>0.11109563020448729</v>
      </c>
    </row>
    <row r="10" spans="1:3" x14ac:dyDescent="0.15">
      <c r="A10" s="8" t="s">
        <v>99</v>
      </c>
      <c r="B10" s="14">
        <v>8716</v>
      </c>
      <c r="C10" s="21">
        <f t="shared" si="0"/>
        <v>2.0239737319976407E-2</v>
      </c>
    </row>
    <row r="11" spans="1:3" x14ac:dyDescent="0.15">
      <c r="A11" s="8" t="s">
        <v>100</v>
      </c>
      <c r="B11" s="14">
        <v>3013</v>
      </c>
      <c r="C11" s="21">
        <f t="shared" si="0"/>
        <v>6.996595748633423E-3</v>
      </c>
    </row>
    <row r="12" spans="1:3" x14ac:dyDescent="0.15">
      <c r="A12" s="8" t="s">
        <v>101</v>
      </c>
      <c r="B12" s="14">
        <v>35318</v>
      </c>
      <c r="C12" s="21">
        <f t="shared" si="0"/>
        <v>8.2013199020987471E-2</v>
      </c>
    </row>
    <row r="13" spans="1:3" x14ac:dyDescent="0.15">
      <c r="A13" s="8" t="s">
        <v>102</v>
      </c>
      <c r="B13" s="14">
        <v>14475</v>
      </c>
      <c r="C13" s="21">
        <f t="shared" si="0"/>
        <v>3.3612918506959438E-2</v>
      </c>
    </row>
    <row r="14" spans="1:3" x14ac:dyDescent="0.15">
      <c r="A14" s="8" t="s">
        <v>103</v>
      </c>
      <c r="B14" s="14">
        <v>16865</v>
      </c>
      <c r="C14" s="21">
        <f t="shared" si="0"/>
        <v>3.9162823531597307E-2</v>
      </c>
    </row>
    <row r="15" spans="1:3" x14ac:dyDescent="0.15">
      <c r="A15" s="8" t="s">
        <v>104</v>
      </c>
      <c r="B15" s="14">
        <v>28374</v>
      </c>
      <c r="C15" s="21">
        <f t="shared" si="0"/>
        <v>6.5888286681621222E-2</v>
      </c>
    </row>
    <row r="16" spans="1:3" x14ac:dyDescent="0.15">
      <c r="A16" s="8" t="s">
        <v>105</v>
      </c>
      <c r="B16" s="14">
        <v>25309</v>
      </c>
      <c r="C16" s="21">
        <f t="shared" si="0"/>
        <v>5.8770939861322036E-2</v>
      </c>
    </row>
    <row r="18" spans="1:1" x14ac:dyDescent="0.15">
      <c r="A18" s="2" t="s">
        <v>49</v>
      </c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3"/>
  <sheetViews>
    <sheetView view="pageBreakPreview" zoomScaleNormal="100" zoomScaleSheetLayoutView="100" workbookViewId="0"/>
  </sheetViews>
  <sheetFormatPr defaultRowHeight="12" x14ac:dyDescent="0.15"/>
  <cols>
    <col min="1" max="1" width="9" style="2"/>
    <col min="2" max="2" width="5.625" style="15" customWidth="1"/>
    <col min="3" max="11" width="10.625" style="2" customWidth="1"/>
    <col min="12" max="16384" width="9" style="2"/>
  </cols>
  <sheetData>
    <row r="1" spans="1:11" x14ac:dyDescent="0.15">
      <c r="A1" s="1" t="s">
        <v>204</v>
      </c>
    </row>
    <row r="3" spans="1:11" ht="36" x14ac:dyDescent="0.15">
      <c r="A3" s="127"/>
      <c r="B3" s="127"/>
      <c r="C3" s="23" t="s">
        <v>114</v>
      </c>
      <c r="D3" s="24" t="s">
        <v>115</v>
      </c>
      <c r="E3" s="24" t="s">
        <v>116</v>
      </c>
      <c r="F3" s="23" t="s">
        <v>106</v>
      </c>
      <c r="G3" s="23" t="s">
        <v>107</v>
      </c>
      <c r="H3" s="23" t="s">
        <v>113</v>
      </c>
      <c r="I3" s="23" t="s">
        <v>108</v>
      </c>
      <c r="J3" s="23" t="s">
        <v>109</v>
      </c>
      <c r="K3" s="23" t="s">
        <v>110</v>
      </c>
    </row>
    <row r="4" spans="1:11" x14ac:dyDescent="0.15">
      <c r="A4" s="133" t="s">
        <v>168</v>
      </c>
      <c r="B4" s="34" t="s">
        <v>169</v>
      </c>
      <c r="C4" s="25">
        <v>443400</v>
      </c>
      <c r="D4" s="26">
        <v>277700</v>
      </c>
      <c r="E4" s="26">
        <v>165600</v>
      </c>
      <c r="F4" s="25">
        <v>76400</v>
      </c>
      <c r="G4" s="25">
        <v>42000</v>
      </c>
      <c r="H4" s="25">
        <v>12100</v>
      </c>
      <c r="I4" s="25">
        <v>21700</v>
      </c>
      <c r="J4" s="25">
        <v>7400</v>
      </c>
      <c r="K4" s="25">
        <v>6000</v>
      </c>
    </row>
    <row r="5" spans="1:11" x14ac:dyDescent="0.15">
      <c r="A5" s="134"/>
      <c r="B5" s="35" t="s">
        <v>170</v>
      </c>
      <c r="C5" s="27">
        <v>249800</v>
      </c>
      <c r="D5" s="28">
        <v>196800</v>
      </c>
      <c r="E5" s="28">
        <v>52900</v>
      </c>
      <c r="F5" s="27">
        <v>6800</v>
      </c>
      <c r="G5" s="27">
        <v>18700</v>
      </c>
      <c r="H5" s="27">
        <v>3200</v>
      </c>
      <c r="I5" s="27">
        <v>14100</v>
      </c>
      <c r="J5" s="27">
        <v>5800</v>
      </c>
      <c r="K5" s="27">
        <v>4400</v>
      </c>
    </row>
    <row r="6" spans="1:11" x14ac:dyDescent="0.15">
      <c r="A6" s="135"/>
      <c r="B6" s="36" t="s">
        <v>171</v>
      </c>
      <c r="C6" s="29">
        <v>193600</v>
      </c>
      <c r="D6" s="30">
        <v>80900</v>
      </c>
      <c r="E6" s="30">
        <v>112700</v>
      </c>
      <c r="F6" s="29">
        <v>69600</v>
      </c>
      <c r="G6" s="29">
        <v>23300</v>
      </c>
      <c r="H6" s="29">
        <v>8900</v>
      </c>
      <c r="I6" s="29">
        <v>7600</v>
      </c>
      <c r="J6" s="29">
        <v>1600</v>
      </c>
      <c r="K6" s="29">
        <v>1600</v>
      </c>
    </row>
    <row r="7" spans="1:11" x14ac:dyDescent="0.15">
      <c r="A7" s="133" t="s">
        <v>117</v>
      </c>
      <c r="B7" s="34" t="s">
        <v>112</v>
      </c>
      <c r="C7" s="31">
        <v>432400</v>
      </c>
      <c r="D7" s="31">
        <v>268000</v>
      </c>
      <c r="E7" s="31">
        <v>164400</v>
      </c>
      <c r="F7" s="31">
        <v>78400</v>
      </c>
      <c r="G7" s="31">
        <v>32600</v>
      </c>
      <c r="H7" s="31">
        <v>9300</v>
      </c>
      <c r="I7" s="31">
        <v>28900</v>
      </c>
      <c r="J7" s="31">
        <v>10600</v>
      </c>
      <c r="K7" s="31">
        <v>4600</v>
      </c>
    </row>
    <row r="8" spans="1:11" x14ac:dyDescent="0.15">
      <c r="A8" s="134"/>
      <c r="B8" s="35" t="s">
        <v>61</v>
      </c>
      <c r="C8" s="32">
        <v>246000</v>
      </c>
      <c r="D8" s="32">
        <v>193500</v>
      </c>
      <c r="E8" s="32">
        <v>52500</v>
      </c>
      <c r="F8" s="32">
        <v>7500</v>
      </c>
      <c r="G8" s="32">
        <v>16200</v>
      </c>
      <c r="H8" s="32">
        <v>2900</v>
      </c>
      <c r="I8" s="32">
        <v>15600</v>
      </c>
      <c r="J8" s="32">
        <v>8300</v>
      </c>
      <c r="K8" s="32">
        <v>2100</v>
      </c>
    </row>
    <row r="9" spans="1:11" x14ac:dyDescent="0.15">
      <c r="A9" s="135"/>
      <c r="B9" s="36" t="s">
        <v>60</v>
      </c>
      <c r="C9" s="33">
        <v>186400</v>
      </c>
      <c r="D9" s="33">
        <v>74500</v>
      </c>
      <c r="E9" s="33">
        <v>111900</v>
      </c>
      <c r="F9" s="33">
        <v>70900</v>
      </c>
      <c r="G9" s="33">
        <v>16500</v>
      </c>
      <c r="H9" s="33">
        <v>6400</v>
      </c>
      <c r="I9" s="33">
        <v>13300</v>
      </c>
      <c r="J9" s="33">
        <v>2300</v>
      </c>
      <c r="K9" s="33">
        <v>2500</v>
      </c>
    </row>
    <row r="11" spans="1:11" x14ac:dyDescent="0.15">
      <c r="A11" s="2" t="s">
        <v>155</v>
      </c>
    </row>
    <row r="12" spans="1:11" x14ac:dyDescent="0.15">
      <c r="A12" s="2" t="s">
        <v>172</v>
      </c>
    </row>
    <row r="13" spans="1:11" x14ac:dyDescent="0.15">
      <c r="A13" s="2" t="s">
        <v>118</v>
      </c>
    </row>
  </sheetData>
  <mergeCells count="3">
    <mergeCell ref="A7:A9"/>
    <mergeCell ref="A3:B3"/>
    <mergeCell ref="A4:A6"/>
  </mergeCells>
  <phoneticPr fontId="1"/>
  <pageMargins left="0.7" right="0.7" top="0.75" bottom="0.75" header="0.3" footer="0.3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2"/>
  <sheetViews>
    <sheetView view="pageBreakPreview" zoomScaleNormal="100" zoomScaleSheetLayoutView="100" workbookViewId="0">
      <selection activeCell="I18" sqref="I18"/>
    </sheetView>
  </sheetViews>
  <sheetFormatPr defaultRowHeight="12" x14ac:dyDescent="0.15"/>
  <cols>
    <col min="1" max="1" width="19.75" style="2" bestFit="1" customWidth="1"/>
    <col min="2" max="9" width="10.625" style="2" customWidth="1"/>
    <col min="10" max="10" width="8.875" style="2" customWidth="1"/>
    <col min="11" max="11" width="22.5" style="2" bestFit="1" customWidth="1"/>
    <col min="12" max="12" width="16" style="2" bestFit="1" customWidth="1"/>
    <col min="13" max="13" width="7.125" style="2" customWidth="1"/>
    <col min="14" max="14" width="8.5" style="2" customWidth="1"/>
    <col min="15" max="15" width="24" style="2" bestFit="1" customWidth="1"/>
    <col min="16" max="16" width="8" style="2" customWidth="1"/>
    <col min="17" max="18" width="6.25" style="2" customWidth="1"/>
    <col min="19" max="16384" width="9" style="2"/>
  </cols>
  <sheetData>
    <row r="1" spans="1:9" x14ac:dyDescent="0.15">
      <c r="A1" s="1" t="s">
        <v>202</v>
      </c>
    </row>
    <row r="3" spans="1:9" ht="36" x14ac:dyDescent="0.15">
      <c r="A3" s="7"/>
      <c r="B3" s="3" t="s">
        <v>114</v>
      </c>
      <c r="C3" s="37" t="s">
        <v>115</v>
      </c>
      <c r="D3" s="3" t="s">
        <v>106</v>
      </c>
      <c r="E3" s="3" t="s">
        <v>107</v>
      </c>
      <c r="F3" s="3" t="s">
        <v>123</v>
      </c>
      <c r="G3" s="3" t="s">
        <v>108</v>
      </c>
      <c r="H3" s="3" t="s">
        <v>109</v>
      </c>
      <c r="I3" s="3" t="s">
        <v>110</v>
      </c>
    </row>
    <row r="4" spans="1:9" x14ac:dyDescent="0.15">
      <c r="A4" s="7" t="s">
        <v>111</v>
      </c>
      <c r="B4" s="14">
        <v>443400</v>
      </c>
      <c r="C4" s="14">
        <v>277700</v>
      </c>
      <c r="D4" s="14">
        <v>76400</v>
      </c>
      <c r="E4" s="14">
        <v>42000</v>
      </c>
      <c r="F4" s="14">
        <v>12100</v>
      </c>
      <c r="G4" s="14">
        <v>21700</v>
      </c>
      <c r="H4" s="14">
        <v>7400</v>
      </c>
      <c r="I4" s="14">
        <v>6000</v>
      </c>
    </row>
    <row r="5" spans="1:9" x14ac:dyDescent="0.15">
      <c r="A5" s="7" t="s">
        <v>119</v>
      </c>
      <c r="B5" s="14">
        <v>604500</v>
      </c>
      <c r="C5" s="14">
        <v>372300</v>
      </c>
      <c r="D5" s="14">
        <v>112600</v>
      </c>
      <c r="E5" s="14">
        <v>49800</v>
      </c>
      <c r="F5" s="14">
        <v>14400</v>
      </c>
      <c r="G5" s="14">
        <v>35300</v>
      </c>
      <c r="H5" s="14">
        <v>10900</v>
      </c>
      <c r="I5" s="14">
        <v>9300</v>
      </c>
    </row>
    <row r="6" spans="1:9" x14ac:dyDescent="0.15">
      <c r="A6" s="7" t="s">
        <v>120</v>
      </c>
      <c r="B6" s="14">
        <v>1773700</v>
      </c>
      <c r="C6" s="14">
        <v>1076000</v>
      </c>
      <c r="D6" s="14">
        <v>298600</v>
      </c>
      <c r="E6" s="14">
        <v>181600</v>
      </c>
      <c r="F6" s="14">
        <v>54200</v>
      </c>
      <c r="G6" s="14">
        <v>101600</v>
      </c>
      <c r="H6" s="14">
        <v>39300</v>
      </c>
      <c r="I6" s="14">
        <v>22300</v>
      </c>
    </row>
    <row r="7" spans="1:9" x14ac:dyDescent="0.15">
      <c r="A7" s="7" t="s">
        <v>121</v>
      </c>
      <c r="B7" s="14">
        <v>779000</v>
      </c>
      <c r="C7" s="14">
        <v>512800</v>
      </c>
      <c r="D7" s="14">
        <v>113300</v>
      </c>
      <c r="E7" s="14">
        <v>57800</v>
      </c>
      <c r="F7" s="14">
        <v>28500</v>
      </c>
      <c r="G7" s="14">
        <v>42500</v>
      </c>
      <c r="H7" s="14">
        <v>13300</v>
      </c>
      <c r="I7" s="14">
        <v>10700</v>
      </c>
    </row>
    <row r="8" spans="1:9" x14ac:dyDescent="0.15">
      <c r="A8" s="7" t="s">
        <v>122</v>
      </c>
      <c r="B8" s="14">
        <v>351600</v>
      </c>
      <c r="C8" s="14">
        <v>204600</v>
      </c>
      <c r="D8" s="14">
        <v>74100</v>
      </c>
      <c r="E8" s="14">
        <v>31200</v>
      </c>
      <c r="F8" s="14">
        <v>6900</v>
      </c>
      <c r="G8" s="14">
        <v>23300</v>
      </c>
      <c r="H8" s="14">
        <v>5500</v>
      </c>
      <c r="I8" s="14">
        <v>6100</v>
      </c>
    </row>
    <row r="9" spans="1:9" x14ac:dyDescent="0.15">
      <c r="A9" s="13"/>
      <c r="B9" s="38"/>
      <c r="C9" s="38"/>
      <c r="D9" s="38"/>
      <c r="E9" s="38"/>
      <c r="F9" s="38"/>
      <c r="G9" s="38"/>
      <c r="H9" s="38"/>
      <c r="I9" s="38"/>
    </row>
    <row r="10" spans="1:9" x14ac:dyDescent="0.15">
      <c r="A10" s="2" t="s">
        <v>155</v>
      </c>
    </row>
    <row r="11" spans="1:9" x14ac:dyDescent="0.15">
      <c r="A11" s="136" t="s">
        <v>156</v>
      </c>
      <c r="B11" s="136"/>
      <c r="C11" s="136"/>
      <c r="D11" s="136"/>
      <c r="E11" s="136"/>
      <c r="F11" s="136"/>
      <c r="G11" s="136"/>
      <c r="H11" s="136"/>
      <c r="I11" s="136"/>
    </row>
    <row r="12" spans="1:9" x14ac:dyDescent="0.15">
      <c r="A12" s="2" t="s">
        <v>173</v>
      </c>
    </row>
  </sheetData>
  <mergeCells count="1">
    <mergeCell ref="A11:I11"/>
  </mergeCells>
  <phoneticPr fontId="1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10</vt:i4>
      </vt:variant>
    </vt:vector>
  </HeadingPairs>
  <TitlesOfParts>
    <vt:vector size="29" baseType="lpstr">
      <vt:lpstr>1・2</vt:lpstr>
      <vt:lpstr>3・4</vt:lpstr>
      <vt:lpstr>5・6</vt:lpstr>
      <vt:lpstr>7</vt:lpstr>
      <vt:lpstr>8</vt:lpstr>
      <vt:lpstr>9</vt:lpstr>
      <vt:lpstr>10</vt:lpstr>
      <vt:lpstr>11・12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'13'!Print_Area</vt:lpstr>
      <vt:lpstr>'15'!Print_Area</vt:lpstr>
      <vt:lpstr>'17'!Print_Area</vt:lpstr>
      <vt:lpstr>'18'!Print_Area</vt:lpstr>
      <vt:lpstr>'21'!Print_Area</vt:lpstr>
      <vt:lpstr>'10'!メモ</vt:lpstr>
      <vt:lpstr>'11・12'!メモ</vt:lpstr>
      <vt:lpstr>'13'!メモ</vt:lpstr>
      <vt:lpstr>'8'!メモ</vt:lpstr>
      <vt:lpstr>'9'!メモ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矢永　麻美</dc:creator>
  <cp:lastModifiedBy>矢永　麻美</cp:lastModifiedBy>
  <cp:lastPrinted>2019-01-25T01:28:34Z</cp:lastPrinted>
  <dcterms:created xsi:type="dcterms:W3CDTF">2018-05-31T06:32:16Z</dcterms:created>
  <dcterms:modified xsi:type="dcterms:W3CDTF">2021-02-01T07:25:40Z</dcterms:modified>
</cp:coreProperties>
</file>