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1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23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2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FILE1\prj\17-0320千葉市交通現況調査業務委託（２９－１）\020作業データ\10作業データ\02成果品データ\"/>
    </mc:Choice>
  </mc:AlternateContent>
  <bookViews>
    <workbookView xWindow="480" yWindow="45" windowWidth="18120" windowHeight="12765" tabRatio="783" firstSheet="23" activeTab="23"/>
  </bookViews>
  <sheets>
    <sheet name="No.14（集計表）" sheetId="131" r:id="rId1"/>
    <sheet name="No.14（交通流動図）" sheetId="132" r:id="rId2"/>
    <sheet name="No.14道路幅員図" sheetId="133" r:id="rId3"/>
    <sheet name="No.14-12（方向別）" sheetId="105" r:id="rId4"/>
    <sheet name="No.14-3_1+2+3（方向別）" sheetId="106" r:id="rId5"/>
    <sheet name="No.14-45（方向別）" sheetId="107" r:id="rId6"/>
    <sheet name="No.14-6_4+5+6（方向別）" sheetId="108" r:id="rId7"/>
    <sheet name="No.14-78（方向別）" sheetId="109" r:id="rId8"/>
    <sheet name="No.14-9_7+8+9（方向別）" sheetId="110" r:id="rId9"/>
    <sheet name="No.14-1011（方向別）" sheetId="111" r:id="rId10"/>
    <sheet name="No.14-12_10+11+12（方向別）" sheetId="112" r:id="rId11"/>
    <sheet name="No.14A（断面別）" sheetId="115" r:id="rId12"/>
    <sheet name="No.14A計（断面別）" sheetId="116" r:id="rId13"/>
    <sheet name="No.14B（断面別）" sheetId="117" r:id="rId14"/>
    <sheet name="No.14B計（断面別）" sheetId="118" r:id="rId15"/>
    <sheet name="No.14C（断面別）" sheetId="119" r:id="rId16"/>
    <sheet name="No.14C計（断面別）" sheetId="120" r:id="rId17"/>
    <sheet name="No.14D（断面別）" sheetId="121" r:id="rId18"/>
    <sheet name="No.14D計（断面別）" sheetId="122" r:id="rId19"/>
    <sheet name="No.14Ａ（時間変動）" sheetId="123" r:id="rId20"/>
    <sheet name="No.14B（時間変動）" sheetId="124" r:id="rId21"/>
    <sheet name="No.14C（時間変動）" sheetId="125" r:id="rId22"/>
    <sheet name="No.14D（時間変動）" sheetId="126" r:id="rId23"/>
    <sheet name="No.14abcd（渋滞長）" sheetId="127" r:id="rId24"/>
    <sheet name="No.14ab（渋滞長変動）" sheetId="134" r:id="rId25"/>
    <sheet name="No.14cd（渋滞長変動）" sheetId="135" r:id="rId26"/>
    <sheet name="No.14（信号現示）" sheetId="130" r:id="rId27"/>
  </sheets>
  <externalReferences>
    <externalReference r:id="rId28"/>
    <externalReference r:id="rId29"/>
  </externalReferences>
  <definedNames>
    <definedName name="______dai1" localSheetId="25">'No.14cd（渋滞長変動）'!______dai1</definedName>
    <definedName name="______dai2" localSheetId="25">'No.14cd（渋滞長変動）'!______dai2</definedName>
    <definedName name="______dai3" localSheetId="25">'No.14cd（渋滞長変動）'!______dai3</definedName>
    <definedName name="_____dai1">[1]!____dai1</definedName>
    <definedName name="_____dai2">[1]!____dai2</definedName>
    <definedName name="_____dai3">[1]!____dai3</definedName>
    <definedName name="____dai1" localSheetId="24">'No.14ab（渋滞長変動）'!____dai1</definedName>
    <definedName name="____dai2" localSheetId="24">'No.14ab（渋滞長変動）'!____dai2</definedName>
    <definedName name="____dai3" localSheetId="24">'No.14ab（渋滞長変動）'!____dai3</definedName>
    <definedName name="___dai1">[0]!___dai1</definedName>
    <definedName name="___dai2">[0]!___dai2</definedName>
    <definedName name="___dai3">[0]!___dai3</definedName>
    <definedName name="__dai1">[0]!__dai1</definedName>
    <definedName name="__dai2">[0]!__dai2</definedName>
    <definedName name="__dai3">[0]!__dai3</definedName>
    <definedName name="_dai1">[2]!_xlbgnm.dai1</definedName>
    <definedName name="_dai2">[2]!_xlbgnm.dai2</definedName>
    <definedName name="_dai3">[2]!_xlbgnm.dai3</definedName>
    <definedName name="bai" localSheetId="24">'No.14ab（渋滞長変動）'!bai</definedName>
    <definedName name="bai" localSheetId="25">'No.14cd（渋滞長変動）'!bai</definedName>
    <definedName name="bai">[0]!bai</definedName>
    <definedName name="bus" localSheetId="24">'No.14ab（渋滞長変動）'!bus</definedName>
    <definedName name="bus" localSheetId="25">'No.14cd（渋滞長変動）'!bus</definedName>
    <definedName name="bus">[0]!bus</definedName>
    <definedName name="de" localSheetId="24">'No.14ab（渋滞長変動）'!de</definedName>
    <definedName name="de" localSheetId="25">'No.14cd（渋滞長変動）'!de</definedName>
    <definedName name="de">[0]!de</definedName>
    <definedName name="eigyo" localSheetId="24">'No.14ab（渋滞長変動）'!eigyo</definedName>
    <definedName name="eigyo" localSheetId="25">'No.14cd（渋滞長変動）'!eigyo</definedName>
    <definedName name="eigyo">[0]!eigyo</definedName>
    <definedName name="fuka" localSheetId="24">'No.14ab（渋滞長変動）'!fuka</definedName>
    <definedName name="fuka" localSheetId="25">'No.14cd（渋滞長変動）'!fuka</definedName>
    <definedName name="fuka">[0]!fuka</definedName>
    <definedName name="go" localSheetId="24">'No.14ab（渋滞長変動）'!go</definedName>
    <definedName name="go" localSheetId="25">'No.14cd（渋滞長変動）'!go</definedName>
    <definedName name="go">[0]!go</definedName>
    <definedName name="hito" localSheetId="24">'No.14ab（渋滞長変動）'!hito</definedName>
    <definedName name="hito" localSheetId="25">'No.14cd（渋滞長変動）'!hito</definedName>
    <definedName name="hito">[0]!hito</definedName>
    <definedName name="iri" localSheetId="24">'No.14ab（渋滞長変動）'!iri</definedName>
    <definedName name="iri" localSheetId="25">'No.14cd（渋滞長変動）'!iri</definedName>
    <definedName name="iri">[0]!iri</definedName>
    <definedName name="jika" localSheetId="24">'No.14ab（渋滞長変動）'!jika</definedName>
    <definedName name="jika" localSheetId="25">'No.14cd（渋滞長変動）'!jika</definedName>
    <definedName name="jika">[0]!jika</definedName>
    <definedName name="jite" localSheetId="24">'No.14ab（渋滞長変動）'!jite</definedName>
    <definedName name="jite" localSheetId="25">'No.14cd（渋滞長変動）'!jite</definedName>
    <definedName name="jite">[0]!jite</definedName>
    <definedName name="jyo" localSheetId="24">'No.14ab（渋滞長変動）'!jyo</definedName>
    <definedName name="jyo" localSheetId="25">'No.14cd（渋滞長変動）'!jyo</definedName>
    <definedName name="jyo">[0]!jyo</definedName>
    <definedName name="keka" localSheetId="24">'No.14ab（渋滞長変動）'!keka</definedName>
    <definedName name="keka" localSheetId="25">'No.14cd（渋滞長変動）'!keka</definedName>
    <definedName name="keka">[0]!keka</definedName>
    <definedName name="kjyo" localSheetId="24">'No.14ab（渋滞長変動）'!kjyo</definedName>
    <definedName name="kjyo" localSheetId="25">'No.14cd（渋滞長変動）'!kjyo</definedName>
    <definedName name="kjyo">[0]!kjyo</definedName>
    <definedName name="kkya" localSheetId="24">'No.14ab（渋滞長変動）'!kkya</definedName>
    <definedName name="kkya" localSheetId="25">'No.14cd（渋滞長変動）'!kkya</definedName>
    <definedName name="kkya">[0]!kkya</definedName>
    <definedName name="ko" localSheetId="24">'No.14ab（渋滞長変動）'!ko</definedName>
    <definedName name="ko" localSheetId="25">'No.14cd（渋滞長変動）'!ko</definedName>
    <definedName name="ko">[0]!ko</definedName>
    <definedName name="koka" localSheetId="24">'No.14ab（渋滞長変動）'!koka</definedName>
    <definedName name="koka" localSheetId="25">'No.14cd（渋滞長変動）'!koka</definedName>
    <definedName name="koka">[0]!koka</definedName>
    <definedName name="mbus" localSheetId="24">'No.14ab（渋滞長変動）'!mbus</definedName>
    <definedName name="mbus" localSheetId="25">'No.14cd（渋滞長変動）'!mbus</definedName>
    <definedName name="mbus">[0]!mbus</definedName>
    <definedName name="nasi" localSheetId="24">'No.14ab（渋滞長変動）'!nasi</definedName>
    <definedName name="nasi" localSheetId="25">'No.14cd（渋滞長変動）'!nasi</definedName>
    <definedName name="nasi">[0]!nasi</definedName>
    <definedName name="ni" localSheetId="24">'No.14ab（渋滞長変動）'!ni</definedName>
    <definedName name="ni" localSheetId="25">'No.14cd（渋滞長変動）'!ni</definedName>
    <definedName name="ni">[0]!ni</definedName>
    <definedName name="oo" localSheetId="24">'No.14ab（渋滞長変動）'!oo</definedName>
    <definedName name="oo" localSheetId="25">'No.14cd（渋滞長変動）'!oo</definedName>
    <definedName name="oo">[0]!oo</definedName>
    <definedName name="ooka" localSheetId="24">'No.14ab（渋滞長変動）'!ooka</definedName>
    <definedName name="ooka" localSheetId="25">'No.14cd（渋滞長変動）'!ooka</definedName>
    <definedName name="ooka">[0]!ooka</definedName>
    <definedName name="ookon" localSheetId="24">'No.14ab（渋滞長変動）'!ookon</definedName>
    <definedName name="ookon" localSheetId="25">'No.14cd（渋滞長変動）'!ookon</definedName>
    <definedName name="ookon">[0]!ookon</definedName>
    <definedName name="ooto" localSheetId="24">'No.14ab（渋滞長変動）'!ooto</definedName>
    <definedName name="ooto" localSheetId="25">'No.14cd（渋滞長変動）'!ooto</definedName>
    <definedName name="ooto">[0]!ooto</definedName>
    <definedName name="owari2" localSheetId="24">'No.14ab（渋滞長変動）'!owari2</definedName>
    <definedName name="owari2" localSheetId="25">'No.14cd（渋滞長変動）'!owari2</definedName>
    <definedName name="owari2">[0]!owari2</definedName>
    <definedName name="owaru" localSheetId="24">'No.14ab（渋滞長変動）'!owaru</definedName>
    <definedName name="owaru" localSheetId="25">'No.14cd（渋滞長変動）'!owaru</definedName>
    <definedName name="owaru">[0]!owaru</definedName>
    <definedName name="_xlnm.Print_Area" localSheetId="1">'No.14（交通流動図）'!$A$1:$J$58</definedName>
    <definedName name="_xlnm.Print_Area" localSheetId="0">'No.14（集計表）'!$A$1:$J$59</definedName>
    <definedName name="_xlnm.Print_Area" localSheetId="26">'No.14（信号現示）'!$A$1:$P$41</definedName>
    <definedName name="_xlnm.Print_Area" localSheetId="19">'No.14Ａ（時間変動）'!$A$1:$N$86</definedName>
    <definedName name="_xlnm.Print_Area" localSheetId="24">'No.14ab（渋滞長変動）'!$L$1:$V$69</definedName>
    <definedName name="_xlnm.Print_Area" localSheetId="23">'No.14abcd（渋滞長）'!$A$1:$Q$45</definedName>
    <definedName name="_xlnm.Print_Area" localSheetId="20">'No.14B（時間変動）'!$A$1:$N$86</definedName>
    <definedName name="_xlnm.Print_Area" localSheetId="21">'No.14C（時間変動）'!$A$1:$N$86</definedName>
    <definedName name="_xlnm.Print_Area" localSheetId="25">'No.14cd（渋滞長変動）'!$L$1:$V$69</definedName>
    <definedName name="_xlnm.Print_Area" localSheetId="22">'No.14D（時間変動）'!$A$1:$N$86</definedName>
    <definedName name="_xlnm.Print_Area" localSheetId="2">No.14道路幅員図!$A$1:$J$52</definedName>
    <definedName name="_xlnm.Print_Titles" localSheetId="9">'No.14-1011（方向別）'!$1:$10</definedName>
    <definedName name="_xlnm.Print_Titles" localSheetId="3">'No.14-12（方向別）'!$1:$10</definedName>
    <definedName name="_xlnm.Print_Titles" localSheetId="10">'No.14-12_10+11+12（方向別）'!$1:$10</definedName>
    <definedName name="_xlnm.Print_Titles" localSheetId="4">'No.14-3_1+2+3（方向別）'!$1:$10</definedName>
    <definedName name="_xlnm.Print_Titles" localSheetId="5">'No.14-45（方向別）'!$1:$10</definedName>
    <definedName name="_xlnm.Print_Titles" localSheetId="6">'No.14-6_4+5+6（方向別）'!$1:$10</definedName>
    <definedName name="_xlnm.Print_Titles" localSheetId="7">'No.14-78（方向別）'!$1:$10</definedName>
    <definedName name="_xlnm.Print_Titles" localSheetId="8">'No.14-9_7+8+9（方向別）'!$1:$10</definedName>
    <definedName name="_xlnm.Print_Titles" localSheetId="11">'No.14A（断面別）'!$1:$10</definedName>
    <definedName name="_xlnm.Print_Titles" localSheetId="23">'No.14abcd（渋滞長）'!$1:$13</definedName>
    <definedName name="_xlnm.Print_Titles" localSheetId="12">'No.14A計（断面別）'!$1:$10</definedName>
    <definedName name="_xlnm.Print_Titles" localSheetId="13">'No.14B（断面別）'!$1:$10</definedName>
    <definedName name="_xlnm.Print_Titles" localSheetId="14">'No.14B計（断面別）'!$1:$10</definedName>
    <definedName name="_xlnm.Print_Titles" localSheetId="15">'No.14C（断面別）'!$1:$10</definedName>
    <definedName name="_xlnm.Print_Titles" localSheetId="16">'No.14C計（断面別）'!$1:$10</definedName>
    <definedName name="_xlnm.Print_Titles" localSheetId="17">'No.14D（断面別）'!$1:$10</definedName>
    <definedName name="_xlnm.Print_Titles" localSheetId="18">'No.14D計（断面別）'!$1:$10</definedName>
    <definedName name="rbus" localSheetId="24">'No.14ab（渋滞長変動）'!rbus</definedName>
    <definedName name="rbus" localSheetId="25">'No.14cd（渋滞長変動）'!rbus</definedName>
    <definedName name="rbus">[0]!rbus</definedName>
    <definedName name="sbus" localSheetId="24">'No.14ab（渋滞長変動）'!sbus</definedName>
    <definedName name="sbus" localSheetId="25">'No.14cd（渋滞長変動）'!sbus</definedName>
    <definedName name="sbus">[0]!sbus</definedName>
    <definedName name="seiso" localSheetId="24">'No.14ab（渋滞長変動）'!seiso</definedName>
    <definedName name="seiso" localSheetId="25">'No.14cd（渋滞長変動）'!seiso</definedName>
    <definedName name="seiso">[0]!seiso</definedName>
    <definedName name="taxi" localSheetId="24">'No.14ab（渋滞長変動）'!taxi</definedName>
    <definedName name="taxi" localSheetId="25">'No.14cd（渋滞長変動）'!taxi</definedName>
    <definedName name="taxi">[0]!taxi</definedName>
    <definedName name="toku" localSheetId="24">'No.14ab（渋滞長変動）'!toku</definedName>
    <definedName name="toku" localSheetId="25">'No.14cd（渋滞長変動）'!toku</definedName>
    <definedName name="toku">[0]!toku</definedName>
    <definedName name="tore" localSheetId="24">'No.14ab（渋滞長変動）'!tore</definedName>
    <definedName name="tore" localSheetId="25">'No.14cd（渋滞長変動）'!tore</definedName>
    <definedName name="tore">[0]!tore</definedName>
  </definedNames>
  <calcPr calcId="152511"/>
</workbook>
</file>

<file path=xl/calcChain.xml><?xml version="1.0" encoding="utf-8"?>
<calcChain xmlns="http://schemas.openxmlformats.org/spreadsheetml/2006/main">
  <c r="F52" i="131" l="1"/>
  <c r="E52" i="131"/>
  <c r="D52" i="131"/>
  <c r="F51" i="131"/>
  <c r="E51" i="131"/>
  <c r="D51" i="131"/>
  <c r="F50" i="131"/>
  <c r="E50" i="131"/>
  <c r="D50" i="131"/>
  <c r="F49" i="131"/>
  <c r="E49" i="131"/>
  <c r="D49" i="131"/>
  <c r="G46" i="131"/>
  <c r="E46" i="131"/>
  <c r="D46" i="131"/>
  <c r="G45" i="131"/>
  <c r="E45" i="131"/>
  <c r="D45" i="131"/>
  <c r="G44" i="131"/>
  <c r="E44" i="131"/>
  <c r="D44" i="131"/>
  <c r="G43" i="131"/>
  <c r="E43" i="131"/>
  <c r="D43" i="131"/>
  <c r="G40" i="131"/>
  <c r="F40" i="131"/>
  <c r="D40" i="131"/>
  <c r="G39" i="131"/>
  <c r="F39" i="131"/>
  <c r="D39" i="131"/>
  <c r="G38" i="131"/>
  <c r="F38" i="131"/>
  <c r="D38" i="131"/>
  <c r="G37" i="131"/>
  <c r="F37" i="131"/>
  <c r="D37" i="131"/>
  <c r="G34" i="131"/>
  <c r="F34" i="131"/>
  <c r="E34" i="131"/>
  <c r="G33" i="131"/>
  <c r="F33" i="131"/>
  <c r="E33" i="131"/>
  <c r="G32" i="131"/>
  <c r="F32" i="131"/>
  <c r="E32" i="131"/>
  <c r="G31" i="131"/>
  <c r="F31" i="131"/>
  <c r="E31" i="131"/>
  <c r="G58" i="131" l="1"/>
  <c r="F58" i="131"/>
  <c r="E58" i="131"/>
  <c r="D58" i="131"/>
  <c r="H58" i="131" s="1"/>
  <c r="G57" i="131"/>
  <c r="F57" i="131"/>
  <c r="E57" i="131"/>
  <c r="D57" i="131"/>
  <c r="G56" i="131"/>
  <c r="F56" i="131"/>
  <c r="E56" i="131"/>
  <c r="D56" i="131"/>
  <c r="H56" i="131" s="1"/>
  <c r="G55" i="131"/>
  <c r="F55" i="131"/>
  <c r="E55" i="131"/>
  <c r="D55" i="131"/>
  <c r="F53" i="131"/>
  <c r="E53" i="131"/>
  <c r="D53" i="131"/>
  <c r="H53" i="131" s="1"/>
  <c r="H52" i="131"/>
  <c r="H51" i="131"/>
  <c r="H50" i="131"/>
  <c r="H49" i="131"/>
  <c r="G47" i="131"/>
  <c r="E47" i="131"/>
  <c r="D47" i="131"/>
  <c r="H46" i="131"/>
  <c r="H45" i="131"/>
  <c r="H44" i="131"/>
  <c r="H43" i="131"/>
  <c r="G41" i="131"/>
  <c r="F41" i="131"/>
  <c r="D41" i="131"/>
  <c r="H40" i="131"/>
  <c r="H39" i="131"/>
  <c r="H38" i="131"/>
  <c r="H37" i="131"/>
  <c r="G35" i="131"/>
  <c r="F35" i="131"/>
  <c r="E35" i="131"/>
  <c r="H34" i="131"/>
  <c r="H33" i="131"/>
  <c r="H32" i="131"/>
  <c r="H31" i="131"/>
  <c r="D59" i="131" l="1"/>
  <c r="E59" i="131"/>
  <c r="F59" i="131"/>
  <c r="G59" i="131"/>
  <c r="H35" i="131"/>
  <c r="H57" i="131"/>
  <c r="H41" i="131"/>
  <c r="H47" i="131"/>
  <c r="H55" i="131"/>
  <c r="P23" i="130"/>
  <c r="P24" i="130"/>
  <c r="P25" i="130"/>
  <c r="P26" i="130"/>
  <c r="P27" i="130"/>
  <c r="P28" i="130"/>
  <c r="P29" i="130"/>
  <c r="P30" i="130"/>
  <c r="P31" i="130"/>
  <c r="P32" i="130"/>
  <c r="P33" i="130"/>
  <c r="P34" i="130"/>
  <c r="H59" i="131" l="1"/>
</calcChain>
</file>

<file path=xl/sharedStrings.xml><?xml version="1.0" encoding="utf-8"?>
<sst xmlns="http://schemas.openxmlformats.org/spreadsheetml/2006/main" count="1386" uniqueCount="182">
  <si>
    <t>方 向 別 自 動 車 交 通 量 調 査 表</t>
  </si>
  <si>
    <t>調査年月日：平成29年10月26日(木) 天候:晴れ</t>
  </si>
  <si>
    <t>方向</t>
  </si>
  <si>
    <t xml:space="preserve">        種別時間帯</t>
  </si>
  <si>
    <t>乗用車(台)</t>
  </si>
  <si>
    <t>バ  ス(台)</t>
  </si>
  <si>
    <t>小　型貨物車(台)</t>
  </si>
  <si>
    <t>大　型貨物車(台)</t>
  </si>
  <si>
    <t>合　計(台)</t>
  </si>
  <si>
    <t>大型車混入率(％)</t>
  </si>
  <si>
    <t>時　間係　数(％)</t>
  </si>
  <si>
    <t xml:space="preserve"> 7:00- 7:10</t>
  </si>
  <si>
    <t xml:space="preserve"> 7:10- 7:20</t>
  </si>
  <si>
    <t xml:space="preserve"> 7:20- 7:30</t>
  </si>
  <si>
    <t xml:space="preserve"> 7:30- 7:40</t>
  </si>
  <si>
    <t xml:space="preserve"> 7:40- 7:50</t>
  </si>
  <si>
    <t xml:space="preserve"> 7:50- 8:00</t>
  </si>
  <si>
    <t>１時間計</t>
  </si>
  <si>
    <t xml:space="preserve"> 8:00- 8:10</t>
  </si>
  <si>
    <t xml:space="preserve"> 8:10- 8:20</t>
  </si>
  <si>
    <t xml:space="preserve"> 8:20- 8:30</t>
  </si>
  <si>
    <t xml:space="preserve"> 8:30- 8:40</t>
  </si>
  <si>
    <t xml:space="preserve"> 8:40- 8:50</t>
  </si>
  <si>
    <t xml:space="preserve"> 8:50- 9:00</t>
  </si>
  <si>
    <t xml:space="preserve"> 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</si>
  <si>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</si>
  <si>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</si>
  <si>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</si>
  <si>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</si>
  <si>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</si>
  <si>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</si>
  <si>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</si>
  <si>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17:00-17:10</t>
  </si>
  <si>
    <t>17:10-17:20</t>
  </si>
  <si>
    <t>17:20-17:30</t>
  </si>
  <si>
    <t>17:30-17:40</t>
  </si>
  <si>
    <t>17:40-17:50</t>
  </si>
  <si>
    <t>17:50-18:00</t>
  </si>
  <si>
    <t>18:00-18:10</t>
  </si>
  <si>
    <t>18:10-18:20</t>
  </si>
  <si>
    <t>18:20-18:30</t>
  </si>
  <si>
    <t>18:30-18:40</t>
  </si>
  <si>
    <t>18:40-18:50</t>
  </si>
  <si>
    <t>18:50-19:00</t>
  </si>
  <si>
    <t>全時間合計</t>
  </si>
  <si>
    <t>A 合計 ( 1+ 2+ 3)</t>
  </si>
  <si>
    <t>B 合計 ( 4+ 5+ 6)</t>
  </si>
  <si>
    <t>C 合計 ( 7+ 8+ 9)</t>
  </si>
  <si>
    <t>D 合計 (10+11+12)</t>
  </si>
  <si>
    <t xml:space="preserve"> </t>
  </si>
  <si>
    <t>調査地点　：№14 穴川橋下交差点</t>
  </si>
  <si>
    <t>A 流出部(4+ 8+12)</t>
  </si>
  <si>
    <t>A 流入部(1+ 2+ 3)</t>
  </si>
  <si>
    <t>断 面 別 自 動 車 交 通 量 調 査 表</t>
  </si>
  <si>
    <t>A 合計 ( 1+ 2+ 3+ 4+ 8+12)</t>
  </si>
  <si>
    <t>B 流出部(3+ 7+11)</t>
  </si>
  <si>
    <t>B 流入部(4+ 5+ 6)</t>
  </si>
  <si>
    <t>B 合計 ( 3+ 4+ 5+ 6+ 7+11)</t>
  </si>
  <si>
    <t>C 流出部(2+ 6+10)</t>
  </si>
  <si>
    <t>C 流入部(7+ 8+ 9)</t>
  </si>
  <si>
    <t>C 合計 ( 2+ 6+ 7+ 8+ 9+10)</t>
  </si>
  <si>
    <t>D 流出部(1+ 5+ 9)</t>
  </si>
  <si>
    <t>D 流入部(10+11+12)</t>
  </si>
  <si>
    <t>D 合計 ( 1+ 5+ 9+10+11+12)</t>
  </si>
  <si>
    <t>大型車混入率</t>
  </si>
  <si>
    <t>大型車</t>
  </si>
  <si>
    <t>小型車</t>
  </si>
  <si>
    <t>全車合計</t>
  </si>
  <si>
    <t>計</t>
  </si>
  <si>
    <t>時間帯</t>
  </si>
  <si>
    <t>凡　例</t>
  </si>
  <si>
    <t>調査地点：№14 穴川橋下交差点</t>
  </si>
  <si>
    <t>1026100</t>
  </si>
  <si>
    <t>14</t>
  </si>
  <si>
    <t>自 動 車 交 通 量 時 間 変 動 図</t>
  </si>
  <si>
    <t>6,16</t>
  </si>
  <si>
    <t>5,16</t>
  </si>
  <si>
    <t>2,16</t>
  </si>
  <si>
    <t>2,5</t>
  </si>
  <si>
    <t>2,7</t>
  </si>
  <si>
    <t>11,16</t>
  </si>
  <si>
    <t>渋滞
原因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</si>
  <si>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</si>
  <si>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渋滞長
(m)</t>
  </si>
  <si>
    <t>滞留長
(m)</t>
  </si>
  <si>
    <t>観測時間</t>
  </si>
  <si>
    <t>方向 ｄ</t>
  </si>
  <si>
    <t>方向 ｃ</t>
  </si>
  <si>
    <t>方向 ｂ</t>
  </si>
  <si>
    <t>方向 ａ</t>
  </si>
  <si>
    <t>13：沿道出入車両　14：道路線形　　　15：交差点形状　16：先詰まり　17：その他</t>
  </si>
  <si>
    <t>７：大型車　　　　８：二輪車　　　　９：歩行者　　　10：駐車車両　11：ﾊﾞｽ停、ﾊﾞｽﾚｰﾝ 　12：工事、事故</t>
  </si>
  <si>
    <t>１：車線減少　　　２：信号現示不適　３：踏切　　　　４：橋梁　　　５：右折、対向直進　６：左折車</t>
  </si>
  <si>
    <t>渋滞原因凡例</t>
  </si>
  <si>
    <t>調査年月日：平成 29年10月26日(木) 天候:晴れ</t>
  </si>
  <si>
    <t>滞留長・渋滞長・通過時間調査表</t>
  </si>
  <si>
    <t>【方向 b】</t>
  </si>
  <si>
    <t>【方向 a】</t>
  </si>
  <si>
    <t>渋滞長</t>
  </si>
  <si>
    <t>滞留長</t>
  </si>
  <si>
    <t>ﾋﾟｯﾁ</t>
  </si>
  <si>
    <t>地点</t>
  </si>
  <si>
    <t>(ｍ)</t>
  </si>
  <si>
    <t>単位</t>
  </si>
  <si>
    <t>開始</t>
  </si>
  <si>
    <t>月日</t>
  </si>
  <si>
    <t>【方向 d】</t>
  </si>
  <si>
    <t>【方向 c】</t>
  </si>
  <si>
    <t xml:space="preserve">  調査年月日：平成29年10月26日(木) 天候:晴れ</t>
    <phoneticPr fontId="25"/>
  </si>
  <si>
    <t>現　　示</t>
  </si>
  <si>
    <t>４φ</t>
  </si>
  <si>
    <t>３φ</t>
  </si>
  <si>
    <t>２φ</t>
  </si>
  <si>
    <t>１φ</t>
  </si>
  <si>
    <t>単位：秒</t>
  </si>
  <si>
    <t>18時台</t>
    <phoneticPr fontId="25"/>
  </si>
  <si>
    <t>17時台</t>
    <phoneticPr fontId="25"/>
  </si>
  <si>
    <t>16時台</t>
  </si>
  <si>
    <t>15時台</t>
  </si>
  <si>
    <t>14時台</t>
  </si>
  <si>
    <t>13時台</t>
  </si>
  <si>
    <t>12時台</t>
  </si>
  <si>
    <t>11時台</t>
  </si>
  <si>
    <t>10時台</t>
  </si>
  <si>
    <t xml:space="preserve"> 9時台</t>
  </si>
  <si>
    <t xml:space="preserve"> 8時台</t>
  </si>
  <si>
    <t xml:space="preserve"> 7時台</t>
  </si>
  <si>
    <t>ｂ</t>
  </si>
  <si>
    <t>ａ</t>
  </si>
  <si>
    <t>Ｂ</t>
    <phoneticPr fontId="25"/>
  </si>
  <si>
    <t>Ａ</t>
    <phoneticPr fontId="25"/>
  </si>
  <si>
    <t>合計</t>
  </si>
  <si>
    <t>１４</t>
    <phoneticPr fontId="25"/>
  </si>
  <si>
    <t>１３</t>
    <phoneticPr fontId="25"/>
  </si>
  <si>
    <t>１２</t>
    <phoneticPr fontId="25"/>
  </si>
  <si>
    <t>１１</t>
    <phoneticPr fontId="25"/>
  </si>
  <si>
    <t>１０</t>
    <phoneticPr fontId="25"/>
  </si>
  <si>
    <t>９</t>
    <phoneticPr fontId="25"/>
  </si>
  <si>
    <t>８</t>
    <phoneticPr fontId="25"/>
  </si>
  <si>
    <t>７</t>
    <phoneticPr fontId="25"/>
  </si>
  <si>
    <t>６</t>
    <phoneticPr fontId="25"/>
  </si>
  <si>
    <t>５</t>
    <phoneticPr fontId="25"/>
  </si>
  <si>
    <t>４</t>
    <phoneticPr fontId="25"/>
  </si>
  <si>
    <t>３</t>
    <phoneticPr fontId="25"/>
  </si>
  <si>
    <t>２</t>
    <phoneticPr fontId="25"/>
  </si>
  <si>
    <t>１</t>
    <phoneticPr fontId="25"/>
  </si>
  <si>
    <t>灯器   階梯</t>
  </si>
  <si>
    <t>現示</t>
  </si>
  <si>
    <t>調査年月日：平成29年10月26日（木）</t>
    <phoneticPr fontId="25"/>
  </si>
  <si>
    <t>表示する凡例をダブルクリック</t>
  </si>
  <si>
    <t>信　号　現　示　調　査　表</t>
  </si>
  <si>
    <t>自動車交通量集計表</t>
    <rPh sb="0" eb="3">
      <t>ジドウシャ</t>
    </rPh>
    <rPh sb="3" eb="5">
      <t>コウツウ</t>
    </rPh>
    <rPh sb="5" eb="6">
      <t>リョウ</t>
    </rPh>
    <rPh sb="6" eb="8">
      <t>シュウケイ</t>
    </rPh>
    <rPh sb="8" eb="9">
      <t>ヒョウ</t>
    </rPh>
    <phoneticPr fontId="8"/>
  </si>
  <si>
    <t>方　向　案　内　図</t>
    <rPh sb="0" eb="1">
      <t>カタ</t>
    </rPh>
    <rPh sb="2" eb="3">
      <t>ムカイ</t>
    </rPh>
    <rPh sb="4" eb="5">
      <t>アン</t>
    </rPh>
    <rPh sb="6" eb="7">
      <t>ナイ</t>
    </rPh>
    <rPh sb="8" eb="9">
      <t>ズ</t>
    </rPh>
    <phoneticPr fontId="8"/>
  </si>
  <si>
    <t>１２時間交通量集計表（7:00～19:00）</t>
    <rPh sb="2" eb="4">
      <t>ジカン</t>
    </rPh>
    <rPh sb="4" eb="6">
      <t>コウツウ</t>
    </rPh>
    <rPh sb="6" eb="7">
      <t>リョウ</t>
    </rPh>
    <rPh sb="7" eb="9">
      <t>シュウケイ</t>
    </rPh>
    <rPh sb="9" eb="10">
      <t>ヒョウ</t>
    </rPh>
    <phoneticPr fontId="8"/>
  </si>
  <si>
    <t>→　流入方向</t>
    <rPh sb="2" eb="3">
      <t>リュウ</t>
    </rPh>
    <rPh sb="3" eb="4">
      <t>ニュウ</t>
    </rPh>
    <rPh sb="4" eb="6">
      <t>ホウコウ</t>
    </rPh>
    <phoneticPr fontId="8"/>
  </si>
  <si>
    <t>Ａ</t>
    <phoneticPr fontId="8"/>
  </si>
  <si>
    <t>Ｂ</t>
    <phoneticPr fontId="8"/>
  </si>
  <si>
    <t>Ｃ</t>
    <phoneticPr fontId="8"/>
  </si>
  <si>
    <t>Ｄ</t>
    <phoneticPr fontId="8"/>
  </si>
  <si>
    <t>合　計</t>
    <rPh sb="0" eb="1">
      <t>ゴウ</t>
    </rPh>
    <rPh sb="2" eb="3">
      <t>ケイ</t>
    </rPh>
    <phoneticPr fontId="8"/>
  </si>
  <si>
    <t>車種</t>
    <rPh sb="0" eb="1">
      <t>シャシュ</t>
    </rPh>
    <phoneticPr fontId="8"/>
  </si>
  <si>
    <t>----</t>
    <phoneticPr fontId="8"/>
  </si>
  <si>
    <t>乗用車</t>
    <rPh sb="0" eb="3">
      <t>ジョウヨウシャ</t>
    </rPh>
    <phoneticPr fontId="8"/>
  </si>
  <si>
    <t>----</t>
  </si>
  <si>
    <t>バス</t>
  </si>
  <si>
    <t>小型貨物</t>
    <rPh sb="0" eb="2">
      <t>コガタ</t>
    </rPh>
    <rPh sb="2" eb="4">
      <t>カモツ</t>
    </rPh>
    <phoneticPr fontId="8"/>
  </si>
  <si>
    <t>大型貨物</t>
    <rPh sb="0" eb="2">
      <t>オオガタ</t>
    </rPh>
    <rPh sb="2" eb="4">
      <t>カモツ</t>
    </rPh>
    <phoneticPr fontId="8"/>
  </si>
  <si>
    <t>合計</t>
    <rPh sb="0" eb="2">
      <t>ゴウケイ</t>
    </rPh>
    <phoneticPr fontId="8"/>
  </si>
  <si>
    <t>→流出方向</t>
    <rPh sb="1" eb="3">
      <t>リュウシュツ</t>
    </rPh>
    <rPh sb="3" eb="5">
      <t>ホウコウ</t>
    </rPh>
    <phoneticPr fontId="8"/>
  </si>
  <si>
    <t>----</t>
    <phoneticPr fontId="8"/>
  </si>
  <si>
    <t>Ｃ</t>
    <phoneticPr fontId="8"/>
  </si>
  <si>
    <t>----</t>
    <phoneticPr fontId="8"/>
  </si>
  <si>
    <t>Ｄ</t>
    <phoneticPr fontId="8"/>
  </si>
  <si>
    <t>----</t>
    <phoneticPr fontId="8"/>
  </si>
  <si>
    <t xml:space="preserve">  調査年月日：平成29年10月26日(木) 天候:晴れ</t>
    <phoneticPr fontId="25"/>
  </si>
  <si>
    <t xml:space="preserve">  調査地点：№14 穴川橋下交差点</t>
    <phoneticPr fontId="25"/>
  </si>
  <si>
    <t xml:space="preserve"> a</t>
    <phoneticPr fontId="25"/>
  </si>
  <si>
    <t>滞留長・渋滞長時間変動図</t>
    <phoneticPr fontId="25"/>
  </si>
  <si>
    <t xml:space="preserve">  調査地点：№14 穴川橋下交差点</t>
    <phoneticPr fontId="25"/>
  </si>
  <si>
    <t xml:space="preserve"> c</t>
    <phoneticPr fontId="25"/>
  </si>
  <si>
    <t>14:00-15:00</t>
    <phoneticPr fontId="8"/>
  </si>
  <si>
    <t>15:00-16:00</t>
    <phoneticPr fontId="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</si>
</sst>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0.0"/>
    <numFmt numFmtId="177" formatCode="0.0;"/>
    <numFmt numFmtId="178" formatCode="0;"/>
    <numFmt numFmtId="179" formatCode="0.0___;"/>
    <numFmt numFmtId="180" formatCode="m:ss"/>
    <numFmt numFmtId="181" formatCode="h:mm;@"/>
    <numFmt numFmtId="182" formatCode="#,##0_ "/>
  </numFmts>
  <fonts count="34">
    <font>
      <sz val="11"/>
      <name val="ＭＳ Ｐゴシック"/>
      <family val="3"/>
      <charset val="128"/>
    </font>
    <font>
      <sz val="14"/>
      <name val="ＭＳ ゴシック"/>
      <family val="3"/>
      <charset val="128"/>
    </font>
    <font>
      <sz val="8"/>
      <name val="ＭＳ 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ＭＳ 明朝"/>
      <family val="1"/>
      <charset val="128"/>
    </font>
    <font>
      <sz val="7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明朝"/>
      <family val="3"/>
      <charset val="128"/>
    </font>
    <font>
      <sz val="11"/>
      <name val="ＭＳ 明朝"/>
      <family val="1"/>
      <charset val="128"/>
    </font>
    <font>
      <sz val="8"/>
      <name val="ＭＳ 明朝"/>
      <family val="1"/>
      <charset val="128"/>
    </font>
    <font>
      <sz val="11"/>
      <name val="ＭＳ ゴシック"/>
      <family val="3"/>
      <charset val="128"/>
    </font>
    <font>
      <u/>
      <sz val="11"/>
      <name val="ＭＳ 明朝"/>
      <family val="1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22"/>
      <name val="ＭＳ 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  <font>
      <sz val="9"/>
      <name val="平成明朝W3"/>
      <family val="3"/>
      <charset val="128"/>
    </font>
    <font>
      <sz val="9"/>
      <name val="ＭＳ Ｐ明朝"/>
      <family val="1"/>
      <charset val="128"/>
    </font>
    <font>
      <sz val="9"/>
      <name val="ＭＳ ゴシック"/>
      <family val="3"/>
      <charset val="128"/>
    </font>
    <font>
      <sz val="6"/>
      <name val="平成明朝W3"/>
      <family val="3"/>
      <charset val="128"/>
    </font>
    <font>
      <sz val="14"/>
      <name val="ＭＳ Ｐ明朝"/>
      <family val="1"/>
      <charset val="128"/>
    </font>
    <font>
      <sz val="10"/>
      <name val="平成明朝W3"/>
      <family val="3"/>
      <charset val="128"/>
    </font>
    <font>
      <sz val="10.5"/>
      <name val="ＭＳ ゴシック"/>
      <family val="3"/>
      <charset val="128"/>
    </font>
    <font>
      <sz val="12"/>
      <name val="ＭＳ ゴシック"/>
      <family val="3"/>
      <charset val="128"/>
    </font>
    <font>
      <b/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0" fillId="0" borderId="0"/>
    <xf numFmtId="0" fontId="9" fillId="0" borderId="0"/>
    <xf numFmtId="0" fontId="22" fillId="0" borderId="0"/>
    <xf numFmtId="0" fontId="27" fillId="0" borderId="0"/>
    <xf numFmtId="0" fontId="33" fillId="0" borderId="0">
      <alignment vertical="center"/>
    </xf>
  </cellStyleXfs>
  <cellXfs count="253">
    <xf numFmtId="0" fontId="0" fillId="0" borderId="0" xfId="0"/>
    <xf numFmtId="0" fontId="1" fillId="0" borderId="0" xfId="0" applyNumberFormat="1" applyFont="1" applyAlignment="1">
      <alignment horizontal="centerContinuous" vertical="center"/>
    </xf>
    <xf numFmtId="0" fontId="2" fillId="0" borderId="0" xfId="0" applyNumberFormat="1" applyFont="1" applyAlignment="1">
      <alignment horizontal="centerContinuous" vertical="center"/>
    </xf>
    <xf numFmtId="0" fontId="0" fillId="0" borderId="0" xfId="0" applyAlignment="1">
      <alignment vertical="center"/>
    </xf>
    <xf numFmtId="0" fontId="3" fillId="0" borderId="0" xfId="0" applyNumberFormat="1" applyFont="1" applyAlignment="1">
      <alignment vertical="center"/>
    </xf>
    <xf numFmtId="0" fontId="3" fillId="0" borderId="0" xfId="0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NumberFormat="1" applyFont="1" applyAlignment="1">
      <alignment horizontal="left"/>
    </xf>
    <xf numFmtId="0" fontId="2" fillId="0" borderId="0" xfId="0" applyNumberFormat="1" applyFont="1"/>
    <xf numFmtId="0" fontId="2" fillId="0" borderId="0" xfId="0" applyNumberFormat="1" applyFont="1" applyAlignment="1">
      <alignment horizontal="right"/>
    </xf>
    <xf numFmtId="0" fontId="5" fillId="0" borderId="0" xfId="0" applyFont="1"/>
    <xf numFmtId="0" fontId="2" fillId="0" borderId="0" xfId="0" applyNumberFormat="1" applyFont="1" applyAlignment="1"/>
    <xf numFmtId="0" fontId="2" fillId="0" borderId="1" xfId="0" applyNumberFormat="1" applyFont="1" applyBorder="1" applyAlignment="1">
      <alignment horizontal="right" vertical="center"/>
    </xf>
    <xf numFmtId="0" fontId="2" fillId="0" borderId="2" xfId="0" applyFont="1" applyBorder="1" applyAlignment="1">
      <alignment horizontal="centerContinuous" vertical="center"/>
    </xf>
    <xf numFmtId="0" fontId="2" fillId="0" borderId="3" xfId="0" applyFont="1" applyBorder="1" applyAlignment="1">
      <alignment horizontal="centerContinuous" vertical="center"/>
    </xf>
    <xf numFmtId="0" fontId="2" fillId="0" borderId="4" xfId="0" applyFont="1" applyBorder="1" applyAlignment="1">
      <alignment horizontal="centerContinuous" vertical="center"/>
    </xf>
    <xf numFmtId="0" fontId="2" fillId="0" borderId="0" xfId="0" applyFont="1"/>
    <xf numFmtId="0" fontId="2" fillId="0" borderId="5" xfId="0" quotePrefix="1" applyNumberFormat="1" applyFont="1" applyBorder="1" applyAlignment="1">
      <alignment wrapText="1"/>
    </xf>
    <xf numFmtId="0" fontId="2" fillId="0" borderId="6" xfId="0" quotePrefix="1" applyNumberFormat="1" applyFont="1" applyBorder="1" applyAlignment="1">
      <alignment horizontal="center" wrapText="1"/>
    </xf>
    <xf numFmtId="0" fontId="2" fillId="0" borderId="7" xfId="0" quotePrefix="1" applyNumberFormat="1" applyFont="1" applyBorder="1" applyAlignment="1">
      <alignment horizontal="center" wrapText="1"/>
    </xf>
    <xf numFmtId="0" fontId="2" fillId="0" borderId="7" xfId="0" applyNumberFormat="1" applyFont="1" applyBorder="1" applyAlignment="1">
      <alignment horizontal="center" wrapText="1"/>
    </xf>
    <xf numFmtId="0" fontId="2" fillId="0" borderId="8" xfId="0" quotePrefix="1" applyNumberFormat="1" applyFont="1" applyBorder="1" applyAlignment="1">
      <alignment horizontal="center" wrapText="1"/>
    </xf>
    <xf numFmtId="0" fontId="5" fillId="0" borderId="0" xfId="0" applyFont="1" applyBorder="1" applyAlignment="1">
      <alignment horizontal="center" wrapText="1"/>
    </xf>
    <xf numFmtId="0" fontId="5" fillId="0" borderId="0" xfId="0" applyFont="1" applyAlignment="1">
      <alignment horizontal="center" wrapText="1"/>
    </xf>
    <xf numFmtId="0" fontId="2" fillId="0" borderId="9" xfId="0" applyNumberFormat="1" applyFont="1" applyBorder="1" applyAlignment="1">
      <alignment horizontal="center" vertical="center"/>
    </xf>
    <xf numFmtId="0" fontId="2" fillId="0" borderId="10" xfId="0" applyNumberFormat="1" applyFont="1" applyBorder="1" applyAlignment="1">
      <alignment horizontal="right" vertical="center"/>
    </xf>
    <xf numFmtId="176" fontId="2" fillId="0" borderId="10" xfId="0" applyNumberFormat="1" applyFont="1" applyBorder="1" applyAlignment="1">
      <alignment horizontal="right" vertical="center"/>
    </xf>
    <xf numFmtId="176" fontId="2" fillId="0" borderId="11" xfId="0" applyNumberFormat="1" applyFont="1" applyBorder="1" applyAlignment="1">
      <alignment horizontal="right" vertical="center"/>
    </xf>
    <xf numFmtId="0" fontId="2" fillId="0" borderId="0" xfId="0" applyNumberFormat="1" applyFont="1" applyAlignment="1">
      <alignment horizontal="right" vertical="center"/>
    </xf>
    <xf numFmtId="0" fontId="2" fillId="0" borderId="12" xfId="0" applyNumberFormat="1" applyFont="1" applyBorder="1" applyAlignment="1">
      <alignment horizontal="center" vertical="center"/>
    </xf>
    <xf numFmtId="0" fontId="2" fillId="0" borderId="13" xfId="0" applyNumberFormat="1" applyFont="1" applyBorder="1" applyAlignment="1">
      <alignment horizontal="right" vertical="center"/>
    </xf>
    <xf numFmtId="176" fontId="2" fillId="0" borderId="13" xfId="0" applyNumberFormat="1" applyFont="1" applyBorder="1" applyAlignment="1">
      <alignment horizontal="right" vertical="center"/>
    </xf>
    <xf numFmtId="176" fontId="2" fillId="0" borderId="14" xfId="0" applyNumberFormat="1" applyFont="1" applyBorder="1" applyAlignment="1">
      <alignment horizontal="right" vertical="center"/>
    </xf>
    <xf numFmtId="0" fontId="2" fillId="0" borderId="15" xfId="0" applyNumberFormat="1" applyFont="1" applyBorder="1" applyAlignment="1">
      <alignment horizontal="center" vertical="center"/>
    </xf>
    <xf numFmtId="0" fontId="2" fillId="0" borderId="7" xfId="0" applyNumberFormat="1" applyFont="1" applyBorder="1" applyAlignment="1">
      <alignment horizontal="right" vertical="center"/>
    </xf>
    <xf numFmtId="176" fontId="2" fillId="0" borderId="7" xfId="0" applyNumberFormat="1" applyFont="1" applyBorder="1" applyAlignment="1">
      <alignment horizontal="right" vertical="center"/>
    </xf>
    <xf numFmtId="176" fontId="2" fillId="0" borderId="8" xfId="0" applyNumberFormat="1" applyFont="1" applyBorder="1" applyAlignment="1">
      <alignment horizontal="right" vertical="center"/>
    </xf>
    <xf numFmtId="0" fontId="2" fillId="0" borderId="0" xfId="0" applyNumberFormat="1" applyFont="1" applyAlignment="1">
      <alignment horizontal="center" vertical="center"/>
    </xf>
    <xf numFmtId="0" fontId="6" fillId="0" borderId="0" xfId="0" applyNumberFormat="1" applyFont="1" applyAlignment="1">
      <alignment horizontal="right"/>
    </xf>
    <xf numFmtId="0" fontId="7" fillId="0" borderId="0" xfId="0" applyNumberFormat="1" applyFont="1" applyAlignment="1">
      <alignment horizontal="right"/>
    </xf>
    <xf numFmtId="0" fontId="11" fillId="0" borderId="0" xfId="1" applyFont="1"/>
    <xf numFmtId="0" fontId="10" fillId="0" borderId="0" xfId="1"/>
    <xf numFmtId="0" fontId="11" fillId="0" borderId="0" xfId="1" applyNumberFormat="1" applyFont="1"/>
    <xf numFmtId="0" fontId="11" fillId="0" borderId="0" xfId="1" applyNumberFormat="1" applyFont="1" applyAlignment="1">
      <alignment vertical="center"/>
    </xf>
    <xf numFmtId="0" fontId="6" fillId="0" borderId="0" xfId="1" applyNumberFormat="1" applyFont="1" applyBorder="1" applyAlignment="1">
      <alignment vertical="center"/>
    </xf>
    <xf numFmtId="176" fontId="3" fillId="0" borderId="0" xfId="1" applyNumberFormat="1" applyFont="1" applyBorder="1" applyAlignment="1">
      <alignment vertical="center"/>
    </xf>
    <xf numFmtId="177" fontId="3" fillId="0" borderId="16" xfId="1" applyNumberFormat="1" applyFont="1" applyBorder="1" applyAlignment="1">
      <alignment vertical="center"/>
    </xf>
    <xf numFmtId="177" fontId="3" fillId="0" borderId="17" xfId="1" applyNumberFormat="1" applyFont="1" applyBorder="1" applyAlignment="1">
      <alignment vertical="center"/>
    </xf>
    <xf numFmtId="177" fontId="3" fillId="0" borderId="18" xfId="1" applyNumberFormat="1" applyFont="1" applyBorder="1" applyAlignment="1">
      <alignment vertical="center"/>
    </xf>
    <xf numFmtId="0" fontId="2" fillId="0" borderId="18" xfId="1" applyNumberFormat="1" applyFont="1" applyBorder="1" applyAlignment="1">
      <alignment horizontal="distributed" vertical="center"/>
    </xf>
    <xf numFmtId="1" fontId="3" fillId="0" borderId="0" xfId="1" applyNumberFormat="1" applyFont="1" applyBorder="1" applyAlignment="1">
      <alignment vertical="center"/>
    </xf>
    <xf numFmtId="178" fontId="3" fillId="0" borderId="14" xfId="1" applyNumberFormat="1" applyFont="1" applyBorder="1" applyAlignment="1">
      <alignment vertical="center"/>
    </xf>
    <xf numFmtId="178" fontId="3" fillId="0" borderId="13" xfId="1" applyNumberFormat="1" applyFont="1" applyBorder="1" applyAlignment="1">
      <alignment vertical="center"/>
    </xf>
    <xf numFmtId="178" fontId="3" fillId="0" borderId="19" xfId="1" applyNumberFormat="1" applyFont="1" applyBorder="1" applyAlignment="1">
      <alignment vertical="center"/>
    </xf>
    <xf numFmtId="0" fontId="2" fillId="0" borderId="19" xfId="1" applyNumberFormat="1" applyFont="1" applyBorder="1" applyAlignment="1">
      <alignment horizontal="distributed" vertical="center"/>
    </xf>
    <xf numFmtId="0" fontId="3" fillId="0" borderId="0" xfId="1" applyNumberFormat="1" applyFont="1" applyBorder="1" applyAlignment="1">
      <alignment horizontal="center" vertical="center"/>
    </xf>
    <xf numFmtId="0" fontId="3" fillId="0" borderId="8" xfId="1" applyNumberFormat="1" applyFont="1" applyBorder="1" applyAlignment="1">
      <alignment horizontal="center" vertical="center"/>
    </xf>
    <xf numFmtId="0" fontId="3" fillId="0" borderId="7" xfId="1" applyNumberFormat="1" applyFont="1" applyBorder="1" applyAlignment="1">
      <alignment horizontal="center" vertical="center"/>
    </xf>
    <xf numFmtId="0" fontId="3" fillId="0" borderId="6" xfId="1" applyNumberFormat="1" applyFont="1" applyBorder="1" applyAlignment="1">
      <alignment horizontal="center" vertical="center"/>
    </xf>
    <xf numFmtId="0" fontId="2" fillId="0" borderId="6" xfId="1" applyNumberFormat="1" applyFont="1" applyBorder="1" applyAlignment="1">
      <alignment horizontal="distributed" vertical="center"/>
    </xf>
    <xf numFmtId="0" fontId="6" fillId="0" borderId="0" xfId="1" applyNumberFormat="1" applyFont="1" applyAlignment="1">
      <alignment vertical="center"/>
    </xf>
    <xf numFmtId="0" fontId="6" fillId="0" borderId="0" xfId="1" applyNumberFormat="1" applyFont="1" applyBorder="1" applyAlignment="1">
      <alignment horizontal="right" vertical="center"/>
    </xf>
    <xf numFmtId="0" fontId="12" fillId="0" borderId="18" xfId="1" applyNumberFormat="1" applyFont="1" applyBorder="1" applyAlignment="1">
      <alignment horizontal="distributed" vertical="center"/>
    </xf>
    <xf numFmtId="0" fontId="6" fillId="0" borderId="0" xfId="1" applyFont="1" applyAlignment="1">
      <alignment vertical="center"/>
    </xf>
    <xf numFmtId="176" fontId="6" fillId="0" borderId="0" xfId="1" applyNumberFormat="1" applyFont="1" applyAlignment="1">
      <alignment vertical="center"/>
    </xf>
    <xf numFmtId="179" fontId="6" fillId="0" borderId="0" xfId="1" applyNumberFormat="1" applyFont="1" applyAlignment="1">
      <alignment vertical="center"/>
    </xf>
    <xf numFmtId="179" fontId="6" fillId="0" borderId="0" xfId="1" applyNumberFormat="1" applyFont="1" applyAlignment="1">
      <alignment horizontal="right" vertical="center"/>
    </xf>
    <xf numFmtId="0" fontId="11" fillId="0" borderId="0" xfId="1" applyFont="1" applyAlignment="1">
      <alignment vertical="center"/>
    </xf>
    <xf numFmtId="0" fontId="11" fillId="0" borderId="0" xfId="1" applyFont="1" applyBorder="1" applyAlignment="1">
      <alignment vertical="center"/>
    </xf>
    <xf numFmtId="0" fontId="13" fillId="0" borderId="0" xfId="1" applyFont="1" applyBorder="1" applyAlignment="1">
      <alignment horizontal="left" vertical="center"/>
    </xf>
    <xf numFmtId="0" fontId="11" fillId="0" borderId="0" xfId="1" applyFont="1" applyBorder="1" applyAlignment="1">
      <alignment horizontal="left" vertical="center"/>
    </xf>
    <xf numFmtId="0" fontId="11" fillId="0" borderId="0" xfId="1" applyFont="1" applyBorder="1" applyAlignment="1">
      <alignment horizontal="centerContinuous" vertical="center"/>
    </xf>
    <xf numFmtId="0" fontId="13" fillId="0" borderId="0" xfId="1" applyFont="1" applyBorder="1" applyAlignment="1">
      <alignment horizontal="center" vertical="center"/>
    </xf>
    <xf numFmtId="0" fontId="14" fillId="0" borderId="0" xfId="1" quotePrefix="1" applyFont="1" applyAlignment="1">
      <alignment horizontal="left" vertical="center"/>
    </xf>
    <xf numFmtId="0" fontId="1" fillId="0" borderId="0" xfId="1" applyFont="1" applyAlignment="1">
      <alignment vertical="center"/>
    </xf>
    <xf numFmtId="0" fontId="11" fillId="0" borderId="0" xfId="1" applyFont="1" applyAlignment="1">
      <alignment horizontal="centerContinuous" vertical="center"/>
    </xf>
    <xf numFmtId="0" fontId="15" fillId="0" borderId="0" xfId="1" applyFont="1" applyAlignment="1">
      <alignment horizontal="right" vertical="center"/>
    </xf>
    <xf numFmtId="0" fontId="16" fillId="0" borderId="0" xfId="1" applyFont="1" applyAlignment="1">
      <alignment horizontal="right" vertical="center"/>
    </xf>
    <xf numFmtId="0" fontId="16" fillId="0" borderId="0" xfId="1" applyFont="1" applyAlignment="1">
      <alignment vertical="center"/>
    </xf>
    <xf numFmtId="0" fontId="17" fillId="0" borderId="0" xfId="1" applyFont="1" applyAlignment="1">
      <alignment vertical="top"/>
    </xf>
    <xf numFmtId="49" fontId="10" fillId="0" borderId="0" xfId="1" applyNumberFormat="1"/>
    <xf numFmtId="0" fontId="18" fillId="0" borderId="0" xfId="1" applyFont="1" applyAlignment="1">
      <alignment vertical="top"/>
    </xf>
    <xf numFmtId="0" fontId="18" fillId="0" borderId="0" xfId="1" applyFont="1" applyAlignment="1">
      <alignment horizontal="centerContinuous" vertical="top"/>
    </xf>
    <xf numFmtId="0" fontId="19" fillId="0" borderId="0" xfId="1" applyFont="1" applyAlignment="1">
      <alignment horizontal="centerContinuous" vertical="top"/>
    </xf>
    <xf numFmtId="0" fontId="13" fillId="0" borderId="0" xfId="2" applyFont="1"/>
    <xf numFmtId="0" fontId="13" fillId="0" borderId="0" xfId="2" applyFont="1" applyFill="1"/>
    <xf numFmtId="0" fontId="20" fillId="0" borderId="16" xfId="2" applyFont="1" applyFill="1" applyBorder="1" applyAlignment="1">
      <alignment horizontal="center" vertical="center"/>
    </xf>
    <xf numFmtId="180" fontId="20" fillId="0" borderId="17" xfId="2" applyNumberFormat="1" applyFont="1" applyFill="1" applyBorder="1" applyAlignment="1">
      <alignment horizontal="right" vertical="center"/>
    </xf>
    <xf numFmtId="0" fontId="2" fillId="0" borderId="17" xfId="2" applyFont="1" applyFill="1" applyBorder="1" applyAlignment="1">
      <alignment vertical="center"/>
    </xf>
    <xf numFmtId="0" fontId="2" fillId="0" borderId="18" xfId="2" applyFont="1" applyFill="1" applyBorder="1" applyAlignment="1">
      <alignment vertical="center"/>
    </xf>
    <xf numFmtId="0" fontId="20" fillId="0" borderId="20" xfId="2" applyFont="1" applyFill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0" fillId="0" borderId="14" xfId="2" applyFont="1" applyFill="1" applyBorder="1" applyAlignment="1">
      <alignment horizontal="center" vertical="center"/>
    </xf>
    <xf numFmtId="180" fontId="20" fillId="0" borderId="13" xfId="2" applyNumberFormat="1" applyFont="1" applyFill="1" applyBorder="1" applyAlignment="1">
      <alignment horizontal="right" vertical="center"/>
    </xf>
    <xf numFmtId="0" fontId="2" fillId="0" borderId="13" xfId="2" applyFont="1" applyFill="1" applyBorder="1" applyAlignment="1">
      <alignment vertical="center"/>
    </xf>
    <xf numFmtId="0" fontId="2" fillId="0" borderId="19" xfId="2" applyFont="1" applyFill="1" applyBorder="1" applyAlignment="1">
      <alignment vertical="center"/>
    </xf>
    <xf numFmtId="0" fontId="20" fillId="0" borderId="21" xfId="2" applyFont="1" applyFill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0" fillId="0" borderId="11" xfId="2" applyFont="1" applyFill="1" applyBorder="1" applyAlignment="1">
      <alignment horizontal="center" vertical="center"/>
    </xf>
    <xf numFmtId="180" fontId="20" fillId="0" borderId="10" xfId="2" applyNumberFormat="1" applyFont="1" applyFill="1" applyBorder="1" applyAlignment="1">
      <alignment horizontal="right" vertical="center"/>
    </xf>
    <xf numFmtId="0" fontId="2" fillId="0" borderId="10" xfId="2" applyFont="1" applyFill="1" applyBorder="1" applyAlignment="1">
      <alignment vertical="center"/>
    </xf>
    <xf numFmtId="0" fontId="2" fillId="0" borderId="22" xfId="2" applyFont="1" applyFill="1" applyBorder="1" applyAlignment="1">
      <alignment vertical="center"/>
    </xf>
    <xf numFmtId="0" fontId="20" fillId="0" borderId="23" xfId="2" applyFont="1" applyFill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" fillId="0" borderId="24" xfId="2" quotePrefix="1" applyFont="1" applyBorder="1" applyAlignment="1">
      <alignment horizontal="center" wrapText="1"/>
    </xf>
    <xf numFmtId="0" fontId="2" fillId="0" borderId="25" xfId="2" quotePrefix="1" applyFont="1" applyBorder="1" applyAlignment="1">
      <alignment horizontal="center" wrapText="1"/>
    </xf>
    <xf numFmtId="0" fontId="2" fillId="0" borderId="25" xfId="2" applyFont="1" applyBorder="1" applyAlignment="1">
      <alignment horizontal="center" wrapText="1"/>
    </xf>
    <xf numFmtId="0" fontId="2" fillId="0" borderId="26" xfId="2" applyFont="1" applyBorder="1" applyAlignment="1">
      <alignment horizontal="center" wrapText="1"/>
    </xf>
    <xf numFmtId="0" fontId="2" fillId="0" borderId="27" xfId="2" quotePrefix="1" applyFont="1" applyBorder="1" applyAlignment="1">
      <alignment horizontal="center" wrapText="1"/>
    </xf>
    <xf numFmtId="0" fontId="2" fillId="0" borderId="28" xfId="2" applyFont="1" applyBorder="1"/>
    <xf numFmtId="0" fontId="2" fillId="0" borderId="29" xfId="2" applyFont="1" applyBorder="1" applyAlignment="1">
      <alignment horizontal="centerContinuous" vertical="center"/>
    </xf>
    <xf numFmtId="0" fontId="2" fillId="0" borderId="30" xfId="2" applyFont="1" applyBorder="1" applyAlignment="1">
      <alignment horizontal="centerContinuous" vertical="center"/>
    </xf>
    <xf numFmtId="0" fontId="2" fillId="0" borderId="31" xfId="2" applyFont="1" applyBorder="1" applyAlignment="1">
      <alignment horizontal="centerContinuous" vertical="center"/>
    </xf>
    <xf numFmtId="0" fontId="2" fillId="0" borderId="1" xfId="2" applyFont="1" applyBorder="1"/>
    <xf numFmtId="0" fontId="13" fillId="0" borderId="0" xfId="2" applyFont="1" applyBorder="1"/>
    <xf numFmtId="0" fontId="1" fillId="0" borderId="0" xfId="0" applyFont="1" applyBorder="1"/>
    <xf numFmtId="0" fontId="21" fillId="0" borderId="0" xfId="0" quotePrefix="1" applyFont="1" applyBorder="1" applyAlignment="1" applyProtection="1">
      <alignment horizontal="left" vertical="center"/>
    </xf>
    <xf numFmtId="0" fontId="13" fillId="0" borderId="32" xfId="2" applyFont="1" applyBorder="1"/>
    <xf numFmtId="0" fontId="13" fillId="0" borderId="33" xfId="2" applyFont="1" applyBorder="1"/>
    <xf numFmtId="0" fontId="21" fillId="0" borderId="33" xfId="0" applyFont="1" applyBorder="1" applyAlignment="1" applyProtection="1">
      <alignment horizontal="left" vertical="center"/>
    </xf>
    <xf numFmtId="0" fontId="21" fillId="0" borderId="34" xfId="0" quotePrefix="1" applyFont="1" applyBorder="1" applyAlignment="1" applyProtection="1">
      <alignment horizontal="left" vertical="center"/>
    </xf>
    <xf numFmtId="0" fontId="13" fillId="0" borderId="34" xfId="2" applyFont="1" applyBorder="1"/>
    <xf numFmtId="0" fontId="13" fillId="0" borderId="35" xfId="2" applyFont="1" applyBorder="1"/>
    <xf numFmtId="0" fontId="21" fillId="0" borderId="0" xfId="0" applyFont="1" applyBorder="1" applyAlignment="1" applyProtection="1">
      <alignment horizontal="left" vertical="center"/>
    </xf>
    <xf numFmtId="0" fontId="21" fillId="0" borderId="36" xfId="0" quotePrefix="1" applyFont="1" applyBorder="1" applyAlignment="1" applyProtection="1">
      <alignment horizontal="left" vertical="center"/>
    </xf>
    <xf numFmtId="0" fontId="13" fillId="0" borderId="36" xfId="2" applyFont="1" applyBorder="1"/>
    <xf numFmtId="0" fontId="13" fillId="0" borderId="37" xfId="2" applyFont="1" applyBorder="1"/>
    <xf numFmtId="0" fontId="13" fillId="0" borderId="38" xfId="2" applyFont="1" applyBorder="1"/>
    <xf numFmtId="0" fontId="21" fillId="0" borderId="38" xfId="0" applyFont="1" applyBorder="1" applyAlignment="1" applyProtection="1">
      <alignment horizontal="left" vertical="center"/>
    </xf>
    <xf numFmtId="0" fontId="21" fillId="0" borderId="38" xfId="0" quotePrefix="1" applyFont="1" applyBorder="1" applyAlignment="1" applyProtection="1">
      <alignment horizontal="centerContinuous" vertical="center"/>
    </xf>
    <xf numFmtId="0" fontId="21" fillId="0" borderId="27" xfId="0" quotePrefix="1" applyFont="1" applyBorder="1" applyAlignment="1" applyProtection="1">
      <alignment horizontal="left" vertical="center"/>
    </xf>
    <xf numFmtId="0" fontId="21" fillId="0" borderId="27" xfId="0" quotePrefix="1" applyFont="1" applyBorder="1" applyAlignment="1" applyProtection="1">
      <alignment horizontal="centerContinuous" vertical="center"/>
    </xf>
    <xf numFmtId="0" fontId="1" fillId="0" borderId="0" xfId="0" applyFont="1"/>
    <xf numFmtId="0" fontId="21" fillId="0" borderId="0" xfId="0" applyFont="1" applyBorder="1" applyAlignment="1" applyProtection="1">
      <alignment vertical="center"/>
    </xf>
    <xf numFmtId="0" fontId="3" fillId="0" borderId="0" xfId="2" applyFont="1" applyAlignment="1">
      <alignment vertical="center"/>
    </xf>
    <xf numFmtId="0" fontId="13" fillId="0" borderId="0" xfId="2" applyFont="1" applyAlignment="1">
      <alignment horizontal="centerContinuous"/>
    </xf>
    <xf numFmtId="0" fontId="1" fillId="0" borderId="0" xfId="2" applyFont="1" applyAlignment="1">
      <alignment horizontal="centerContinuous" vertical="center"/>
    </xf>
    <xf numFmtId="0" fontId="23" fillId="0" borderId="0" xfId="3" applyFont="1"/>
    <xf numFmtId="20" fontId="23" fillId="0" borderId="0" xfId="3" applyNumberFormat="1" applyFont="1"/>
    <xf numFmtId="0" fontId="24" fillId="0" borderId="0" xfId="3" applyFont="1"/>
    <xf numFmtId="49" fontId="24" fillId="0" borderId="0" xfId="3" applyNumberFormat="1" applyFont="1"/>
    <xf numFmtId="49" fontId="23" fillId="0" borderId="0" xfId="3" applyNumberFormat="1" applyFont="1"/>
    <xf numFmtId="0" fontId="23" fillId="0" borderId="0" xfId="3" applyNumberFormat="1" applyFont="1"/>
    <xf numFmtId="0" fontId="23" fillId="0" borderId="0" xfId="3" quotePrefix="1" applyFont="1" applyAlignment="1">
      <alignment horizontal="left"/>
    </xf>
    <xf numFmtId="0" fontId="3" fillId="0" borderId="0" xfId="3" applyFont="1" applyAlignment="1">
      <alignment horizontal="left"/>
    </xf>
    <xf numFmtId="0" fontId="3" fillId="0" borderId="0" xfId="3" applyFont="1"/>
    <xf numFmtId="0" fontId="26" fillId="0" borderId="0" xfId="3" applyFont="1"/>
    <xf numFmtId="0" fontId="26" fillId="0" borderId="0" xfId="3" quotePrefix="1" applyFont="1" applyAlignment="1">
      <alignment horizontal="left"/>
    </xf>
    <xf numFmtId="0" fontId="23" fillId="0" borderId="0" xfId="3" applyFont="1" applyAlignment="1">
      <alignment horizontal="centerContinuous"/>
    </xf>
    <xf numFmtId="0" fontId="26" fillId="0" borderId="0" xfId="3" quotePrefix="1" applyFont="1" applyAlignment="1">
      <alignment horizontal="centerContinuous"/>
    </xf>
    <xf numFmtId="0" fontId="1" fillId="0" borderId="0" xfId="3" applyFont="1" applyAlignment="1">
      <alignment horizontal="centerContinuous"/>
    </xf>
    <xf numFmtId="20" fontId="23" fillId="0" borderId="0" xfId="3" applyNumberFormat="1" applyFont="1" applyAlignment="1">
      <alignment horizontal="left"/>
    </xf>
    <xf numFmtId="0" fontId="3" fillId="0" borderId="0" xfId="4" applyFont="1" applyAlignment="1">
      <alignment vertical="center"/>
    </xf>
    <xf numFmtId="0" fontId="3" fillId="0" borderId="0" xfId="4" applyFont="1" applyBorder="1" applyAlignment="1">
      <alignment vertical="center"/>
    </xf>
    <xf numFmtId="0" fontId="3" fillId="0" borderId="39" xfId="4" applyFont="1" applyBorder="1" applyAlignment="1">
      <alignment vertical="center"/>
    </xf>
    <xf numFmtId="0" fontId="3" fillId="0" borderId="40" xfId="4" applyFont="1" applyBorder="1" applyAlignment="1">
      <alignment vertical="center"/>
    </xf>
    <xf numFmtId="0" fontId="3" fillId="0" borderId="41" xfId="4" applyFont="1" applyBorder="1" applyAlignment="1">
      <alignment vertical="center"/>
    </xf>
    <xf numFmtId="0" fontId="3" fillId="0" borderId="42" xfId="4" applyFont="1" applyBorder="1" applyAlignment="1">
      <alignment vertical="center"/>
    </xf>
    <xf numFmtId="0" fontId="3" fillId="0" borderId="43" xfId="4" applyFont="1" applyBorder="1" applyAlignment="1">
      <alignment vertical="center"/>
    </xf>
    <xf numFmtId="0" fontId="3" fillId="0" borderId="43" xfId="4" applyFont="1" applyBorder="1" applyAlignment="1">
      <alignment horizontal="centerContinuous" vertical="center"/>
    </xf>
    <xf numFmtId="0" fontId="3" fillId="0" borderId="29" xfId="4" applyFont="1" applyBorder="1" applyAlignment="1">
      <alignment vertical="center"/>
    </xf>
    <xf numFmtId="0" fontId="3" fillId="0" borderId="30" xfId="4" applyFont="1" applyBorder="1" applyAlignment="1">
      <alignment vertical="center"/>
    </xf>
    <xf numFmtId="0" fontId="3" fillId="0" borderId="30" xfId="4" quotePrefix="1" applyFont="1" applyBorder="1" applyAlignment="1">
      <alignment horizontal="left" vertical="center"/>
    </xf>
    <xf numFmtId="0" fontId="3" fillId="0" borderId="29" xfId="4" quotePrefix="1" applyFont="1" applyBorder="1" applyAlignment="1">
      <alignment horizontal="left" vertical="center"/>
    </xf>
    <xf numFmtId="0" fontId="3" fillId="0" borderId="31" xfId="4" quotePrefix="1" applyFont="1" applyBorder="1" applyAlignment="1">
      <alignment horizontal="left" vertical="center"/>
    </xf>
    <xf numFmtId="0" fontId="3" fillId="0" borderId="31" xfId="4" applyFont="1" applyBorder="1" applyAlignment="1">
      <alignment vertical="center"/>
    </xf>
    <xf numFmtId="0" fontId="3" fillId="0" borderId="0" xfId="4" quotePrefix="1" applyFont="1" applyBorder="1" applyAlignment="1">
      <alignment horizontal="right" vertical="top"/>
    </xf>
    <xf numFmtId="0" fontId="3" fillId="0" borderId="33" xfId="4" quotePrefix="1" applyFont="1" applyBorder="1" applyAlignment="1">
      <alignment horizontal="right" vertical="top"/>
    </xf>
    <xf numFmtId="0" fontId="3" fillId="0" borderId="33" xfId="4" applyFont="1" applyBorder="1" applyAlignment="1">
      <alignment vertical="center"/>
    </xf>
    <xf numFmtId="0" fontId="3" fillId="0" borderId="16" xfId="4" applyFont="1" applyBorder="1" applyAlignment="1">
      <alignment vertical="center"/>
    </xf>
    <xf numFmtId="0" fontId="3" fillId="0" borderId="17" xfId="4" applyFont="1" applyBorder="1" applyAlignment="1">
      <alignment vertical="center"/>
    </xf>
    <xf numFmtId="0" fontId="3" fillId="0" borderId="18" xfId="4" applyFont="1" applyBorder="1" applyAlignment="1">
      <alignment vertical="center"/>
    </xf>
    <xf numFmtId="181" fontId="3" fillId="0" borderId="44" xfId="4" applyNumberFormat="1" applyFont="1" applyBorder="1" applyAlignment="1">
      <alignment horizontal="center" vertical="center" wrapText="1"/>
    </xf>
    <xf numFmtId="0" fontId="3" fillId="0" borderId="14" xfId="4" applyFont="1" applyBorder="1" applyAlignment="1">
      <alignment vertical="center"/>
    </xf>
    <xf numFmtId="0" fontId="3" fillId="0" borderId="13" xfId="4" applyFont="1" applyBorder="1" applyAlignment="1">
      <alignment vertical="center"/>
    </xf>
    <xf numFmtId="0" fontId="3" fillId="0" borderId="19" xfId="4" applyFont="1" applyBorder="1" applyAlignment="1">
      <alignment vertical="center"/>
    </xf>
    <xf numFmtId="181" fontId="3" fillId="0" borderId="12" xfId="4" applyNumberFormat="1" applyFont="1" applyBorder="1" applyAlignment="1">
      <alignment horizontal="center" vertical="center" wrapText="1"/>
    </xf>
    <xf numFmtId="0" fontId="3" fillId="0" borderId="45" xfId="4" applyFont="1" applyBorder="1" applyAlignment="1">
      <alignment vertical="center"/>
    </xf>
    <xf numFmtId="0" fontId="3" fillId="0" borderId="16" xfId="4" applyFont="1" applyBorder="1" applyAlignment="1">
      <alignment horizontal="center" shrinkToFit="1"/>
    </xf>
    <xf numFmtId="0" fontId="3" fillId="0" borderId="17" xfId="4" applyFont="1" applyBorder="1" applyAlignment="1">
      <alignment horizontal="center" shrinkToFit="1"/>
    </xf>
    <xf numFmtId="0" fontId="3" fillId="0" borderId="18" xfId="4" applyFont="1" applyBorder="1" applyAlignment="1">
      <alignment horizontal="center" shrinkToFit="1"/>
    </xf>
    <xf numFmtId="0" fontId="3" fillId="0" borderId="44" xfId="4" applyFont="1" applyBorder="1" applyAlignment="1">
      <alignment horizontal="center" vertical="center" wrapText="1"/>
    </xf>
    <xf numFmtId="0" fontId="3" fillId="0" borderId="14" xfId="4" applyFont="1" applyBorder="1" applyAlignment="1">
      <alignment horizontal="center" shrinkToFit="1"/>
    </xf>
    <xf numFmtId="0" fontId="3" fillId="0" borderId="13" xfId="4" applyFont="1" applyBorder="1" applyAlignment="1">
      <alignment horizontal="center" shrinkToFit="1"/>
    </xf>
    <xf numFmtId="0" fontId="3" fillId="0" borderId="19" xfId="4" applyFont="1" applyBorder="1" applyAlignment="1">
      <alignment horizontal="center" shrinkToFit="1"/>
    </xf>
    <xf numFmtId="0" fontId="3" fillId="0" borderId="12" xfId="4" applyFont="1" applyBorder="1" applyAlignment="1">
      <alignment horizontal="center" vertical="center" wrapText="1"/>
    </xf>
    <xf numFmtId="0" fontId="3" fillId="0" borderId="24" xfId="4" applyFont="1" applyBorder="1" applyAlignment="1">
      <alignment vertical="center"/>
    </xf>
    <xf numFmtId="0" fontId="3" fillId="0" borderId="12" xfId="4" quotePrefix="1" applyFont="1" applyBorder="1" applyAlignment="1">
      <alignment horizontal="center" vertical="center" wrapText="1"/>
    </xf>
    <xf numFmtId="0" fontId="3" fillId="0" borderId="12" xfId="4" applyFont="1" applyBorder="1" applyAlignment="1">
      <alignment horizontal="center" vertical="center"/>
    </xf>
    <xf numFmtId="0" fontId="3" fillId="0" borderId="11" xfId="4" applyFont="1" applyBorder="1" applyAlignment="1">
      <alignment vertical="center"/>
    </xf>
    <xf numFmtId="0" fontId="3" fillId="0" borderId="11" xfId="4" applyFont="1" applyBorder="1" applyAlignment="1">
      <alignment horizontal="center" shrinkToFit="1"/>
    </xf>
    <xf numFmtId="0" fontId="3" fillId="0" borderId="10" xfId="4" applyFont="1" applyBorder="1" applyAlignment="1">
      <alignment horizontal="center" shrinkToFit="1"/>
    </xf>
    <xf numFmtId="0" fontId="3" fillId="0" borderId="22" xfId="4" applyFont="1" applyBorder="1" applyAlignment="1">
      <alignment horizontal="center" shrinkToFit="1"/>
    </xf>
    <xf numFmtId="0" fontId="3" fillId="0" borderId="9" xfId="4" applyFont="1" applyBorder="1" applyAlignment="1">
      <alignment horizontal="center" vertical="center"/>
    </xf>
    <xf numFmtId="49" fontId="3" fillId="0" borderId="0" xfId="4" applyNumberFormat="1" applyFont="1" applyAlignment="1">
      <alignment vertical="center"/>
    </xf>
    <xf numFmtId="49" fontId="3" fillId="0" borderId="0" xfId="4" applyNumberFormat="1" applyFont="1" applyBorder="1" applyAlignment="1">
      <alignment horizontal="center" vertical="center"/>
    </xf>
    <xf numFmtId="49" fontId="3" fillId="0" borderId="46" xfId="4" applyNumberFormat="1" applyFont="1" applyBorder="1" applyAlignment="1">
      <alignment horizontal="center" vertical="center"/>
    </xf>
    <xf numFmtId="49" fontId="3" fillId="0" borderId="11" xfId="4" applyNumberFormat="1" applyFont="1" applyBorder="1" applyAlignment="1">
      <alignment horizontal="center" vertical="center"/>
    </xf>
    <xf numFmtId="49" fontId="3" fillId="0" borderId="10" xfId="4" applyNumberFormat="1" applyFont="1" applyBorder="1" applyAlignment="1">
      <alignment horizontal="center" vertical="center"/>
    </xf>
    <xf numFmtId="49" fontId="3" fillId="0" borderId="22" xfId="4" applyNumberFormat="1" applyFont="1" applyBorder="1" applyAlignment="1">
      <alignment horizontal="center" vertical="center"/>
    </xf>
    <xf numFmtId="49" fontId="3" fillId="0" borderId="5" xfId="4" quotePrefix="1" applyNumberFormat="1" applyFont="1" applyBorder="1" applyAlignment="1">
      <alignment horizontal="distributed" vertical="center"/>
    </xf>
    <xf numFmtId="0" fontId="3" fillId="0" borderId="4" xfId="4" applyFont="1" applyBorder="1" applyAlignment="1">
      <alignment horizontal="centerContinuous" vertical="center"/>
    </xf>
    <xf numFmtId="0" fontId="3" fillId="0" borderId="3" xfId="4" quotePrefix="1" applyFont="1" applyBorder="1" applyAlignment="1">
      <alignment horizontal="centerContinuous" vertical="center"/>
    </xf>
    <xf numFmtId="0" fontId="3" fillId="0" borderId="2" xfId="4" applyFont="1" applyBorder="1" applyAlignment="1">
      <alignment horizontal="centerContinuous" vertical="center"/>
    </xf>
    <xf numFmtId="0" fontId="3" fillId="0" borderId="4" xfId="4" quotePrefix="1" applyFont="1" applyBorder="1" applyAlignment="1">
      <alignment horizontal="centerContinuous" vertical="center"/>
    </xf>
    <xf numFmtId="0" fontId="3" fillId="0" borderId="3" xfId="4" applyFont="1" applyBorder="1" applyAlignment="1">
      <alignment horizontal="centerContinuous" vertical="center"/>
    </xf>
    <xf numFmtId="0" fontId="3" fillId="0" borderId="1" xfId="4" quotePrefix="1" applyFont="1" applyBorder="1" applyAlignment="1">
      <alignment horizontal="right" vertical="center"/>
    </xf>
    <xf numFmtId="0" fontId="3" fillId="0" borderId="0" xfId="4" applyFont="1"/>
    <xf numFmtId="0" fontId="3" fillId="0" borderId="0" xfId="4" quotePrefix="1" applyFont="1" applyBorder="1" applyAlignment="1">
      <alignment horizontal="left" vertical="center"/>
    </xf>
    <xf numFmtId="0" fontId="3" fillId="0" borderId="0" xfId="4" applyFont="1" applyBorder="1"/>
    <xf numFmtId="0" fontId="28" fillId="0" borderId="0" xfId="4" applyFont="1" applyBorder="1" applyAlignment="1">
      <alignment horizontal="left" vertical="center"/>
    </xf>
    <xf numFmtId="0" fontId="3" fillId="0" borderId="0" xfId="4" applyFont="1" applyAlignment="1">
      <alignment vertical="top"/>
    </xf>
    <xf numFmtId="0" fontId="29" fillId="0" borderId="0" xfId="4" quotePrefix="1" applyFont="1" applyAlignment="1">
      <alignment horizontal="left" vertical="top"/>
    </xf>
    <xf numFmtId="0" fontId="29" fillId="0" borderId="0" xfId="4" applyFont="1" applyAlignment="1">
      <alignment vertical="top"/>
    </xf>
    <xf numFmtId="0" fontId="3" fillId="0" borderId="0" xfId="4" applyFont="1" applyBorder="1" applyAlignment="1">
      <alignment vertical="top"/>
    </xf>
    <xf numFmtId="0" fontId="3" fillId="0" borderId="0" xfId="4" applyFont="1" applyBorder="1" applyAlignment="1">
      <alignment horizontal="centerContinuous" vertical="top"/>
    </xf>
    <xf numFmtId="0" fontId="1" fillId="0" borderId="0" xfId="4" applyFont="1" applyBorder="1" applyAlignment="1">
      <alignment horizontal="centerContinuous" vertical="center"/>
    </xf>
    <xf numFmtId="0" fontId="30" fillId="0" borderId="0" xfId="3" applyFont="1" applyAlignment="1">
      <alignment vertical="center"/>
    </xf>
    <xf numFmtId="0" fontId="22" fillId="0" borderId="0" xfId="3" applyAlignment="1">
      <alignment vertical="center"/>
    </xf>
    <xf numFmtId="0" fontId="29" fillId="0" borderId="0" xfId="0" applyNumberFormat="1" applyFont="1" applyAlignment="1">
      <alignment vertical="center"/>
    </xf>
    <xf numFmtId="0" fontId="31" fillId="0" borderId="0" xfId="3" applyFont="1" applyAlignment="1">
      <alignment horizontal="right" vertical="center"/>
    </xf>
    <xf numFmtId="0" fontId="31" fillId="0" borderId="0" xfId="3" applyFont="1" applyAlignment="1">
      <alignment horizontal="left" vertical="center" indent="1"/>
    </xf>
    <xf numFmtId="0" fontId="22" fillId="0" borderId="48" xfId="3" applyBorder="1" applyAlignment="1">
      <alignment vertical="center"/>
    </xf>
    <xf numFmtId="0" fontId="22" fillId="0" borderId="49" xfId="3" applyBorder="1" applyAlignment="1">
      <alignment vertical="center"/>
    </xf>
    <xf numFmtId="0" fontId="22" fillId="0" borderId="0" xfId="3" applyBorder="1" applyAlignment="1">
      <alignment vertical="center"/>
    </xf>
    <xf numFmtId="0" fontId="22" fillId="0" borderId="51" xfId="3" applyBorder="1" applyAlignment="1">
      <alignment vertical="center"/>
    </xf>
    <xf numFmtId="0" fontId="22" fillId="0" borderId="53" xfId="3" applyBorder="1" applyAlignment="1">
      <alignment vertical="center"/>
    </xf>
    <xf numFmtId="0" fontId="22" fillId="0" borderId="54" xfId="3" applyBorder="1" applyAlignment="1">
      <alignment vertical="center"/>
    </xf>
    <xf numFmtId="0" fontId="32" fillId="0" borderId="0" xfId="3" applyFont="1" applyAlignment="1">
      <alignment vertical="center"/>
    </xf>
    <xf numFmtId="0" fontId="0" fillId="0" borderId="0" xfId="3" applyFont="1" applyAlignment="1">
      <alignment vertical="center"/>
    </xf>
    <xf numFmtId="182" fontId="22" fillId="0" borderId="15" xfId="3" applyNumberFormat="1" applyBorder="1" applyAlignment="1">
      <alignment horizontal="center" vertical="center"/>
    </xf>
    <xf numFmtId="182" fontId="22" fillId="0" borderId="15" xfId="3" quotePrefix="1" applyNumberFormat="1" applyBorder="1" applyAlignment="1">
      <alignment horizontal="center" vertical="center"/>
    </xf>
    <xf numFmtId="0" fontId="22" fillId="0" borderId="15" xfId="3" applyNumberFormat="1" applyBorder="1" applyAlignment="1">
      <alignment horizontal="center" vertical="center"/>
    </xf>
    <xf numFmtId="182" fontId="22" fillId="0" borderId="56" xfId="3" applyNumberFormat="1" applyBorder="1" applyAlignment="1">
      <alignment horizontal="center" vertical="center" shrinkToFit="1"/>
    </xf>
    <xf numFmtId="182" fontId="22" fillId="0" borderId="56" xfId="3" applyNumberFormat="1" applyBorder="1" applyAlignment="1">
      <alignment vertical="center"/>
    </xf>
    <xf numFmtId="182" fontId="22" fillId="0" borderId="57" xfId="3" applyNumberFormat="1" applyBorder="1" applyAlignment="1">
      <alignment horizontal="center" vertical="center" shrinkToFit="1"/>
    </xf>
    <xf numFmtId="182" fontId="22" fillId="0" borderId="57" xfId="3" applyNumberFormat="1" applyBorder="1" applyAlignment="1">
      <alignment vertical="center"/>
    </xf>
    <xf numFmtId="182" fontId="22" fillId="0" borderId="58" xfId="3" applyNumberFormat="1" applyBorder="1" applyAlignment="1">
      <alignment horizontal="center" vertical="center" shrinkToFit="1"/>
    </xf>
    <xf numFmtId="182" fontId="22" fillId="0" borderId="58" xfId="3" applyNumberFormat="1" applyBorder="1" applyAlignment="1">
      <alignment vertical="center"/>
    </xf>
    <xf numFmtId="182" fontId="22" fillId="0" borderId="15" xfId="3" applyNumberFormat="1" applyBorder="1" applyAlignment="1">
      <alignment horizontal="center" vertical="center" shrinkToFit="1"/>
    </xf>
    <xf numFmtId="182" fontId="22" fillId="0" borderId="15" xfId="3" applyNumberFormat="1" applyBorder="1" applyAlignment="1">
      <alignment vertical="center"/>
    </xf>
    <xf numFmtId="0" fontId="33" fillId="0" borderId="0" xfId="5">
      <alignment vertical="center"/>
    </xf>
    <xf numFmtId="182" fontId="22" fillId="0" borderId="1" xfId="3" applyNumberFormat="1" applyBorder="1" applyAlignment="1">
      <alignment horizontal="center" vertical="center" textRotation="255"/>
    </xf>
    <xf numFmtId="182" fontId="22" fillId="0" borderId="55" xfId="3" applyNumberFormat="1" applyBorder="1" applyAlignment="1">
      <alignment horizontal="center" vertical="center" textRotation="255"/>
    </xf>
    <xf numFmtId="182" fontId="22" fillId="0" borderId="28" xfId="3" applyNumberFormat="1" applyBorder="1" applyAlignment="1">
      <alignment horizontal="center" vertical="center" textRotation="255"/>
    </xf>
    <xf numFmtId="0" fontId="32" fillId="0" borderId="47" xfId="3" applyFont="1" applyBorder="1" applyAlignment="1">
      <alignment vertical="center" textRotation="255"/>
    </xf>
    <xf numFmtId="0" fontId="32" fillId="0" borderId="50" xfId="3" applyFont="1" applyBorder="1" applyAlignment="1">
      <alignment vertical="center" textRotation="255"/>
    </xf>
    <xf numFmtId="0" fontId="32" fillId="0" borderId="52" xfId="3" applyFont="1" applyBorder="1" applyAlignment="1">
      <alignment vertical="center" textRotation="255"/>
    </xf>
    <xf numFmtId="182" fontId="22" fillId="0" borderId="1" xfId="3" applyNumberFormat="1" applyBorder="1" applyAlignment="1">
      <alignment horizontal="center" vertical="center"/>
    </xf>
    <xf numFmtId="182" fontId="22" fillId="0" borderId="55" xfId="3" applyNumberFormat="1" applyBorder="1" applyAlignment="1">
      <alignment horizontal="center" vertical="center"/>
    </xf>
    <xf numFmtId="182" fontId="22" fillId="0" borderId="28" xfId="3" applyNumberFormat="1" applyBorder="1" applyAlignment="1">
      <alignment horizontal="center" vertical="center"/>
    </xf>
    <xf numFmtId="0" fontId="0" fillId="0" borderId="42" xfId="3" applyFont="1" applyBorder="1" applyAlignment="1">
      <alignment horizontal="right" vertical="center" textRotation="255"/>
    </xf>
    <xf numFmtId="0" fontId="22" fillId="0" borderId="42" xfId="3" applyBorder="1" applyAlignment="1">
      <alignment horizontal="right" vertical="center" textRotation="255"/>
    </xf>
  </cellXfs>
  <cellStyles count="6">
    <cellStyle name="標準" xfId="0" builtinId="0"/>
    <cellStyle name="標準 2" xfId="1"/>
    <cellStyle name="標準 3" xfId="3"/>
    <cellStyle name="標準 5 2" xfId="5"/>
    <cellStyle name="標準_Sheet1" xfId="2"/>
    <cellStyle name="標準_信号for2000" xfId="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'No.14Ａ（時間変動）'!$AC$2</c:f>
          <c:strCache>
            <c:ptCount val="1"/>
            <c:pt idx="0">
              <c:v>A 流入部(1+ 2+ 3)</c:v>
            </c:pt>
          </c:strCache>
        </c:strRef>
      </c:tx>
      <c:layout>
        <c:manualLayout>
          <c:xMode val="edge"/>
          <c:yMode val="edge"/>
          <c:x val="0.44618206027166313"/>
          <c:y val="1.51521514356160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'No.14Ａ（時間変動）'!$AB$3:$AB$14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'No.14Ａ（時間変動）'!$AC$3:$AC$14</c:f>
              <c:numCache>
                <c:formatCode>General</c:formatCode>
                <c:ptCount val="12"/>
                <c:pt idx="0">
                  <c:v>1432</c:v>
                </c:pt>
                <c:pt idx="1">
                  <c:v>1496</c:v>
                </c:pt>
                <c:pt idx="2">
                  <c:v>1286</c:v>
                </c:pt>
                <c:pt idx="3">
                  <c:v>1289</c:v>
                </c:pt>
                <c:pt idx="4">
                  <c:v>1350</c:v>
                </c:pt>
                <c:pt idx="5">
                  <c:v>1248</c:v>
                </c:pt>
                <c:pt idx="6">
                  <c:v>1321</c:v>
                </c:pt>
                <c:pt idx="7">
                  <c:v>1305</c:v>
                </c:pt>
                <c:pt idx="8">
                  <c:v>1253</c:v>
                </c:pt>
                <c:pt idx="9">
                  <c:v>1247</c:v>
                </c:pt>
                <c:pt idx="10">
                  <c:v>1180</c:v>
                </c:pt>
                <c:pt idx="11">
                  <c:v>1122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'No.14Ａ（時間変動）'!$AB$3:$AB$14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'No.14Ａ（時間変動）'!$AD$3:$AD$14</c:f>
              <c:numCache>
                <c:formatCode>General</c:formatCode>
                <c:ptCount val="12"/>
                <c:pt idx="0">
                  <c:v>239</c:v>
                </c:pt>
                <c:pt idx="1">
                  <c:v>265</c:v>
                </c:pt>
                <c:pt idx="2">
                  <c:v>293</c:v>
                </c:pt>
                <c:pt idx="3">
                  <c:v>312</c:v>
                </c:pt>
                <c:pt idx="4">
                  <c:v>289</c:v>
                </c:pt>
                <c:pt idx="5">
                  <c:v>245</c:v>
                </c:pt>
                <c:pt idx="6">
                  <c:v>237</c:v>
                </c:pt>
                <c:pt idx="7">
                  <c:v>225</c:v>
                </c:pt>
                <c:pt idx="8">
                  <c:v>190</c:v>
                </c:pt>
                <c:pt idx="9">
                  <c:v>179</c:v>
                </c:pt>
                <c:pt idx="10">
                  <c:v>135</c:v>
                </c:pt>
                <c:pt idx="11">
                  <c:v>114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31886144"/>
        <c:axId val="33188653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'No.14Ａ（時間変動）'!$AB$3:$AB$14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'No.14Ａ（時間変動）'!$AE$3:$AE$14</c:f>
              <c:numCache>
                <c:formatCode>General</c:formatCode>
                <c:ptCount val="12"/>
                <c:pt idx="0">
                  <c:v>16.7</c:v>
                </c:pt>
                <c:pt idx="1">
                  <c:v>17.7</c:v>
                </c:pt>
                <c:pt idx="2">
                  <c:v>22.8</c:v>
                </c:pt>
                <c:pt idx="3">
                  <c:v>24.2</c:v>
                </c:pt>
                <c:pt idx="4">
                  <c:v>21.4</c:v>
                </c:pt>
                <c:pt idx="5">
                  <c:v>19.600000000000001</c:v>
                </c:pt>
                <c:pt idx="6">
                  <c:v>17.899999999999999</c:v>
                </c:pt>
                <c:pt idx="7">
                  <c:v>17.2</c:v>
                </c:pt>
                <c:pt idx="8">
                  <c:v>15.2</c:v>
                </c:pt>
                <c:pt idx="9">
                  <c:v>14.4</c:v>
                </c:pt>
                <c:pt idx="10">
                  <c:v>11.4</c:v>
                </c:pt>
                <c:pt idx="11">
                  <c:v>10.199999999999999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1883792"/>
        <c:axId val="331884576"/>
      </c:lineChart>
      <c:catAx>
        <c:axId val="331886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09119541875447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3188653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31886536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31886144"/>
        <c:crosses val="autoZero"/>
        <c:crossBetween val="between"/>
        <c:majorUnit val="300"/>
      </c:valAx>
      <c:catAx>
        <c:axId val="331883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31884576"/>
        <c:crosses val="autoZero"/>
        <c:auto val="0"/>
        <c:lblAlgn val="ctr"/>
        <c:lblOffset val="100"/>
        <c:noMultiLvlLbl val="0"/>
      </c:catAx>
      <c:valAx>
        <c:axId val="33188457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3188379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'No.14D（時間変動）'!$AC$2</c:f>
          <c:strCache>
            <c:ptCount val="1"/>
            <c:pt idx="0">
              <c:v>D 流入部(10+11+12)</c:v>
            </c:pt>
          </c:strCache>
        </c:strRef>
      </c:tx>
      <c:layout>
        <c:manualLayout>
          <c:xMode val="edge"/>
          <c:yMode val="edge"/>
          <c:x val="0.44253232944422088"/>
          <c:y val="1.51521514356160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'No.14D（時間変動）'!$AB$3:$AB$14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'No.14D（時間変動）'!$AC$3:$AC$14</c:f>
              <c:numCache>
                <c:formatCode>General</c:formatCode>
                <c:ptCount val="12"/>
                <c:pt idx="0">
                  <c:v>470</c:v>
                </c:pt>
                <c:pt idx="1">
                  <c:v>403</c:v>
                </c:pt>
                <c:pt idx="2">
                  <c:v>405</c:v>
                </c:pt>
                <c:pt idx="3">
                  <c:v>418</c:v>
                </c:pt>
                <c:pt idx="4">
                  <c:v>436</c:v>
                </c:pt>
                <c:pt idx="5">
                  <c:v>395</c:v>
                </c:pt>
                <c:pt idx="6">
                  <c:v>413</c:v>
                </c:pt>
                <c:pt idx="7">
                  <c:v>441</c:v>
                </c:pt>
                <c:pt idx="8">
                  <c:v>459</c:v>
                </c:pt>
                <c:pt idx="9">
                  <c:v>550</c:v>
                </c:pt>
                <c:pt idx="10">
                  <c:v>488</c:v>
                </c:pt>
                <c:pt idx="11">
                  <c:v>409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'No.14D（時間変動）'!$AB$3:$AB$14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'No.14D（時間変動）'!$AD$3:$AD$14</c:f>
              <c:numCache>
                <c:formatCode>General</c:formatCode>
                <c:ptCount val="12"/>
                <c:pt idx="0">
                  <c:v>17</c:v>
                </c:pt>
                <c:pt idx="1">
                  <c:v>41</c:v>
                </c:pt>
                <c:pt idx="2">
                  <c:v>46</c:v>
                </c:pt>
                <c:pt idx="3">
                  <c:v>36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44</c:v>
                </c:pt>
                <c:pt idx="9">
                  <c:v>41</c:v>
                </c:pt>
                <c:pt idx="10">
                  <c:v>22</c:v>
                </c:pt>
                <c:pt idx="11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86333576"/>
        <c:axId val="38633396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'No.14D（時間変動）'!$AB$3:$AB$14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'No.14D（時間変動）'!$AE$3:$AE$14</c:f>
              <c:numCache>
                <c:formatCode>General</c:formatCode>
                <c:ptCount val="12"/>
                <c:pt idx="0">
                  <c:v>3.6</c:v>
                </c:pt>
                <c:pt idx="1">
                  <c:v>10.199999999999999</c:v>
                </c:pt>
                <c:pt idx="2">
                  <c:v>11.4</c:v>
                </c:pt>
                <c:pt idx="3">
                  <c:v>8.6</c:v>
                </c:pt>
                <c:pt idx="4">
                  <c:v>6.4</c:v>
                </c:pt>
                <c:pt idx="5">
                  <c:v>6.8</c:v>
                </c:pt>
                <c:pt idx="6">
                  <c:v>6.5</c:v>
                </c:pt>
                <c:pt idx="7">
                  <c:v>6.1</c:v>
                </c:pt>
                <c:pt idx="8">
                  <c:v>9.6</c:v>
                </c:pt>
                <c:pt idx="9">
                  <c:v>7.5</c:v>
                </c:pt>
                <c:pt idx="10">
                  <c:v>4.5</c:v>
                </c:pt>
                <c:pt idx="11">
                  <c:v>9.8000000000000007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326520"/>
        <c:axId val="386098256"/>
      </c:lineChart>
      <c:catAx>
        <c:axId val="386333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09119541875447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633396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86333968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6333576"/>
        <c:crosses val="autoZero"/>
        <c:crossBetween val="between"/>
        <c:majorUnit val="300"/>
      </c:valAx>
      <c:catAx>
        <c:axId val="386326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6098256"/>
        <c:crosses val="autoZero"/>
        <c:auto val="0"/>
        <c:lblAlgn val="ctr"/>
        <c:lblOffset val="100"/>
        <c:noMultiLvlLbl val="0"/>
      </c:catAx>
      <c:valAx>
        <c:axId val="38609825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632652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'No.14D（時間変動）'!$AF$2</c:f>
          <c:strCache>
            <c:ptCount val="1"/>
            <c:pt idx="0">
              <c:v>D 流出部(1+ 5+ 9)</c:v>
            </c:pt>
          </c:strCache>
        </c:strRef>
      </c:tx>
      <c:layout>
        <c:manualLayout>
          <c:xMode val="edge"/>
          <c:yMode val="edge"/>
          <c:x val="0.44658914895911983"/>
          <c:y val="1.524454260290634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'No.14D（時間変動）'!$AB$3:$AB$14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'No.14D（時間変動）'!$AF$3:$AF$14</c:f>
              <c:numCache>
                <c:formatCode>General</c:formatCode>
                <c:ptCount val="12"/>
                <c:pt idx="0">
                  <c:v>408</c:v>
                </c:pt>
                <c:pt idx="1">
                  <c:v>468</c:v>
                </c:pt>
                <c:pt idx="2">
                  <c:v>356</c:v>
                </c:pt>
                <c:pt idx="3">
                  <c:v>374</c:v>
                </c:pt>
                <c:pt idx="4">
                  <c:v>366</c:v>
                </c:pt>
                <c:pt idx="5">
                  <c:v>367</c:v>
                </c:pt>
                <c:pt idx="6">
                  <c:v>361</c:v>
                </c:pt>
                <c:pt idx="7">
                  <c:v>356</c:v>
                </c:pt>
                <c:pt idx="8">
                  <c:v>243</c:v>
                </c:pt>
                <c:pt idx="9">
                  <c:v>347</c:v>
                </c:pt>
                <c:pt idx="10">
                  <c:v>460</c:v>
                </c:pt>
                <c:pt idx="11">
                  <c:v>450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'No.14D（時間変動）'!$AB$3:$AB$14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'No.14D（時間変動）'!$AG$3:$AG$14</c:f>
              <c:numCache>
                <c:formatCode>General</c:formatCode>
                <c:ptCount val="12"/>
                <c:pt idx="0">
                  <c:v>25</c:v>
                </c:pt>
                <c:pt idx="1">
                  <c:v>43</c:v>
                </c:pt>
                <c:pt idx="2">
                  <c:v>29</c:v>
                </c:pt>
                <c:pt idx="3">
                  <c:v>25</c:v>
                </c:pt>
                <c:pt idx="4">
                  <c:v>28</c:v>
                </c:pt>
                <c:pt idx="5">
                  <c:v>34</c:v>
                </c:pt>
                <c:pt idx="6">
                  <c:v>37</c:v>
                </c:pt>
                <c:pt idx="7">
                  <c:v>34</c:v>
                </c:pt>
                <c:pt idx="8">
                  <c:v>19</c:v>
                </c:pt>
                <c:pt idx="9">
                  <c:v>24</c:v>
                </c:pt>
                <c:pt idx="10">
                  <c:v>27</c:v>
                </c:pt>
                <c:pt idx="11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86095904"/>
        <c:axId val="38609629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'No.14D（時間変動）'!$AB$3:$AB$14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'No.14D（時間変動）'!$AH$3:$AH$14</c:f>
              <c:numCache>
                <c:formatCode>General</c:formatCode>
                <c:ptCount val="12"/>
                <c:pt idx="0">
                  <c:v>6.1</c:v>
                </c:pt>
                <c:pt idx="1">
                  <c:v>9.1999999999999993</c:v>
                </c:pt>
                <c:pt idx="2">
                  <c:v>8.1</c:v>
                </c:pt>
                <c:pt idx="3">
                  <c:v>6.7</c:v>
                </c:pt>
                <c:pt idx="4">
                  <c:v>7.7</c:v>
                </c:pt>
                <c:pt idx="5">
                  <c:v>9.3000000000000007</c:v>
                </c:pt>
                <c:pt idx="6">
                  <c:v>10.199999999999999</c:v>
                </c:pt>
                <c:pt idx="7">
                  <c:v>9.6</c:v>
                </c:pt>
                <c:pt idx="8">
                  <c:v>7.8</c:v>
                </c:pt>
                <c:pt idx="9">
                  <c:v>6.9</c:v>
                </c:pt>
                <c:pt idx="10">
                  <c:v>5.9</c:v>
                </c:pt>
                <c:pt idx="11">
                  <c:v>1.8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506880"/>
        <c:axId val="387502176"/>
      </c:lineChart>
      <c:catAx>
        <c:axId val="386095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0.908567953396069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609629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86096296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3894821366507E-2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6095904"/>
        <c:crosses val="autoZero"/>
        <c:crossBetween val="between"/>
        <c:majorUnit val="300"/>
      </c:valAx>
      <c:catAx>
        <c:axId val="387506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7502176"/>
        <c:crosses val="autoZero"/>
        <c:auto val="0"/>
        <c:lblAlgn val="ctr"/>
        <c:lblOffset val="100"/>
        <c:noMultiLvlLbl val="0"/>
      </c:catAx>
      <c:valAx>
        <c:axId val="38750217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750688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'No.14D（時間変動）'!$AI$2</c:f>
          <c:strCache>
            <c:ptCount val="1"/>
            <c:pt idx="0">
              <c:v>D 合計 ( 1+ 5+ 9+10+11+12)</c:v>
            </c:pt>
          </c:strCache>
        </c:strRef>
      </c:tx>
      <c:layout>
        <c:manualLayout>
          <c:xMode val="edge"/>
          <c:yMode val="edge"/>
          <c:x val="0.41698402207023388"/>
          <c:y val="1.51982066071528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'No.14D（時間変動）'!$AB$3:$AB$14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'No.14D（時間変動）'!$AI$3:$AI$14</c:f>
              <c:numCache>
                <c:formatCode>General</c:formatCode>
                <c:ptCount val="12"/>
                <c:pt idx="0">
                  <c:v>878</c:v>
                </c:pt>
                <c:pt idx="1">
                  <c:v>871</c:v>
                </c:pt>
                <c:pt idx="2">
                  <c:v>761</c:v>
                </c:pt>
                <c:pt idx="3">
                  <c:v>792</c:v>
                </c:pt>
                <c:pt idx="4">
                  <c:v>802</c:v>
                </c:pt>
                <c:pt idx="5">
                  <c:v>762</c:v>
                </c:pt>
                <c:pt idx="6">
                  <c:v>774</c:v>
                </c:pt>
                <c:pt idx="7">
                  <c:v>797</c:v>
                </c:pt>
                <c:pt idx="8">
                  <c:v>702</c:v>
                </c:pt>
                <c:pt idx="9">
                  <c:v>897</c:v>
                </c:pt>
                <c:pt idx="10">
                  <c:v>948</c:v>
                </c:pt>
                <c:pt idx="11">
                  <c:v>859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'No.14D（時間変動）'!$AB$3:$AB$14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'No.14D（時間変動）'!$AJ$3:$AJ$14</c:f>
              <c:numCache>
                <c:formatCode>General</c:formatCode>
                <c:ptCount val="12"/>
                <c:pt idx="0">
                  <c:v>42</c:v>
                </c:pt>
                <c:pt idx="1">
                  <c:v>84</c:v>
                </c:pt>
                <c:pt idx="2">
                  <c:v>75</c:v>
                </c:pt>
                <c:pt idx="3">
                  <c:v>61</c:v>
                </c:pt>
                <c:pt idx="4">
                  <c:v>56</c:v>
                </c:pt>
                <c:pt idx="5">
                  <c:v>61</c:v>
                </c:pt>
                <c:pt idx="6">
                  <c:v>64</c:v>
                </c:pt>
                <c:pt idx="7">
                  <c:v>61</c:v>
                </c:pt>
                <c:pt idx="8">
                  <c:v>63</c:v>
                </c:pt>
                <c:pt idx="9">
                  <c:v>65</c:v>
                </c:pt>
                <c:pt idx="10">
                  <c:v>49</c:v>
                </c:pt>
                <c:pt idx="11">
                  <c:v>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87508448"/>
        <c:axId val="38750570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'No.14D（時間変動）'!$AB$3:$AB$14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'No.14D（時間変動）'!$AK$3:$AK$14</c:f>
              <c:numCache>
                <c:formatCode>General</c:formatCode>
                <c:ptCount val="12"/>
                <c:pt idx="0">
                  <c:v>4.8</c:v>
                </c:pt>
                <c:pt idx="1">
                  <c:v>9.6</c:v>
                </c:pt>
                <c:pt idx="2">
                  <c:v>9.9</c:v>
                </c:pt>
                <c:pt idx="3">
                  <c:v>7.7</c:v>
                </c:pt>
                <c:pt idx="4">
                  <c:v>7</c:v>
                </c:pt>
                <c:pt idx="5">
                  <c:v>8</c:v>
                </c:pt>
                <c:pt idx="6">
                  <c:v>8.3000000000000007</c:v>
                </c:pt>
                <c:pt idx="7">
                  <c:v>7.7</c:v>
                </c:pt>
                <c:pt idx="8">
                  <c:v>9</c:v>
                </c:pt>
                <c:pt idx="9">
                  <c:v>7.2</c:v>
                </c:pt>
                <c:pt idx="10">
                  <c:v>5.2</c:v>
                </c:pt>
                <c:pt idx="11">
                  <c:v>5.6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507272"/>
        <c:axId val="387507664"/>
      </c:lineChart>
      <c:catAx>
        <c:axId val="387508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1188441870298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750570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87505704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7508448"/>
        <c:crosses val="autoZero"/>
        <c:crossBetween val="between"/>
        <c:majorUnit val="300"/>
      </c:valAx>
      <c:catAx>
        <c:axId val="387507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7507664"/>
        <c:crosses val="autoZero"/>
        <c:auto val="0"/>
        <c:lblAlgn val="ctr"/>
        <c:lblOffset val="100"/>
        <c:noMultiLvlLbl val="0"/>
      </c:catAx>
      <c:valAx>
        <c:axId val="38750766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750727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'No.14ab（渋滞長変動）'!$C$4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'No.14ab（渋滞長変動）'!$B$5:$B$36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'No.14ab（渋滞長変動）'!$C$5:$C$36</c:f>
              <c:numCache>
                <c:formatCode>General</c:formatCode>
                <c:ptCount val="32"/>
                <c:pt idx="0">
                  <c:v>220</c:v>
                </c:pt>
                <c:pt idx="1">
                  <c:v>200</c:v>
                </c:pt>
                <c:pt idx="2">
                  <c:v>200</c:v>
                </c:pt>
                <c:pt idx="3">
                  <c:v>300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500</c:v>
                </c:pt>
                <c:pt idx="8">
                  <c:v>200</c:v>
                </c:pt>
                <c:pt idx="9">
                  <c:v>500</c:v>
                </c:pt>
                <c:pt idx="10">
                  <c:v>250</c:v>
                </c:pt>
                <c:pt idx="11">
                  <c:v>250</c:v>
                </c:pt>
                <c:pt idx="12">
                  <c:v>480</c:v>
                </c:pt>
                <c:pt idx="13">
                  <c:v>400</c:v>
                </c:pt>
                <c:pt idx="14">
                  <c:v>300</c:v>
                </c:pt>
                <c:pt idx="15">
                  <c:v>220</c:v>
                </c:pt>
                <c:pt idx="16">
                  <c:v>240</c:v>
                </c:pt>
                <c:pt idx="17">
                  <c:v>300</c:v>
                </c:pt>
                <c:pt idx="18">
                  <c:v>240</c:v>
                </c:pt>
                <c:pt idx="19">
                  <c:v>220</c:v>
                </c:pt>
                <c:pt idx="20">
                  <c:v>230</c:v>
                </c:pt>
                <c:pt idx="21">
                  <c:v>160</c:v>
                </c:pt>
                <c:pt idx="22">
                  <c:v>320</c:v>
                </c:pt>
                <c:pt idx="23">
                  <c:v>450</c:v>
                </c:pt>
                <c:pt idx="24">
                  <c:v>220</c:v>
                </c:pt>
                <c:pt idx="25">
                  <c:v>250</c:v>
                </c:pt>
                <c:pt idx="26">
                  <c:v>330</c:v>
                </c:pt>
                <c:pt idx="27">
                  <c:v>460</c:v>
                </c:pt>
                <c:pt idx="28">
                  <c:v>390</c:v>
                </c:pt>
                <c:pt idx="29">
                  <c:v>360</c:v>
                </c:pt>
                <c:pt idx="30">
                  <c:v>450</c:v>
                </c:pt>
                <c:pt idx="31">
                  <c:v>220</c:v>
                </c:pt>
              </c:numCache>
            </c:numRef>
          </c:val>
        </c:ser>
        <c:ser>
          <c:idx val="0"/>
          <c:order val="1"/>
          <c:tx>
            <c:strRef>
              <c:f>'No.14ab（渋滞長変動）'!$D$4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'No.14ab（渋滞長変動）'!$B$5:$B$36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'No.14ab（渋滞長変動）'!$D$5:$D$36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50</c:v>
                </c:pt>
                <c:pt idx="3">
                  <c:v>30</c:v>
                </c:pt>
                <c:pt idx="4">
                  <c:v>0</c:v>
                </c:pt>
                <c:pt idx="5">
                  <c:v>50</c:v>
                </c:pt>
                <c:pt idx="6">
                  <c:v>50</c:v>
                </c:pt>
                <c:pt idx="7">
                  <c:v>250</c:v>
                </c:pt>
                <c:pt idx="8">
                  <c:v>0</c:v>
                </c:pt>
                <c:pt idx="9">
                  <c:v>250</c:v>
                </c:pt>
                <c:pt idx="10">
                  <c:v>50</c:v>
                </c:pt>
                <c:pt idx="11">
                  <c:v>20</c:v>
                </c:pt>
                <c:pt idx="12">
                  <c:v>240</c:v>
                </c:pt>
                <c:pt idx="13">
                  <c:v>180</c:v>
                </c:pt>
                <c:pt idx="14">
                  <c:v>60</c:v>
                </c:pt>
                <c:pt idx="15">
                  <c:v>0</c:v>
                </c:pt>
                <c:pt idx="16">
                  <c:v>20</c:v>
                </c:pt>
                <c:pt idx="17">
                  <c:v>50</c:v>
                </c:pt>
                <c:pt idx="18">
                  <c:v>20</c:v>
                </c:pt>
                <c:pt idx="19">
                  <c:v>10</c:v>
                </c:pt>
                <c:pt idx="20">
                  <c:v>50</c:v>
                </c:pt>
                <c:pt idx="21">
                  <c:v>40</c:v>
                </c:pt>
                <c:pt idx="22">
                  <c:v>60</c:v>
                </c:pt>
                <c:pt idx="23">
                  <c:v>200</c:v>
                </c:pt>
                <c:pt idx="24">
                  <c:v>40</c:v>
                </c:pt>
                <c:pt idx="25">
                  <c:v>30</c:v>
                </c:pt>
                <c:pt idx="26">
                  <c:v>80</c:v>
                </c:pt>
                <c:pt idx="27">
                  <c:v>220</c:v>
                </c:pt>
                <c:pt idx="28">
                  <c:v>140</c:v>
                </c:pt>
                <c:pt idx="29">
                  <c:v>100</c:v>
                </c:pt>
                <c:pt idx="30">
                  <c:v>200</c:v>
                </c:pt>
                <c:pt idx="31">
                  <c:v>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387506096"/>
        <c:axId val="387501000"/>
      </c:barChart>
      <c:catAx>
        <c:axId val="387506096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7501000"/>
        <c:crosses val="autoZero"/>
        <c:auto val="0"/>
        <c:lblAlgn val="ctr"/>
        <c:lblOffset val="100"/>
        <c:tickLblSkip val="1"/>
        <c:tickMarkSkip val="18"/>
        <c:noMultiLvlLbl val="0"/>
      </c:catAx>
      <c:valAx>
        <c:axId val="387501000"/>
        <c:scaling>
          <c:orientation val="minMax"/>
          <c:max val="9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90092879256965941"/>
              <c:y val="0.96800125984251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7506096"/>
        <c:crosses val="max"/>
        <c:crossBetween val="between"/>
        <c:majorUnit val="3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0897832817335"/>
          <c:y val="0.97066792650918632"/>
          <c:w val="0.33126934984520123"/>
          <c:h val="2.53333333333333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'No.14ab（渋滞長変動）'!$C$4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'No.14ab（渋滞長変動）'!$B$37:$B$68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'No.14ab（渋滞長変動）'!$C$37:$C$68</c:f>
              <c:numCache>
                <c:formatCode>General</c:formatCode>
                <c:ptCount val="32"/>
                <c:pt idx="0">
                  <c:v>160</c:v>
                </c:pt>
                <c:pt idx="1">
                  <c:v>200</c:v>
                </c:pt>
                <c:pt idx="2">
                  <c:v>220</c:v>
                </c:pt>
                <c:pt idx="3">
                  <c:v>300</c:v>
                </c:pt>
                <c:pt idx="4">
                  <c:v>160</c:v>
                </c:pt>
                <c:pt idx="5">
                  <c:v>200</c:v>
                </c:pt>
                <c:pt idx="6">
                  <c:v>180</c:v>
                </c:pt>
                <c:pt idx="7">
                  <c:v>200</c:v>
                </c:pt>
                <c:pt idx="8">
                  <c:v>220</c:v>
                </c:pt>
                <c:pt idx="9">
                  <c:v>160</c:v>
                </c:pt>
                <c:pt idx="10">
                  <c:v>350</c:v>
                </c:pt>
                <c:pt idx="11">
                  <c:v>250</c:v>
                </c:pt>
                <c:pt idx="12">
                  <c:v>300</c:v>
                </c:pt>
                <c:pt idx="13">
                  <c:v>370</c:v>
                </c:pt>
                <c:pt idx="14">
                  <c:v>350</c:v>
                </c:pt>
                <c:pt idx="15">
                  <c:v>300</c:v>
                </c:pt>
                <c:pt idx="16">
                  <c:v>370</c:v>
                </c:pt>
                <c:pt idx="17">
                  <c:v>270</c:v>
                </c:pt>
                <c:pt idx="18">
                  <c:v>320</c:v>
                </c:pt>
                <c:pt idx="19">
                  <c:v>350</c:v>
                </c:pt>
                <c:pt idx="20">
                  <c:v>70</c:v>
                </c:pt>
                <c:pt idx="21">
                  <c:v>150</c:v>
                </c:pt>
                <c:pt idx="22">
                  <c:v>90</c:v>
                </c:pt>
                <c:pt idx="23">
                  <c:v>220</c:v>
                </c:pt>
                <c:pt idx="24">
                  <c:v>300</c:v>
                </c:pt>
                <c:pt idx="25">
                  <c:v>200</c:v>
                </c:pt>
                <c:pt idx="26">
                  <c:v>150</c:v>
                </c:pt>
                <c:pt idx="27">
                  <c:v>200</c:v>
                </c:pt>
                <c:pt idx="28">
                  <c:v>220</c:v>
                </c:pt>
                <c:pt idx="29">
                  <c:v>150</c:v>
                </c:pt>
                <c:pt idx="30">
                  <c:v>220</c:v>
                </c:pt>
                <c:pt idx="31">
                  <c:v>90</c:v>
                </c:pt>
              </c:numCache>
            </c:numRef>
          </c:val>
        </c:ser>
        <c:ser>
          <c:idx val="0"/>
          <c:order val="1"/>
          <c:tx>
            <c:strRef>
              <c:f>'No.14ab（渋滞長変動）'!$D$4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'No.14ab（渋滞長変動）'!$B$37:$B$68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'No.14ab（渋滞長変動）'!$D$37:$D$68</c:f>
              <c:numCache>
                <c:formatCode>General</c:formatCode>
                <c:ptCount val="32"/>
                <c:pt idx="0">
                  <c:v>40</c:v>
                </c:pt>
                <c:pt idx="1">
                  <c:v>80</c:v>
                </c:pt>
                <c:pt idx="2">
                  <c:v>80</c:v>
                </c:pt>
                <c:pt idx="3">
                  <c:v>120</c:v>
                </c:pt>
                <c:pt idx="4">
                  <c:v>40</c:v>
                </c:pt>
                <c:pt idx="5">
                  <c:v>70</c:v>
                </c:pt>
                <c:pt idx="6">
                  <c:v>50</c:v>
                </c:pt>
                <c:pt idx="7">
                  <c:v>60</c:v>
                </c:pt>
                <c:pt idx="8">
                  <c:v>60</c:v>
                </c:pt>
                <c:pt idx="9">
                  <c:v>40</c:v>
                </c:pt>
                <c:pt idx="10">
                  <c:v>170</c:v>
                </c:pt>
                <c:pt idx="11">
                  <c:v>80</c:v>
                </c:pt>
                <c:pt idx="12">
                  <c:v>150</c:v>
                </c:pt>
                <c:pt idx="13">
                  <c:v>320</c:v>
                </c:pt>
                <c:pt idx="14">
                  <c:v>270</c:v>
                </c:pt>
                <c:pt idx="15">
                  <c:v>100</c:v>
                </c:pt>
                <c:pt idx="16">
                  <c:v>250</c:v>
                </c:pt>
                <c:pt idx="17">
                  <c:v>100</c:v>
                </c:pt>
                <c:pt idx="18">
                  <c:v>150</c:v>
                </c:pt>
                <c:pt idx="19">
                  <c:v>240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20</c:v>
                </c:pt>
                <c:pt idx="24">
                  <c:v>120</c:v>
                </c:pt>
                <c:pt idx="25">
                  <c:v>10</c:v>
                </c:pt>
                <c:pt idx="26">
                  <c:v>10</c:v>
                </c:pt>
                <c:pt idx="27">
                  <c:v>60</c:v>
                </c:pt>
                <c:pt idx="28">
                  <c:v>30</c:v>
                </c:pt>
                <c:pt idx="29">
                  <c:v>0</c:v>
                </c:pt>
                <c:pt idx="30">
                  <c:v>20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387505312"/>
        <c:axId val="387503744"/>
      </c:barChart>
      <c:catAx>
        <c:axId val="387505312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7503744"/>
        <c:crosses val="autoZero"/>
        <c:auto val="0"/>
        <c:lblAlgn val="ctr"/>
        <c:lblOffset val="100"/>
        <c:tickLblSkip val="1"/>
        <c:tickMarkSkip val="18"/>
        <c:noMultiLvlLbl val="0"/>
      </c:catAx>
      <c:valAx>
        <c:axId val="387503744"/>
        <c:scaling>
          <c:orientation val="minMax"/>
          <c:max val="9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90092879256965941"/>
              <c:y val="0.96800125984251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7505312"/>
        <c:crosses val="max"/>
        <c:crossBetween val="between"/>
        <c:majorUnit val="3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0897832817335"/>
          <c:y val="0.97066792650918632"/>
          <c:w val="0.33126934984520123"/>
          <c:h val="2.53333333333333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'No.14cd（渋滞長変動）'!$C$4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'No.14cd（渋滞長変動）'!$B$5:$B$36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'No.14cd（渋滞長変動）'!$C$5:$C$36</c:f>
              <c:numCache>
                <c:formatCode>General</c:formatCode>
                <c:ptCount val="32"/>
                <c:pt idx="0">
                  <c:v>20</c:v>
                </c:pt>
                <c:pt idx="1">
                  <c:v>30</c:v>
                </c:pt>
                <c:pt idx="2">
                  <c:v>90</c:v>
                </c:pt>
                <c:pt idx="3">
                  <c:v>90</c:v>
                </c:pt>
                <c:pt idx="4">
                  <c:v>90</c:v>
                </c:pt>
                <c:pt idx="5">
                  <c:v>90</c:v>
                </c:pt>
                <c:pt idx="6">
                  <c:v>90</c:v>
                </c:pt>
                <c:pt idx="7">
                  <c:v>90</c:v>
                </c:pt>
                <c:pt idx="8">
                  <c:v>30</c:v>
                </c:pt>
                <c:pt idx="9">
                  <c:v>90</c:v>
                </c:pt>
                <c:pt idx="10">
                  <c:v>90</c:v>
                </c:pt>
                <c:pt idx="11">
                  <c:v>60</c:v>
                </c:pt>
                <c:pt idx="12">
                  <c:v>90</c:v>
                </c:pt>
                <c:pt idx="13">
                  <c:v>90</c:v>
                </c:pt>
                <c:pt idx="14">
                  <c:v>90</c:v>
                </c:pt>
                <c:pt idx="15">
                  <c:v>90</c:v>
                </c:pt>
                <c:pt idx="16">
                  <c:v>90</c:v>
                </c:pt>
                <c:pt idx="17">
                  <c:v>90</c:v>
                </c:pt>
                <c:pt idx="18">
                  <c:v>90</c:v>
                </c:pt>
                <c:pt idx="19">
                  <c:v>90</c:v>
                </c:pt>
                <c:pt idx="20">
                  <c:v>90</c:v>
                </c:pt>
                <c:pt idx="21">
                  <c:v>90</c:v>
                </c:pt>
                <c:pt idx="22">
                  <c:v>90</c:v>
                </c:pt>
                <c:pt idx="23">
                  <c:v>90</c:v>
                </c:pt>
                <c:pt idx="24">
                  <c:v>90</c:v>
                </c:pt>
                <c:pt idx="25">
                  <c:v>90</c:v>
                </c:pt>
                <c:pt idx="26">
                  <c:v>90</c:v>
                </c:pt>
                <c:pt idx="27">
                  <c:v>90</c:v>
                </c:pt>
                <c:pt idx="28">
                  <c:v>90</c:v>
                </c:pt>
                <c:pt idx="29">
                  <c:v>90</c:v>
                </c:pt>
                <c:pt idx="30">
                  <c:v>90</c:v>
                </c:pt>
                <c:pt idx="31">
                  <c:v>90</c:v>
                </c:pt>
              </c:numCache>
            </c:numRef>
          </c:val>
        </c:ser>
        <c:ser>
          <c:idx val="0"/>
          <c:order val="1"/>
          <c:tx>
            <c:strRef>
              <c:f>'No.14cd（渋滞長変動）'!$D$4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'No.14cd（渋滞長変動）'!$B$5:$B$36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'No.14cd（渋滞長変動）'!$D$5:$D$36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</c:v>
                </c:pt>
                <c:pt idx="10">
                  <c:v>10</c:v>
                </c:pt>
                <c:pt idx="11">
                  <c:v>0</c:v>
                </c:pt>
                <c:pt idx="12">
                  <c:v>20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10</c:v>
                </c:pt>
                <c:pt idx="24">
                  <c:v>0</c:v>
                </c:pt>
                <c:pt idx="25">
                  <c:v>20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20</c:v>
                </c:pt>
                <c:pt idx="30">
                  <c:v>30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387501392"/>
        <c:axId val="387504136"/>
      </c:barChart>
      <c:catAx>
        <c:axId val="387501392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7504136"/>
        <c:crosses val="autoZero"/>
        <c:auto val="0"/>
        <c:lblAlgn val="ctr"/>
        <c:lblOffset val="100"/>
        <c:tickLblSkip val="1"/>
        <c:tickMarkSkip val="18"/>
        <c:noMultiLvlLbl val="0"/>
      </c:catAx>
      <c:valAx>
        <c:axId val="387504136"/>
        <c:scaling>
          <c:orientation val="minMax"/>
          <c:max val="9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90092879256965941"/>
              <c:y val="0.96800125984251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7501392"/>
        <c:crosses val="max"/>
        <c:crossBetween val="between"/>
        <c:majorUnit val="3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0092879256965"/>
          <c:y val="0.97066792650918632"/>
          <c:w val="0.33126934984520129"/>
          <c:h val="2.53333333333333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'No.14cd（渋滞長変動）'!$C$4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'No.14cd（渋滞長変動）'!$B$37:$B$68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'No.14cd（渋滞長変動）'!$C$37:$C$68</c:f>
              <c:numCache>
                <c:formatCode>General</c:formatCode>
                <c:ptCount val="32"/>
                <c:pt idx="0">
                  <c:v>80</c:v>
                </c:pt>
                <c:pt idx="1">
                  <c:v>30</c:v>
                </c:pt>
                <c:pt idx="2">
                  <c:v>50</c:v>
                </c:pt>
                <c:pt idx="3">
                  <c:v>40</c:v>
                </c:pt>
                <c:pt idx="4">
                  <c:v>120</c:v>
                </c:pt>
                <c:pt idx="5">
                  <c:v>30</c:v>
                </c:pt>
                <c:pt idx="6">
                  <c:v>50</c:v>
                </c:pt>
                <c:pt idx="7">
                  <c:v>120</c:v>
                </c:pt>
                <c:pt idx="8">
                  <c:v>50</c:v>
                </c:pt>
                <c:pt idx="9">
                  <c:v>90</c:v>
                </c:pt>
                <c:pt idx="10">
                  <c:v>30</c:v>
                </c:pt>
                <c:pt idx="11">
                  <c:v>70</c:v>
                </c:pt>
                <c:pt idx="12">
                  <c:v>100</c:v>
                </c:pt>
                <c:pt idx="13">
                  <c:v>120</c:v>
                </c:pt>
                <c:pt idx="14">
                  <c:v>140</c:v>
                </c:pt>
                <c:pt idx="15">
                  <c:v>120</c:v>
                </c:pt>
                <c:pt idx="16">
                  <c:v>90</c:v>
                </c:pt>
                <c:pt idx="17">
                  <c:v>150</c:v>
                </c:pt>
                <c:pt idx="18">
                  <c:v>160</c:v>
                </c:pt>
                <c:pt idx="19">
                  <c:v>170</c:v>
                </c:pt>
                <c:pt idx="20">
                  <c:v>50</c:v>
                </c:pt>
                <c:pt idx="21">
                  <c:v>40</c:v>
                </c:pt>
                <c:pt idx="22">
                  <c:v>70</c:v>
                </c:pt>
                <c:pt idx="23">
                  <c:v>70</c:v>
                </c:pt>
                <c:pt idx="24">
                  <c:v>50</c:v>
                </c:pt>
                <c:pt idx="25">
                  <c:v>90</c:v>
                </c:pt>
                <c:pt idx="26">
                  <c:v>40</c:v>
                </c:pt>
                <c:pt idx="27">
                  <c:v>50</c:v>
                </c:pt>
                <c:pt idx="28">
                  <c:v>30</c:v>
                </c:pt>
                <c:pt idx="29">
                  <c:v>70</c:v>
                </c:pt>
                <c:pt idx="30">
                  <c:v>70</c:v>
                </c:pt>
                <c:pt idx="31">
                  <c:v>80</c:v>
                </c:pt>
              </c:numCache>
            </c:numRef>
          </c:val>
        </c:ser>
        <c:ser>
          <c:idx val="0"/>
          <c:order val="1"/>
          <c:tx>
            <c:strRef>
              <c:f>'No.14cd（渋滞長変動）'!$D$4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'No.14cd（渋滞長変動）'!$B$37:$B$68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'No.14cd（渋滞長変動）'!$D$37:$D$68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10</c:v>
                </c:pt>
                <c:pt idx="3">
                  <c:v>0</c:v>
                </c:pt>
                <c:pt idx="4">
                  <c:v>10</c:v>
                </c:pt>
                <c:pt idx="5">
                  <c:v>0</c:v>
                </c:pt>
                <c:pt idx="6">
                  <c:v>0</c:v>
                </c:pt>
                <c:pt idx="7">
                  <c:v>20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30</c:v>
                </c:pt>
                <c:pt idx="12">
                  <c:v>40</c:v>
                </c:pt>
                <c:pt idx="13">
                  <c:v>70</c:v>
                </c:pt>
                <c:pt idx="14">
                  <c:v>30</c:v>
                </c:pt>
                <c:pt idx="15">
                  <c:v>30</c:v>
                </c:pt>
                <c:pt idx="16">
                  <c:v>0</c:v>
                </c:pt>
                <c:pt idx="17">
                  <c:v>70</c:v>
                </c:pt>
                <c:pt idx="18">
                  <c:v>30</c:v>
                </c:pt>
                <c:pt idx="19">
                  <c:v>80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386095512"/>
        <c:axId val="331889280"/>
      </c:barChart>
      <c:catAx>
        <c:axId val="386095512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31889280"/>
        <c:crosses val="autoZero"/>
        <c:auto val="0"/>
        <c:lblAlgn val="ctr"/>
        <c:lblOffset val="100"/>
        <c:tickLblSkip val="1"/>
        <c:tickMarkSkip val="18"/>
        <c:noMultiLvlLbl val="0"/>
      </c:catAx>
      <c:valAx>
        <c:axId val="331889280"/>
        <c:scaling>
          <c:orientation val="minMax"/>
          <c:max val="9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90092879256965941"/>
              <c:y val="0.96800125984251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6095512"/>
        <c:crosses val="max"/>
        <c:crossBetween val="between"/>
        <c:majorUnit val="3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0092879256965"/>
          <c:y val="0.97066792650918632"/>
          <c:w val="0.33126934984520129"/>
          <c:h val="2.53333333333333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'No.14Ａ（時間変動）'!$AF$2</c:f>
          <c:strCache>
            <c:ptCount val="1"/>
            <c:pt idx="0">
              <c:v>A 流出部(4+ 8+12)</c:v>
            </c:pt>
          </c:strCache>
        </c:strRef>
      </c:tx>
      <c:layout>
        <c:manualLayout>
          <c:xMode val="edge"/>
          <c:yMode val="edge"/>
          <c:x val="0.44658914895911983"/>
          <c:y val="1.524454260290634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'No.14Ａ（時間変動）'!$AB$3:$AB$14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'No.14Ａ（時間変動）'!$AF$3:$AF$14</c:f>
              <c:numCache>
                <c:formatCode>General</c:formatCode>
                <c:ptCount val="12"/>
                <c:pt idx="0">
                  <c:v>969</c:v>
                </c:pt>
                <c:pt idx="1">
                  <c:v>933</c:v>
                </c:pt>
                <c:pt idx="2">
                  <c:v>957</c:v>
                </c:pt>
                <c:pt idx="3">
                  <c:v>1007</c:v>
                </c:pt>
                <c:pt idx="4">
                  <c:v>1090</c:v>
                </c:pt>
                <c:pt idx="5">
                  <c:v>1049</c:v>
                </c:pt>
                <c:pt idx="6">
                  <c:v>1060</c:v>
                </c:pt>
                <c:pt idx="7">
                  <c:v>1089</c:v>
                </c:pt>
                <c:pt idx="8">
                  <c:v>1003</c:v>
                </c:pt>
                <c:pt idx="9">
                  <c:v>1020</c:v>
                </c:pt>
                <c:pt idx="10">
                  <c:v>1006</c:v>
                </c:pt>
                <c:pt idx="11">
                  <c:v>885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'No.14Ａ（時間変動）'!$AB$3:$AB$14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'No.14Ａ（時間変動）'!$AG$3:$AG$14</c:f>
              <c:numCache>
                <c:formatCode>General</c:formatCode>
                <c:ptCount val="12"/>
                <c:pt idx="0">
                  <c:v>230</c:v>
                </c:pt>
                <c:pt idx="1">
                  <c:v>238</c:v>
                </c:pt>
                <c:pt idx="2">
                  <c:v>232</c:v>
                </c:pt>
                <c:pt idx="3">
                  <c:v>267</c:v>
                </c:pt>
                <c:pt idx="4">
                  <c:v>240</c:v>
                </c:pt>
                <c:pt idx="5">
                  <c:v>251</c:v>
                </c:pt>
                <c:pt idx="6">
                  <c:v>248</c:v>
                </c:pt>
                <c:pt idx="7">
                  <c:v>254</c:v>
                </c:pt>
                <c:pt idx="8">
                  <c:v>213</c:v>
                </c:pt>
                <c:pt idx="9">
                  <c:v>213</c:v>
                </c:pt>
                <c:pt idx="10">
                  <c:v>152</c:v>
                </c:pt>
                <c:pt idx="11">
                  <c:v>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31885360"/>
        <c:axId val="33188771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'No.14Ａ（時間変動）'!$AB$3:$AB$14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'No.14Ａ（時間変動）'!$AH$3:$AH$14</c:f>
              <c:numCache>
                <c:formatCode>General</c:formatCode>
                <c:ptCount val="12"/>
                <c:pt idx="0">
                  <c:v>23.7</c:v>
                </c:pt>
                <c:pt idx="1">
                  <c:v>25.5</c:v>
                </c:pt>
                <c:pt idx="2">
                  <c:v>24.2</c:v>
                </c:pt>
                <c:pt idx="3">
                  <c:v>26.5</c:v>
                </c:pt>
                <c:pt idx="4">
                  <c:v>22</c:v>
                </c:pt>
                <c:pt idx="5">
                  <c:v>23.9</c:v>
                </c:pt>
                <c:pt idx="6">
                  <c:v>23.4</c:v>
                </c:pt>
                <c:pt idx="7">
                  <c:v>23.3</c:v>
                </c:pt>
                <c:pt idx="8">
                  <c:v>21.2</c:v>
                </c:pt>
                <c:pt idx="9">
                  <c:v>20.9</c:v>
                </c:pt>
                <c:pt idx="10">
                  <c:v>15.1</c:v>
                </c:pt>
                <c:pt idx="11">
                  <c:v>10.8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1889672"/>
        <c:axId val="331888104"/>
      </c:lineChart>
      <c:catAx>
        <c:axId val="331885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0.908567953396069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3188771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31887712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3894821366507E-2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31885360"/>
        <c:crosses val="autoZero"/>
        <c:crossBetween val="between"/>
        <c:majorUnit val="300"/>
      </c:valAx>
      <c:catAx>
        <c:axId val="331889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31888104"/>
        <c:crosses val="autoZero"/>
        <c:auto val="0"/>
        <c:lblAlgn val="ctr"/>
        <c:lblOffset val="100"/>
        <c:noMultiLvlLbl val="0"/>
      </c:catAx>
      <c:valAx>
        <c:axId val="33188810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3188967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'No.14Ａ（時間変動）'!$AI$2</c:f>
          <c:strCache>
            <c:ptCount val="1"/>
            <c:pt idx="0">
              <c:v>A 合計 ( 1+ 2+ 3+ 4+ 8+12)</c:v>
            </c:pt>
          </c:strCache>
        </c:strRef>
      </c:tx>
      <c:layout>
        <c:manualLayout>
          <c:xMode val="edge"/>
          <c:yMode val="edge"/>
          <c:x val="0.41698402207023388"/>
          <c:y val="1.51982066071528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'No.14Ａ（時間変動）'!$AB$3:$AB$14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'No.14Ａ（時間変動）'!$AI$3:$AI$14</c:f>
              <c:numCache>
                <c:formatCode>General</c:formatCode>
                <c:ptCount val="12"/>
                <c:pt idx="0">
                  <c:v>2401</c:v>
                </c:pt>
                <c:pt idx="1">
                  <c:v>2429</c:v>
                </c:pt>
                <c:pt idx="2">
                  <c:v>2243</c:v>
                </c:pt>
                <c:pt idx="3">
                  <c:v>2296</c:v>
                </c:pt>
                <c:pt idx="4">
                  <c:v>2440</c:v>
                </c:pt>
                <c:pt idx="5">
                  <c:v>2297</c:v>
                </c:pt>
                <c:pt idx="6">
                  <c:v>2381</c:v>
                </c:pt>
                <c:pt idx="7">
                  <c:v>2394</c:v>
                </c:pt>
                <c:pt idx="8">
                  <c:v>2256</c:v>
                </c:pt>
                <c:pt idx="9">
                  <c:v>2267</c:v>
                </c:pt>
                <c:pt idx="10">
                  <c:v>2186</c:v>
                </c:pt>
                <c:pt idx="11">
                  <c:v>2007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'No.14Ａ（時間変動）'!$AB$3:$AB$14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'No.14Ａ（時間変動）'!$AJ$3:$AJ$14</c:f>
              <c:numCache>
                <c:formatCode>General</c:formatCode>
                <c:ptCount val="12"/>
                <c:pt idx="0">
                  <c:v>469</c:v>
                </c:pt>
                <c:pt idx="1">
                  <c:v>503</c:v>
                </c:pt>
                <c:pt idx="2">
                  <c:v>525</c:v>
                </c:pt>
                <c:pt idx="3">
                  <c:v>579</c:v>
                </c:pt>
                <c:pt idx="4">
                  <c:v>529</c:v>
                </c:pt>
                <c:pt idx="5">
                  <c:v>496</c:v>
                </c:pt>
                <c:pt idx="6">
                  <c:v>485</c:v>
                </c:pt>
                <c:pt idx="7">
                  <c:v>479</c:v>
                </c:pt>
                <c:pt idx="8">
                  <c:v>403</c:v>
                </c:pt>
                <c:pt idx="9">
                  <c:v>392</c:v>
                </c:pt>
                <c:pt idx="10">
                  <c:v>287</c:v>
                </c:pt>
                <c:pt idx="11">
                  <c:v>210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31888496"/>
        <c:axId val="33188888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'No.14Ａ（時間変動）'!$AB$3:$AB$14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'No.14Ａ（時間変動）'!$AK$3:$AK$14</c:f>
              <c:numCache>
                <c:formatCode>General</c:formatCode>
                <c:ptCount val="12"/>
                <c:pt idx="0">
                  <c:v>19.5</c:v>
                </c:pt>
                <c:pt idx="1">
                  <c:v>20.7</c:v>
                </c:pt>
                <c:pt idx="2">
                  <c:v>23.4</c:v>
                </c:pt>
                <c:pt idx="3">
                  <c:v>25.2</c:v>
                </c:pt>
                <c:pt idx="4">
                  <c:v>21.7</c:v>
                </c:pt>
                <c:pt idx="5">
                  <c:v>21.6</c:v>
                </c:pt>
                <c:pt idx="6">
                  <c:v>20.399999999999999</c:v>
                </c:pt>
                <c:pt idx="7">
                  <c:v>20</c:v>
                </c:pt>
                <c:pt idx="8">
                  <c:v>17.899999999999999</c:v>
                </c:pt>
                <c:pt idx="9">
                  <c:v>17.3</c:v>
                </c:pt>
                <c:pt idx="10">
                  <c:v>13.1</c:v>
                </c:pt>
                <c:pt idx="11">
                  <c:v>10.5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095120"/>
        <c:axId val="386099040"/>
      </c:lineChart>
      <c:catAx>
        <c:axId val="331888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1188441870298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3188888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31888888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31888496"/>
        <c:crosses val="autoZero"/>
        <c:crossBetween val="between"/>
        <c:majorUnit val="300"/>
      </c:valAx>
      <c:catAx>
        <c:axId val="38609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6099040"/>
        <c:crosses val="autoZero"/>
        <c:auto val="0"/>
        <c:lblAlgn val="ctr"/>
        <c:lblOffset val="100"/>
        <c:noMultiLvlLbl val="0"/>
      </c:catAx>
      <c:valAx>
        <c:axId val="38609904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609512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'No.14B（時間変動）'!$AC$2</c:f>
          <c:strCache>
            <c:ptCount val="1"/>
            <c:pt idx="0">
              <c:v>B 流入部(4+ 5+ 6)</c:v>
            </c:pt>
          </c:strCache>
        </c:strRef>
      </c:tx>
      <c:layout>
        <c:manualLayout>
          <c:xMode val="edge"/>
          <c:yMode val="edge"/>
          <c:x val="0.44618206027166313"/>
          <c:y val="1.51521514356160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'No.14B（時間変動）'!$AB$3:$AB$14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'No.14B（時間変動）'!$AC$3:$AC$14</c:f>
              <c:numCache>
                <c:formatCode>General</c:formatCode>
                <c:ptCount val="12"/>
                <c:pt idx="0">
                  <c:v>541</c:v>
                </c:pt>
                <c:pt idx="1">
                  <c:v>496</c:v>
                </c:pt>
                <c:pt idx="2">
                  <c:v>400</c:v>
                </c:pt>
                <c:pt idx="3">
                  <c:v>452</c:v>
                </c:pt>
                <c:pt idx="4">
                  <c:v>414</c:v>
                </c:pt>
                <c:pt idx="5">
                  <c:v>475</c:v>
                </c:pt>
                <c:pt idx="6">
                  <c:v>417</c:v>
                </c:pt>
                <c:pt idx="7">
                  <c:v>464</c:v>
                </c:pt>
                <c:pt idx="8">
                  <c:v>336</c:v>
                </c:pt>
                <c:pt idx="9">
                  <c:v>405</c:v>
                </c:pt>
                <c:pt idx="10">
                  <c:v>580</c:v>
                </c:pt>
                <c:pt idx="11">
                  <c:v>600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'No.14B（時間変動）'!$AB$3:$AB$14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'No.14B（時間変動）'!$AD$3:$AD$14</c:f>
              <c:numCache>
                <c:formatCode>General</c:formatCode>
                <c:ptCount val="12"/>
                <c:pt idx="0">
                  <c:v>31</c:v>
                </c:pt>
                <c:pt idx="1">
                  <c:v>46</c:v>
                </c:pt>
                <c:pt idx="2">
                  <c:v>37</c:v>
                </c:pt>
                <c:pt idx="3">
                  <c:v>50</c:v>
                </c:pt>
                <c:pt idx="4">
                  <c:v>69</c:v>
                </c:pt>
                <c:pt idx="5">
                  <c:v>66</c:v>
                </c:pt>
                <c:pt idx="6">
                  <c:v>64</c:v>
                </c:pt>
                <c:pt idx="7">
                  <c:v>75</c:v>
                </c:pt>
                <c:pt idx="8">
                  <c:v>60</c:v>
                </c:pt>
                <c:pt idx="9">
                  <c:v>47</c:v>
                </c:pt>
                <c:pt idx="10">
                  <c:v>67</c:v>
                </c:pt>
                <c:pt idx="11">
                  <c:v>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86100216"/>
        <c:axId val="38609668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'No.14B（時間変動）'!$AB$3:$AB$14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'No.14B（時間変動）'!$AE$3:$AE$14</c:f>
              <c:numCache>
                <c:formatCode>General</c:formatCode>
                <c:ptCount val="12"/>
                <c:pt idx="0">
                  <c:v>5.7</c:v>
                </c:pt>
                <c:pt idx="1">
                  <c:v>9.3000000000000007</c:v>
                </c:pt>
                <c:pt idx="2">
                  <c:v>9.3000000000000007</c:v>
                </c:pt>
                <c:pt idx="3">
                  <c:v>11.1</c:v>
                </c:pt>
                <c:pt idx="4">
                  <c:v>16.7</c:v>
                </c:pt>
                <c:pt idx="5">
                  <c:v>13.9</c:v>
                </c:pt>
                <c:pt idx="6">
                  <c:v>15.3</c:v>
                </c:pt>
                <c:pt idx="7">
                  <c:v>16.2</c:v>
                </c:pt>
                <c:pt idx="8">
                  <c:v>17.899999999999999</c:v>
                </c:pt>
                <c:pt idx="9">
                  <c:v>11.6</c:v>
                </c:pt>
                <c:pt idx="10">
                  <c:v>11.6</c:v>
                </c:pt>
                <c:pt idx="11">
                  <c:v>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097864"/>
        <c:axId val="386100608"/>
      </c:lineChart>
      <c:catAx>
        <c:axId val="386100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09119541875447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609668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86096688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6100216"/>
        <c:crosses val="autoZero"/>
        <c:crossBetween val="between"/>
        <c:majorUnit val="300"/>
      </c:valAx>
      <c:catAx>
        <c:axId val="386097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6100608"/>
        <c:crosses val="autoZero"/>
        <c:auto val="0"/>
        <c:lblAlgn val="ctr"/>
        <c:lblOffset val="100"/>
        <c:noMultiLvlLbl val="0"/>
      </c:catAx>
      <c:valAx>
        <c:axId val="38610060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609786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'No.14B（時間変動）'!$AF$2</c:f>
          <c:strCache>
            <c:ptCount val="1"/>
            <c:pt idx="0">
              <c:v>B 流出部(3+ 7+11)</c:v>
            </c:pt>
          </c:strCache>
        </c:strRef>
      </c:tx>
      <c:layout>
        <c:manualLayout>
          <c:xMode val="edge"/>
          <c:yMode val="edge"/>
          <c:x val="0.44658914895911983"/>
          <c:y val="1.524454260290634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'No.14B（時間変動）'!$AB$3:$AB$14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'No.14B（時間変動）'!$AF$3:$AF$14</c:f>
              <c:numCache>
                <c:formatCode>General</c:formatCode>
                <c:ptCount val="12"/>
                <c:pt idx="0">
                  <c:v>557</c:v>
                </c:pt>
                <c:pt idx="1">
                  <c:v>528</c:v>
                </c:pt>
                <c:pt idx="2">
                  <c:v>434</c:v>
                </c:pt>
                <c:pt idx="3">
                  <c:v>438</c:v>
                </c:pt>
                <c:pt idx="4">
                  <c:v>479</c:v>
                </c:pt>
                <c:pt idx="5">
                  <c:v>436</c:v>
                </c:pt>
                <c:pt idx="6">
                  <c:v>464</c:v>
                </c:pt>
                <c:pt idx="7">
                  <c:v>496</c:v>
                </c:pt>
                <c:pt idx="8">
                  <c:v>557</c:v>
                </c:pt>
                <c:pt idx="9">
                  <c:v>587</c:v>
                </c:pt>
                <c:pt idx="10">
                  <c:v>570</c:v>
                </c:pt>
                <c:pt idx="11">
                  <c:v>474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'No.14B（時間変動）'!$AB$3:$AB$14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'No.14B（時間変動）'!$AG$3:$AG$14</c:f>
              <c:numCache>
                <c:formatCode>General</c:formatCode>
                <c:ptCount val="12"/>
                <c:pt idx="0">
                  <c:v>73</c:v>
                </c:pt>
                <c:pt idx="1">
                  <c:v>92</c:v>
                </c:pt>
                <c:pt idx="2">
                  <c:v>62</c:v>
                </c:pt>
                <c:pt idx="3">
                  <c:v>67</c:v>
                </c:pt>
                <c:pt idx="4">
                  <c:v>65</c:v>
                </c:pt>
                <c:pt idx="5">
                  <c:v>61</c:v>
                </c:pt>
                <c:pt idx="6">
                  <c:v>56</c:v>
                </c:pt>
                <c:pt idx="7">
                  <c:v>79</c:v>
                </c:pt>
                <c:pt idx="8">
                  <c:v>65</c:v>
                </c:pt>
                <c:pt idx="9">
                  <c:v>52</c:v>
                </c:pt>
                <c:pt idx="10">
                  <c:v>39</c:v>
                </c:pt>
                <c:pt idx="11">
                  <c:v>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86094728"/>
        <c:axId val="38609747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'No.14B（時間変動）'!$AB$3:$AB$14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'No.14B（時間変動）'!$AH$3:$AH$14</c:f>
              <c:numCache>
                <c:formatCode>General</c:formatCode>
                <c:ptCount val="12"/>
                <c:pt idx="0">
                  <c:v>13.1</c:v>
                </c:pt>
                <c:pt idx="1">
                  <c:v>17.399999999999999</c:v>
                </c:pt>
                <c:pt idx="2">
                  <c:v>14.3</c:v>
                </c:pt>
                <c:pt idx="3">
                  <c:v>15.3</c:v>
                </c:pt>
                <c:pt idx="4">
                  <c:v>13.6</c:v>
                </c:pt>
                <c:pt idx="5">
                  <c:v>14</c:v>
                </c:pt>
                <c:pt idx="6">
                  <c:v>12.1</c:v>
                </c:pt>
                <c:pt idx="7">
                  <c:v>15.9</c:v>
                </c:pt>
                <c:pt idx="8">
                  <c:v>11.7</c:v>
                </c:pt>
                <c:pt idx="9">
                  <c:v>8.9</c:v>
                </c:pt>
                <c:pt idx="10">
                  <c:v>6.8</c:v>
                </c:pt>
                <c:pt idx="11">
                  <c:v>11.2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098648"/>
        <c:axId val="386094336"/>
      </c:lineChart>
      <c:catAx>
        <c:axId val="386094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0.908567953396069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609747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86097472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3894821366507E-2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6094728"/>
        <c:crosses val="autoZero"/>
        <c:crossBetween val="between"/>
        <c:majorUnit val="300"/>
      </c:valAx>
      <c:catAx>
        <c:axId val="386098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6094336"/>
        <c:crosses val="autoZero"/>
        <c:auto val="0"/>
        <c:lblAlgn val="ctr"/>
        <c:lblOffset val="100"/>
        <c:noMultiLvlLbl val="0"/>
      </c:catAx>
      <c:valAx>
        <c:axId val="38609433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609864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'No.14B（時間変動）'!$AI$2</c:f>
          <c:strCache>
            <c:ptCount val="1"/>
            <c:pt idx="0">
              <c:v>B 合計 ( 3+ 4+ 5+ 6+ 7+11)</c:v>
            </c:pt>
          </c:strCache>
        </c:strRef>
      </c:tx>
      <c:layout>
        <c:manualLayout>
          <c:xMode val="edge"/>
          <c:yMode val="edge"/>
          <c:x val="0.41698402207023388"/>
          <c:y val="1.51982066071528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'No.14B（時間変動）'!$AB$3:$AB$14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'No.14B（時間変動）'!$AI$3:$AI$14</c:f>
              <c:numCache>
                <c:formatCode>General</c:formatCode>
                <c:ptCount val="12"/>
                <c:pt idx="0">
                  <c:v>1098</c:v>
                </c:pt>
                <c:pt idx="1">
                  <c:v>1024</c:v>
                </c:pt>
                <c:pt idx="2">
                  <c:v>834</c:v>
                </c:pt>
                <c:pt idx="3">
                  <c:v>890</c:v>
                </c:pt>
                <c:pt idx="4">
                  <c:v>893</c:v>
                </c:pt>
                <c:pt idx="5">
                  <c:v>911</c:v>
                </c:pt>
                <c:pt idx="6">
                  <c:v>881</c:v>
                </c:pt>
                <c:pt idx="7">
                  <c:v>960</c:v>
                </c:pt>
                <c:pt idx="8">
                  <c:v>893</c:v>
                </c:pt>
                <c:pt idx="9">
                  <c:v>992</c:v>
                </c:pt>
                <c:pt idx="10">
                  <c:v>1150</c:v>
                </c:pt>
                <c:pt idx="11">
                  <c:v>1074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'No.14B（時間変動）'!$AB$3:$AB$14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'No.14B（時間変動）'!$AJ$3:$AJ$14</c:f>
              <c:numCache>
                <c:formatCode>General</c:formatCode>
                <c:ptCount val="12"/>
                <c:pt idx="0">
                  <c:v>104</c:v>
                </c:pt>
                <c:pt idx="1">
                  <c:v>138</c:v>
                </c:pt>
                <c:pt idx="2">
                  <c:v>99</c:v>
                </c:pt>
                <c:pt idx="3">
                  <c:v>117</c:v>
                </c:pt>
                <c:pt idx="4">
                  <c:v>134</c:v>
                </c:pt>
                <c:pt idx="5">
                  <c:v>127</c:v>
                </c:pt>
                <c:pt idx="6">
                  <c:v>120</c:v>
                </c:pt>
                <c:pt idx="7">
                  <c:v>154</c:v>
                </c:pt>
                <c:pt idx="8">
                  <c:v>125</c:v>
                </c:pt>
                <c:pt idx="9">
                  <c:v>99</c:v>
                </c:pt>
                <c:pt idx="10">
                  <c:v>106</c:v>
                </c:pt>
                <c:pt idx="11">
                  <c:v>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86093944"/>
        <c:axId val="38609708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'No.14B（時間変動）'!$AB$3:$AB$14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'No.14B（時間変動）'!$AK$3:$AK$14</c:f>
              <c:numCache>
                <c:formatCode>General</c:formatCode>
                <c:ptCount val="12"/>
                <c:pt idx="0">
                  <c:v>9.5</c:v>
                </c:pt>
                <c:pt idx="1">
                  <c:v>13.5</c:v>
                </c:pt>
                <c:pt idx="2">
                  <c:v>11.9</c:v>
                </c:pt>
                <c:pt idx="3">
                  <c:v>13.1</c:v>
                </c:pt>
                <c:pt idx="4">
                  <c:v>15</c:v>
                </c:pt>
                <c:pt idx="5">
                  <c:v>13.9</c:v>
                </c:pt>
                <c:pt idx="6">
                  <c:v>13.6</c:v>
                </c:pt>
                <c:pt idx="7">
                  <c:v>16</c:v>
                </c:pt>
                <c:pt idx="8">
                  <c:v>14</c:v>
                </c:pt>
                <c:pt idx="9">
                  <c:v>10</c:v>
                </c:pt>
                <c:pt idx="10">
                  <c:v>9.1999999999999993</c:v>
                </c:pt>
                <c:pt idx="11">
                  <c:v>7.2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1890064"/>
        <c:axId val="386327304"/>
      </c:lineChart>
      <c:catAx>
        <c:axId val="386093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1188441870298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609708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86097080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6093944"/>
        <c:crosses val="autoZero"/>
        <c:crossBetween val="between"/>
        <c:majorUnit val="300"/>
      </c:valAx>
      <c:catAx>
        <c:axId val="331890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6327304"/>
        <c:crosses val="autoZero"/>
        <c:auto val="0"/>
        <c:lblAlgn val="ctr"/>
        <c:lblOffset val="100"/>
        <c:noMultiLvlLbl val="0"/>
      </c:catAx>
      <c:valAx>
        <c:axId val="38632730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3189006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'No.14C（時間変動）'!$AC$2</c:f>
          <c:strCache>
            <c:ptCount val="1"/>
            <c:pt idx="0">
              <c:v>C 流入部(7+ 8+ 9)</c:v>
            </c:pt>
          </c:strCache>
        </c:strRef>
      </c:tx>
      <c:layout>
        <c:manualLayout>
          <c:xMode val="edge"/>
          <c:yMode val="edge"/>
          <c:x val="0.44618206027166313"/>
          <c:y val="1.51521514356160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'No.14C（時間変動）'!$AB$3:$AB$14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'No.14C（時間変動）'!$AC$3:$AC$14</c:f>
              <c:numCache>
                <c:formatCode>General</c:formatCode>
                <c:ptCount val="12"/>
                <c:pt idx="0">
                  <c:v>802</c:v>
                </c:pt>
                <c:pt idx="1">
                  <c:v>769</c:v>
                </c:pt>
                <c:pt idx="2">
                  <c:v>805</c:v>
                </c:pt>
                <c:pt idx="3">
                  <c:v>833</c:v>
                </c:pt>
                <c:pt idx="4">
                  <c:v>909</c:v>
                </c:pt>
                <c:pt idx="5">
                  <c:v>916</c:v>
                </c:pt>
                <c:pt idx="6">
                  <c:v>919</c:v>
                </c:pt>
                <c:pt idx="7">
                  <c:v>918</c:v>
                </c:pt>
                <c:pt idx="8">
                  <c:v>885</c:v>
                </c:pt>
                <c:pt idx="9">
                  <c:v>831</c:v>
                </c:pt>
                <c:pt idx="10">
                  <c:v>829</c:v>
                </c:pt>
                <c:pt idx="11">
                  <c:v>742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'No.14C（時間変動）'!$AB$3:$AB$14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'No.14C（時間変動）'!$AD$3:$AD$14</c:f>
              <c:numCache>
                <c:formatCode>General</c:formatCode>
                <c:ptCount val="12"/>
                <c:pt idx="0">
                  <c:v>240</c:v>
                </c:pt>
                <c:pt idx="1">
                  <c:v>236</c:v>
                </c:pt>
                <c:pt idx="2">
                  <c:v>233</c:v>
                </c:pt>
                <c:pt idx="3">
                  <c:v>264</c:v>
                </c:pt>
                <c:pt idx="4">
                  <c:v>239</c:v>
                </c:pt>
                <c:pt idx="5">
                  <c:v>256</c:v>
                </c:pt>
                <c:pt idx="6">
                  <c:v>241</c:v>
                </c:pt>
                <c:pt idx="7">
                  <c:v>255</c:v>
                </c:pt>
                <c:pt idx="8">
                  <c:v>200</c:v>
                </c:pt>
                <c:pt idx="9">
                  <c:v>194</c:v>
                </c:pt>
                <c:pt idx="10">
                  <c:v>133</c:v>
                </c:pt>
                <c:pt idx="11">
                  <c:v>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86327696"/>
        <c:axId val="38632887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'No.14C（時間変動）'!$AB$3:$AB$14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'No.14C（時間変動）'!$AE$3:$AE$14</c:f>
              <c:numCache>
                <c:formatCode>General</c:formatCode>
                <c:ptCount val="12"/>
                <c:pt idx="0">
                  <c:v>29.9</c:v>
                </c:pt>
                <c:pt idx="1">
                  <c:v>30.7</c:v>
                </c:pt>
                <c:pt idx="2">
                  <c:v>28.9</c:v>
                </c:pt>
                <c:pt idx="3">
                  <c:v>31.7</c:v>
                </c:pt>
                <c:pt idx="4">
                  <c:v>26.3</c:v>
                </c:pt>
                <c:pt idx="5">
                  <c:v>27.9</c:v>
                </c:pt>
                <c:pt idx="6">
                  <c:v>26.2</c:v>
                </c:pt>
                <c:pt idx="7">
                  <c:v>27.8</c:v>
                </c:pt>
                <c:pt idx="8">
                  <c:v>22.6</c:v>
                </c:pt>
                <c:pt idx="9">
                  <c:v>23.3</c:v>
                </c:pt>
                <c:pt idx="10">
                  <c:v>16</c:v>
                </c:pt>
                <c:pt idx="11">
                  <c:v>12.4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330832"/>
        <c:axId val="386328088"/>
      </c:lineChart>
      <c:catAx>
        <c:axId val="386327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09119541875447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632887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86328872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6327696"/>
        <c:crosses val="autoZero"/>
        <c:crossBetween val="between"/>
        <c:majorUnit val="300"/>
      </c:valAx>
      <c:catAx>
        <c:axId val="386330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6328088"/>
        <c:crosses val="autoZero"/>
        <c:auto val="0"/>
        <c:lblAlgn val="ctr"/>
        <c:lblOffset val="100"/>
        <c:noMultiLvlLbl val="0"/>
      </c:catAx>
      <c:valAx>
        <c:axId val="38632808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633083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'No.14C（時間変動）'!$AF$2</c:f>
          <c:strCache>
            <c:ptCount val="1"/>
            <c:pt idx="0">
              <c:v>C 流出部(2+ 6+10)</c:v>
            </c:pt>
          </c:strCache>
        </c:strRef>
      </c:tx>
      <c:layout>
        <c:manualLayout>
          <c:xMode val="edge"/>
          <c:yMode val="edge"/>
          <c:x val="0.44658914895911983"/>
          <c:y val="1.524454260290634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'No.14C（時間変動）'!$AB$3:$AB$14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'No.14C（時間変動）'!$AF$3:$AF$14</c:f>
              <c:numCache>
                <c:formatCode>General</c:formatCode>
                <c:ptCount val="12"/>
                <c:pt idx="0">
                  <c:v>1311</c:v>
                </c:pt>
                <c:pt idx="1">
                  <c:v>1235</c:v>
                </c:pt>
                <c:pt idx="2">
                  <c:v>1149</c:v>
                </c:pt>
                <c:pt idx="3">
                  <c:v>1173</c:v>
                </c:pt>
                <c:pt idx="4">
                  <c:v>1174</c:v>
                </c:pt>
                <c:pt idx="5">
                  <c:v>1182</c:v>
                </c:pt>
                <c:pt idx="6">
                  <c:v>1185</c:v>
                </c:pt>
                <c:pt idx="7">
                  <c:v>1187</c:v>
                </c:pt>
                <c:pt idx="8">
                  <c:v>1130</c:v>
                </c:pt>
                <c:pt idx="9">
                  <c:v>1079</c:v>
                </c:pt>
                <c:pt idx="10">
                  <c:v>1041</c:v>
                </c:pt>
                <c:pt idx="11">
                  <c:v>1064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'No.14C（時間変動）'!$AB$3:$AB$14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'No.14C（時間変動）'!$AG$3:$AG$14</c:f>
              <c:numCache>
                <c:formatCode>General</c:formatCode>
                <c:ptCount val="12"/>
                <c:pt idx="0">
                  <c:v>199</c:v>
                </c:pt>
                <c:pt idx="1">
                  <c:v>215</c:v>
                </c:pt>
                <c:pt idx="2">
                  <c:v>286</c:v>
                </c:pt>
                <c:pt idx="3">
                  <c:v>303</c:v>
                </c:pt>
                <c:pt idx="4">
                  <c:v>292</c:v>
                </c:pt>
                <c:pt idx="5">
                  <c:v>248</c:v>
                </c:pt>
                <c:pt idx="6">
                  <c:v>228</c:v>
                </c:pt>
                <c:pt idx="7">
                  <c:v>215</c:v>
                </c:pt>
                <c:pt idx="8">
                  <c:v>197</c:v>
                </c:pt>
                <c:pt idx="9">
                  <c:v>172</c:v>
                </c:pt>
                <c:pt idx="10">
                  <c:v>139</c:v>
                </c:pt>
                <c:pt idx="11">
                  <c:v>113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86330440"/>
        <c:axId val="38633004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'No.14C（時間変動）'!$AB$3:$AB$14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'No.14C（時間変動）'!$AH$3:$AH$14</c:f>
              <c:numCache>
                <c:formatCode>General</c:formatCode>
                <c:ptCount val="12"/>
                <c:pt idx="0">
                  <c:v>15.2</c:v>
                </c:pt>
                <c:pt idx="1">
                  <c:v>17.399999999999999</c:v>
                </c:pt>
                <c:pt idx="2">
                  <c:v>24.9</c:v>
                </c:pt>
                <c:pt idx="3">
                  <c:v>25.8</c:v>
                </c:pt>
                <c:pt idx="4">
                  <c:v>24.9</c:v>
                </c:pt>
                <c:pt idx="5">
                  <c:v>21</c:v>
                </c:pt>
                <c:pt idx="6">
                  <c:v>19.2</c:v>
                </c:pt>
                <c:pt idx="7">
                  <c:v>18.100000000000001</c:v>
                </c:pt>
                <c:pt idx="8">
                  <c:v>17.399999999999999</c:v>
                </c:pt>
                <c:pt idx="9">
                  <c:v>15.9</c:v>
                </c:pt>
                <c:pt idx="10">
                  <c:v>13.4</c:v>
                </c:pt>
                <c:pt idx="11">
                  <c:v>10.6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331616"/>
        <c:axId val="386332008"/>
      </c:lineChart>
      <c:catAx>
        <c:axId val="386330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0.908567953396069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633004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86330048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3894821366507E-2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6330440"/>
        <c:crosses val="autoZero"/>
        <c:crossBetween val="between"/>
        <c:majorUnit val="300"/>
      </c:valAx>
      <c:catAx>
        <c:axId val="386331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6332008"/>
        <c:crosses val="autoZero"/>
        <c:auto val="0"/>
        <c:lblAlgn val="ctr"/>
        <c:lblOffset val="100"/>
        <c:noMultiLvlLbl val="0"/>
      </c:catAx>
      <c:valAx>
        <c:axId val="38633200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633161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'No.14C（時間変動）'!$AI$2</c:f>
          <c:strCache>
            <c:ptCount val="1"/>
            <c:pt idx="0">
              <c:v>C 合計 ( 2+ 6+ 7+ 8+ 9+10)</c:v>
            </c:pt>
          </c:strCache>
        </c:strRef>
      </c:tx>
      <c:layout>
        <c:manualLayout>
          <c:xMode val="edge"/>
          <c:yMode val="edge"/>
          <c:x val="0.41698402207023388"/>
          <c:y val="1.51982066071528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'No.14C（時間変動）'!$AB$3:$AB$14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'No.14C（時間変動）'!$AI$3:$AI$14</c:f>
              <c:numCache>
                <c:formatCode>General</c:formatCode>
                <c:ptCount val="12"/>
                <c:pt idx="0">
                  <c:v>2113</c:v>
                </c:pt>
                <c:pt idx="1">
                  <c:v>2004</c:v>
                </c:pt>
                <c:pt idx="2">
                  <c:v>1954</c:v>
                </c:pt>
                <c:pt idx="3">
                  <c:v>2006</c:v>
                </c:pt>
                <c:pt idx="4">
                  <c:v>2083</c:v>
                </c:pt>
                <c:pt idx="5">
                  <c:v>2098</c:v>
                </c:pt>
                <c:pt idx="6">
                  <c:v>2104</c:v>
                </c:pt>
                <c:pt idx="7">
                  <c:v>2105</c:v>
                </c:pt>
                <c:pt idx="8">
                  <c:v>2015</c:v>
                </c:pt>
                <c:pt idx="9">
                  <c:v>1910</c:v>
                </c:pt>
                <c:pt idx="10">
                  <c:v>1870</c:v>
                </c:pt>
                <c:pt idx="11">
                  <c:v>1806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'No.14C（時間変動）'!$AB$3:$AB$14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'No.14C（時間変動）'!$AJ$3:$AJ$14</c:f>
              <c:numCache>
                <c:formatCode>General</c:formatCode>
                <c:ptCount val="12"/>
                <c:pt idx="0">
                  <c:v>439</c:v>
                </c:pt>
                <c:pt idx="1">
                  <c:v>451</c:v>
                </c:pt>
                <c:pt idx="2">
                  <c:v>519</c:v>
                </c:pt>
                <c:pt idx="3">
                  <c:v>567</c:v>
                </c:pt>
                <c:pt idx="4">
                  <c:v>531</c:v>
                </c:pt>
                <c:pt idx="5">
                  <c:v>504</c:v>
                </c:pt>
                <c:pt idx="6">
                  <c:v>469</c:v>
                </c:pt>
                <c:pt idx="7">
                  <c:v>470</c:v>
                </c:pt>
                <c:pt idx="8">
                  <c:v>397</c:v>
                </c:pt>
                <c:pt idx="9">
                  <c:v>366</c:v>
                </c:pt>
                <c:pt idx="10">
                  <c:v>272</c:v>
                </c:pt>
                <c:pt idx="11">
                  <c:v>205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86332792"/>
        <c:axId val="38632965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'No.14C（時間変動）'!$AB$3:$AB$14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'No.14C（時間変動）'!$AK$3:$AK$14</c:f>
              <c:numCache>
                <c:formatCode>General</c:formatCode>
                <c:ptCount val="12"/>
                <c:pt idx="0">
                  <c:v>20.8</c:v>
                </c:pt>
                <c:pt idx="1">
                  <c:v>22.5</c:v>
                </c:pt>
                <c:pt idx="2">
                  <c:v>26.6</c:v>
                </c:pt>
                <c:pt idx="3">
                  <c:v>28.3</c:v>
                </c:pt>
                <c:pt idx="4">
                  <c:v>25.5</c:v>
                </c:pt>
                <c:pt idx="5">
                  <c:v>24</c:v>
                </c:pt>
                <c:pt idx="6">
                  <c:v>22.3</c:v>
                </c:pt>
                <c:pt idx="7">
                  <c:v>22.3</c:v>
                </c:pt>
                <c:pt idx="8">
                  <c:v>19.7</c:v>
                </c:pt>
                <c:pt idx="9">
                  <c:v>19.2</c:v>
                </c:pt>
                <c:pt idx="10">
                  <c:v>14.5</c:v>
                </c:pt>
                <c:pt idx="11">
                  <c:v>11.4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331224"/>
        <c:axId val="386332400"/>
      </c:lineChart>
      <c:catAx>
        <c:axId val="386332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1188441870298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632965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86329656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6332792"/>
        <c:crosses val="autoZero"/>
        <c:crossBetween val="between"/>
        <c:majorUnit val="300"/>
      </c:valAx>
      <c:catAx>
        <c:axId val="386331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6332400"/>
        <c:crosses val="autoZero"/>
        <c:auto val="0"/>
        <c:lblAlgn val="ctr"/>
        <c:lblOffset val="100"/>
        <c:noMultiLvlLbl val="0"/>
      </c:catAx>
      <c:valAx>
        <c:axId val="38633240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8633122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19.e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20.emf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21.emf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image" Target="../media/image22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emf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emf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emf"/><Relationship Id="rId2" Type="http://schemas.openxmlformats.org/officeDocument/2006/relationships/image" Target="../media/image27.emf"/><Relationship Id="rId1" Type="http://schemas.openxmlformats.org/officeDocument/2006/relationships/image" Target="../media/image26.emf"/><Relationship Id="rId5" Type="http://schemas.openxmlformats.org/officeDocument/2006/relationships/image" Target="../media/image30.emf"/><Relationship Id="rId4" Type="http://schemas.openxmlformats.org/officeDocument/2006/relationships/image" Target="../media/image29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190499</xdr:colOff>
      <xdr:row>6</xdr:row>
      <xdr:rowOff>11206</xdr:rowOff>
    </xdr:from>
    <xdr:to>
      <xdr:col>6</xdr:col>
      <xdr:colOff>560081</xdr:colOff>
      <xdr:row>23</xdr:row>
      <xdr:rowOff>141706</xdr:rowOff>
    </xdr:to>
    <xdr:pic>
      <xdr:nvPicPr>
        <xdr:cNvPr id="3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146" y="1243853"/>
          <a:ext cx="3283111" cy="2988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113666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114690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56031</xdr:colOff>
      <xdr:row>0</xdr:row>
      <xdr:rowOff>33618</xdr:rowOff>
    </xdr:from>
    <xdr:to>
      <xdr:col>9</xdr:col>
      <xdr:colOff>633303</xdr:colOff>
      <xdr:row>57</xdr:row>
      <xdr:rowOff>136589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031" y="33618"/>
          <a:ext cx="6628448" cy="968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45</xdr:col>
      <xdr:colOff>581025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3144202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9527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45</xdr:col>
      <xdr:colOff>581025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3144202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9527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45</xdr:col>
      <xdr:colOff>581025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3144202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9527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45</xdr:col>
      <xdr:colOff>581025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3144202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9527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180975</xdr:colOff>
      <xdr:row>1</xdr:row>
      <xdr:rowOff>66675</xdr:rowOff>
    </xdr:from>
    <xdr:ext cx="2333778" cy="2124000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225" y="504825"/>
          <a:ext cx="2333778" cy="2124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17</xdr:col>
      <xdr:colOff>504825</xdr:colOff>
      <xdr:row>2</xdr:row>
      <xdr:rowOff>9525</xdr:rowOff>
    </xdr:from>
    <xdr:ext cx="2543175" cy="2276475"/>
    <xdr:pic>
      <xdr:nvPicPr>
        <xdr:cNvPr id="4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295275"/>
          <a:ext cx="2543175" cy="2276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17</xdr:col>
      <xdr:colOff>504825</xdr:colOff>
      <xdr:row>2</xdr:row>
      <xdr:rowOff>9525</xdr:rowOff>
    </xdr:from>
    <xdr:ext cx="2543175" cy="2276475"/>
    <xdr:pic>
      <xdr:nvPicPr>
        <xdr:cNvPr id="4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295275"/>
          <a:ext cx="2543175" cy="2276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2657475" cy="1781175"/>
    <xdr:pic>
      <xdr:nvPicPr>
        <xdr:cNvPr id="2" name="凡例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265747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9525</xdr:colOff>
      <xdr:row>14</xdr:row>
      <xdr:rowOff>114300</xdr:rowOff>
    </xdr:from>
    <xdr:to>
      <xdr:col>1</xdr:col>
      <xdr:colOff>333375</xdr:colOff>
      <xdr:row>14</xdr:row>
      <xdr:rowOff>123825</xdr:rowOff>
    </xdr:to>
    <xdr:sp macro="" textlink="">
      <xdr:nvSpPr>
        <xdr:cNvPr id="3" name="zu152"/>
        <xdr:cNvSpPr>
          <a:spLocks noChangeAspect="1" noChangeArrowheads="1" noTextEdit="1"/>
        </xdr:cNvSpPr>
      </xdr:nvSpPr>
      <xdr:spPr bwMode="auto">
        <a:xfrm>
          <a:off x="6191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14</xdr:row>
      <xdr:rowOff>114300</xdr:rowOff>
    </xdr:from>
    <xdr:to>
      <xdr:col>2</xdr:col>
      <xdr:colOff>333375</xdr:colOff>
      <xdr:row>14</xdr:row>
      <xdr:rowOff>123825</xdr:rowOff>
    </xdr:to>
    <xdr:sp macro="" textlink="">
      <xdr:nvSpPr>
        <xdr:cNvPr id="4" name="zu153"/>
        <xdr:cNvSpPr>
          <a:spLocks noChangeAspect="1" noChangeArrowheads="1" noTextEdit="1"/>
        </xdr:cNvSpPr>
      </xdr:nvSpPr>
      <xdr:spPr bwMode="auto">
        <a:xfrm>
          <a:off x="12287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14</xdr:row>
      <xdr:rowOff>114300</xdr:rowOff>
    </xdr:from>
    <xdr:to>
      <xdr:col>3</xdr:col>
      <xdr:colOff>333375</xdr:colOff>
      <xdr:row>14</xdr:row>
      <xdr:rowOff>123825</xdr:rowOff>
    </xdr:to>
    <xdr:sp macro="" textlink="">
      <xdr:nvSpPr>
        <xdr:cNvPr id="5" name="zu154"/>
        <xdr:cNvSpPr>
          <a:spLocks noChangeAspect="1" noChangeArrowheads="1" noTextEdit="1"/>
        </xdr:cNvSpPr>
      </xdr:nvSpPr>
      <xdr:spPr bwMode="auto">
        <a:xfrm>
          <a:off x="18383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19050</xdr:colOff>
      <xdr:row>14</xdr:row>
      <xdr:rowOff>66675</xdr:rowOff>
    </xdr:from>
    <xdr:to>
      <xdr:col>5</xdr:col>
      <xdr:colOff>0</xdr:colOff>
      <xdr:row>14</xdr:row>
      <xdr:rowOff>180975</xdr:rowOff>
    </xdr:to>
    <xdr:sp macro="" textlink="">
      <xdr:nvSpPr>
        <xdr:cNvPr id="6" name="zu155"/>
        <xdr:cNvSpPr>
          <a:spLocks/>
        </xdr:cNvSpPr>
      </xdr:nvSpPr>
      <xdr:spPr bwMode="auto">
        <a:xfrm>
          <a:off x="2457450" y="246697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oneCellAnchor>
    <xdr:from>
      <xdr:col>5</xdr:col>
      <xdr:colOff>9525</xdr:colOff>
      <xdr:row>14</xdr:row>
      <xdr:rowOff>28575</xdr:rowOff>
    </xdr:from>
    <xdr:ext cx="342900" cy="190500"/>
    <xdr:pic>
      <xdr:nvPicPr>
        <xdr:cNvPr id="7" name="zu15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5" y="24288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6</xdr:col>
      <xdr:colOff>19050</xdr:colOff>
      <xdr:row>14</xdr:row>
      <xdr:rowOff>66675</xdr:rowOff>
    </xdr:from>
    <xdr:to>
      <xdr:col>7</xdr:col>
      <xdr:colOff>0</xdr:colOff>
      <xdr:row>14</xdr:row>
      <xdr:rowOff>180975</xdr:rowOff>
    </xdr:to>
    <xdr:sp macro="" textlink="">
      <xdr:nvSpPr>
        <xdr:cNvPr id="8" name="zu157"/>
        <xdr:cNvSpPr>
          <a:spLocks/>
        </xdr:cNvSpPr>
      </xdr:nvSpPr>
      <xdr:spPr bwMode="auto">
        <a:xfrm>
          <a:off x="3676650" y="246697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7</xdr:col>
      <xdr:colOff>9525</xdr:colOff>
      <xdr:row>14</xdr:row>
      <xdr:rowOff>95250</xdr:rowOff>
    </xdr:from>
    <xdr:to>
      <xdr:col>8</xdr:col>
      <xdr:colOff>9525</xdr:colOff>
      <xdr:row>14</xdr:row>
      <xdr:rowOff>152400</xdr:rowOff>
    </xdr:to>
    <xdr:grpSp>
      <xdr:nvGrpSpPr>
        <xdr:cNvPr id="9" name="zu158"/>
        <xdr:cNvGrpSpPr>
          <a:grpSpLocks/>
        </xdr:cNvGrpSpPr>
      </xdr:nvGrpSpPr>
      <xdr:grpSpPr bwMode="auto">
        <a:xfrm>
          <a:off x="2905125" y="3895725"/>
          <a:ext cx="342900" cy="57150"/>
          <a:chOff x="1016" y="114"/>
          <a:chExt cx="35" cy="6"/>
        </a:xfrm>
      </xdr:grpSpPr>
      <xdr:sp macro="" textlink="">
        <xdr:nvSpPr>
          <xdr:cNvPr id="10" name="Line 3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" name="Line 3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14</xdr:row>
      <xdr:rowOff>95250</xdr:rowOff>
    </xdr:from>
    <xdr:to>
      <xdr:col>9</xdr:col>
      <xdr:colOff>9525</xdr:colOff>
      <xdr:row>14</xdr:row>
      <xdr:rowOff>152400</xdr:rowOff>
    </xdr:to>
    <xdr:grpSp>
      <xdr:nvGrpSpPr>
        <xdr:cNvPr id="12" name="zu159"/>
        <xdr:cNvGrpSpPr>
          <a:grpSpLocks/>
        </xdr:cNvGrpSpPr>
      </xdr:nvGrpSpPr>
      <xdr:grpSpPr bwMode="auto">
        <a:xfrm>
          <a:off x="3248025" y="3895725"/>
          <a:ext cx="342900" cy="57150"/>
          <a:chOff x="1016" y="114"/>
          <a:chExt cx="35" cy="6"/>
        </a:xfrm>
      </xdr:grpSpPr>
      <xdr:sp macro="" textlink="">
        <xdr:nvSpPr>
          <xdr:cNvPr id="13" name="Line 3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" name="Line 3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14</xdr:row>
      <xdr:rowOff>95250</xdr:rowOff>
    </xdr:from>
    <xdr:to>
      <xdr:col>10</xdr:col>
      <xdr:colOff>9525</xdr:colOff>
      <xdr:row>14</xdr:row>
      <xdr:rowOff>152400</xdr:rowOff>
    </xdr:to>
    <xdr:grpSp>
      <xdr:nvGrpSpPr>
        <xdr:cNvPr id="15" name="zu1510"/>
        <xdr:cNvGrpSpPr>
          <a:grpSpLocks/>
        </xdr:cNvGrpSpPr>
      </xdr:nvGrpSpPr>
      <xdr:grpSpPr bwMode="auto">
        <a:xfrm>
          <a:off x="3590925" y="3895725"/>
          <a:ext cx="342900" cy="57150"/>
          <a:chOff x="1016" y="114"/>
          <a:chExt cx="35" cy="6"/>
        </a:xfrm>
      </xdr:grpSpPr>
      <xdr:sp macro="" textlink="">
        <xdr:nvSpPr>
          <xdr:cNvPr id="16" name="Line 3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" name="Line 3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18" name="zu1511"/>
        <xdr:cNvGrpSpPr>
          <a:grpSpLocks/>
        </xdr:cNvGrpSpPr>
      </xdr:nvGrpSpPr>
      <xdr:grpSpPr bwMode="auto">
        <a:xfrm>
          <a:off x="3933825" y="3895725"/>
          <a:ext cx="342900" cy="57150"/>
          <a:chOff x="1016" y="114"/>
          <a:chExt cx="35" cy="6"/>
        </a:xfrm>
      </xdr:grpSpPr>
      <xdr:sp macro="" textlink="">
        <xdr:nvSpPr>
          <xdr:cNvPr id="19" name="Line 4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" name="Line 4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14</xdr:row>
      <xdr:rowOff>95250</xdr:rowOff>
    </xdr:from>
    <xdr:to>
      <xdr:col>12</xdr:col>
      <xdr:colOff>9525</xdr:colOff>
      <xdr:row>14</xdr:row>
      <xdr:rowOff>152400</xdr:rowOff>
    </xdr:to>
    <xdr:grpSp>
      <xdr:nvGrpSpPr>
        <xdr:cNvPr id="21" name="zu1512"/>
        <xdr:cNvGrpSpPr>
          <a:grpSpLocks/>
        </xdr:cNvGrpSpPr>
      </xdr:nvGrpSpPr>
      <xdr:grpSpPr bwMode="auto">
        <a:xfrm>
          <a:off x="4276725" y="3895725"/>
          <a:ext cx="342900" cy="57150"/>
          <a:chOff x="1016" y="114"/>
          <a:chExt cx="35" cy="6"/>
        </a:xfrm>
      </xdr:grpSpPr>
      <xdr:sp macro="" textlink="">
        <xdr:nvSpPr>
          <xdr:cNvPr id="22" name="Line 4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" name="Line 4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14</xdr:row>
      <xdr:rowOff>95250</xdr:rowOff>
    </xdr:from>
    <xdr:to>
      <xdr:col>13</xdr:col>
      <xdr:colOff>9525</xdr:colOff>
      <xdr:row>14</xdr:row>
      <xdr:rowOff>152400</xdr:rowOff>
    </xdr:to>
    <xdr:grpSp>
      <xdr:nvGrpSpPr>
        <xdr:cNvPr id="24" name="zu1513"/>
        <xdr:cNvGrpSpPr>
          <a:grpSpLocks/>
        </xdr:cNvGrpSpPr>
      </xdr:nvGrpSpPr>
      <xdr:grpSpPr bwMode="auto">
        <a:xfrm>
          <a:off x="4619625" y="3895725"/>
          <a:ext cx="342900" cy="57150"/>
          <a:chOff x="1016" y="114"/>
          <a:chExt cx="35" cy="6"/>
        </a:xfrm>
      </xdr:grpSpPr>
      <xdr:sp macro="" textlink="">
        <xdr:nvSpPr>
          <xdr:cNvPr id="25" name="Line 4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" name="Line 4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14</xdr:row>
      <xdr:rowOff>95250</xdr:rowOff>
    </xdr:from>
    <xdr:to>
      <xdr:col>14</xdr:col>
      <xdr:colOff>9525</xdr:colOff>
      <xdr:row>14</xdr:row>
      <xdr:rowOff>152400</xdr:rowOff>
    </xdr:to>
    <xdr:grpSp>
      <xdr:nvGrpSpPr>
        <xdr:cNvPr id="27" name="zu1514"/>
        <xdr:cNvGrpSpPr>
          <a:grpSpLocks/>
        </xdr:cNvGrpSpPr>
      </xdr:nvGrpSpPr>
      <xdr:grpSpPr bwMode="auto">
        <a:xfrm>
          <a:off x="4962525" y="3895725"/>
          <a:ext cx="342900" cy="57150"/>
          <a:chOff x="1016" y="114"/>
          <a:chExt cx="35" cy="6"/>
        </a:xfrm>
      </xdr:grpSpPr>
      <xdr:sp macro="" textlink="">
        <xdr:nvSpPr>
          <xdr:cNvPr id="28" name="Line 4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" name="Line 5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14</xdr:row>
      <xdr:rowOff>95250</xdr:rowOff>
    </xdr:from>
    <xdr:to>
      <xdr:col>15</xdr:col>
      <xdr:colOff>9525</xdr:colOff>
      <xdr:row>14</xdr:row>
      <xdr:rowOff>152400</xdr:rowOff>
    </xdr:to>
    <xdr:grpSp>
      <xdr:nvGrpSpPr>
        <xdr:cNvPr id="30" name="zu1515"/>
        <xdr:cNvGrpSpPr>
          <a:grpSpLocks/>
        </xdr:cNvGrpSpPr>
      </xdr:nvGrpSpPr>
      <xdr:grpSpPr bwMode="auto">
        <a:xfrm>
          <a:off x="5305425" y="3895725"/>
          <a:ext cx="342900" cy="57150"/>
          <a:chOff x="1016" y="114"/>
          <a:chExt cx="35" cy="6"/>
        </a:xfrm>
      </xdr:grpSpPr>
      <xdr:sp macro="" textlink="">
        <xdr:nvSpPr>
          <xdr:cNvPr id="31" name="Line 5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" name="Line 5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15</xdr:row>
      <xdr:rowOff>95250</xdr:rowOff>
    </xdr:from>
    <xdr:to>
      <xdr:col>2</xdr:col>
      <xdr:colOff>9525</xdr:colOff>
      <xdr:row>15</xdr:row>
      <xdr:rowOff>152400</xdr:rowOff>
    </xdr:to>
    <xdr:grpSp>
      <xdr:nvGrpSpPr>
        <xdr:cNvPr id="33" name="zu162"/>
        <xdr:cNvGrpSpPr>
          <a:grpSpLocks/>
        </xdr:cNvGrpSpPr>
      </xdr:nvGrpSpPr>
      <xdr:grpSpPr bwMode="auto">
        <a:xfrm>
          <a:off x="847725" y="4143375"/>
          <a:ext cx="342900" cy="57150"/>
          <a:chOff x="1016" y="114"/>
          <a:chExt cx="35" cy="6"/>
        </a:xfrm>
      </xdr:grpSpPr>
      <xdr:sp macro="" textlink="">
        <xdr:nvSpPr>
          <xdr:cNvPr id="34" name="Line 5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5" name="Line 5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15</xdr:row>
      <xdr:rowOff>95250</xdr:rowOff>
    </xdr:from>
    <xdr:to>
      <xdr:col>3</xdr:col>
      <xdr:colOff>9525</xdr:colOff>
      <xdr:row>15</xdr:row>
      <xdr:rowOff>152400</xdr:rowOff>
    </xdr:to>
    <xdr:grpSp>
      <xdr:nvGrpSpPr>
        <xdr:cNvPr id="36" name="zu163"/>
        <xdr:cNvGrpSpPr>
          <a:grpSpLocks/>
        </xdr:cNvGrpSpPr>
      </xdr:nvGrpSpPr>
      <xdr:grpSpPr bwMode="auto">
        <a:xfrm>
          <a:off x="1190625" y="4143375"/>
          <a:ext cx="342900" cy="57150"/>
          <a:chOff x="1016" y="114"/>
          <a:chExt cx="35" cy="6"/>
        </a:xfrm>
      </xdr:grpSpPr>
      <xdr:sp macro="" textlink="">
        <xdr:nvSpPr>
          <xdr:cNvPr id="37" name="Line 5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8" name="Line 5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15</xdr:row>
      <xdr:rowOff>95250</xdr:rowOff>
    </xdr:from>
    <xdr:to>
      <xdr:col>4</xdr:col>
      <xdr:colOff>9525</xdr:colOff>
      <xdr:row>15</xdr:row>
      <xdr:rowOff>152400</xdr:rowOff>
    </xdr:to>
    <xdr:grpSp>
      <xdr:nvGrpSpPr>
        <xdr:cNvPr id="39" name="zu164"/>
        <xdr:cNvGrpSpPr>
          <a:grpSpLocks/>
        </xdr:cNvGrpSpPr>
      </xdr:nvGrpSpPr>
      <xdr:grpSpPr bwMode="auto">
        <a:xfrm>
          <a:off x="1533525" y="4143375"/>
          <a:ext cx="342900" cy="57150"/>
          <a:chOff x="1016" y="114"/>
          <a:chExt cx="35" cy="6"/>
        </a:xfrm>
      </xdr:grpSpPr>
      <xdr:sp macro="" textlink="">
        <xdr:nvSpPr>
          <xdr:cNvPr id="40" name="Line 6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1" name="Line 6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15</xdr:row>
      <xdr:rowOff>95250</xdr:rowOff>
    </xdr:from>
    <xdr:to>
      <xdr:col>5</xdr:col>
      <xdr:colOff>9525</xdr:colOff>
      <xdr:row>15</xdr:row>
      <xdr:rowOff>152400</xdr:rowOff>
    </xdr:to>
    <xdr:grpSp>
      <xdr:nvGrpSpPr>
        <xdr:cNvPr id="42" name="zu165"/>
        <xdr:cNvGrpSpPr>
          <a:grpSpLocks/>
        </xdr:cNvGrpSpPr>
      </xdr:nvGrpSpPr>
      <xdr:grpSpPr bwMode="auto">
        <a:xfrm>
          <a:off x="1876425" y="4143375"/>
          <a:ext cx="342900" cy="57150"/>
          <a:chOff x="1016" y="114"/>
          <a:chExt cx="35" cy="6"/>
        </a:xfrm>
      </xdr:grpSpPr>
      <xdr:sp macro="" textlink="">
        <xdr:nvSpPr>
          <xdr:cNvPr id="43" name="Line 6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4" name="Line 6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15</xdr:row>
      <xdr:rowOff>95250</xdr:rowOff>
    </xdr:from>
    <xdr:to>
      <xdr:col>6</xdr:col>
      <xdr:colOff>9525</xdr:colOff>
      <xdr:row>15</xdr:row>
      <xdr:rowOff>152400</xdr:rowOff>
    </xdr:to>
    <xdr:grpSp>
      <xdr:nvGrpSpPr>
        <xdr:cNvPr id="45" name="zu166"/>
        <xdr:cNvGrpSpPr>
          <a:grpSpLocks/>
        </xdr:cNvGrpSpPr>
      </xdr:nvGrpSpPr>
      <xdr:grpSpPr bwMode="auto">
        <a:xfrm>
          <a:off x="2219325" y="4143375"/>
          <a:ext cx="342900" cy="57150"/>
          <a:chOff x="1016" y="114"/>
          <a:chExt cx="35" cy="6"/>
        </a:xfrm>
      </xdr:grpSpPr>
      <xdr:sp macro="" textlink="">
        <xdr:nvSpPr>
          <xdr:cNvPr id="46" name="Line 6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7" name="Line 6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15</xdr:row>
      <xdr:rowOff>95250</xdr:rowOff>
    </xdr:from>
    <xdr:to>
      <xdr:col>7</xdr:col>
      <xdr:colOff>9525</xdr:colOff>
      <xdr:row>15</xdr:row>
      <xdr:rowOff>152400</xdr:rowOff>
    </xdr:to>
    <xdr:grpSp>
      <xdr:nvGrpSpPr>
        <xdr:cNvPr id="48" name="zu167"/>
        <xdr:cNvGrpSpPr>
          <a:grpSpLocks/>
        </xdr:cNvGrpSpPr>
      </xdr:nvGrpSpPr>
      <xdr:grpSpPr bwMode="auto">
        <a:xfrm>
          <a:off x="2562225" y="4143375"/>
          <a:ext cx="342900" cy="57150"/>
          <a:chOff x="1016" y="114"/>
          <a:chExt cx="35" cy="6"/>
        </a:xfrm>
      </xdr:grpSpPr>
      <xdr:sp macro="" textlink="">
        <xdr:nvSpPr>
          <xdr:cNvPr id="49" name="Line 7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0" name="Line 7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15</xdr:row>
      <xdr:rowOff>95250</xdr:rowOff>
    </xdr:from>
    <xdr:to>
      <xdr:col>8</xdr:col>
      <xdr:colOff>9525</xdr:colOff>
      <xdr:row>15</xdr:row>
      <xdr:rowOff>152400</xdr:rowOff>
    </xdr:to>
    <xdr:grpSp>
      <xdr:nvGrpSpPr>
        <xdr:cNvPr id="51" name="zu168"/>
        <xdr:cNvGrpSpPr>
          <a:grpSpLocks/>
        </xdr:cNvGrpSpPr>
      </xdr:nvGrpSpPr>
      <xdr:grpSpPr bwMode="auto">
        <a:xfrm>
          <a:off x="2905125" y="4143375"/>
          <a:ext cx="342900" cy="57150"/>
          <a:chOff x="1016" y="114"/>
          <a:chExt cx="35" cy="6"/>
        </a:xfrm>
      </xdr:grpSpPr>
      <xdr:sp macro="" textlink="">
        <xdr:nvSpPr>
          <xdr:cNvPr id="52" name="Line 7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3" name="Line 7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15</xdr:row>
      <xdr:rowOff>114300</xdr:rowOff>
    </xdr:from>
    <xdr:to>
      <xdr:col>8</xdr:col>
      <xdr:colOff>333375</xdr:colOff>
      <xdr:row>15</xdr:row>
      <xdr:rowOff>123825</xdr:rowOff>
    </xdr:to>
    <xdr:sp macro="" textlink="">
      <xdr:nvSpPr>
        <xdr:cNvPr id="54" name="zu169"/>
        <xdr:cNvSpPr>
          <a:spLocks noChangeAspect="1" noChangeArrowheads="1" noTextEdit="1"/>
        </xdr:cNvSpPr>
      </xdr:nvSpPr>
      <xdr:spPr bwMode="auto">
        <a:xfrm>
          <a:off x="48863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9525</xdr:colOff>
      <xdr:row>15</xdr:row>
      <xdr:rowOff>114300</xdr:rowOff>
    </xdr:from>
    <xdr:to>
      <xdr:col>9</xdr:col>
      <xdr:colOff>333375</xdr:colOff>
      <xdr:row>15</xdr:row>
      <xdr:rowOff>123825</xdr:rowOff>
    </xdr:to>
    <xdr:sp macro="" textlink="">
      <xdr:nvSpPr>
        <xdr:cNvPr id="55" name="zu1610"/>
        <xdr:cNvSpPr>
          <a:spLocks noChangeAspect="1" noChangeArrowheads="1" noTextEdit="1"/>
        </xdr:cNvSpPr>
      </xdr:nvSpPr>
      <xdr:spPr bwMode="auto">
        <a:xfrm>
          <a:off x="54959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9525</xdr:colOff>
      <xdr:row>15</xdr:row>
      <xdr:rowOff>114300</xdr:rowOff>
    </xdr:from>
    <xdr:to>
      <xdr:col>10</xdr:col>
      <xdr:colOff>333375</xdr:colOff>
      <xdr:row>15</xdr:row>
      <xdr:rowOff>123825</xdr:rowOff>
    </xdr:to>
    <xdr:sp macro="" textlink="">
      <xdr:nvSpPr>
        <xdr:cNvPr id="56" name="zu1611"/>
        <xdr:cNvSpPr>
          <a:spLocks noChangeAspect="1" noChangeArrowheads="1" noTextEdit="1"/>
        </xdr:cNvSpPr>
      </xdr:nvSpPr>
      <xdr:spPr bwMode="auto">
        <a:xfrm>
          <a:off x="61055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19050</xdr:colOff>
      <xdr:row>15</xdr:row>
      <xdr:rowOff>66675</xdr:rowOff>
    </xdr:from>
    <xdr:to>
      <xdr:col>12</xdr:col>
      <xdr:colOff>0</xdr:colOff>
      <xdr:row>15</xdr:row>
      <xdr:rowOff>180975</xdr:rowOff>
    </xdr:to>
    <xdr:sp macro="" textlink="">
      <xdr:nvSpPr>
        <xdr:cNvPr id="57" name="zu1612"/>
        <xdr:cNvSpPr>
          <a:spLocks/>
        </xdr:cNvSpPr>
      </xdr:nvSpPr>
      <xdr:spPr bwMode="auto">
        <a:xfrm>
          <a:off x="6724650" y="263842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oneCellAnchor>
    <xdr:from>
      <xdr:col>12</xdr:col>
      <xdr:colOff>9525</xdr:colOff>
      <xdr:row>15</xdr:row>
      <xdr:rowOff>28575</xdr:rowOff>
    </xdr:from>
    <xdr:ext cx="342900" cy="190500"/>
    <xdr:pic>
      <xdr:nvPicPr>
        <xdr:cNvPr id="58" name="zu161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5" y="260032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13</xdr:col>
      <xdr:colOff>19050</xdr:colOff>
      <xdr:row>15</xdr:row>
      <xdr:rowOff>66675</xdr:rowOff>
    </xdr:from>
    <xdr:to>
      <xdr:col>14</xdr:col>
      <xdr:colOff>0</xdr:colOff>
      <xdr:row>15</xdr:row>
      <xdr:rowOff>180975</xdr:rowOff>
    </xdr:to>
    <xdr:sp macro="" textlink="">
      <xdr:nvSpPr>
        <xdr:cNvPr id="59" name="zu1614"/>
        <xdr:cNvSpPr>
          <a:spLocks/>
        </xdr:cNvSpPr>
      </xdr:nvSpPr>
      <xdr:spPr bwMode="auto">
        <a:xfrm>
          <a:off x="7943850" y="263842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14</xdr:col>
      <xdr:colOff>9525</xdr:colOff>
      <xdr:row>15</xdr:row>
      <xdr:rowOff>95250</xdr:rowOff>
    </xdr:from>
    <xdr:to>
      <xdr:col>15</xdr:col>
      <xdr:colOff>9525</xdr:colOff>
      <xdr:row>15</xdr:row>
      <xdr:rowOff>152400</xdr:rowOff>
    </xdr:to>
    <xdr:grpSp>
      <xdr:nvGrpSpPr>
        <xdr:cNvPr id="60" name="zu1615"/>
        <xdr:cNvGrpSpPr>
          <a:grpSpLocks/>
        </xdr:cNvGrpSpPr>
      </xdr:nvGrpSpPr>
      <xdr:grpSpPr bwMode="auto">
        <a:xfrm>
          <a:off x="5305425" y="4143375"/>
          <a:ext cx="342900" cy="57150"/>
          <a:chOff x="1016" y="114"/>
          <a:chExt cx="35" cy="6"/>
        </a:xfrm>
      </xdr:grpSpPr>
      <xdr:sp macro="" textlink="">
        <xdr:nvSpPr>
          <xdr:cNvPr id="61" name="Line 8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2" name="Line 8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16</xdr:row>
      <xdr:rowOff>114300</xdr:rowOff>
    </xdr:from>
    <xdr:to>
      <xdr:col>1</xdr:col>
      <xdr:colOff>333375</xdr:colOff>
      <xdr:row>16</xdr:row>
      <xdr:rowOff>123825</xdr:rowOff>
    </xdr:to>
    <xdr:sp macro="" textlink="">
      <xdr:nvSpPr>
        <xdr:cNvPr id="63" name="zu172"/>
        <xdr:cNvSpPr>
          <a:spLocks noChangeAspect="1" noChangeArrowheads="1" noTextEdit="1"/>
        </xdr:cNvSpPr>
      </xdr:nvSpPr>
      <xdr:spPr bwMode="auto">
        <a:xfrm>
          <a:off x="6191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19050</xdr:colOff>
      <xdr:row>16</xdr:row>
      <xdr:rowOff>38100</xdr:rowOff>
    </xdr:from>
    <xdr:ext cx="314325" cy="180975"/>
    <xdr:pic>
      <xdr:nvPicPr>
        <xdr:cNvPr id="64" name="zu17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278130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65" name="zu174"/>
        <xdr:cNvGrpSpPr>
          <a:grpSpLocks/>
        </xdr:cNvGrpSpPr>
      </xdr:nvGrpSpPr>
      <xdr:grpSpPr bwMode="auto">
        <a:xfrm>
          <a:off x="1533525" y="4391025"/>
          <a:ext cx="342900" cy="57150"/>
          <a:chOff x="1016" y="114"/>
          <a:chExt cx="35" cy="6"/>
        </a:xfrm>
      </xdr:grpSpPr>
      <xdr:sp macro="" textlink="">
        <xdr:nvSpPr>
          <xdr:cNvPr id="66" name="Line 8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7" name="Line 8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68" name="zu175"/>
        <xdr:cNvGrpSpPr>
          <a:grpSpLocks/>
        </xdr:cNvGrpSpPr>
      </xdr:nvGrpSpPr>
      <xdr:grpSpPr bwMode="auto">
        <a:xfrm>
          <a:off x="1876425" y="4391025"/>
          <a:ext cx="342900" cy="57150"/>
          <a:chOff x="1016" y="114"/>
          <a:chExt cx="35" cy="6"/>
        </a:xfrm>
      </xdr:grpSpPr>
      <xdr:sp macro="" textlink="">
        <xdr:nvSpPr>
          <xdr:cNvPr id="69" name="Line 9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0" name="Line 9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71" name="zu176"/>
        <xdr:cNvGrpSpPr>
          <a:grpSpLocks/>
        </xdr:cNvGrpSpPr>
      </xdr:nvGrpSpPr>
      <xdr:grpSpPr bwMode="auto">
        <a:xfrm>
          <a:off x="2219325" y="4391025"/>
          <a:ext cx="342900" cy="57150"/>
          <a:chOff x="1016" y="114"/>
          <a:chExt cx="35" cy="6"/>
        </a:xfrm>
      </xdr:grpSpPr>
      <xdr:sp macro="" textlink="">
        <xdr:nvSpPr>
          <xdr:cNvPr id="72" name="Line 9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3" name="Line 9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95250</xdr:rowOff>
    </xdr:from>
    <xdr:to>
      <xdr:col>7</xdr:col>
      <xdr:colOff>9525</xdr:colOff>
      <xdr:row>16</xdr:row>
      <xdr:rowOff>152400</xdr:rowOff>
    </xdr:to>
    <xdr:grpSp>
      <xdr:nvGrpSpPr>
        <xdr:cNvPr id="74" name="zu177"/>
        <xdr:cNvGrpSpPr>
          <a:grpSpLocks/>
        </xdr:cNvGrpSpPr>
      </xdr:nvGrpSpPr>
      <xdr:grpSpPr bwMode="auto">
        <a:xfrm>
          <a:off x="2562225" y="4391025"/>
          <a:ext cx="342900" cy="57150"/>
          <a:chOff x="1016" y="114"/>
          <a:chExt cx="35" cy="6"/>
        </a:xfrm>
      </xdr:grpSpPr>
      <xdr:sp macro="" textlink="">
        <xdr:nvSpPr>
          <xdr:cNvPr id="75" name="Line 9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6" name="Line 9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16</xdr:row>
      <xdr:rowOff>95250</xdr:rowOff>
    </xdr:from>
    <xdr:to>
      <xdr:col>8</xdr:col>
      <xdr:colOff>9525</xdr:colOff>
      <xdr:row>16</xdr:row>
      <xdr:rowOff>152400</xdr:rowOff>
    </xdr:to>
    <xdr:grpSp>
      <xdr:nvGrpSpPr>
        <xdr:cNvPr id="77" name="zu178"/>
        <xdr:cNvGrpSpPr>
          <a:grpSpLocks/>
        </xdr:cNvGrpSpPr>
      </xdr:nvGrpSpPr>
      <xdr:grpSpPr bwMode="auto">
        <a:xfrm>
          <a:off x="2905125" y="4391025"/>
          <a:ext cx="342900" cy="57150"/>
          <a:chOff x="1016" y="114"/>
          <a:chExt cx="35" cy="6"/>
        </a:xfrm>
      </xdr:grpSpPr>
      <xdr:sp macro="" textlink="">
        <xdr:nvSpPr>
          <xdr:cNvPr id="78" name="Line 9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" name="Line 10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16</xdr:row>
      <xdr:rowOff>95250</xdr:rowOff>
    </xdr:from>
    <xdr:to>
      <xdr:col>9</xdr:col>
      <xdr:colOff>9525</xdr:colOff>
      <xdr:row>16</xdr:row>
      <xdr:rowOff>152400</xdr:rowOff>
    </xdr:to>
    <xdr:grpSp>
      <xdr:nvGrpSpPr>
        <xdr:cNvPr id="80" name="zu179"/>
        <xdr:cNvGrpSpPr>
          <a:grpSpLocks/>
        </xdr:cNvGrpSpPr>
      </xdr:nvGrpSpPr>
      <xdr:grpSpPr bwMode="auto">
        <a:xfrm>
          <a:off x="3248025" y="4391025"/>
          <a:ext cx="342900" cy="57150"/>
          <a:chOff x="1016" y="114"/>
          <a:chExt cx="35" cy="6"/>
        </a:xfrm>
      </xdr:grpSpPr>
      <xdr:sp macro="" textlink="">
        <xdr:nvSpPr>
          <xdr:cNvPr id="81" name="Line 10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2" name="Line 10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16</xdr:row>
      <xdr:rowOff>95250</xdr:rowOff>
    </xdr:from>
    <xdr:to>
      <xdr:col>10</xdr:col>
      <xdr:colOff>9525</xdr:colOff>
      <xdr:row>16</xdr:row>
      <xdr:rowOff>152400</xdr:rowOff>
    </xdr:to>
    <xdr:grpSp>
      <xdr:nvGrpSpPr>
        <xdr:cNvPr id="83" name="zu1710"/>
        <xdr:cNvGrpSpPr>
          <a:grpSpLocks/>
        </xdr:cNvGrpSpPr>
      </xdr:nvGrpSpPr>
      <xdr:grpSpPr bwMode="auto">
        <a:xfrm>
          <a:off x="3590925" y="4391025"/>
          <a:ext cx="342900" cy="57150"/>
          <a:chOff x="1016" y="114"/>
          <a:chExt cx="35" cy="6"/>
        </a:xfrm>
      </xdr:grpSpPr>
      <xdr:sp macro="" textlink="">
        <xdr:nvSpPr>
          <xdr:cNvPr id="84" name="Line 10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5" name="Line 10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16</xdr:row>
      <xdr:rowOff>95250</xdr:rowOff>
    </xdr:from>
    <xdr:to>
      <xdr:col>11</xdr:col>
      <xdr:colOff>9525</xdr:colOff>
      <xdr:row>16</xdr:row>
      <xdr:rowOff>152400</xdr:rowOff>
    </xdr:to>
    <xdr:grpSp>
      <xdr:nvGrpSpPr>
        <xdr:cNvPr id="86" name="zu1711"/>
        <xdr:cNvGrpSpPr>
          <a:grpSpLocks/>
        </xdr:cNvGrpSpPr>
      </xdr:nvGrpSpPr>
      <xdr:grpSpPr bwMode="auto">
        <a:xfrm>
          <a:off x="3933825" y="4391025"/>
          <a:ext cx="342900" cy="57150"/>
          <a:chOff x="1016" y="114"/>
          <a:chExt cx="35" cy="6"/>
        </a:xfrm>
      </xdr:grpSpPr>
      <xdr:sp macro="" textlink="">
        <xdr:nvSpPr>
          <xdr:cNvPr id="87" name="Line 10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8" name="Line 10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16</xdr:row>
      <xdr:rowOff>95250</xdr:rowOff>
    </xdr:from>
    <xdr:to>
      <xdr:col>12</xdr:col>
      <xdr:colOff>9525</xdr:colOff>
      <xdr:row>16</xdr:row>
      <xdr:rowOff>152400</xdr:rowOff>
    </xdr:to>
    <xdr:grpSp>
      <xdr:nvGrpSpPr>
        <xdr:cNvPr id="89" name="zu1712"/>
        <xdr:cNvGrpSpPr>
          <a:grpSpLocks/>
        </xdr:cNvGrpSpPr>
      </xdr:nvGrpSpPr>
      <xdr:grpSpPr bwMode="auto">
        <a:xfrm>
          <a:off x="4276725" y="4391025"/>
          <a:ext cx="342900" cy="57150"/>
          <a:chOff x="1016" y="114"/>
          <a:chExt cx="35" cy="6"/>
        </a:xfrm>
      </xdr:grpSpPr>
      <xdr:sp macro="" textlink="">
        <xdr:nvSpPr>
          <xdr:cNvPr id="90" name="Line 11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1" name="Line 11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16</xdr:row>
      <xdr:rowOff>95250</xdr:rowOff>
    </xdr:from>
    <xdr:to>
      <xdr:col>13</xdr:col>
      <xdr:colOff>9525</xdr:colOff>
      <xdr:row>16</xdr:row>
      <xdr:rowOff>152400</xdr:rowOff>
    </xdr:to>
    <xdr:grpSp>
      <xdr:nvGrpSpPr>
        <xdr:cNvPr id="92" name="zu1713"/>
        <xdr:cNvGrpSpPr>
          <a:grpSpLocks/>
        </xdr:cNvGrpSpPr>
      </xdr:nvGrpSpPr>
      <xdr:grpSpPr bwMode="auto">
        <a:xfrm>
          <a:off x="4619625" y="4391025"/>
          <a:ext cx="342900" cy="57150"/>
          <a:chOff x="1016" y="114"/>
          <a:chExt cx="35" cy="6"/>
        </a:xfrm>
      </xdr:grpSpPr>
      <xdr:sp macro="" textlink="">
        <xdr:nvSpPr>
          <xdr:cNvPr id="93" name="Line 11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4" name="Line 11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16</xdr:row>
      <xdr:rowOff>95250</xdr:rowOff>
    </xdr:from>
    <xdr:to>
      <xdr:col>14</xdr:col>
      <xdr:colOff>9525</xdr:colOff>
      <xdr:row>16</xdr:row>
      <xdr:rowOff>152400</xdr:rowOff>
    </xdr:to>
    <xdr:grpSp>
      <xdr:nvGrpSpPr>
        <xdr:cNvPr id="95" name="zu1714"/>
        <xdr:cNvGrpSpPr>
          <a:grpSpLocks/>
        </xdr:cNvGrpSpPr>
      </xdr:nvGrpSpPr>
      <xdr:grpSpPr bwMode="auto">
        <a:xfrm>
          <a:off x="4962525" y="4391025"/>
          <a:ext cx="342900" cy="57150"/>
          <a:chOff x="1016" y="114"/>
          <a:chExt cx="35" cy="6"/>
        </a:xfrm>
      </xdr:grpSpPr>
      <xdr:sp macro="" textlink="">
        <xdr:nvSpPr>
          <xdr:cNvPr id="96" name="Line 11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" name="Line 11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16</xdr:row>
      <xdr:rowOff>95250</xdr:rowOff>
    </xdr:from>
    <xdr:to>
      <xdr:col>15</xdr:col>
      <xdr:colOff>9525</xdr:colOff>
      <xdr:row>16</xdr:row>
      <xdr:rowOff>152400</xdr:rowOff>
    </xdr:to>
    <xdr:grpSp>
      <xdr:nvGrpSpPr>
        <xdr:cNvPr id="98" name="zu1715"/>
        <xdr:cNvGrpSpPr>
          <a:grpSpLocks/>
        </xdr:cNvGrpSpPr>
      </xdr:nvGrpSpPr>
      <xdr:grpSpPr bwMode="auto">
        <a:xfrm>
          <a:off x="5305425" y="4391025"/>
          <a:ext cx="342900" cy="57150"/>
          <a:chOff x="1016" y="114"/>
          <a:chExt cx="35" cy="6"/>
        </a:xfrm>
      </xdr:grpSpPr>
      <xdr:sp macro="" textlink="">
        <xdr:nvSpPr>
          <xdr:cNvPr id="99" name="Line 12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" name="Line 12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95250</xdr:rowOff>
    </xdr:from>
    <xdr:to>
      <xdr:col>2</xdr:col>
      <xdr:colOff>9525</xdr:colOff>
      <xdr:row>17</xdr:row>
      <xdr:rowOff>152400</xdr:rowOff>
    </xdr:to>
    <xdr:grpSp>
      <xdr:nvGrpSpPr>
        <xdr:cNvPr id="101" name="zu182"/>
        <xdr:cNvGrpSpPr>
          <a:grpSpLocks/>
        </xdr:cNvGrpSpPr>
      </xdr:nvGrpSpPr>
      <xdr:grpSpPr bwMode="auto">
        <a:xfrm>
          <a:off x="847725" y="4638675"/>
          <a:ext cx="342900" cy="57150"/>
          <a:chOff x="1016" y="114"/>
          <a:chExt cx="35" cy="6"/>
        </a:xfrm>
      </xdr:grpSpPr>
      <xdr:sp macro="" textlink="">
        <xdr:nvSpPr>
          <xdr:cNvPr id="102" name="Line 12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3" name="Line 12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17</xdr:row>
      <xdr:rowOff>95250</xdr:rowOff>
    </xdr:from>
    <xdr:to>
      <xdr:col>3</xdr:col>
      <xdr:colOff>9525</xdr:colOff>
      <xdr:row>17</xdr:row>
      <xdr:rowOff>152400</xdr:rowOff>
    </xdr:to>
    <xdr:grpSp>
      <xdr:nvGrpSpPr>
        <xdr:cNvPr id="104" name="zu183"/>
        <xdr:cNvGrpSpPr>
          <a:grpSpLocks/>
        </xdr:cNvGrpSpPr>
      </xdr:nvGrpSpPr>
      <xdr:grpSpPr bwMode="auto">
        <a:xfrm>
          <a:off x="1190625" y="4638675"/>
          <a:ext cx="342900" cy="57150"/>
          <a:chOff x="1016" y="114"/>
          <a:chExt cx="35" cy="6"/>
        </a:xfrm>
      </xdr:grpSpPr>
      <xdr:sp macro="" textlink="">
        <xdr:nvSpPr>
          <xdr:cNvPr id="105" name="Line 12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6" name="Line 12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107" name="zu184"/>
        <xdr:cNvGrpSpPr>
          <a:grpSpLocks/>
        </xdr:cNvGrpSpPr>
      </xdr:nvGrpSpPr>
      <xdr:grpSpPr bwMode="auto">
        <a:xfrm>
          <a:off x="1533525" y="4638675"/>
          <a:ext cx="342900" cy="57150"/>
          <a:chOff x="1016" y="114"/>
          <a:chExt cx="35" cy="6"/>
        </a:xfrm>
      </xdr:grpSpPr>
      <xdr:sp macro="" textlink="">
        <xdr:nvSpPr>
          <xdr:cNvPr id="108" name="Line 12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9" name="Line 13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95250</xdr:rowOff>
    </xdr:from>
    <xdr:to>
      <xdr:col>5</xdr:col>
      <xdr:colOff>9525</xdr:colOff>
      <xdr:row>17</xdr:row>
      <xdr:rowOff>152400</xdr:rowOff>
    </xdr:to>
    <xdr:grpSp>
      <xdr:nvGrpSpPr>
        <xdr:cNvPr id="110" name="zu185"/>
        <xdr:cNvGrpSpPr>
          <a:grpSpLocks/>
        </xdr:cNvGrpSpPr>
      </xdr:nvGrpSpPr>
      <xdr:grpSpPr bwMode="auto">
        <a:xfrm>
          <a:off x="1876425" y="4638675"/>
          <a:ext cx="342900" cy="57150"/>
          <a:chOff x="1016" y="114"/>
          <a:chExt cx="35" cy="6"/>
        </a:xfrm>
      </xdr:grpSpPr>
      <xdr:sp macro="" textlink="">
        <xdr:nvSpPr>
          <xdr:cNvPr id="111" name="Line 13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2" name="Line 13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17</xdr:row>
      <xdr:rowOff>95250</xdr:rowOff>
    </xdr:from>
    <xdr:to>
      <xdr:col>6</xdr:col>
      <xdr:colOff>9525</xdr:colOff>
      <xdr:row>17</xdr:row>
      <xdr:rowOff>152400</xdr:rowOff>
    </xdr:to>
    <xdr:grpSp>
      <xdr:nvGrpSpPr>
        <xdr:cNvPr id="113" name="zu186"/>
        <xdr:cNvGrpSpPr>
          <a:grpSpLocks/>
        </xdr:cNvGrpSpPr>
      </xdr:nvGrpSpPr>
      <xdr:grpSpPr bwMode="auto">
        <a:xfrm>
          <a:off x="2219325" y="4638675"/>
          <a:ext cx="342900" cy="57150"/>
          <a:chOff x="1016" y="114"/>
          <a:chExt cx="35" cy="6"/>
        </a:xfrm>
      </xdr:grpSpPr>
      <xdr:sp macro="" textlink="">
        <xdr:nvSpPr>
          <xdr:cNvPr id="114" name="Line 13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5" name="Line 13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17</xdr:row>
      <xdr:rowOff>95250</xdr:rowOff>
    </xdr:from>
    <xdr:to>
      <xdr:col>7</xdr:col>
      <xdr:colOff>9525</xdr:colOff>
      <xdr:row>17</xdr:row>
      <xdr:rowOff>152400</xdr:rowOff>
    </xdr:to>
    <xdr:grpSp>
      <xdr:nvGrpSpPr>
        <xdr:cNvPr id="116" name="zu187"/>
        <xdr:cNvGrpSpPr>
          <a:grpSpLocks/>
        </xdr:cNvGrpSpPr>
      </xdr:nvGrpSpPr>
      <xdr:grpSpPr bwMode="auto">
        <a:xfrm>
          <a:off x="2562225" y="4638675"/>
          <a:ext cx="342900" cy="57150"/>
          <a:chOff x="1016" y="114"/>
          <a:chExt cx="35" cy="6"/>
        </a:xfrm>
      </xdr:grpSpPr>
      <xdr:sp macro="" textlink="">
        <xdr:nvSpPr>
          <xdr:cNvPr id="117" name="Line 13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8" name="Line 13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17</xdr:row>
      <xdr:rowOff>95250</xdr:rowOff>
    </xdr:from>
    <xdr:to>
      <xdr:col>8</xdr:col>
      <xdr:colOff>9525</xdr:colOff>
      <xdr:row>17</xdr:row>
      <xdr:rowOff>152400</xdr:rowOff>
    </xdr:to>
    <xdr:grpSp>
      <xdr:nvGrpSpPr>
        <xdr:cNvPr id="119" name="zu188"/>
        <xdr:cNvGrpSpPr>
          <a:grpSpLocks/>
        </xdr:cNvGrpSpPr>
      </xdr:nvGrpSpPr>
      <xdr:grpSpPr bwMode="auto">
        <a:xfrm>
          <a:off x="2905125" y="4638675"/>
          <a:ext cx="342900" cy="57150"/>
          <a:chOff x="1016" y="114"/>
          <a:chExt cx="35" cy="6"/>
        </a:xfrm>
      </xdr:grpSpPr>
      <xdr:sp macro="" textlink="">
        <xdr:nvSpPr>
          <xdr:cNvPr id="120" name="Line 14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1" name="Line 14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17</xdr:row>
      <xdr:rowOff>114300</xdr:rowOff>
    </xdr:from>
    <xdr:to>
      <xdr:col>8</xdr:col>
      <xdr:colOff>333375</xdr:colOff>
      <xdr:row>17</xdr:row>
      <xdr:rowOff>123825</xdr:rowOff>
    </xdr:to>
    <xdr:sp macro="" textlink="">
      <xdr:nvSpPr>
        <xdr:cNvPr id="122" name="zu189"/>
        <xdr:cNvSpPr>
          <a:spLocks noChangeAspect="1" noChangeArrowheads="1" noTextEdit="1"/>
        </xdr:cNvSpPr>
      </xdr:nvSpPr>
      <xdr:spPr bwMode="auto">
        <a:xfrm>
          <a:off x="48863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9</xdr:col>
      <xdr:colOff>19050</xdr:colOff>
      <xdr:row>17</xdr:row>
      <xdr:rowOff>38100</xdr:rowOff>
    </xdr:from>
    <xdr:ext cx="314325" cy="180975"/>
    <xdr:pic>
      <xdr:nvPicPr>
        <xdr:cNvPr id="123" name="zu181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295275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10</xdr:col>
      <xdr:colOff>9525</xdr:colOff>
      <xdr:row>17</xdr:row>
      <xdr:rowOff>95250</xdr:rowOff>
    </xdr:from>
    <xdr:to>
      <xdr:col>11</xdr:col>
      <xdr:colOff>9525</xdr:colOff>
      <xdr:row>17</xdr:row>
      <xdr:rowOff>152400</xdr:rowOff>
    </xdr:to>
    <xdr:grpSp>
      <xdr:nvGrpSpPr>
        <xdr:cNvPr id="124" name="zu1811"/>
        <xdr:cNvGrpSpPr>
          <a:grpSpLocks/>
        </xdr:cNvGrpSpPr>
      </xdr:nvGrpSpPr>
      <xdr:grpSpPr bwMode="auto">
        <a:xfrm>
          <a:off x="3933825" y="4638675"/>
          <a:ext cx="342900" cy="57150"/>
          <a:chOff x="1016" y="114"/>
          <a:chExt cx="35" cy="6"/>
        </a:xfrm>
      </xdr:grpSpPr>
      <xdr:sp macro="" textlink="">
        <xdr:nvSpPr>
          <xdr:cNvPr id="125" name="Line 14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6" name="Line 14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17</xdr:row>
      <xdr:rowOff>95250</xdr:rowOff>
    </xdr:from>
    <xdr:to>
      <xdr:col>12</xdr:col>
      <xdr:colOff>9525</xdr:colOff>
      <xdr:row>17</xdr:row>
      <xdr:rowOff>152400</xdr:rowOff>
    </xdr:to>
    <xdr:grpSp>
      <xdr:nvGrpSpPr>
        <xdr:cNvPr id="127" name="zu1812"/>
        <xdr:cNvGrpSpPr>
          <a:grpSpLocks/>
        </xdr:cNvGrpSpPr>
      </xdr:nvGrpSpPr>
      <xdr:grpSpPr bwMode="auto">
        <a:xfrm>
          <a:off x="4276725" y="4638675"/>
          <a:ext cx="342900" cy="57150"/>
          <a:chOff x="1016" y="114"/>
          <a:chExt cx="35" cy="6"/>
        </a:xfrm>
      </xdr:grpSpPr>
      <xdr:sp macro="" textlink="">
        <xdr:nvSpPr>
          <xdr:cNvPr id="128" name="Line 14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9" name="Line 15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17</xdr:row>
      <xdr:rowOff>95250</xdr:rowOff>
    </xdr:from>
    <xdr:to>
      <xdr:col>13</xdr:col>
      <xdr:colOff>9525</xdr:colOff>
      <xdr:row>17</xdr:row>
      <xdr:rowOff>152400</xdr:rowOff>
    </xdr:to>
    <xdr:grpSp>
      <xdr:nvGrpSpPr>
        <xdr:cNvPr id="130" name="zu1813"/>
        <xdr:cNvGrpSpPr>
          <a:grpSpLocks/>
        </xdr:cNvGrpSpPr>
      </xdr:nvGrpSpPr>
      <xdr:grpSpPr bwMode="auto">
        <a:xfrm>
          <a:off x="4619625" y="4638675"/>
          <a:ext cx="342900" cy="57150"/>
          <a:chOff x="1016" y="114"/>
          <a:chExt cx="35" cy="6"/>
        </a:xfrm>
      </xdr:grpSpPr>
      <xdr:sp macro="" textlink="">
        <xdr:nvSpPr>
          <xdr:cNvPr id="131" name="Line 15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2" name="Line 15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17</xdr:row>
      <xdr:rowOff>95250</xdr:rowOff>
    </xdr:from>
    <xdr:to>
      <xdr:col>14</xdr:col>
      <xdr:colOff>9525</xdr:colOff>
      <xdr:row>17</xdr:row>
      <xdr:rowOff>152400</xdr:rowOff>
    </xdr:to>
    <xdr:grpSp>
      <xdr:nvGrpSpPr>
        <xdr:cNvPr id="133" name="zu1814"/>
        <xdr:cNvGrpSpPr>
          <a:grpSpLocks/>
        </xdr:cNvGrpSpPr>
      </xdr:nvGrpSpPr>
      <xdr:grpSpPr bwMode="auto">
        <a:xfrm>
          <a:off x="4962525" y="4638675"/>
          <a:ext cx="342900" cy="57150"/>
          <a:chOff x="1016" y="114"/>
          <a:chExt cx="35" cy="6"/>
        </a:xfrm>
      </xdr:grpSpPr>
      <xdr:sp macro="" textlink="">
        <xdr:nvSpPr>
          <xdr:cNvPr id="134" name="Line 15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5" name="Line 15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17</xdr:row>
      <xdr:rowOff>95250</xdr:rowOff>
    </xdr:from>
    <xdr:to>
      <xdr:col>15</xdr:col>
      <xdr:colOff>9525</xdr:colOff>
      <xdr:row>17</xdr:row>
      <xdr:rowOff>152400</xdr:rowOff>
    </xdr:to>
    <xdr:grpSp>
      <xdr:nvGrpSpPr>
        <xdr:cNvPr id="136" name="zu1815"/>
        <xdr:cNvGrpSpPr>
          <a:grpSpLocks/>
        </xdr:cNvGrpSpPr>
      </xdr:nvGrpSpPr>
      <xdr:grpSpPr bwMode="auto">
        <a:xfrm>
          <a:off x="5305425" y="4638675"/>
          <a:ext cx="342900" cy="57150"/>
          <a:chOff x="1016" y="114"/>
          <a:chExt cx="35" cy="6"/>
        </a:xfrm>
      </xdr:grpSpPr>
      <xdr:sp macro="" textlink="">
        <xdr:nvSpPr>
          <xdr:cNvPr id="137" name="Line 15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8" name="Line 15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</xdr:col>
      <xdr:colOff>123825</xdr:colOff>
      <xdr:row>36</xdr:row>
      <xdr:rowOff>47625</xdr:rowOff>
    </xdr:from>
    <xdr:ext cx="3667125" cy="714375"/>
    <xdr:pic>
      <xdr:nvPicPr>
        <xdr:cNvPr id="139" name="Picture 161" descr="ss1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6219825"/>
          <a:ext cx="366712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85725</xdr:colOff>
      <xdr:row>1</xdr:row>
      <xdr:rowOff>9525</xdr:rowOff>
    </xdr:from>
    <xdr:ext cx="2990850" cy="2724150"/>
    <xdr:pic>
      <xdr:nvPicPr>
        <xdr:cNvPr id="140" name="Picture 16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0975"/>
          <a:ext cx="2990850" cy="27241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78442</xdr:colOff>
      <xdr:row>0</xdr:row>
      <xdr:rowOff>44823</xdr:rowOff>
    </xdr:from>
    <xdr:to>
      <xdr:col>9</xdr:col>
      <xdr:colOff>614490</xdr:colOff>
      <xdr:row>51</xdr:row>
      <xdr:rowOff>119523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42" y="44823"/>
          <a:ext cx="6587224" cy="8647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10752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108546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109570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110594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111618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11264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4&#35519;&#26619;&#32080;&#26524;_No01_(&#20206;&#31216;)&#26481;&#24613;&#22243;&#22320;&#21069;&#65418;&#65438;&#65405;&#20572;&#21069;&#20132;&#24046;&#2885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26032;&#12375;&#12356;&#12501;&#12457;&#12523;&#12480;&#12540;/No1(&#20206;&#65289;&#26481;&#24613;&#22243;&#22320;&#21069;&#65418;&#65438;&#65405;&#20572;&#21069;&#20132;&#24046;&#28857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.1（集計表）"/>
      <sheetName val="No.1（交通流動図）"/>
      <sheetName val="No.1道路幅員図"/>
      <sheetName val="No.1-12（方向別）"/>
      <sheetName val="No.1-3_1+2+3（方向別）"/>
      <sheetName val="No.1-45（方向別）"/>
      <sheetName val="No.1-6_4+5+6（方向別）"/>
      <sheetName val="No.1-78（方向別）"/>
      <sheetName val="No.1-9_7+8+9（方向別）"/>
      <sheetName val="No.1-1011（方向別）"/>
      <sheetName val="No.1-12_10+11+12（方向別）"/>
      <sheetName val="No.1Ａ（断面別）"/>
      <sheetName val="No.1Ａ計（断面別）"/>
      <sheetName val="No.1Ｂ（断面別）"/>
      <sheetName val="No.1Ｂ計（断面別）"/>
      <sheetName val="No.1Ｃ（断面別）"/>
      <sheetName val="No.1Ｃ計（断面別）"/>
      <sheetName val="No.1Ｄ（断面別）"/>
      <sheetName val="No.1Ｄ計（断面別）"/>
      <sheetName val="No.1Ａ（時間変動）"/>
      <sheetName val="No.1Ｂ（時間変動）"/>
      <sheetName val="No.1Ｃ（時間変動）"/>
      <sheetName val="No.1Ｄ（時間変動）"/>
      <sheetName val="No.1abcd（渋滞長）"/>
      <sheetName val="No.1ab（渋滞長変動）"/>
      <sheetName val="No.1cd（渋滞長変動）"/>
      <sheetName val="No1（信号現示）"/>
      <sheetName val="04調査結果_No01_(仮称)東急団地前ﾊﾞｽ停前交差点"/>
    </sheetNames>
    <definedNames>
      <definedName name="____dai1" refersTo="#REF!"/>
      <definedName name="____dai2" refersTo="#REF!"/>
      <definedName name="____dai3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4">
          <cell r="C4" t="str">
            <v>滞留長</v>
          </cell>
        </row>
      </sheetData>
      <sheetData sheetId="25">
        <row r="4">
          <cell r="C4" t="str">
            <v>滞留長</v>
          </cell>
        </row>
      </sheetData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.1（集計表）"/>
      <sheetName val="No.1（交通流動図）"/>
      <sheetName val="No.1道路幅員図"/>
      <sheetName val="No.1-12（方向別）1026"/>
      <sheetName val="No.1-3_1+2+3（方向別）1026"/>
      <sheetName val="No.1-45（方向別）1026"/>
      <sheetName val="No.1-6_4+5+6（方向別）1026"/>
      <sheetName val="No.1-78（方向別）1026"/>
      <sheetName val="No.1-9_7+8+9（方向別）1026"/>
      <sheetName val="No.1-1011（方向別）1026"/>
      <sheetName val="No.1-12_10+11+12（方向別）1026"/>
      <sheetName val="No.1Ａ（断面別）1026"/>
      <sheetName val="No.1Ａ計（断面別）1026"/>
      <sheetName val="No.1Ｂ（断面別）1026"/>
      <sheetName val="No.1Ｂ計（断面別）1026"/>
      <sheetName val="No.1Ｃ（断面別）1026"/>
      <sheetName val="No.1Ｃ計（断面別）1026"/>
      <sheetName val="No.1Ｄ（断面別）1026"/>
      <sheetName val="No.1Ｄ計（断面別）1026"/>
      <sheetName val="No.1Ａ（時間変動）1026"/>
      <sheetName val="No.1Ｂ（時間変動）1026"/>
      <sheetName val="No.1Ｃ（時間変動）1026"/>
      <sheetName val="No.1Ｄ（時間変動）1026"/>
      <sheetName val="No1(仮）東急団地前ﾊﾞｽ停前交差点)"/>
    </sheetNames>
    <definedNames>
      <definedName name="_xlbgnm.dai1" refersTo="#REF!"/>
      <definedName name="_xlbgnm.dai2" refersTo="#REF!"/>
      <definedName name="_xlbgnm.dai3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59"/>
  <sheetViews>
    <sheetView view="pageBreakPreview" zoomScale="85" zoomScaleNormal="100" zoomScaleSheetLayoutView="85" workbookViewId="0">
      <selection activeCell="J11" sqref="J11"/>
    </sheetView>
  </sheetViews>
  <sheetFormatPr defaultColWidth="6.625" defaultRowHeight="11.25"/>
  <cols>
    <col min="1" max="1" width="6.625" style="218"/>
    <col min="2" max="2" width="4.625" style="218" customWidth="1"/>
    <col min="3" max="8" width="9.625" style="218" customWidth="1"/>
    <col min="9" max="9" width="6.625" style="218"/>
    <col min="10" max="10" width="4.625" style="218" customWidth="1"/>
    <col min="11" max="14" width="8.625" style="218" customWidth="1"/>
    <col min="15" max="15" width="10.625" style="218" customWidth="1"/>
    <col min="16" max="16" width="6.625" style="218"/>
    <col min="17" max="17" width="0" style="218" hidden="1" customWidth="1"/>
    <col min="18" max="16384" width="6.625" style="218"/>
  </cols>
  <sheetData>
    <row r="2" spans="1:17" ht="20.100000000000001" customHeight="1">
      <c r="A2" s="217" t="s">
        <v>151</v>
      </c>
    </row>
    <row r="3" spans="1:17" ht="15.95" customHeight="1"/>
    <row r="4" spans="1:17" ht="18" customHeight="1">
      <c r="B4" s="219" t="s">
        <v>1</v>
      </c>
      <c r="C4" s="220"/>
      <c r="D4" s="221"/>
      <c r="L4" s="4"/>
      <c r="M4" s="5"/>
      <c r="N4" s="5"/>
      <c r="O4" s="5"/>
    </row>
    <row r="5" spans="1:17" ht="18" customHeight="1">
      <c r="B5" s="219" t="s">
        <v>50</v>
      </c>
      <c r="C5" s="220"/>
      <c r="D5" s="221"/>
      <c r="L5" s="4"/>
      <c r="M5" s="4"/>
      <c r="N5" s="4"/>
      <c r="O5" s="4"/>
    </row>
    <row r="6" spans="1:17" ht="15" customHeight="1" thickBot="1"/>
    <row r="7" spans="1:17" ht="13.5" customHeight="1">
      <c r="B7" s="245" t="s">
        <v>152</v>
      </c>
      <c r="C7" s="222"/>
      <c r="D7" s="222"/>
      <c r="E7" s="222"/>
      <c r="F7" s="222"/>
      <c r="G7" s="223"/>
    </row>
    <row r="8" spans="1:17" ht="13.5" customHeight="1">
      <c r="B8" s="246"/>
      <c r="C8" s="224"/>
      <c r="D8" s="224"/>
      <c r="E8" s="224"/>
      <c r="F8" s="224"/>
      <c r="G8" s="225"/>
      <c r="Q8" s="218">
        <v>1</v>
      </c>
    </row>
    <row r="9" spans="1:17" ht="13.5" customHeight="1">
      <c r="B9" s="246"/>
      <c r="C9" s="224"/>
      <c r="D9" s="224"/>
      <c r="E9" s="224"/>
      <c r="F9" s="224"/>
      <c r="G9" s="225"/>
      <c r="Q9" s="218">
        <v>2</v>
      </c>
    </row>
    <row r="10" spans="1:17" ht="13.5" customHeight="1">
      <c r="B10" s="246"/>
      <c r="C10" s="224"/>
      <c r="D10" s="224"/>
      <c r="E10" s="224"/>
      <c r="F10" s="224"/>
      <c r="G10" s="225"/>
      <c r="Q10" s="218">
        <v>3</v>
      </c>
    </row>
    <row r="11" spans="1:17" ht="13.5" customHeight="1">
      <c r="B11" s="246"/>
      <c r="C11" s="224"/>
      <c r="D11" s="224"/>
      <c r="E11" s="224"/>
      <c r="F11" s="224"/>
      <c r="G11" s="225"/>
      <c r="Q11" s="218">
        <v>4</v>
      </c>
    </row>
    <row r="12" spans="1:17" ht="13.5" customHeight="1">
      <c r="B12" s="246"/>
      <c r="C12" s="224"/>
      <c r="D12" s="224"/>
      <c r="E12" s="224"/>
      <c r="F12" s="224"/>
      <c r="G12" s="225"/>
    </row>
    <row r="13" spans="1:17" ht="13.5" customHeight="1">
      <c r="B13" s="246"/>
      <c r="C13" s="224"/>
      <c r="D13" s="224"/>
      <c r="E13" s="224"/>
      <c r="F13" s="224"/>
      <c r="G13" s="225"/>
    </row>
    <row r="14" spans="1:17" ht="13.5" customHeight="1">
      <c r="B14" s="246"/>
      <c r="C14" s="224"/>
      <c r="D14" s="224"/>
      <c r="E14" s="224"/>
      <c r="F14" s="224"/>
      <c r="G14" s="225"/>
      <c r="Q14" s="218">
        <v>1</v>
      </c>
    </row>
    <row r="15" spans="1:17" ht="13.5" customHeight="1">
      <c r="B15" s="246"/>
      <c r="C15" s="224"/>
      <c r="D15" s="224"/>
      <c r="E15" s="224"/>
      <c r="F15" s="224"/>
      <c r="G15" s="225"/>
      <c r="Q15" s="218">
        <v>2</v>
      </c>
    </row>
    <row r="16" spans="1:17" ht="13.5" customHeight="1">
      <c r="B16" s="246"/>
      <c r="C16" s="224"/>
      <c r="D16" s="224"/>
      <c r="E16" s="224"/>
      <c r="F16" s="224"/>
      <c r="G16" s="225"/>
      <c r="Q16" s="218">
        <v>3</v>
      </c>
    </row>
    <row r="17" spans="2:17" ht="13.5" customHeight="1">
      <c r="B17" s="246"/>
      <c r="C17" s="224"/>
      <c r="D17" s="224"/>
      <c r="E17" s="224"/>
      <c r="F17" s="224"/>
      <c r="G17" s="225"/>
      <c r="Q17" s="218">
        <v>4</v>
      </c>
    </row>
    <row r="18" spans="2:17" ht="13.5" customHeight="1">
      <c r="B18" s="246"/>
      <c r="C18" s="224"/>
      <c r="D18" s="224"/>
      <c r="E18" s="224"/>
      <c r="F18" s="224"/>
      <c r="G18" s="225"/>
    </row>
    <row r="19" spans="2:17" ht="13.5" customHeight="1">
      <c r="B19" s="246"/>
      <c r="C19" s="224"/>
      <c r="D19" s="224"/>
      <c r="E19" s="224"/>
      <c r="F19" s="224"/>
      <c r="G19" s="225"/>
    </row>
    <row r="20" spans="2:17" ht="13.5" customHeight="1">
      <c r="B20" s="246"/>
      <c r="C20" s="224"/>
      <c r="D20" s="224"/>
      <c r="E20" s="224"/>
      <c r="F20" s="224"/>
      <c r="G20" s="225"/>
      <c r="Q20" s="218">
        <v>1</v>
      </c>
    </row>
    <row r="21" spans="2:17" ht="13.5" customHeight="1">
      <c r="B21" s="246"/>
      <c r="C21" s="224"/>
      <c r="D21" s="224"/>
      <c r="E21" s="224"/>
      <c r="F21" s="224"/>
      <c r="G21" s="225"/>
      <c r="Q21" s="218">
        <v>2</v>
      </c>
    </row>
    <row r="22" spans="2:17" ht="13.5" customHeight="1">
      <c r="B22" s="246"/>
      <c r="C22" s="224"/>
      <c r="D22" s="224"/>
      <c r="E22" s="224"/>
      <c r="F22" s="224"/>
      <c r="G22" s="225"/>
      <c r="Q22" s="218">
        <v>3</v>
      </c>
    </row>
    <row r="23" spans="2:17" ht="13.5" customHeight="1">
      <c r="B23" s="246"/>
      <c r="C23" s="224"/>
      <c r="D23" s="224"/>
      <c r="E23" s="224"/>
      <c r="F23" s="224"/>
      <c r="G23" s="225"/>
      <c r="Q23" s="218">
        <v>4</v>
      </c>
    </row>
    <row r="24" spans="2:17" ht="13.5" customHeight="1" thickBot="1">
      <c r="B24" s="247"/>
      <c r="C24" s="226"/>
      <c r="D24" s="226"/>
      <c r="E24" s="226"/>
      <c r="F24" s="226"/>
      <c r="G24" s="227"/>
    </row>
    <row r="25" spans="2:17" ht="13.5" customHeight="1"/>
    <row r="26" spans="2:17" ht="13.5" customHeight="1">
      <c r="B26" s="228" t="s">
        <v>153</v>
      </c>
      <c r="Q26" s="218">
        <v>1</v>
      </c>
    </row>
    <row r="27" spans="2:17" ht="13.5" customHeight="1">
      <c r="B27" s="228"/>
      <c r="Q27" s="218">
        <v>2</v>
      </c>
    </row>
    <row r="28" spans="2:17" ht="13.5" customHeight="1">
      <c r="D28" s="229" t="s">
        <v>154</v>
      </c>
      <c r="Q28" s="218">
        <v>3</v>
      </c>
    </row>
    <row r="29" spans="2:17" ht="13.5" customHeight="1">
      <c r="B29" s="230"/>
      <c r="C29" s="230"/>
      <c r="D29" s="230" t="s">
        <v>155</v>
      </c>
      <c r="E29" s="230" t="s">
        <v>156</v>
      </c>
      <c r="F29" s="230" t="s">
        <v>157</v>
      </c>
      <c r="G29" s="230" t="s">
        <v>158</v>
      </c>
      <c r="H29" s="230" t="s">
        <v>159</v>
      </c>
    </row>
    <row r="30" spans="2:17" ht="13.5" customHeight="1">
      <c r="B30" s="248" t="s">
        <v>155</v>
      </c>
      <c r="C30" s="231" t="s">
        <v>160</v>
      </c>
      <c r="D30" s="231" t="s">
        <v>161</v>
      </c>
      <c r="E30" s="232">
        <v>4</v>
      </c>
      <c r="F30" s="232">
        <v>8</v>
      </c>
      <c r="G30" s="232">
        <v>12</v>
      </c>
      <c r="H30" s="230"/>
    </row>
    <row r="31" spans="2:17" ht="13.5" customHeight="1">
      <c r="B31" s="249"/>
      <c r="C31" s="233" t="s">
        <v>162</v>
      </c>
      <c r="D31" s="233" t="s">
        <v>163</v>
      </c>
      <c r="E31" s="234">
        <f>'No.14-45（方向別）'!B47</f>
        <v>640</v>
      </c>
      <c r="F31" s="234">
        <f>'No.14-78（方向別）'!I$47</f>
        <v>5180</v>
      </c>
      <c r="G31" s="234">
        <f>'No.14-12_10+11+12（方向別）'!B$47</f>
        <v>1626</v>
      </c>
      <c r="H31" s="234">
        <f>SUM(D31:G31)</f>
        <v>7446</v>
      </c>
    </row>
    <row r="32" spans="2:17" ht="13.5" customHeight="1">
      <c r="B32" s="249"/>
      <c r="C32" s="235" t="s">
        <v>164</v>
      </c>
      <c r="D32" s="235" t="s">
        <v>163</v>
      </c>
      <c r="E32" s="236">
        <f>'No.14-45（方向別）'!C47</f>
        <v>14</v>
      </c>
      <c r="F32" s="236">
        <f>'No.14-78（方向別）'!J$47</f>
        <v>260</v>
      </c>
      <c r="G32" s="236">
        <f>'No.14-12_10+11+12（方向別）'!C$47</f>
        <v>21</v>
      </c>
      <c r="H32" s="236">
        <f>SUM(D32:G32)</f>
        <v>295</v>
      </c>
    </row>
    <row r="33" spans="1:8" ht="13.5" customHeight="1">
      <c r="B33" s="249"/>
      <c r="C33" s="235" t="s">
        <v>165</v>
      </c>
      <c r="D33" s="235" t="s">
        <v>163</v>
      </c>
      <c r="E33" s="236">
        <f>'No.14-45（方向別）'!D47</f>
        <v>225</v>
      </c>
      <c r="F33" s="236">
        <f>'No.14-78（方向別）'!K$47</f>
        <v>1374</v>
      </c>
      <c r="G33" s="236">
        <f>'No.14-12_10+11+12（方向別）'!D$47</f>
        <v>389</v>
      </c>
      <c r="H33" s="236">
        <f>SUM(D33:G33)</f>
        <v>1988</v>
      </c>
    </row>
    <row r="34" spans="1:8" ht="13.5" customHeight="1">
      <c r="B34" s="249"/>
      <c r="C34" s="237" t="s">
        <v>166</v>
      </c>
      <c r="D34" s="237" t="s">
        <v>163</v>
      </c>
      <c r="E34" s="238">
        <f>'No.14-45（方向別）'!E47</f>
        <v>139</v>
      </c>
      <c r="F34" s="238">
        <f>'No.14-78（方向別）'!L$47</f>
        <v>2053</v>
      </c>
      <c r="G34" s="238">
        <f>'No.14-12_10+11+12（方向別）'!E$47</f>
        <v>147</v>
      </c>
      <c r="H34" s="238">
        <f>SUM(D34:G34)</f>
        <v>2339</v>
      </c>
    </row>
    <row r="35" spans="1:8" ht="13.5" customHeight="1">
      <c r="B35" s="250"/>
      <c r="C35" s="239" t="s">
        <v>167</v>
      </c>
      <c r="D35" s="239" t="s">
        <v>163</v>
      </c>
      <c r="E35" s="240">
        <f>SUM(E31:E34)</f>
        <v>1018</v>
      </c>
      <c r="F35" s="240">
        <f>SUM(F31:F34)</f>
        <v>8867</v>
      </c>
      <c r="G35" s="240">
        <f>SUM(G31:G34)</f>
        <v>2183</v>
      </c>
      <c r="H35" s="240">
        <f>SUM(D35:G35)</f>
        <v>12068</v>
      </c>
    </row>
    <row r="36" spans="1:8" ht="13.5" customHeight="1">
      <c r="A36" s="251" t="s">
        <v>168</v>
      </c>
      <c r="B36" s="248" t="s">
        <v>156</v>
      </c>
      <c r="C36" s="231" t="s">
        <v>160</v>
      </c>
      <c r="D36" s="232">
        <v>3</v>
      </c>
      <c r="E36" s="231" t="s">
        <v>169</v>
      </c>
      <c r="F36" s="232">
        <v>7</v>
      </c>
      <c r="G36" s="232">
        <v>11</v>
      </c>
      <c r="H36" s="230"/>
    </row>
    <row r="37" spans="1:8" ht="13.5" customHeight="1">
      <c r="A37" s="252"/>
      <c r="B37" s="249"/>
      <c r="C37" s="233" t="s">
        <v>162</v>
      </c>
      <c r="D37" s="234">
        <f>'No.14-3_1+2+3（方向別）'!B47</f>
        <v>1103</v>
      </c>
      <c r="E37" s="233" t="s">
        <v>163</v>
      </c>
      <c r="F37" s="234">
        <f>'No.14-78（方向別）'!B47</f>
        <v>895</v>
      </c>
      <c r="G37" s="234">
        <f>'No.14-1011（方向別）'!I47</f>
        <v>2357</v>
      </c>
      <c r="H37" s="234">
        <f>SUM(D37:G37)</f>
        <v>4355</v>
      </c>
    </row>
    <row r="38" spans="1:8" ht="13.5" customHeight="1">
      <c r="A38" s="252"/>
      <c r="B38" s="249"/>
      <c r="C38" s="235" t="s">
        <v>164</v>
      </c>
      <c r="D38" s="236">
        <f>'No.14-3_1+2+3（方向別）'!C47</f>
        <v>29</v>
      </c>
      <c r="E38" s="235" t="s">
        <v>163</v>
      </c>
      <c r="F38" s="236">
        <f>'No.14-78（方向別）'!C47</f>
        <v>73</v>
      </c>
      <c r="G38" s="236">
        <f>'No.14-1011（方向別）'!J47</f>
        <v>27</v>
      </c>
      <c r="H38" s="236">
        <f>SUM(D38:G38)</f>
        <v>129</v>
      </c>
    </row>
    <row r="39" spans="1:8" ht="13.5" customHeight="1">
      <c r="A39" s="252"/>
      <c r="B39" s="249"/>
      <c r="C39" s="235" t="s">
        <v>165</v>
      </c>
      <c r="D39" s="236">
        <f>'No.14-3_1+2+3（方向別）'!D47</f>
        <v>334</v>
      </c>
      <c r="E39" s="235" t="s">
        <v>163</v>
      </c>
      <c r="F39" s="236">
        <f>'No.14-78（方向別）'!D47</f>
        <v>106</v>
      </c>
      <c r="G39" s="236">
        <f>'No.14-1011（方向別）'!K47</f>
        <v>461</v>
      </c>
      <c r="H39" s="236">
        <f>SUM(D39:G39)</f>
        <v>901</v>
      </c>
    </row>
    <row r="40" spans="1:8" ht="13.5" customHeight="1">
      <c r="A40" s="252"/>
      <c r="B40" s="249"/>
      <c r="C40" s="237" t="s">
        <v>166</v>
      </c>
      <c r="D40" s="238">
        <f>'No.14-3_1+2+3（方向別）'!E47</f>
        <v>252</v>
      </c>
      <c r="E40" s="237" t="s">
        <v>163</v>
      </c>
      <c r="F40" s="238">
        <f>'No.14-78（方向別）'!E47</f>
        <v>186</v>
      </c>
      <c r="G40" s="238">
        <f>'No.14-1011（方向別）'!L47</f>
        <v>197</v>
      </c>
      <c r="H40" s="238">
        <f>SUM(D40:G40)</f>
        <v>635</v>
      </c>
    </row>
    <row r="41" spans="1:8" ht="13.5" customHeight="1">
      <c r="A41" s="252"/>
      <c r="B41" s="250"/>
      <c r="C41" s="239" t="s">
        <v>167</v>
      </c>
      <c r="D41" s="240">
        <f>SUM(D37:D40)</f>
        <v>1718</v>
      </c>
      <c r="E41" s="239" t="s">
        <v>163</v>
      </c>
      <c r="F41" s="240">
        <f>SUM(F37:F40)</f>
        <v>1260</v>
      </c>
      <c r="G41" s="240">
        <f>SUM(G37:G40)</f>
        <v>3042</v>
      </c>
      <c r="H41" s="240">
        <f>SUM(D41:G41)</f>
        <v>6020</v>
      </c>
    </row>
    <row r="42" spans="1:8" ht="13.5" customHeight="1">
      <c r="B42" s="248" t="s">
        <v>170</v>
      </c>
      <c r="C42" s="231" t="s">
        <v>160</v>
      </c>
      <c r="D42" s="232">
        <v>2</v>
      </c>
      <c r="E42" s="232">
        <v>6</v>
      </c>
      <c r="F42" s="231" t="s">
        <v>171</v>
      </c>
      <c r="G42" s="232">
        <v>10</v>
      </c>
      <c r="H42" s="230"/>
    </row>
    <row r="43" spans="1:8" ht="13.5" customHeight="1">
      <c r="B43" s="249"/>
      <c r="C43" s="233" t="s">
        <v>162</v>
      </c>
      <c r="D43" s="234">
        <f>'No.14-12（方向別）'!I47</f>
        <v>8409</v>
      </c>
      <c r="E43" s="234">
        <f>'No.14-6_4+5+6（方向別）'!B47</f>
        <v>1007</v>
      </c>
      <c r="F43" s="233" t="s">
        <v>163</v>
      </c>
      <c r="G43" s="234">
        <f>'No.14-1011（方向別）'!B47</f>
        <v>47</v>
      </c>
      <c r="H43" s="234">
        <f>SUM(D43:G43)</f>
        <v>9463</v>
      </c>
    </row>
    <row r="44" spans="1:8" ht="13.5" customHeight="1">
      <c r="B44" s="249"/>
      <c r="C44" s="235" t="s">
        <v>164</v>
      </c>
      <c r="D44" s="236">
        <f>'No.14-12（方向別）'!J47</f>
        <v>276</v>
      </c>
      <c r="E44" s="236">
        <f>'No.14-6_4+5+6（方向別）'!C47</f>
        <v>82</v>
      </c>
      <c r="F44" s="235" t="s">
        <v>163</v>
      </c>
      <c r="G44" s="236">
        <f>'No.14-1011（方向別）'!C47</f>
        <v>0</v>
      </c>
      <c r="H44" s="236">
        <f>SUM(D44:G44)</f>
        <v>358</v>
      </c>
    </row>
    <row r="45" spans="1:8" ht="13.5" customHeight="1">
      <c r="B45" s="249"/>
      <c r="C45" s="235" t="s">
        <v>165</v>
      </c>
      <c r="D45" s="236">
        <f>'No.14-12（方向別）'!K47</f>
        <v>1641</v>
      </c>
      <c r="E45" s="236">
        <f>'No.14-6_4+5+6（方向別）'!D47</f>
        <v>188</v>
      </c>
      <c r="F45" s="235" t="s">
        <v>163</v>
      </c>
      <c r="G45" s="236">
        <f>'No.14-1011（方向別）'!D47</f>
        <v>11</v>
      </c>
      <c r="H45" s="236">
        <f>SUM(D45:G45)</f>
        <v>1840</v>
      </c>
    </row>
    <row r="46" spans="1:8" ht="13.5" customHeight="1">
      <c r="B46" s="249"/>
      <c r="C46" s="237" t="s">
        <v>166</v>
      </c>
      <c r="D46" s="238">
        <f>'No.14-12（方向別）'!L47</f>
        <v>2025</v>
      </c>
      <c r="E46" s="238">
        <f>'No.14-6_4+5+6（方向別）'!E47</f>
        <v>220</v>
      </c>
      <c r="F46" s="237" t="s">
        <v>163</v>
      </c>
      <c r="G46" s="238">
        <f>'No.14-1011（方向別）'!E47</f>
        <v>4</v>
      </c>
      <c r="H46" s="238">
        <f>SUM(D46:G46)</f>
        <v>2249</v>
      </c>
    </row>
    <row r="47" spans="1:8" ht="13.5" customHeight="1">
      <c r="B47" s="250"/>
      <c r="C47" s="239" t="s">
        <v>167</v>
      </c>
      <c r="D47" s="240">
        <f>SUM(D43:D46)</f>
        <v>12351</v>
      </c>
      <c r="E47" s="240">
        <f>SUM(E43:E46)</f>
        <v>1497</v>
      </c>
      <c r="F47" s="239" t="s">
        <v>163</v>
      </c>
      <c r="G47" s="240">
        <f>SUM(G43:G46)</f>
        <v>62</v>
      </c>
      <c r="H47" s="240">
        <f>SUM(D47:G47)</f>
        <v>13910</v>
      </c>
    </row>
    <row r="48" spans="1:8" ht="13.5" customHeight="1">
      <c r="B48" s="248" t="s">
        <v>172</v>
      </c>
      <c r="C48" s="231" t="s">
        <v>160</v>
      </c>
      <c r="D48" s="232">
        <v>1</v>
      </c>
      <c r="E48" s="232">
        <v>5</v>
      </c>
      <c r="F48" s="232">
        <v>9</v>
      </c>
      <c r="G48" s="231" t="s">
        <v>173</v>
      </c>
      <c r="H48" s="230"/>
    </row>
    <row r="49" spans="2:8" ht="13.5" customHeight="1">
      <c r="B49" s="249"/>
      <c r="C49" s="233" t="s">
        <v>162</v>
      </c>
      <c r="D49" s="234">
        <f>'No.14-12（方向別）'!B47</f>
        <v>930</v>
      </c>
      <c r="E49" s="234">
        <f>'No.14-45（方向別）'!I47</f>
        <v>2422</v>
      </c>
      <c r="F49" s="234">
        <f>'No.14-9_7+8+9（方向別）'!B47</f>
        <v>15</v>
      </c>
      <c r="G49" s="233" t="s">
        <v>163</v>
      </c>
      <c r="H49" s="234">
        <f>SUM(D49:G49)</f>
        <v>3367</v>
      </c>
    </row>
    <row r="50" spans="2:8" ht="13.5" customHeight="1">
      <c r="B50" s="249"/>
      <c r="C50" s="235" t="s">
        <v>164</v>
      </c>
      <c r="D50" s="236">
        <f>'No.14-12（方向別）'!C47</f>
        <v>19</v>
      </c>
      <c r="E50" s="236">
        <f>'No.14-45（方向別）'!J47</f>
        <v>37</v>
      </c>
      <c r="F50" s="236">
        <f>'No.14-9_7+8+9（方向別）'!C47</f>
        <v>8</v>
      </c>
      <c r="G50" s="235" t="s">
        <v>163</v>
      </c>
      <c r="H50" s="236">
        <f>SUM(D50:G50)</f>
        <v>64</v>
      </c>
    </row>
    <row r="51" spans="2:8" ht="13.5" customHeight="1">
      <c r="B51" s="249"/>
      <c r="C51" s="235" t="s">
        <v>165</v>
      </c>
      <c r="D51" s="236">
        <f>'No.14-12（方向別）'!D47</f>
        <v>389</v>
      </c>
      <c r="E51" s="236">
        <f>'No.14-45（方向別）'!K47</f>
        <v>462</v>
      </c>
      <c r="F51" s="236">
        <f>'No.14-9_7+8+9（方向別）'!D47</f>
        <v>5</v>
      </c>
      <c r="G51" s="235" t="s">
        <v>163</v>
      </c>
      <c r="H51" s="236">
        <f>SUM(D51:G51)</f>
        <v>856</v>
      </c>
    </row>
    <row r="52" spans="2:8" ht="13.5" customHeight="1">
      <c r="B52" s="249"/>
      <c r="C52" s="237" t="s">
        <v>166</v>
      </c>
      <c r="D52" s="238">
        <f>'No.14-12（方向別）'!E47</f>
        <v>122</v>
      </c>
      <c r="E52" s="238">
        <f>'No.14-45（方向別）'!L47</f>
        <v>144</v>
      </c>
      <c r="F52" s="238">
        <f>'No.14-9_7+8+9（方向別）'!E47</f>
        <v>3</v>
      </c>
      <c r="G52" s="237" t="s">
        <v>163</v>
      </c>
      <c r="H52" s="238">
        <f>SUM(D52:G52)</f>
        <v>269</v>
      </c>
    </row>
    <row r="53" spans="2:8" ht="13.5" customHeight="1">
      <c r="B53" s="250"/>
      <c r="C53" s="239" t="s">
        <v>167</v>
      </c>
      <c r="D53" s="240">
        <f>SUM(D49:D52)</f>
        <v>1460</v>
      </c>
      <c r="E53" s="240">
        <f>SUM(E49:E52)</f>
        <v>3065</v>
      </c>
      <c r="F53" s="240">
        <f>SUM(F49:F52)</f>
        <v>31</v>
      </c>
      <c r="G53" s="239" t="s">
        <v>163</v>
      </c>
      <c r="H53" s="240">
        <f>SUM(D53:G53)</f>
        <v>4556</v>
      </c>
    </row>
    <row r="54" spans="2:8" ht="13.5" customHeight="1">
      <c r="B54" s="242" t="s">
        <v>159</v>
      </c>
      <c r="C54" s="231" t="s">
        <v>160</v>
      </c>
      <c r="D54" s="240"/>
      <c r="E54" s="240"/>
      <c r="F54" s="240"/>
      <c r="G54" s="231"/>
      <c r="H54" s="230"/>
    </row>
    <row r="55" spans="2:8" ht="13.5" customHeight="1">
      <c r="B55" s="243"/>
      <c r="C55" s="233" t="s">
        <v>162</v>
      </c>
      <c r="D55" s="234">
        <f>D37+D43+D49</f>
        <v>10442</v>
      </c>
      <c r="E55" s="234">
        <f>E31+E43+E49</f>
        <v>4069</v>
      </c>
      <c r="F55" s="234">
        <f>F31+F37+F49</f>
        <v>6090</v>
      </c>
      <c r="G55" s="234">
        <f>G31+G37+G43</f>
        <v>4030</v>
      </c>
      <c r="H55" s="234">
        <f>SUM(D55:G55)</f>
        <v>24631</v>
      </c>
    </row>
    <row r="56" spans="2:8" ht="13.5" customHeight="1">
      <c r="B56" s="243"/>
      <c r="C56" s="235" t="s">
        <v>164</v>
      </c>
      <c r="D56" s="236">
        <f>D38+D44+D50</f>
        <v>324</v>
      </c>
      <c r="E56" s="236">
        <f>E32+E44+E50</f>
        <v>133</v>
      </c>
      <c r="F56" s="236">
        <f>F32+F38+F50</f>
        <v>341</v>
      </c>
      <c r="G56" s="236">
        <f>G32+G38+G44</f>
        <v>48</v>
      </c>
      <c r="H56" s="236">
        <f>SUM(D56:G56)</f>
        <v>846</v>
      </c>
    </row>
    <row r="57" spans="2:8" ht="13.5" customHeight="1">
      <c r="B57" s="243"/>
      <c r="C57" s="235" t="s">
        <v>165</v>
      </c>
      <c r="D57" s="236">
        <f>D39+D45+D51</f>
        <v>2364</v>
      </c>
      <c r="E57" s="236">
        <f>E33+E45+E51</f>
        <v>875</v>
      </c>
      <c r="F57" s="236">
        <f>F33+F39+F51</f>
        <v>1485</v>
      </c>
      <c r="G57" s="236">
        <f>G33+G39+G45</f>
        <v>861</v>
      </c>
      <c r="H57" s="236">
        <f>SUM(D57:G57)</f>
        <v>5585</v>
      </c>
    </row>
    <row r="58" spans="2:8" ht="13.5" customHeight="1">
      <c r="B58" s="243"/>
      <c r="C58" s="237" t="s">
        <v>166</v>
      </c>
      <c r="D58" s="238">
        <f>D40+D46+D52</f>
        <v>2399</v>
      </c>
      <c r="E58" s="238">
        <f>E34+E46+E52</f>
        <v>503</v>
      </c>
      <c r="F58" s="238">
        <f>F34+F40+F52</f>
        <v>2242</v>
      </c>
      <c r="G58" s="238">
        <f>G34+G40+G46</f>
        <v>348</v>
      </c>
      <c r="H58" s="238">
        <f>SUM(D58:G58)</f>
        <v>5492</v>
      </c>
    </row>
    <row r="59" spans="2:8" ht="13.5" customHeight="1">
      <c r="B59" s="244"/>
      <c r="C59" s="239" t="s">
        <v>167</v>
      </c>
      <c r="D59" s="240">
        <f>SUM(D55:D58)</f>
        <v>15529</v>
      </c>
      <c r="E59" s="240">
        <f>SUM(E55:E58)</f>
        <v>5580</v>
      </c>
      <c r="F59" s="240">
        <f>SUM(F55:F58)</f>
        <v>10158</v>
      </c>
      <c r="G59" s="240">
        <f>SUM(G55:G58)</f>
        <v>5287</v>
      </c>
      <c r="H59" s="240">
        <f>SUM(D59:G59)</f>
        <v>36554</v>
      </c>
    </row>
  </sheetData>
  <mergeCells count="7">
    <mergeCell ref="B54:B59"/>
    <mergeCell ref="B7:B24"/>
    <mergeCell ref="B30:B35"/>
    <mergeCell ref="A36:A41"/>
    <mergeCell ref="B36:B41"/>
    <mergeCell ref="B42:B47"/>
    <mergeCell ref="B48:B53"/>
  </mergeCells>
  <phoneticPr fontId="8"/>
  <pageMargins left="0.7" right="0.7" top="0.75" bottom="0.75" header="0.3" footer="0.3"/>
  <pageSetup paperSize="9" scale="9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10</v>
      </c>
      <c r="C9" s="14"/>
      <c r="D9" s="14"/>
      <c r="E9" s="14"/>
      <c r="F9" s="14"/>
      <c r="G9" s="14"/>
      <c r="H9" s="15"/>
      <c r="I9" s="13">
        <v>11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6">
        <v>0</v>
      </c>
      <c r="H11" s="27">
        <v>0</v>
      </c>
      <c r="I11" s="25">
        <v>56</v>
      </c>
      <c r="J11" s="25">
        <v>0</v>
      </c>
      <c r="K11" s="25">
        <v>3</v>
      </c>
      <c r="L11" s="25">
        <v>1</v>
      </c>
      <c r="M11" s="25">
        <v>60</v>
      </c>
      <c r="N11" s="26">
        <v>1.7</v>
      </c>
      <c r="O11" s="27">
        <v>2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</v>
      </c>
      <c r="C12" s="30">
        <v>0</v>
      </c>
      <c r="D12" s="30">
        <v>0</v>
      </c>
      <c r="E12" s="30">
        <v>0</v>
      </c>
      <c r="F12" s="30">
        <v>1</v>
      </c>
      <c r="G12" s="31">
        <v>0</v>
      </c>
      <c r="H12" s="32">
        <v>1.6</v>
      </c>
      <c r="I12" s="30">
        <v>46</v>
      </c>
      <c r="J12" s="30">
        <v>1</v>
      </c>
      <c r="K12" s="30">
        <v>4</v>
      </c>
      <c r="L12" s="30">
        <v>3</v>
      </c>
      <c r="M12" s="30">
        <v>54</v>
      </c>
      <c r="N12" s="31">
        <v>7.4</v>
      </c>
      <c r="O12" s="32">
        <v>1.8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</v>
      </c>
      <c r="C13" s="30">
        <v>0</v>
      </c>
      <c r="D13" s="30">
        <v>0</v>
      </c>
      <c r="E13" s="30">
        <v>0</v>
      </c>
      <c r="F13" s="30">
        <v>1</v>
      </c>
      <c r="G13" s="31">
        <v>0</v>
      </c>
      <c r="H13" s="32">
        <v>1.6</v>
      </c>
      <c r="I13" s="30">
        <v>54</v>
      </c>
      <c r="J13" s="30">
        <v>0</v>
      </c>
      <c r="K13" s="30">
        <v>3</v>
      </c>
      <c r="L13" s="30">
        <v>2</v>
      </c>
      <c r="M13" s="30">
        <v>59</v>
      </c>
      <c r="N13" s="31">
        <v>3.4</v>
      </c>
      <c r="O13" s="32">
        <v>1.9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</v>
      </c>
      <c r="C14" s="30">
        <v>0</v>
      </c>
      <c r="D14" s="30">
        <v>0</v>
      </c>
      <c r="E14" s="30">
        <v>0</v>
      </c>
      <c r="F14" s="30">
        <v>1</v>
      </c>
      <c r="G14" s="31">
        <v>0</v>
      </c>
      <c r="H14" s="32">
        <v>1.6</v>
      </c>
      <c r="I14" s="30">
        <v>42</v>
      </c>
      <c r="J14" s="30">
        <v>0</v>
      </c>
      <c r="K14" s="30">
        <v>7</v>
      </c>
      <c r="L14" s="30">
        <v>0</v>
      </c>
      <c r="M14" s="30">
        <v>49</v>
      </c>
      <c r="N14" s="31">
        <v>0</v>
      </c>
      <c r="O14" s="32">
        <v>1.6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3</v>
      </c>
      <c r="C15" s="30">
        <v>0</v>
      </c>
      <c r="D15" s="30">
        <v>0</v>
      </c>
      <c r="E15" s="30">
        <v>0</v>
      </c>
      <c r="F15" s="30">
        <v>3</v>
      </c>
      <c r="G15" s="31">
        <v>0</v>
      </c>
      <c r="H15" s="32">
        <v>4.8</v>
      </c>
      <c r="I15" s="30">
        <v>38</v>
      </c>
      <c r="J15" s="30">
        <v>0</v>
      </c>
      <c r="K15" s="30">
        <v>6</v>
      </c>
      <c r="L15" s="30">
        <v>1</v>
      </c>
      <c r="M15" s="30">
        <v>45</v>
      </c>
      <c r="N15" s="31">
        <v>2.2000000000000002</v>
      </c>
      <c r="O15" s="32">
        <v>1.5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0</v>
      </c>
      <c r="C16" s="30">
        <v>0</v>
      </c>
      <c r="D16" s="30">
        <v>0</v>
      </c>
      <c r="E16" s="30">
        <v>0</v>
      </c>
      <c r="F16" s="30">
        <v>0</v>
      </c>
      <c r="G16" s="31">
        <v>0</v>
      </c>
      <c r="H16" s="32">
        <v>0</v>
      </c>
      <c r="I16" s="30">
        <v>40</v>
      </c>
      <c r="J16" s="30">
        <v>0</v>
      </c>
      <c r="K16" s="30">
        <v>2</v>
      </c>
      <c r="L16" s="30">
        <v>2</v>
      </c>
      <c r="M16" s="30">
        <v>44</v>
      </c>
      <c r="N16" s="31">
        <v>4.5</v>
      </c>
      <c r="O16" s="32">
        <v>1.4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6</v>
      </c>
      <c r="C17" s="34">
        <v>0</v>
      </c>
      <c r="D17" s="34">
        <v>0</v>
      </c>
      <c r="E17" s="34">
        <v>0</v>
      </c>
      <c r="F17" s="34">
        <v>6</v>
      </c>
      <c r="G17" s="35">
        <v>0</v>
      </c>
      <c r="H17" s="36">
        <v>9.6999999999999993</v>
      </c>
      <c r="I17" s="34">
        <v>276</v>
      </c>
      <c r="J17" s="34">
        <v>1</v>
      </c>
      <c r="K17" s="34">
        <v>25</v>
      </c>
      <c r="L17" s="34">
        <v>9</v>
      </c>
      <c r="M17" s="34">
        <v>311</v>
      </c>
      <c r="N17" s="35">
        <v>3.2</v>
      </c>
      <c r="O17" s="36">
        <v>10.199999999999999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1</v>
      </c>
      <c r="C18" s="25">
        <v>0</v>
      </c>
      <c r="D18" s="25">
        <v>0</v>
      </c>
      <c r="E18" s="25">
        <v>0</v>
      </c>
      <c r="F18" s="25">
        <v>1</v>
      </c>
      <c r="G18" s="26">
        <v>0</v>
      </c>
      <c r="H18" s="27">
        <v>1.6</v>
      </c>
      <c r="I18" s="25">
        <v>27</v>
      </c>
      <c r="J18" s="25">
        <v>3</v>
      </c>
      <c r="K18" s="25">
        <v>5</v>
      </c>
      <c r="L18" s="25">
        <v>1</v>
      </c>
      <c r="M18" s="25">
        <v>36</v>
      </c>
      <c r="N18" s="26">
        <v>11.1</v>
      </c>
      <c r="O18" s="27">
        <v>1.2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</v>
      </c>
      <c r="C19" s="30">
        <v>0</v>
      </c>
      <c r="D19" s="30">
        <v>0</v>
      </c>
      <c r="E19" s="30">
        <v>0</v>
      </c>
      <c r="F19" s="30">
        <v>1</v>
      </c>
      <c r="G19" s="31">
        <v>0</v>
      </c>
      <c r="H19" s="32">
        <v>1.6</v>
      </c>
      <c r="I19" s="30">
        <v>37</v>
      </c>
      <c r="J19" s="30">
        <v>0</v>
      </c>
      <c r="K19" s="30">
        <v>6</v>
      </c>
      <c r="L19" s="30">
        <v>2</v>
      </c>
      <c r="M19" s="30">
        <v>45</v>
      </c>
      <c r="N19" s="31">
        <v>4.4000000000000004</v>
      </c>
      <c r="O19" s="32">
        <v>1.5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1</v>
      </c>
      <c r="C20" s="30">
        <v>0</v>
      </c>
      <c r="D20" s="30">
        <v>0</v>
      </c>
      <c r="E20" s="30">
        <v>0</v>
      </c>
      <c r="F20" s="30">
        <v>1</v>
      </c>
      <c r="G20" s="31">
        <v>0</v>
      </c>
      <c r="H20" s="32">
        <v>1.6</v>
      </c>
      <c r="I20" s="30">
        <v>45</v>
      </c>
      <c r="J20" s="30">
        <v>0</v>
      </c>
      <c r="K20" s="30">
        <v>5</v>
      </c>
      <c r="L20" s="30">
        <v>6</v>
      </c>
      <c r="M20" s="30">
        <v>56</v>
      </c>
      <c r="N20" s="31">
        <v>10.7</v>
      </c>
      <c r="O20" s="32">
        <v>1.8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0</v>
      </c>
      <c r="C21" s="30">
        <v>0</v>
      </c>
      <c r="D21" s="30">
        <v>0</v>
      </c>
      <c r="E21" s="30">
        <v>0</v>
      </c>
      <c r="F21" s="30">
        <v>0</v>
      </c>
      <c r="G21" s="31">
        <v>0</v>
      </c>
      <c r="H21" s="32">
        <v>0</v>
      </c>
      <c r="I21" s="30">
        <v>25</v>
      </c>
      <c r="J21" s="30">
        <v>0</v>
      </c>
      <c r="K21" s="30">
        <v>8</v>
      </c>
      <c r="L21" s="30">
        <v>6</v>
      </c>
      <c r="M21" s="30">
        <v>39</v>
      </c>
      <c r="N21" s="31">
        <v>15.4</v>
      </c>
      <c r="O21" s="32">
        <v>1.3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</v>
      </c>
      <c r="C22" s="30">
        <v>0</v>
      </c>
      <c r="D22" s="30">
        <v>1</v>
      </c>
      <c r="E22" s="30">
        <v>1</v>
      </c>
      <c r="F22" s="30">
        <v>3</v>
      </c>
      <c r="G22" s="31">
        <v>33.299999999999997</v>
      </c>
      <c r="H22" s="32">
        <v>4.8</v>
      </c>
      <c r="I22" s="30">
        <v>20</v>
      </c>
      <c r="J22" s="30">
        <v>3</v>
      </c>
      <c r="K22" s="30">
        <v>7</v>
      </c>
      <c r="L22" s="30">
        <v>2</v>
      </c>
      <c r="M22" s="30">
        <v>32</v>
      </c>
      <c r="N22" s="31">
        <v>15.6</v>
      </c>
      <c r="O22" s="32">
        <v>1.1000000000000001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1">
        <v>0</v>
      </c>
      <c r="H23" s="32">
        <v>0</v>
      </c>
      <c r="I23" s="30">
        <v>23</v>
      </c>
      <c r="J23" s="30">
        <v>0</v>
      </c>
      <c r="K23" s="30">
        <v>5</v>
      </c>
      <c r="L23" s="30">
        <v>1</v>
      </c>
      <c r="M23" s="30">
        <v>29</v>
      </c>
      <c r="N23" s="31">
        <v>3.4</v>
      </c>
      <c r="O23" s="32">
        <v>1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4</v>
      </c>
      <c r="C24" s="34">
        <v>0</v>
      </c>
      <c r="D24" s="34">
        <v>1</v>
      </c>
      <c r="E24" s="34">
        <v>1</v>
      </c>
      <c r="F24" s="34">
        <v>6</v>
      </c>
      <c r="G24" s="35">
        <v>16.7</v>
      </c>
      <c r="H24" s="36">
        <v>9.6999999999999993</v>
      </c>
      <c r="I24" s="34">
        <v>177</v>
      </c>
      <c r="J24" s="34">
        <v>6</v>
      </c>
      <c r="K24" s="34">
        <v>36</v>
      </c>
      <c r="L24" s="34">
        <v>18</v>
      </c>
      <c r="M24" s="34">
        <v>237</v>
      </c>
      <c r="N24" s="35">
        <v>10.1</v>
      </c>
      <c r="O24" s="36">
        <v>7.8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2</v>
      </c>
      <c r="C25" s="30">
        <v>0</v>
      </c>
      <c r="D25" s="30">
        <v>2</v>
      </c>
      <c r="E25" s="30">
        <v>1</v>
      </c>
      <c r="F25" s="30">
        <v>5</v>
      </c>
      <c r="G25" s="31">
        <v>20</v>
      </c>
      <c r="H25" s="32">
        <v>8.1</v>
      </c>
      <c r="I25" s="30">
        <v>147</v>
      </c>
      <c r="J25" s="30">
        <v>4</v>
      </c>
      <c r="K25" s="30">
        <v>49</v>
      </c>
      <c r="L25" s="30">
        <v>28</v>
      </c>
      <c r="M25" s="30">
        <v>228</v>
      </c>
      <c r="N25" s="31">
        <v>14</v>
      </c>
      <c r="O25" s="32">
        <v>7.5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6</v>
      </c>
      <c r="C26" s="30">
        <v>0</v>
      </c>
      <c r="D26" s="30">
        <v>0</v>
      </c>
      <c r="E26" s="30">
        <v>0</v>
      </c>
      <c r="F26" s="30">
        <v>6</v>
      </c>
      <c r="G26" s="31">
        <v>0</v>
      </c>
      <c r="H26" s="32">
        <v>9.6999999999999993</v>
      </c>
      <c r="I26" s="30">
        <v>157</v>
      </c>
      <c r="J26" s="30">
        <v>0</v>
      </c>
      <c r="K26" s="30">
        <v>36</v>
      </c>
      <c r="L26" s="30">
        <v>21</v>
      </c>
      <c r="M26" s="30">
        <v>214</v>
      </c>
      <c r="N26" s="31">
        <v>9.8000000000000007</v>
      </c>
      <c r="O26" s="32">
        <v>7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3</v>
      </c>
      <c r="C27" s="30">
        <v>0</v>
      </c>
      <c r="D27" s="30">
        <v>0</v>
      </c>
      <c r="E27" s="30">
        <v>1</v>
      </c>
      <c r="F27" s="30">
        <v>4</v>
      </c>
      <c r="G27" s="31">
        <v>25</v>
      </c>
      <c r="H27" s="32">
        <v>6.5</v>
      </c>
      <c r="I27" s="30">
        <v>177</v>
      </c>
      <c r="J27" s="30">
        <v>0</v>
      </c>
      <c r="K27" s="30">
        <v>42</v>
      </c>
      <c r="L27" s="30">
        <v>13</v>
      </c>
      <c r="M27" s="30">
        <v>232</v>
      </c>
      <c r="N27" s="31">
        <v>5.6</v>
      </c>
      <c r="O27" s="32">
        <v>7.6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5</v>
      </c>
      <c r="C28" s="30">
        <v>0</v>
      </c>
      <c r="D28" s="30">
        <v>2</v>
      </c>
      <c r="E28" s="30">
        <v>0</v>
      </c>
      <c r="F28" s="30">
        <v>7</v>
      </c>
      <c r="G28" s="31">
        <v>0</v>
      </c>
      <c r="H28" s="32">
        <v>11.3</v>
      </c>
      <c r="I28" s="30">
        <v>158</v>
      </c>
      <c r="J28" s="30">
        <v>0</v>
      </c>
      <c r="K28" s="30">
        <v>31</v>
      </c>
      <c r="L28" s="30">
        <v>18</v>
      </c>
      <c r="M28" s="30">
        <v>207</v>
      </c>
      <c r="N28" s="31">
        <v>8.6999999999999993</v>
      </c>
      <c r="O28" s="32">
        <v>6.8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7</v>
      </c>
      <c r="C29" s="30">
        <v>0</v>
      </c>
      <c r="D29" s="30">
        <v>2</v>
      </c>
      <c r="E29" s="30">
        <v>0</v>
      </c>
      <c r="F29" s="30">
        <v>9</v>
      </c>
      <c r="G29" s="31">
        <v>0</v>
      </c>
      <c r="H29" s="32">
        <v>14.5</v>
      </c>
      <c r="I29" s="30">
        <v>178</v>
      </c>
      <c r="J29" s="30">
        <v>1</v>
      </c>
      <c r="K29" s="30">
        <v>32</v>
      </c>
      <c r="L29" s="30">
        <v>12</v>
      </c>
      <c r="M29" s="30">
        <v>223</v>
      </c>
      <c r="N29" s="31">
        <v>5.8</v>
      </c>
      <c r="O29" s="32">
        <v>7.3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1</v>
      </c>
      <c r="C30" s="30">
        <v>0</v>
      </c>
      <c r="D30" s="30">
        <v>2</v>
      </c>
      <c r="E30" s="30">
        <v>1</v>
      </c>
      <c r="F30" s="30">
        <v>4</v>
      </c>
      <c r="G30" s="31">
        <v>25</v>
      </c>
      <c r="H30" s="32">
        <v>6.5</v>
      </c>
      <c r="I30" s="30">
        <v>179</v>
      </c>
      <c r="J30" s="30">
        <v>0</v>
      </c>
      <c r="K30" s="30">
        <v>41</v>
      </c>
      <c r="L30" s="30">
        <v>15</v>
      </c>
      <c r="M30" s="30">
        <v>235</v>
      </c>
      <c r="N30" s="31">
        <v>6.4</v>
      </c>
      <c r="O30" s="32">
        <v>7.7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5</v>
      </c>
      <c r="C31" s="30">
        <v>0</v>
      </c>
      <c r="D31" s="30">
        <v>1</v>
      </c>
      <c r="E31" s="30">
        <v>0</v>
      </c>
      <c r="F31" s="30">
        <v>6</v>
      </c>
      <c r="G31" s="31">
        <v>0</v>
      </c>
      <c r="H31" s="32">
        <v>9.6999999999999993</v>
      </c>
      <c r="I31" s="30">
        <v>200</v>
      </c>
      <c r="J31" s="30">
        <v>8</v>
      </c>
      <c r="K31" s="30">
        <v>47</v>
      </c>
      <c r="L31" s="30">
        <v>19</v>
      </c>
      <c r="M31" s="30">
        <v>274</v>
      </c>
      <c r="N31" s="31">
        <v>9.9</v>
      </c>
      <c r="O31" s="32">
        <v>9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3</v>
      </c>
      <c r="C32" s="30">
        <v>0</v>
      </c>
      <c r="D32" s="30">
        <v>1</v>
      </c>
      <c r="E32" s="30">
        <v>0</v>
      </c>
      <c r="F32" s="30">
        <v>4</v>
      </c>
      <c r="G32" s="31">
        <v>0</v>
      </c>
      <c r="H32" s="32">
        <v>6.5</v>
      </c>
      <c r="I32" s="30">
        <v>259</v>
      </c>
      <c r="J32" s="30">
        <v>0</v>
      </c>
      <c r="K32" s="30">
        <v>51</v>
      </c>
      <c r="L32" s="30">
        <v>17</v>
      </c>
      <c r="M32" s="30">
        <v>327</v>
      </c>
      <c r="N32" s="31">
        <v>5.2</v>
      </c>
      <c r="O32" s="32">
        <v>10.7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0</v>
      </c>
      <c r="C33" s="25">
        <v>0</v>
      </c>
      <c r="D33" s="25">
        <v>0</v>
      </c>
      <c r="E33" s="25">
        <v>0</v>
      </c>
      <c r="F33" s="25">
        <v>0</v>
      </c>
      <c r="G33" s="26">
        <v>0</v>
      </c>
      <c r="H33" s="27">
        <v>0</v>
      </c>
      <c r="I33" s="25">
        <v>50</v>
      </c>
      <c r="J33" s="25">
        <v>0</v>
      </c>
      <c r="K33" s="25">
        <v>8</v>
      </c>
      <c r="L33" s="25">
        <v>3</v>
      </c>
      <c r="M33" s="25">
        <v>61</v>
      </c>
      <c r="N33" s="26">
        <v>4.9000000000000004</v>
      </c>
      <c r="O33" s="27">
        <v>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0</v>
      </c>
      <c r="C34" s="30">
        <v>0</v>
      </c>
      <c r="D34" s="30">
        <v>0</v>
      </c>
      <c r="E34" s="30">
        <v>0</v>
      </c>
      <c r="F34" s="30">
        <v>0</v>
      </c>
      <c r="G34" s="31">
        <v>0</v>
      </c>
      <c r="H34" s="32">
        <v>0</v>
      </c>
      <c r="I34" s="30">
        <v>41</v>
      </c>
      <c r="J34" s="30">
        <v>1</v>
      </c>
      <c r="K34" s="30">
        <v>6</v>
      </c>
      <c r="L34" s="30">
        <v>1</v>
      </c>
      <c r="M34" s="30">
        <v>49</v>
      </c>
      <c r="N34" s="31">
        <v>4.0999999999999996</v>
      </c>
      <c r="O34" s="32">
        <v>1.6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2</v>
      </c>
      <c r="C35" s="30">
        <v>0</v>
      </c>
      <c r="D35" s="30">
        <v>0</v>
      </c>
      <c r="E35" s="30">
        <v>0</v>
      </c>
      <c r="F35" s="30">
        <v>2</v>
      </c>
      <c r="G35" s="31">
        <v>0</v>
      </c>
      <c r="H35" s="32">
        <v>3.2</v>
      </c>
      <c r="I35" s="30">
        <v>54</v>
      </c>
      <c r="J35" s="30">
        <v>0</v>
      </c>
      <c r="K35" s="30">
        <v>6</v>
      </c>
      <c r="L35" s="30">
        <v>2</v>
      </c>
      <c r="M35" s="30">
        <v>62</v>
      </c>
      <c r="N35" s="31">
        <v>3.2</v>
      </c>
      <c r="O35" s="32">
        <v>2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0</v>
      </c>
      <c r="C36" s="30">
        <v>0</v>
      </c>
      <c r="D36" s="30">
        <v>0</v>
      </c>
      <c r="E36" s="30">
        <v>0</v>
      </c>
      <c r="F36" s="30">
        <v>0</v>
      </c>
      <c r="G36" s="31">
        <v>0</v>
      </c>
      <c r="H36" s="32">
        <v>0</v>
      </c>
      <c r="I36" s="30">
        <v>52</v>
      </c>
      <c r="J36" s="30">
        <v>0</v>
      </c>
      <c r="K36" s="30">
        <v>2</v>
      </c>
      <c r="L36" s="30">
        <v>1</v>
      </c>
      <c r="M36" s="30">
        <v>55</v>
      </c>
      <c r="N36" s="31">
        <v>1.8</v>
      </c>
      <c r="O36" s="32">
        <v>1.8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</v>
      </c>
      <c r="C37" s="30">
        <v>0</v>
      </c>
      <c r="D37" s="30">
        <v>0</v>
      </c>
      <c r="E37" s="30">
        <v>0</v>
      </c>
      <c r="F37" s="30">
        <v>1</v>
      </c>
      <c r="G37" s="31">
        <v>0</v>
      </c>
      <c r="H37" s="32">
        <v>1.6</v>
      </c>
      <c r="I37" s="30">
        <v>39</v>
      </c>
      <c r="J37" s="30">
        <v>0</v>
      </c>
      <c r="K37" s="30">
        <v>6</v>
      </c>
      <c r="L37" s="30">
        <v>0</v>
      </c>
      <c r="M37" s="30">
        <v>45</v>
      </c>
      <c r="N37" s="31">
        <v>0</v>
      </c>
      <c r="O37" s="32">
        <v>1.5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0</v>
      </c>
      <c r="C38" s="30">
        <v>0</v>
      </c>
      <c r="D38" s="30">
        <v>0</v>
      </c>
      <c r="E38" s="30">
        <v>0</v>
      </c>
      <c r="F38" s="30">
        <v>0</v>
      </c>
      <c r="G38" s="31">
        <v>0</v>
      </c>
      <c r="H38" s="32">
        <v>0</v>
      </c>
      <c r="I38" s="30">
        <v>36</v>
      </c>
      <c r="J38" s="30">
        <v>0</v>
      </c>
      <c r="K38" s="30">
        <v>7</v>
      </c>
      <c r="L38" s="30">
        <v>2</v>
      </c>
      <c r="M38" s="30">
        <v>45</v>
      </c>
      <c r="N38" s="31">
        <v>4.4000000000000004</v>
      </c>
      <c r="O38" s="32">
        <v>1.5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3</v>
      </c>
      <c r="C39" s="34">
        <v>0</v>
      </c>
      <c r="D39" s="34">
        <v>0</v>
      </c>
      <c r="E39" s="34">
        <v>0</v>
      </c>
      <c r="F39" s="34">
        <v>3</v>
      </c>
      <c r="G39" s="35">
        <v>0</v>
      </c>
      <c r="H39" s="36">
        <v>4.8</v>
      </c>
      <c r="I39" s="34">
        <v>272</v>
      </c>
      <c r="J39" s="34">
        <v>1</v>
      </c>
      <c r="K39" s="34">
        <v>35</v>
      </c>
      <c r="L39" s="34">
        <v>9</v>
      </c>
      <c r="M39" s="34">
        <v>317</v>
      </c>
      <c r="N39" s="35">
        <v>3.2</v>
      </c>
      <c r="O39" s="36">
        <v>10.4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0</v>
      </c>
      <c r="C40" s="25">
        <v>0</v>
      </c>
      <c r="D40" s="25">
        <v>0</v>
      </c>
      <c r="E40" s="25">
        <v>0</v>
      </c>
      <c r="F40" s="25">
        <v>0</v>
      </c>
      <c r="G40" s="26">
        <v>0</v>
      </c>
      <c r="H40" s="27">
        <v>0</v>
      </c>
      <c r="I40" s="25">
        <v>27</v>
      </c>
      <c r="J40" s="25">
        <v>3</v>
      </c>
      <c r="K40" s="25">
        <v>5</v>
      </c>
      <c r="L40" s="25">
        <v>1</v>
      </c>
      <c r="M40" s="25">
        <v>36</v>
      </c>
      <c r="N40" s="26">
        <v>11.1</v>
      </c>
      <c r="O40" s="27">
        <v>1.2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</v>
      </c>
      <c r="C41" s="30">
        <v>0</v>
      </c>
      <c r="D41" s="30">
        <v>0</v>
      </c>
      <c r="E41" s="30">
        <v>0</v>
      </c>
      <c r="F41" s="30">
        <v>1</v>
      </c>
      <c r="G41" s="31">
        <v>0</v>
      </c>
      <c r="H41" s="32">
        <v>1.6</v>
      </c>
      <c r="I41" s="30">
        <v>37</v>
      </c>
      <c r="J41" s="30">
        <v>0</v>
      </c>
      <c r="K41" s="30">
        <v>6</v>
      </c>
      <c r="L41" s="30">
        <v>2</v>
      </c>
      <c r="M41" s="30">
        <v>45</v>
      </c>
      <c r="N41" s="31">
        <v>4.4000000000000004</v>
      </c>
      <c r="O41" s="32">
        <v>1.5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1">
        <v>0</v>
      </c>
      <c r="H42" s="32">
        <v>0</v>
      </c>
      <c r="I42" s="30">
        <v>45</v>
      </c>
      <c r="J42" s="30">
        <v>0</v>
      </c>
      <c r="K42" s="30">
        <v>5</v>
      </c>
      <c r="L42" s="30">
        <v>6</v>
      </c>
      <c r="M42" s="30">
        <v>56</v>
      </c>
      <c r="N42" s="31">
        <v>10.7</v>
      </c>
      <c r="O42" s="32">
        <v>1.8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1">
        <v>0</v>
      </c>
      <c r="H43" s="32">
        <v>0</v>
      </c>
      <c r="I43" s="30">
        <v>25</v>
      </c>
      <c r="J43" s="30">
        <v>0</v>
      </c>
      <c r="K43" s="30">
        <v>8</v>
      </c>
      <c r="L43" s="30">
        <v>6</v>
      </c>
      <c r="M43" s="30">
        <v>39</v>
      </c>
      <c r="N43" s="31">
        <v>15.4</v>
      </c>
      <c r="O43" s="32">
        <v>1.3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1">
        <v>0</v>
      </c>
      <c r="H44" s="32">
        <v>0</v>
      </c>
      <c r="I44" s="30">
        <v>20</v>
      </c>
      <c r="J44" s="30">
        <v>3</v>
      </c>
      <c r="K44" s="30">
        <v>7</v>
      </c>
      <c r="L44" s="30">
        <v>2</v>
      </c>
      <c r="M44" s="30">
        <v>32</v>
      </c>
      <c r="N44" s="31">
        <v>15.6</v>
      </c>
      <c r="O44" s="32">
        <v>1.1000000000000001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</v>
      </c>
      <c r="C45" s="30">
        <v>0</v>
      </c>
      <c r="D45" s="30">
        <v>0</v>
      </c>
      <c r="E45" s="30">
        <v>0</v>
      </c>
      <c r="F45" s="30">
        <v>1</v>
      </c>
      <c r="G45" s="31">
        <v>0</v>
      </c>
      <c r="H45" s="32">
        <v>1.6</v>
      </c>
      <c r="I45" s="30">
        <v>23</v>
      </c>
      <c r="J45" s="30">
        <v>0</v>
      </c>
      <c r="K45" s="30">
        <v>5</v>
      </c>
      <c r="L45" s="30">
        <v>1</v>
      </c>
      <c r="M45" s="30">
        <v>29</v>
      </c>
      <c r="N45" s="31">
        <v>3.4</v>
      </c>
      <c r="O45" s="32">
        <v>1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2</v>
      </c>
      <c r="C46" s="34">
        <v>0</v>
      </c>
      <c r="D46" s="34">
        <v>0</v>
      </c>
      <c r="E46" s="34">
        <v>0</v>
      </c>
      <c r="F46" s="34">
        <v>2</v>
      </c>
      <c r="G46" s="35">
        <v>0</v>
      </c>
      <c r="H46" s="36">
        <v>3.2</v>
      </c>
      <c r="I46" s="34">
        <v>177</v>
      </c>
      <c r="J46" s="34">
        <v>6</v>
      </c>
      <c r="K46" s="34">
        <v>36</v>
      </c>
      <c r="L46" s="34">
        <v>18</v>
      </c>
      <c r="M46" s="34">
        <v>237</v>
      </c>
      <c r="N46" s="35">
        <v>10.1</v>
      </c>
      <c r="O46" s="36">
        <v>7.8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47</v>
      </c>
      <c r="C47" s="34">
        <v>0</v>
      </c>
      <c r="D47" s="34">
        <v>11</v>
      </c>
      <c r="E47" s="34">
        <v>4</v>
      </c>
      <c r="F47" s="34">
        <v>62</v>
      </c>
      <c r="G47" s="35">
        <v>6.5</v>
      </c>
      <c r="H47" s="36">
        <v>100</v>
      </c>
      <c r="I47" s="34">
        <v>2357</v>
      </c>
      <c r="J47" s="34">
        <v>27</v>
      </c>
      <c r="K47" s="34">
        <v>461</v>
      </c>
      <c r="L47" s="34">
        <v>197</v>
      </c>
      <c r="M47" s="34">
        <v>3042</v>
      </c>
      <c r="N47" s="35">
        <v>7.4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12</v>
      </c>
      <c r="C9" s="14"/>
      <c r="D9" s="14"/>
      <c r="E9" s="14"/>
      <c r="F9" s="14"/>
      <c r="G9" s="14"/>
      <c r="H9" s="15"/>
      <c r="I9" s="13" t="s">
        <v>48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24</v>
      </c>
      <c r="C11" s="25">
        <v>0</v>
      </c>
      <c r="D11" s="25">
        <v>2</v>
      </c>
      <c r="E11" s="25">
        <v>0</v>
      </c>
      <c r="F11" s="25">
        <v>26</v>
      </c>
      <c r="G11" s="26">
        <v>0</v>
      </c>
      <c r="H11" s="27">
        <v>1.2</v>
      </c>
      <c r="I11" s="25">
        <v>80</v>
      </c>
      <c r="J11" s="25">
        <v>0</v>
      </c>
      <c r="K11" s="25">
        <v>5</v>
      </c>
      <c r="L11" s="25">
        <v>1</v>
      </c>
      <c r="M11" s="25">
        <v>86</v>
      </c>
      <c r="N11" s="26">
        <v>1.2</v>
      </c>
      <c r="O11" s="27">
        <v>1.6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21</v>
      </c>
      <c r="C12" s="30">
        <v>0</v>
      </c>
      <c r="D12" s="30">
        <v>1</v>
      </c>
      <c r="E12" s="30">
        <v>1</v>
      </c>
      <c r="F12" s="30">
        <v>23</v>
      </c>
      <c r="G12" s="31">
        <v>4.3</v>
      </c>
      <c r="H12" s="32">
        <v>1.1000000000000001</v>
      </c>
      <c r="I12" s="30">
        <v>68</v>
      </c>
      <c r="J12" s="30">
        <v>1</v>
      </c>
      <c r="K12" s="30">
        <v>5</v>
      </c>
      <c r="L12" s="30">
        <v>4</v>
      </c>
      <c r="M12" s="30">
        <v>78</v>
      </c>
      <c r="N12" s="31">
        <v>6.4</v>
      </c>
      <c r="O12" s="32">
        <v>1.5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25</v>
      </c>
      <c r="C13" s="30">
        <v>1</v>
      </c>
      <c r="D13" s="30">
        <v>2</v>
      </c>
      <c r="E13" s="30">
        <v>3</v>
      </c>
      <c r="F13" s="30">
        <v>31</v>
      </c>
      <c r="G13" s="31">
        <v>12.9</v>
      </c>
      <c r="H13" s="32">
        <v>1.4</v>
      </c>
      <c r="I13" s="30">
        <v>80</v>
      </c>
      <c r="J13" s="30">
        <v>1</v>
      </c>
      <c r="K13" s="30">
        <v>5</v>
      </c>
      <c r="L13" s="30">
        <v>5</v>
      </c>
      <c r="M13" s="30">
        <v>91</v>
      </c>
      <c r="N13" s="31">
        <v>6.6</v>
      </c>
      <c r="O13" s="32">
        <v>1.7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23</v>
      </c>
      <c r="C14" s="30">
        <v>0</v>
      </c>
      <c r="D14" s="30">
        <v>2</v>
      </c>
      <c r="E14" s="30">
        <v>0</v>
      </c>
      <c r="F14" s="30">
        <v>25</v>
      </c>
      <c r="G14" s="31">
        <v>0</v>
      </c>
      <c r="H14" s="32">
        <v>1.1000000000000001</v>
      </c>
      <c r="I14" s="30">
        <v>66</v>
      </c>
      <c r="J14" s="30">
        <v>0</v>
      </c>
      <c r="K14" s="30">
        <v>9</v>
      </c>
      <c r="L14" s="30">
        <v>0</v>
      </c>
      <c r="M14" s="30">
        <v>75</v>
      </c>
      <c r="N14" s="31">
        <v>0</v>
      </c>
      <c r="O14" s="32">
        <v>1.4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26</v>
      </c>
      <c r="C15" s="30">
        <v>0</v>
      </c>
      <c r="D15" s="30">
        <v>2</v>
      </c>
      <c r="E15" s="30">
        <v>1</v>
      </c>
      <c r="F15" s="30">
        <v>29</v>
      </c>
      <c r="G15" s="31">
        <v>3.4</v>
      </c>
      <c r="H15" s="32">
        <v>1.3</v>
      </c>
      <c r="I15" s="30">
        <v>67</v>
      </c>
      <c r="J15" s="30">
        <v>0</v>
      </c>
      <c r="K15" s="30">
        <v>8</v>
      </c>
      <c r="L15" s="30">
        <v>2</v>
      </c>
      <c r="M15" s="30">
        <v>77</v>
      </c>
      <c r="N15" s="31">
        <v>2.6</v>
      </c>
      <c r="O15" s="32">
        <v>1.5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12</v>
      </c>
      <c r="C16" s="30">
        <v>1</v>
      </c>
      <c r="D16" s="30">
        <v>6</v>
      </c>
      <c r="E16" s="30">
        <v>0</v>
      </c>
      <c r="F16" s="30">
        <v>19</v>
      </c>
      <c r="G16" s="31">
        <v>5.3</v>
      </c>
      <c r="H16" s="32">
        <v>0.9</v>
      </c>
      <c r="I16" s="30">
        <v>52</v>
      </c>
      <c r="J16" s="30">
        <v>1</v>
      </c>
      <c r="K16" s="30">
        <v>8</v>
      </c>
      <c r="L16" s="30">
        <v>2</v>
      </c>
      <c r="M16" s="30">
        <v>63</v>
      </c>
      <c r="N16" s="31">
        <v>4.8</v>
      </c>
      <c r="O16" s="32">
        <v>1.2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131</v>
      </c>
      <c r="C17" s="34">
        <v>2</v>
      </c>
      <c r="D17" s="34">
        <v>15</v>
      </c>
      <c r="E17" s="34">
        <v>5</v>
      </c>
      <c r="F17" s="34">
        <v>153</v>
      </c>
      <c r="G17" s="35">
        <v>4.5999999999999996</v>
      </c>
      <c r="H17" s="36">
        <v>7</v>
      </c>
      <c r="I17" s="34">
        <v>413</v>
      </c>
      <c r="J17" s="34">
        <v>3</v>
      </c>
      <c r="K17" s="34">
        <v>40</v>
      </c>
      <c r="L17" s="34">
        <v>14</v>
      </c>
      <c r="M17" s="34">
        <v>470</v>
      </c>
      <c r="N17" s="35">
        <v>3.6</v>
      </c>
      <c r="O17" s="36">
        <v>8.9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9</v>
      </c>
      <c r="C18" s="25">
        <v>0</v>
      </c>
      <c r="D18" s="25">
        <v>5</v>
      </c>
      <c r="E18" s="25">
        <v>1</v>
      </c>
      <c r="F18" s="25">
        <v>15</v>
      </c>
      <c r="G18" s="26">
        <v>6.7</v>
      </c>
      <c r="H18" s="27">
        <v>0.7</v>
      </c>
      <c r="I18" s="25">
        <v>37</v>
      </c>
      <c r="J18" s="25">
        <v>3</v>
      </c>
      <c r="K18" s="25">
        <v>10</v>
      </c>
      <c r="L18" s="25">
        <v>2</v>
      </c>
      <c r="M18" s="25">
        <v>52</v>
      </c>
      <c r="N18" s="26">
        <v>9.6</v>
      </c>
      <c r="O18" s="27">
        <v>1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22</v>
      </c>
      <c r="C19" s="30">
        <v>1</v>
      </c>
      <c r="D19" s="30">
        <v>5</v>
      </c>
      <c r="E19" s="30">
        <v>2</v>
      </c>
      <c r="F19" s="30">
        <v>30</v>
      </c>
      <c r="G19" s="31">
        <v>10</v>
      </c>
      <c r="H19" s="32">
        <v>1.4</v>
      </c>
      <c r="I19" s="30">
        <v>60</v>
      </c>
      <c r="J19" s="30">
        <v>1</v>
      </c>
      <c r="K19" s="30">
        <v>11</v>
      </c>
      <c r="L19" s="30">
        <v>4</v>
      </c>
      <c r="M19" s="30">
        <v>76</v>
      </c>
      <c r="N19" s="31">
        <v>6.6</v>
      </c>
      <c r="O19" s="32">
        <v>1.4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25</v>
      </c>
      <c r="C20" s="30">
        <v>0</v>
      </c>
      <c r="D20" s="30">
        <v>9</v>
      </c>
      <c r="E20" s="30">
        <v>1</v>
      </c>
      <c r="F20" s="30">
        <v>35</v>
      </c>
      <c r="G20" s="31">
        <v>2.9</v>
      </c>
      <c r="H20" s="32">
        <v>1.6</v>
      </c>
      <c r="I20" s="30">
        <v>71</v>
      </c>
      <c r="J20" s="30">
        <v>0</v>
      </c>
      <c r="K20" s="30">
        <v>14</v>
      </c>
      <c r="L20" s="30">
        <v>7</v>
      </c>
      <c r="M20" s="30">
        <v>92</v>
      </c>
      <c r="N20" s="31">
        <v>7.6</v>
      </c>
      <c r="O20" s="32">
        <v>1.7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17</v>
      </c>
      <c r="C21" s="30">
        <v>0</v>
      </c>
      <c r="D21" s="30">
        <v>7</v>
      </c>
      <c r="E21" s="30">
        <v>1</v>
      </c>
      <c r="F21" s="30">
        <v>25</v>
      </c>
      <c r="G21" s="31">
        <v>4</v>
      </c>
      <c r="H21" s="32">
        <v>1.1000000000000001</v>
      </c>
      <c r="I21" s="30">
        <v>42</v>
      </c>
      <c r="J21" s="30">
        <v>0</v>
      </c>
      <c r="K21" s="30">
        <v>15</v>
      </c>
      <c r="L21" s="30">
        <v>7</v>
      </c>
      <c r="M21" s="30">
        <v>64</v>
      </c>
      <c r="N21" s="31">
        <v>10.9</v>
      </c>
      <c r="O21" s="32">
        <v>1.2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19</v>
      </c>
      <c r="C22" s="30">
        <v>0</v>
      </c>
      <c r="D22" s="30">
        <v>8</v>
      </c>
      <c r="E22" s="30">
        <v>3</v>
      </c>
      <c r="F22" s="30">
        <v>30</v>
      </c>
      <c r="G22" s="31">
        <v>10</v>
      </c>
      <c r="H22" s="32">
        <v>1.4</v>
      </c>
      <c r="I22" s="30">
        <v>40</v>
      </c>
      <c r="J22" s="30">
        <v>3</v>
      </c>
      <c r="K22" s="30">
        <v>16</v>
      </c>
      <c r="L22" s="30">
        <v>6</v>
      </c>
      <c r="M22" s="30">
        <v>65</v>
      </c>
      <c r="N22" s="31">
        <v>13.8</v>
      </c>
      <c r="O22" s="32">
        <v>1.2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15</v>
      </c>
      <c r="C23" s="30">
        <v>1</v>
      </c>
      <c r="D23" s="30">
        <v>3</v>
      </c>
      <c r="E23" s="30">
        <v>6</v>
      </c>
      <c r="F23" s="30">
        <v>25</v>
      </c>
      <c r="G23" s="31">
        <v>28</v>
      </c>
      <c r="H23" s="32">
        <v>1.1000000000000001</v>
      </c>
      <c r="I23" s="30">
        <v>38</v>
      </c>
      <c r="J23" s="30">
        <v>1</v>
      </c>
      <c r="K23" s="30">
        <v>8</v>
      </c>
      <c r="L23" s="30">
        <v>7</v>
      </c>
      <c r="M23" s="30">
        <v>54</v>
      </c>
      <c r="N23" s="31">
        <v>14.8</v>
      </c>
      <c r="O23" s="32">
        <v>1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107</v>
      </c>
      <c r="C24" s="34">
        <v>2</v>
      </c>
      <c r="D24" s="34">
        <v>37</v>
      </c>
      <c r="E24" s="34">
        <v>14</v>
      </c>
      <c r="F24" s="34">
        <v>160</v>
      </c>
      <c r="G24" s="35">
        <v>10</v>
      </c>
      <c r="H24" s="36">
        <v>7.3</v>
      </c>
      <c r="I24" s="34">
        <v>288</v>
      </c>
      <c r="J24" s="34">
        <v>8</v>
      </c>
      <c r="K24" s="34">
        <v>74</v>
      </c>
      <c r="L24" s="34">
        <v>33</v>
      </c>
      <c r="M24" s="34">
        <v>403</v>
      </c>
      <c r="N24" s="35">
        <v>10.199999999999999</v>
      </c>
      <c r="O24" s="36">
        <v>7.6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130</v>
      </c>
      <c r="C25" s="30">
        <v>0</v>
      </c>
      <c r="D25" s="30">
        <v>29</v>
      </c>
      <c r="E25" s="30">
        <v>13</v>
      </c>
      <c r="F25" s="30">
        <v>172</v>
      </c>
      <c r="G25" s="31">
        <v>7.6</v>
      </c>
      <c r="H25" s="32">
        <v>7.9</v>
      </c>
      <c r="I25" s="30">
        <v>279</v>
      </c>
      <c r="J25" s="30">
        <v>4</v>
      </c>
      <c r="K25" s="30">
        <v>80</v>
      </c>
      <c r="L25" s="30">
        <v>42</v>
      </c>
      <c r="M25" s="30">
        <v>405</v>
      </c>
      <c r="N25" s="31">
        <v>11.4</v>
      </c>
      <c r="O25" s="32">
        <v>7.7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143</v>
      </c>
      <c r="C26" s="30">
        <v>0</v>
      </c>
      <c r="D26" s="30">
        <v>40</v>
      </c>
      <c r="E26" s="30">
        <v>15</v>
      </c>
      <c r="F26" s="30">
        <v>198</v>
      </c>
      <c r="G26" s="31">
        <v>7.6</v>
      </c>
      <c r="H26" s="32">
        <v>9.1</v>
      </c>
      <c r="I26" s="30">
        <v>306</v>
      </c>
      <c r="J26" s="30">
        <v>0</v>
      </c>
      <c r="K26" s="30">
        <v>76</v>
      </c>
      <c r="L26" s="30">
        <v>36</v>
      </c>
      <c r="M26" s="30">
        <v>418</v>
      </c>
      <c r="N26" s="31">
        <v>8.6</v>
      </c>
      <c r="O26" s="32">
        <v>7.9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154</v>
      </c>
      <c r="C27" s="30">
        <v>1</v>
      </c>
      <c r="D27" s="30">
        <v>32</v>
      </c>
      <c r="E27" s="30">
        <v>13</v>
      </c>
      <c r="F27" s="30">
        <v>200</v>
      </c>
      <c r="G27" s="31">
        <v>7</v>
      </c>
      <c r="H27" s="32">
        <v>9.1999999999999993</v>
      </c>
      <c r="I27" s="30">
        <v>334</v>
      </c>
      <c r="J27" s="30">
        <v>1</v>
      </c>
      <c r="K27" s="30">
        <v>74</v>
      </c>
      <c r="L27" s="30">
        <v>27</v>
      </c>
      <c r="M27" s="30">
        <v>436</v>
      </c>
      <c r="N27" s="31">
        <v>6.4</v>
      </c>
      <c r="O27" s="32">
        <v>8.1999999999999993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141</v>
      </c>
      <c r="C28" s="30">
        <v>1</v>
      </c>
      <c r="D28" s="30">
        <v>31</v>
      </c>
      <c r="E28" s="30">
        <v>8</v>
      </c>
      <c r="F28" s="30">
        <v>181</v>
      </c>
      <c r="G28" s="31">
        <v>5</v>
      </c>
      <c r="H28" s="32">
        <v>8.3000000000000007</v>
      </c>
      <c r="I28" s="30">
        <v>304</v>
      </c>
      <c r="J28" s="30">
        <v>1</v>
      </c>
      <c r="K28" s="30">
        <v>64</v>
      </c>
      <c r="L28" s="30">
        <v>26</v>
      </c>
      <c r="M28" s="30">
        <v>395</v>
      </c>
      <c r="N28" s="31">
        <v>6.8</v>
      </c>
      <c r="O28" s="32">
        <v>7.5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138</v>
      </c>
      <c r="C29" s="30">
        <v>2</v>
      </c>
      <c r="D29" s="30">
        <v>29</v>
      </c>
      <c r="E29" s="30">
        <v>12</v>
      </c>
      <c r="F29" s="30">
        <v>181</v>
      </c>
      <c r="G29" s="31">
        <v>7.7</v>
      </c>
      <c r="H29" s="32">
        <v>8.3000000000000007</v>
      </c>
      <c r="I29" s="30">
        <v>323</v>
      </c>
      <c r="J29" s="30">
        <v>3</v>
      </c>
      <c r="K29" s="30">
        <v>63</v>
      </c>
      <c r="L29" s="30">
        <v>24</v>
      </c>
      <c r="M29" s="30">
        <v>413</v>
      </c>
      <c r="N29" s="31">
        <v>6.5</v>
      </c>
      <c r="O29" s="32">
        <v>7.8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149</v>
      </c>
      <c r="C30" s="30">
        <v>0</v>
      </c>
      <c r="D30" s="30">
        <v>42</v>
      </c>
      <c r="E30" s="30">
        <v>11</v>
      </c>
      <c r="F30" s="30">
        <v>202</v>
      </c>
      <c r="G30" s="31">
        <v>5.4</v>
      </c>
      <c r="H30" s="32">
        <v>9.3000000000000007</v>
      </c>
      <c r="I30" s="30">
        <v>329</v>
      </c>
      <c r="J30" s="30">
        <v>0</v>
      </c>
      <c r="K30" s="30">
        <v>85</v>
      </c>
      <c r="L30" s="30">
        <v>27</v>
      </c>
      <c r="M30" s="30">
        <v>441</v>
      </c>
      <c r="N30" s="31">
        <v>6.1</v>
      </c>
      <c r="O30" s="32">
        <v>8.3000000000000007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125</v>
      </c>
      <c r="C31" s="30">
        <v>5</v>
      </c>
      <c r="D31" s="30">
        <v>37</v>
      </c>
      <c r="E31" s="30">
        <v>12</v>
      </c>
      <c r="F31" s="30">
        <v>179</v>
      </c>
      <c r="G31" s="31">
        <v>9.5</v>
      </c>
      <c r="H31" s="32">
        <v>8.1999999999999993</v>
      </c>
      <c r="I31" s="30">
        <v>330</v>
      </c>
      <c r="J31" s="30">
        <v>13</v>
      </c>
      <c r="K31" s="30">
        <v>85</v>
      </c>
      <c r="L31" s="30">
        <v>31</v>
      </c>
      <c r="M31" s="30">
        <v>459</v>
      </c>
      <c r="N31" s="31">
        <v>9.6</v>
      </c>
      <c r="O31" s="32">
        <v>8.6999999999999993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157</v>
      </c>
      <c r="C32" s="30">
        <v>4</v>
      </c>
      <c r="D32" s="30">
        <v>38</v>
      </c>
      <c r="E32" s="30">
        <v>20</v>
      </c>
      <c r="F32" s="30">
        <v>219</v>
      </c>
      <c r="G32" s="31">
        <v>11</v>
      </c>
      <c r="H32" s="32">
        <v>10</v>
      </c>
      <c r="I32" s="30">
        <v>419</v>
      </c>
      <c r="J32" s="30">
        <v>4</v>
      </c>
      <c r="K32" s="30">
        <v>90</v>
      </c>
      <c r="L32" s="30">
        <v>37</v>
      </c>
      <c r="M32" s="30">
        <v>550</v>
      </c>
      <c r="N32" s="31">
        <v>7.5</v>
      </c>
      <c r="O32" s="32">
        <v>10.4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24</v>
      </c>
      <c r="C33" s="25">
        <v>0</v>
      </c>
      <c r="D33" s="25">
        <v>4</v>
      </c>
      <c r="E33" s="25">
        <v>2</v>
      </c>
      <c r="F33" s="25">
        <v>30</v>
      </c>
      <c r="G33" s="26">
        <v>6.7</v>
      </c>
      <c r="H33" s="27">
        <v>1.4</v>
      </c>
      <c r="I33" s="25">
        <v>74</v>
      </c>
      <c r="J33" s="25">
        <v>0</v>
      </c>
      <c r="K33" s="25">
        <v>12</v>
      </c>
      <c r="L33" s="25">
        <v>5</v>
      </c>
      <c r="M33" s="25">
        <v>91</v>
      </c>
      <c r="N33" s="26">
        <v>5.5</v>
      </c>
      <c r="O33" s="27">
        <v>1.7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16</v>
      </c>
      <c r="C34" s="30">
        <v>0</v>
      </c>
      <c r="D34" s="30">
        <v>3</v>
      </c>
      <c r="E34" s="30">
        <v>1</v>
      </c>
      <c r="F34" s="30">
        <v>20</v>
      </c>
      <c r="G34" s="31">
        <v>5</v>
      </c>
      <c r="H34" s="32">
        <v>0.9</v>
      </c>
      <c r="I34" s="30">
        <v>57</v>
      </c>
      <c r="J34" s="30">
        <v>1</v>
      </c>
      <c r="K34" s="30">
        <v>9</v>
      </c>
      <c r="L34" s="30">
        <v>2</v>
      </c>
      <c r="M34" s="30">
        <v>69</v>
      </c>
      <c r="N34" s="31">
        <v>4.3</v>
      </c>
      <c r="O34" s="32">
        <v>1.3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25</v>
      </c>
      <c r="C35" s="30">
        <v>1</v>
      </c>
      <c r="D35" s="30">
        <v>4</v>
      </c>
      <c r="E35" s="30">
        <v>3</v>
      </c>
      <c r="F35" s="30">
        <v>33</v>
      </c>
      <c r="G35" s="31">
        <v>12.1</v>
      </c>
      <c r="H35" s="32">
        <v>1.5</v>
      </c>
      <c r="I35" s="30">
        <v>81</v>
      </c>
      <c r="J35" s="30">
        <v>1</v>
      </c>
      <c r="K35" s="30">
        <v>10</v>
      </c>
      <c r="L35" s="30">
        <v>5</v>
      </c>
      <c r="M35" s="30">
        <v>97</v>
      </c>
      <c r="N35" s="31">
        <v>6.2</v>
      </c>
      <c r="O35" s="32">
        <v>1.8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23</v>
      </c>
      <c r="C36" s="30">
        <v>0</v>
      </c>
      <c r="D36" s="30">
        <v>5</v>
      </c>
      <c r="E36" s="30">
        <v>3</v>
      </c>
      <c r="F36" s="30">
        <v>31</v>
      </c>
      <c r="G36" s="31">
        <v>9.6999999999999993</v>
      </c>
      <c r="H36" s="32">
        <v>1.4</v>
      </c>
      <c r="I36" s="30">
        <v>75</v>
      </c>
      <c r="J36" s="30">
        <v>0</v>
      </c>
      <c r="K36" s="30">
        <v>7</v>
      </c>
      <c r="L36" s="30">
        <v>4</v>
      </c>
      <c r="M36" s="30">
        <v>86</v>
      </c>
      <c r="N36" s="31">
        <v>4.7</v>
      </c>
      <c r="O36" s="32">
        <v>1.6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26</v>
      </c>
      <c r="C37" s="30">
        <v>0</v>
      </c>
      <c r="D37" s="30">
        <v>3</v>
      </c>
      <c r="E37" s="30">
        <v>1</v>
      </c>
      <c r="F37" s="30">
        <v>30</v>
      </c>
      <c r="G37" s="31">
        <v>3.3</v>
      </c>
      <c r="H37" s="32">
        <v>1.4</v>
      </c>
      <c r="I37" s="30">
        <v>66</v>
      </c>
      <c r="J37" s="30">
        <v>0</v>
      </c>
      <c r="K37" s="30">
        <v>9</v>
      </c>
      <c r="L37" s="30">
        <v>1</v>
      </c>
      <c r="M37" s="30">
        <v>76</v>
      </c>
      <c r="N37" s="31">
        <v>1.3</v>
      </c>
      <c r="O37" s="32">
        <v>1.4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17</v>
      </c>
      <c r="C38" s="30">
        <v>1</v>
      </c>
      <c r="D38" s="30">
        <v>6</v>
      </c>
      <c r="E38" s="30">
        <v>0</v>
      </c>
      <c r="F38" s="30">
        <v>24</v>
      </c>
      <c r="G38" s="31">
        <v>4.2</v>
      </c>
      <c r="H38" s="32">
        <v>1.1000000000000001</v>
      </c>
      <c r="I38" s="30">
        <v>53</v>
      </c>
      <c r="J38" s="30">
        <v>1</v>
      </c>
      <c r="K38" s="30">
        <v>13</v>
      </c>
      <c r="L38" s="30">
        <v>2</v>
      </c>
      <c r="M38" s="30">
        <v>69</v>
      </c>
      <c r="N38" s="31">
        <v>4.3</v>
      </c>
      <c r="O38" s="32">
        <v>1.3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131</v>
      </c>
      <c r="C39" s="34">
        <v>2</v>
      </c>
      <c r="D39" s="34">
        <v>25</v>
      </c>
      <c r="E39" s="34">
        <v>10</v>
      </c>
      <c r="F39" s="34">
        <v>168</v>
      </c>
      <c r="G39" s="35">
        <v>7.1</v>
      </c>
      <c r="H39" s="36">
        <v>7.7</v>
      </c>
      <c r="I39" s="34">
        <v>406</v>
      </c>
      <c r="J39" s="34">
        <v>3</v>
      </c>
      <c r="K39" s="34">
        <v>60</v>
      </c>
      <c r="L39" s="34">
        <v>19</v>
      </c>
      <c r="M39" s="34">
        <v>488</v>
      </c>
      <c r="N39" s="35">
        <v>4.5</v>
      </c>
      <c r="O39" s="36">
        <v>9.1999999999999993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19</v>
      </c>
      <c r="C40" s="25">
        <v>0</v>
      </c>
      <c r="D40" s="25">
        <v>5</v>
      </c>
      <c r="E40" s="25">
        <v>1</v>
      </c>
      <c r="F40" s="25">
        <v>25</v>
      </c>
      <c r="G40" s="26">
        <v>4</v>
      </c>
      <c r="H40" s="27">
        <v>1.1000000000000001</v>
      </c>
      <c r="I40" s="25">
        <v>46</v>
      </c>
      <c r="J40" s="25">
        <v>3</v>
      </c>
      <c r="K40" s="25">
        <v>10</v>
      </c>
      <c r="L40" s="25">
        <v>2</v>
      </c>
      <c r="M40" s="25">
        <v>61</v>
      </c>
      <c r="N40" s="26">
        <v>8.1999999999999993</v>
      </c>
      <c r="O40" s="27">
        <v>1.2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22</v>
      </c>
      <c r="C41" s="30">
        <v>1</v>
      </c>
      <c r="D41" s="30">
        <v>5</v>
      </c>
      <c r="E41" s="30">
        <v>2</v>
      </c>
      <c r="F41" s="30">
        <v>30</v>
      </c>
      <c r="G41" s="31">
        <v>10</v>
      </c>
      <c r="H41" s="32">
        <v>1.4</v>
      </c>
      <c r="I41" s="30">
        <v>60</v>
      </c>
      <c r="J41" s="30">
        <v>1</v>
      </c>
      <c r="K41" s="30">
        <v>11</v>
      </c>
      <c r="L41" s="30">
        <v>4</v>
      </c>
      <c r="M41" s="30">
        <v>76</v>
      </c>
      <c r="N41" s="31">
        <v>6.6</v>
      </c>
      <c r="O41" s="32">
        <v>1.4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25</v>
      </c>
      <c r="C42" s="30">
        <v>0</v>
      </c>
      <c r="D42" s="30">
        <v>6</v>
      </c>
      <c r="E42" s="30">
        <v>1</v>
      </c>
      <c r="F42" s="30">
        <v>32</v>
      </c>
      <c r="G42" s="31">
        <v>3.1</v>
      </c>
      <c r="H42" s="32">
        <v>1.5</v>
      </c>
      <c r="I42" s="30">
        <v>70</v>
      </c>
      <c r="J42" s="30">
        <v>0</v>
      </c>
      <c r="K42" s="30">
        <v>11</v>
      </c>
      <c r="L42" s="30">
        <v>7</v>
      </c>
      <c r="M42" s="30">
        <v>88</v>
      </c>
      <c r="N42" s="31">
        <v>8</v>
      </c>
      <c r="O42" s="32">
        <v>1.7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17</v>
      </c>
      <c r="C43" s="30">
        <v>0</v>
      </c>
      <c r="D43" s="30">
        <v>7</v>
      </c>
      <c r="E43" s="30">
        <v>1</v>
      </c>
      <c r="F43" s="30">
        <v>25</v>
      </c>
      <c r="G43" s="31">
        <v>4</v>
      </c>
      <c r="H43" s="32">
        <v>1.1000000000000001</v>
      </c>
      <c r="I43" s="30">
        <v>42</v>
      </c>
      <c r="J43" s="30">
        <v>0</v>
      </c>
      <c r="K43" s="30">
        <v>15</v>
      </c>
      <c r="L43" s="30">
        <v>7</v>
      </c>
      <c r="M43" s="30">
        <v>64</v>
      </c>
      <c r="N43" s="31">
        <v>10.9</v>
      </c>
      <c r="O43" s="32">
        <v>1.2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22</v>
      </c>
      <c r="C44" s="30">
        <v>0</v>
      </c>
      <c r="D44" s="30">
        <v>8</v>
      </c>
      <c r="E44" s="30">
        <v>3</v>
      </c>
      <c r="F44" s="30">
        <v>33</v>
      </c>
      <c r="G44" s="31">
        <v>9.1</v>
      </c>
      <c r="H44" s="32">
        <v>1.5</v>
      </c>
      <c r="I44" s="30">
        <v>42</v>
      </c>
      <c r="J44" s="30">
        <v>3</v>
      </c>
      <c r="K44" s="30">
        <v>15</v>
      </c>
      <c r="L44" s="30">
        <v>5</v>
      </c>
      <c r="M44" s="30">
        <v>65</v>
      </c>
      <c r="N44" s="31">
        <v>12.3</v>
      </c>
      <c r="O44" s="32">
        <v>1.2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15</v>
      </c>
      <c r="C45" s="30">
        <v>1</v>
      </c>
      <c r="D45" s="30">
        <v>3</v>
      </c>
      <c r="E45" s="30">
        <v>6</v>
      </c>
      <c r="F45" s="30">
        <v>25</v>
      </c>
      <c r="G45" s="31">
        <v>28</v>
      </c>
      <c r="H45" s="32">
        <v>1.1000000000000001</v>
      </c>
      <c r="I45" s="30">
        <v>39</v>
      </c>
      <c r="J45" s="30">
        <v>1</v>
      </c>
      <c r="K45" s="30">
        <v>8</v>
      </c>
      <c r="L45" s="30">
        <v>7</v>
      </c>
      <c r="M45" s="30">
        <v>55</v>
      </c>
      <c r="N45" s="31">
        <v>14.5</v>
      </c>
      <c r="O45" s="32">
        <v>1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120</v>
      </c>
      <c r="C46" s="34">
        <v>2</v>
      </c>
      <c r="D46" s="34">
        <v>34</v>
      </c>
      <c r="E46" s="34">
        <v>14</v>
      </c>
      <c r="F46" s="34">
        <v>170</v>
      </c>
      <c r="G46" s="35">
        <v>9.4</v>
      </c>
      <c r="H46" s="36">
        <v>7.8</v>
      </c>
      <c r="I46" s="34">
        <v>299</v>
      </c>
      <c r="J46" s="34">
        <v>8</v>
      </c>
      <c r="K46" s="34">
        <v>70</v>
      </c>
      <c r="L46" s="34">
        <v>32</v>
      </c>
      <c r="M46" s="34">
        <v>409</v>
      </c>
      <c r="N46" s="35">
        <v>9.8000000000000007</v>
      </c>
      <c r="O46" s="36">
        <v>7.7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1626</v>
      </c>
      <c r="C47" s="34">
        <v>21</v>
      </c>
      <c r="D47" s="34">
        <v>389</v>
      </c>
      <c r="E47" s="34">
        <v>147</v>
      </c>
      <c r="F47" s="34">
        <v>2183</v>
      </c>
      <c r="G47" s="35">
        <v>7.7</v>
      </c>
      <c r="H47" s="36">
        <v>100</v>
      </c>
      <c r="I47" s="34">
        <v>4030</v>
      </c>
      <c r="J47" s="34">
        <v>48</v>
      </c>
      <c r="K47" s="34">
        <v>861</v>
      </c>
      <c r="L47" s="34">
        <v>348</v>
      </c>
      <c r="M47" s="34">
        <v>5287</v>
      </c>
      <c r="N47" s="35">
        <v>7.5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52</v>
      </c>
      <c r="C9" s="14"/>
      <c r="D9" s="14"/>
      <c r="E9" s="14"/>
      <c r="F9" s="14"/>
      <c r="G9" s="14"/>
      <c r="H9" s="15"/>
      <c r="I9" s="13" t="s">
        <v>51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174</v>
      </c>
      <c r="C11" s="25">
        <v>7</v>
      </c>
      <c r="D11" s="25">
        <v>32</v>
      </c>
      <c r="E11" s="25">
        <v>42</v>
      </c>
      <c r="F11" s="25">
        <v>255</v>
      </c>
      <c r="G11" s="26">
        <v>19.2</v>
      </c>
      <c r="H11" s="27">
        <v>1.6</v>
      </c>
      <c r="I11" s="25">
        <v>127</v>
      </c>
      <c r="J11" s="25">
        <v>5</v>
      </c>
      <c r="K11" s="25">
        <v>18</v>
      </c>
      <c r="L11" s="25">
        <v>33</v>
      </c>
      <c r="M11" s="25">
        <v>183</v>
      </c>
      <c r="N11" s="26">
        <v>20.8</v>
      </c>
      <c r="O11" s="27">
        <v>1.5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151</v>
      </c>
      <c r="C12" s="30">
        <v>4</v>
      </c>
      <c r="D12" s="30">
        <v>32</v>
      </c>
      <c r="E12" s="30">
        <v>37</v>
      </c>
      <c r="F12" s="30">
        <v>224</v>
      </c>
      <c r="G12" s="31">
        <v>18.3</v>
      </c>
      <c r="H12" s="32">
        <v>1.4</v>
      </c>
      <c r="I12" s="30">
        <v>112</v>
      </c>
      <c r="J12" s="30">
        <v>4</v>
      </c>
      <c r="K12" s="30">
        <v>22</v>
      </c>
      <c r="L12" s="30">
        <v>35</v>
      </c>
      <c r="M12" s="30">
        <v>173</v>
      </c>
      <c r="N12" s="31">
        <v>22.5</v>
      </c>
      <c r="O12" s="32">
        <v>1.4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173</v>
      </c>
      <c r="C13" s="30">
        <v>6</v>
      </c>
      <c r="D13" s="30">
        <v>34</v>
      </c>
      <c r="E13" s="30">
        <v>42</v>
      </c>
      <c r="F13" s="30">
        <v>255</v>
      </c>
      <c r="G13" s="31">
        <v>18.8</v>
      </c>
      <c r="H13" s="32">
        <v>1.6</v>
      </c>
      <c r="I13" s="30">
        <v>103</v>
      </c>
      <c r="J13" s="30">
        <v>4</v>
      </c>
      <c r="K13" s="30">
        <v>17</v>
      </c>
      <c r="L13" s="30">
        <v>32</v>
      </c>
      <c r="M13" s="30">
        <v>156</v>
      </c>
      <c r="N13" s="31">
        <v>23.1</v>
      </c>
      <c r="O13" s="32">
        <v>1.3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143</v>
      </c>
      <c r="C14" s="30">
        <v>5</v>
      </c>
      <c r="D14" s="30">
        <v>38</v>
      </c>
      <c r="E14" s="30">
        <v>24</v>
      </c>
      <c r="F14" s="30">
        <v>210</v>
      </c>
      <c r="G14" s="31">
        <v>13.8</v>
      </c>
      <c r="H14" s="32">
        <v>1.4</v>
      </c>
      <c r="I14" s="30">
        <v>94</v>
      </c>
      <c r="J14" s="30">
        <v>8</v>
      </c>
      <c r="K14" s="30">
        <v>18</v>
      </c>
      <c r="L14" s="30">
        <v>29</v>
      </c>
      <c r="M14" s="30">
        <v>149</v>
      </c>
      <c r="N14" s="31">
        <v>24.8</v>
      </c>
      <c r="O14" s="32">
        <v>1.2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171</v>
      </c>
      <c r="C15" s="30">
        <v>7</v>
      </c>
      <c r="D15" s="30">
        <v>49</v>
      </c>
      <c r="E15" s="30">
        <v>32</v>
      </c>
      <c r="F15" s="30">
        <v>259</v>
      </c>
      <c r="G15" s="31">
        <v>15.1</v>
      </c>
      <c r="H15" s="32">
        <v>1.7</v>
      </c>
      <c r="I15" s="30">
        <v>112</v>
      </c>
      <c r="J15" s="30">
        <v>2</v>
      </c>
      <c r="K15" s="30">
        <v>18</v>
      </c>
      <c r="L15" s="30">
        <v>36</v>
      </c>
      <c r="M15" s="30">
        <v>168</v>
      </c>
      <c r="N15" s="31">
        <v>22.6</v>
      </c>
      <c r="O15" s="32">
        <v>1.4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145</v>
      </c>
      <c r="C16" s="30">
        <v>7</v>
      </c>
      <c r="D16" s="30">
        <v>51</v>
      </c>
      <c r="E16" s="30">
        <v>26</v>
      </c>
      <c r="F16" s="30">
        <v>229</v>
      </c>
      <c r="G16" s="31">
        <v>14.4</v>
      </c>
      <c r="H16" s="32">
        <v>1.5</v>
      </c>
      <c r="I16" s="30">
        <v>79</v>
      </c>
      <c r="J16" s="30">
        <v>4</v>
      </c>
      <c r="K16" s="30">
        <v>19</v>
      </c>
      <c r="L16" s="30">
        <v>38</v>
      </c>
      <c r="M16" s="30">
        <v>140</v>
      </c>
      <c r="N16" s="31">
        <v>30</v>
      </c>
      <c r="O16" s="32">
        <v>1.2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957</v>
      </c>
      <c r="C17" s="34">
        <v>36</v>
      </c>
      <c r="D17" s="34">
        <v>236</v>
      </c>
      <c r="E17" s="34">
        <v>203</v>
      </c>
      <c r="F17" s="34">
        <v>1432</v>
      </c>
      <c r="G17" s="35">
        <v>16.7</v>
      </c>
      <c r="H17" s="36">
        <v>9.1999999999999993</v>
      </c>
      <c r="I17" s="34">
        <v>627</v>
      </c>
      <c r="J17" s="34">
        <v>27</v>
      </c>
      <c r="K17" s="34">
        <v>112</v>
      </c>
      <c r="L17" s="34">
        <v>203</v>
      </c>
      <c r="M17" s="34">
        <v>969</v>
      </c>
      <c r="N17" s="35">
        <v>23.7</v>
      </c>
      <c r="O17" s="36">
        <v>8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177</v>
      </c>
      <c r="C18" s="25">
        <v>3</v>
      </c>
      <c r="D18" s="25">
        <v>42</v>
      </c>
      <c r="E18" s="25">
        <v>43</v>
      </c>
      <c r="F18" s="25">
        <v>265</v>
      </c>
      <c r="G18" s="26">
        <v>17.399999999999999</v>
      </c>
      <c r="H18" s="27">
        <v>1.7</v>
      </c>
      <c r="I18" s="25">
        <v>85</v>
      </c>
      <c r="J18" s="25">
        <v>7</v>
      </c>
      <c r="K18" s="25">
        <v>14</v>
      </c>
      <c r="L18" s="25">
        <v>24</v>
      </c>
      <c r="M18" s="25">
        <v>130</v>
      </c>
      <c r="N18" s="26">
        <v>23.8</v>
      </c>
      <c r="O18" s="27">
        <v>1.1000000000000001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183</v>
      </c>
      <c r="C19" s="30">
        <v>5</v>
      </c>
      <c r="D19" s="30">
        <v>27</v>
      </c>
      <c r="E19" s="30">
        <v>36</v>
      </c>
      <c r="F19" s="30">
        <v>251</v>
      </c>
      <c r="G19" s="31">
        <v>16.3</v>
      </c>
      <c r="H19" s="32">
        <v>1.6</v>
      </c>
      <c r="I19" s="30">
        <v>120</v>
      </c>
      <c r="J19" s="30">
        <v>6</v>
      </c>
      <c r="K19" s="30">
        <v>22</v>
      </c>
      <c r="L19" s="30">
        <v>29</v>
      </c>
      <c r="M19" s="30">
        <v>177</v>
      </c>
      <c r="N19" s="31">
        <v>19.8</v>
      </c>
      <c r="O19" s="32">
        <v>1.5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143</v>
      </c>
      <c r="C20" s="30">
        <v>4</v>
      </c>
      <c r="D20" s="30">
        <v>42</v>
      </c>
      <c r="E20" s="30">
        <v>34</v>
      </c>
      <c r="F20" s="30">
        <v>223</v>
      </c>
      <c r="G20" s="31">
        <v>17</v>
      </c>
      <c r="H20" s="32">
        <v>1.4</v>
      </c>
      <c r="I20" s="30">
        <v>110</v>
      </c>
      <c r="J20" s="30">
        <v>3</v>
      </c>
      <c r="K20" s="30">
        <v>28</v>
      </c>
      <c r="L20" s="30">
        <v>29</v>
      </c>
      <c r="M20" s="30">
        <v>170</v>
      </c>
      <c r="N20" s="31">
        <v>18.8</v>
      </c>
      <c r="O20" s="32">
        <v>1.4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156</v>
      </c>
      <c r="C21" s="30">
        <v>2</v>
      </c>
      <c r="D21" s="30">
        <v>36</v>
      </c>
      <c r="E21" s="30">
        <v>34</v>
      </c>
      <c r="F21" s="30">
        <v>228</v>
      </c>
      <c r="G21" s="31">
        <v>15.8</v>
      </c>
      <c r="H21" s="32">
        <v>1.5</v>
      </c>
      <c r="I21" s="30">
        <v>82</v>
      </c>
      <c r="J21" s="30">
        <v>5</v>
      </c>
      <c r="K21" s="30">
        <v>25</v>
      </c>
      <c r="L21" s="30">
        <v>37</v>
      </c>
      <c r="M21" s="30">
        <v>149</v>
      </c>
      <c r="N21" s="31">
        <v>28.2</v>
      </c>
      <c r="O21" s="32">
        <v>1.2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172</v>
      </c>
      <c r="C22" s="30">
        <v>3</v>
      </c>
      <c r="D22" s="30">
        <v>31</v>
      </c>
      <c r="E22" s="30">
        <v>43</v>
      </c>
      <c r="F22" s="30">
        <v>249</v>
      </c>
      <c r="G22" s="31">
        <v>18.5</v>
      </c>
      <c r="H22" s="32">
        <v>1.6</v>
      </c>
      <c r="I22" s="30">
        <v>76</v>
      </c>
      <c r="J22" s="30">
        <v>5</v>
      </c>
      <c r="K22" s="30">
        <v>23</v>
      </c>
      <c r="L22" s="30">
        <v>35</v>
      </c>
      <c r="M22" s="30">
        <v>139</v>
      </c>
      <c r="N22" s="31">
        <v>28.8</v>
      </c>
      <c r="O22" s="32">
        <v>1.2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179</v>
      </c>
      <c r="C23" s="30">
        <v>5</v>
      </c>
      <c r="D23" s="30">
        <v>43</v>
      </c>
      <c r="E23" s="30">
        <v>53</v>
      </c>
      <c r="F23" s="30">
        <v>280</v>
      </c>
      <c r="G23" s="31">
        <v>20.7</v>
      </c>
      <c r="H23" s="32">
        <v>1.8</v>
      </c>
      <c r="I23" s="30">
        <v>90</v>
      </c>
      <c r="J23" s="30">
        <v>4</v>
      </c>
      <c r="K23" s="30">
        <v>20</v>
      </c>
      <c r="L23" s="30">
        <v>54</v>
      </c>
      <c r="M23" s="30">
        <v>168</v>
      </c>
      <c r="N23" s="31">
        <v>34.5</v>
      </c>
      <c r="O23" s="32">
        <v>1.4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1010</v>
      </c>
      <c r="C24" s="34">
        <v>22</v>
      </c>
      <c r="D24" s="34">
        <v>221</v>
      </c>
      <c r="E24" s="34">
        <v>243</v>
      </c>
      <c r="F24" s="34">
        <v>1496</v>
      </c>
      <c r="G24" s="35">
        <v>17.7</v>
      </c>
      <c r="H24" s="36">
        <v>9.6</v>
      </c>
      <c r="I24" s="34">
        <v>563</v>
      </c>
      <c r="J24" s="34">
        <v>30</v>
      </c>
      <c r="K24" s="34">
        <v>132</v>
      </c>
      <c r="L24" s="34">
        <v>208</v>
      </c>
      <c r="M24" s="34">
        <v>933</v>
      </c>
      <c r="N24" s="35">
        <v>25.5</v>
      </c>
      <c r="O24" s="36">
        <v>7.7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804</v>
      </c>
      <c r="C25" s="30">
        <v>33</v>
      </c>
      <c r="D25" s="30">
        <v>189</v>
      </c>
      <c r="E25" s="30">
        <v>260</v>
      </c>
      <c r="F25" s="30">
        <v>1286</v>
      </c>
      <c r="G25" s="31">
        <v>22.8</v>
      </c>
      <c r="H25" s="32">
        <v>8.3000000000000007</v>
      </c>
      <c r="I25" s="30">
        <v>554</v>
      </c>
      <c r="J25" s="30">
        <v>28</v>
      </c>
      <c r="K25" s="30">
        <v>171</v>
      </c>
      <c r="L25" s="30">
        <v>204</v>
      </c>
      <c r="M25" s="30">
        <v>957</v>
      </c>
      <c r="N25" s="31">
        <v>24.2</v>
      </c>
      <c r="O25" s="32">
        <v>7.9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779</v>
      </c>
      <c r="C26" s="30">
        <v>16</v>
      </c>
      <c r="D26" s="30">
        <v>198</v>
      </c>
      <c r="E26" s="30">
        <v>296</v>
      </c>
      <c r="F26" s="30">
        <v>1289</v>
      </c>
      <c r="G26" s="31">
        <v>24.2</v>
      </c>
      <c r="H26" s="32">
        <v>8.3000000000000007</v>
      </c>
      <c r="I26" s="30">
        <v>572</v>
      </c>
      <c r="J26" s="30">
        <v>20</v>
      </c>
      <c r="K26" s="30">
        <v>168</v>
      </c>
      <c r="L26" s="30">
        <v>247</v>
      </c>
      <c r="M26" s="30">
        <v>1007</v>
      </c>
      <c r="N26" s="31">
        <v>26.5</v>
      </c>
      <c r="O26" s="32">
        <v>8.3000000000000007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844</v>
      </c>
      <c r="C27" s="30">
        <v>25</v>
      </c>
      <c r="D27" s="30">
        <v>217</v>
      </c>
      <c r="E27" s="30">
        <v>264</v>
      </c>
      <c r="F27" s="30">
        <v>1350</v>
      </c>
      <c r="G27" s="31">
        <v>21.4</v>
      </c>
      <c r="H27" s="32">
        <v>8.6999999999999993</v>
      </c>
      <c r="I27" s="30">
        <v>658</v>
      </c>
      <c r="J27" s="30">
        <v>18</v>
      </c>
      <c r="K27" s="30">
        <v>192</v>
      </c>
      <c r="L27" s="30">
        <v>222</v>
      </c>
      <c r="M27" s="30">
        <v>1090</v>
      </c>
      <c r="N27" s="31">
        <v>22</v>
      </c>
      <c r="O27" s="32">
        <v>9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784</v>
      </c>
      <c r="C28" s="30">
        <v>27</v>
      </c>
      <c r="D28" s="30">
        <v>219</v>
      </c>
      <c r="E28" s="30">
        <v>218</v>
      </c>
      <c r="F28" s="30">
        <v>1248</v>
      </c>
      <c r="G28" s="31">
        <v>19.600000000000001</v>
      </c>
      <c r="H28" s="32">
        <v>8</v>
      </c>
      <c r="I28" s="30">
        <v>633</v>
      </c>
      <c r="J28" s="30">
        <v>17</v>
      </c>
      <c r="K28" s="30">
        <v>165</v>
      </c>
      <c r="L28" s="30">
        <v>234</v>
      </c>
      <c r="M28" s="30">
        <v>1049</v>
      </c>
      <c r="N28" s="31">
        <v>23.9</v>
      </c>
      <c r="O28" s="32">
        <v>8.6999999999999993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866</v>
      </c>
      <c r="C29" s="30">
        <v>31</v>
      </c>
      <c r="D29" s="30">
        <v>218</v>
      </c>
      <c r="E29" s="30">
        <v>206</v>
      </c>
      <c r="F29" s="30">
        <v>1321</v>
      </c>
      <c r="G29" s="31">
        <v>17.899999999999999</v>
      </c>
      <c r="H29" s="32">
        <v>8.5</v>
      </c>
      <c r="I29" s="30">
        <v>617</v>
      </c>
      <c r="J29" s="30">
        <v>30</v>
      </c>
      <c r="K29" s="30">
        <v>195</v>
      </c>
      <c r="L29" s="30">
        <v>218</v>
      </c>
      <c r="M29" s="30">
        <v>1060</v>
      </c>
      <c r="N29" s="31">
        <v>23.4</v>
      </c>
      <c r="O29" s="32">
        <v>8.8000000000000007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874</v>
      </c>
      <c r="C30" s="30">
        <v>27</v>
      </c>
      <c r="D30" s="30">
        <v>206</v>
      </c>
      <c r="E30" s="30">
        <v>198</v>
      </c>
      <c r="F30" s="30">
        <v>1305</v>
      </c>
      <c r="G30" s="31">
        <v>17.2</v>
      </c>
      <c r="H30" s="32">
        <v>8.4</v>
      </c>
      <c r="I30" s="30">
        <v>634</v>
      </c>
      <c r="J30" s="30">
        <v>21</v>
      </c>
      <c r="K30" s="30">
        <v>201</v>
      </c>
      <c r="L30" s="30">
        <v>233</v>
      </c>
      <c r="M30" s="30">
        <v>1089</v>
      </c>
      <c r="N30" s="31">
        <v>23.3</v>
      </c>
      <c r="O30" s="32">
        <v>9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896</v>
      </c>
      <c r="C31" s="30">
        <v>21</v>
      </c>
      <c r="D31" s="30">
        <v>167</v>
      </c>
      <c r="E31" s="30">
        <v>169</v>
      </c>
      <c r="F31" s="30">
        <v>1253</v>
      </c>
      <c r="G31" s="31">
        <v>15.2</v>
      </c>
      <c r="H31" s="32">
        <v>8.1</v>
      </c>
      <c r="I31" s="30">
        <v>587</v>
      </c>
      <c r="J31" s="30">
        <v>29</v>
      </c>
      <c r="K31" s="30">
        <v>203</v>
      </c>
      <c r="L31" s="30">
        <v>184</v>
      </c>
      <c r="M31" s="30">
        <v>1003</v>
      </c>
      <c r="N31" s="31">
        <v>21.2</v>
      </c>
      <c r="O31" s="32">
        <v>8.3000000000000007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877</v>
      </c>
      <c r="C32" s="30">
        <v>27</v>
      </c>
      <c r="D32" s="30">
        <v>191</v>
      </c>
      <c r="E32" s="30">
        <v>152</v>
      </c>
      <c r="F32" s="30">
        <v>1247</v>
      </c>
      <c r="G32" s="31">
        <v>14.4</v>
      </c>
      <c r="H32" s="32">
        <v>8</v>
      </c>
      <c r="I32" s="30">
        <v>635</v>
      </c>
      <c r="J32" s="30">
        <v>28</v>
      </c>
      <c r="K32" s="30">
        <v>172</v>
      </c>
      <c r="L32" s="30">
        <v>185</v>
      </c>
      <c r="M32" s="30">
        <v>1020</v>
      </c>
      <c r="N32" s="31">
        <v>20.9</v>
      </c>
      <c r="O32" s="32">
        <v>8.5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122</v>
      </c>
      <c r="C33" s="25">
        <v>2</v>
      </c>
      <c r="D33" s="25">
        <v>30</v>
      </c>
      <c r="E33" s="25">
        <v>30</v>
      </c>
      <c r="F33" s="25">
        <v>184</v>
      </c>
      <c r="G33" s="26">
        <v>17.399999999999999</v>
      </c>
      <c r="H33" s="27">
        <v>1.2</v>
      </c>
      <c r="I33" s="25">
        <v>128</v>
      </c>
      <c r="J33" s="25">
        <v>5</v>
      </c>
      <c r="K33" s="25">
        <v>32</v>
      </c>
      <c r="L33" s="25">
        <v>23</v>
      </c>
      <c r="M33" s="25">
        <v>188</v>
      </c>
      <c r="N33" s="26">
        <v>14.9</v>
      </c>
      <c r="O33" s="27">
        <v>1.6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130</v>
      </c>
      <c r="C34" s="30">
        <v>4</v>
      </c>
      <c r="D34" s="30">
        <v>30</v>
      </c>
      <c r="E34" s="30">
        <v>22</v>
      </c>
      <c r="F34" s="30">
        <v>186</v>
      </c>
      <c r="G34" s="31">
        <v>14</v>
      </c>
      <c r="H34" s="32">
        <v>1.2</v>
      </c>
      <c r="I34" s="30">
        <v>103</v>
      </c>
      <c r="J34" s="30">
        <v>3</v>
      </c>
      <c r="K34" s="30">
        <v>27</v>
      </c>
      <c r="L34" s="30">
        <v>20</v>
      </c>
      <c r="M34" s="30">
        <v>153</v>
      </c>
      <c r="N34" s="31">
        <v>15</v>
      </c>
      <c r="O34" s="32">
        <v>1.3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141</v>
      </c>
      <c r="C35" s="30">
        <v>4</v>
      </c>
      <c r="D35" s="30">
        <v>26</v>
      </c>
      <c r="E35" s="30">
        <v>10</v>
      </c>
      <c r="F35" s="30">
        <v>181</v>
      </c>
      <c r="G35" s="31">
        <v>7.7</v>
      </c>
      <c r="H35" s="32">
        <v>1.2</v>
      </c>
      <c r="I35" s="30">
        <v>127</v>
      </c>
      <c r="J35" s="30">
        <v>4</v>
      </c>
      <c r="K35" s="30">
        <v>38</v>
      </c>
      <c r="L35" s="30">
        <v>31</v>
      </c>
      <c r="M35" s="30">
        <v>200</v>
      </c>
      <c r="N35" s="31">
        <v>17.5</v>
      </c>
      <c r="O35" s="32">
        <v>1.7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164</v>
      </c>
      <c r="C36" s="30">
        <v>10</v>
      </c>
      <c r="D36" s="30">
        <v>27</v>
      </c>
      <c r="E36" s="30">
        <v>16</v>
      </c>
      <c r="F36" s="30">
        <v>217</v>
      </c>
      <c r="G36" s="31">
        <v>12</v>
      </c>
      <c r="H36" s="32">
        <v>1.4</v>
      </c>
      <c r="I36" s="30">
        <v>102</v>
      </c>
      <c r="J36" s="30">
        <v>1</v>
      </c>
      <c r="K36" s="30">
        <v>22</v>
      </c>
      <c r="L36" s="30">
        <v>19</v>
      </c>
      <c r="M36" s="30">
        <v>144</v>
      </c>
      <c r="N36" s="31">
        <v>13.9</v>
      </c>
      <c r="O36" s="32">
        <v>1.2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166</v>
      </c>
      <c r="C37" s="30">
        <v>7</v>
      </c>
      <c r="D37" s="30">
        <v>27</v>
      </c>
      <c r="E37" s="30">
        <v>9</v>
      </c>
      <c r="F37" s="30">
        <v>209</v>
      </c>
      <c r="G37" s="31">
        <v>7.7</v>
      </c>
      <c r="H37" s="32">
        <v>1.3</v>
      </c>
      <c r="I37" s="30">
        <v>117</v>
      </c>
      <c r="J37" s="30">
        <v>6</v>
      </c>
      <c r="K37" s="30">
        <v>26</v>
      </c>
      <c r="L37" s="30">
        <v>16</v>
      </c>
      <c r="M37" s="30">
        <v>165</v>
      </c>
      <c r="N37" s="31">
        <v>13.3</v>
      </c>
      <c r="O37" s="32">
        <v>1.4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162</v>
      </c>
      <c r="C38" s="30">
        <v>6</v>
      </c>
      <c r="D38" s="30">
        <v>20</v>
      </c>
      <c r="E38" s="30">
        <v>15</v>
      </c>
      <c r="F38" s="30">
        <v>203</v>
      </c>
      <c r="G38" s="31">
        <v>10.3</v>
      </c>
      <c r="H38" s="32">
        <v>1.3</v>
      </c>
      <c r="I38" s="30">
        <v>110</v>
      </c>
      <c r="J38" s="30">
        <v>9</v>
      </c>
      <c r="K38" s="30">
        <v>22</v>
      </c>
      <c r="L38" s="30">
        <v>15</v>
      </c>
      <c r="M38" s="30">
        <v>156</v>
      </c>
      <c r="N38" s="31">
        <v>15.4</v>
      </c>
      <c r="O38" s="32">
        <v>1.3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885</v>
      </c>
      <c r="C39" s="34">
        <v>33</v>
      </c>
      <c r="D39" s="34">
        <v>160</v>
      </c>
      <c r="E39" s="34">
        <v>102</v>
      </c>
      <c r="F39" s="34">
        <v>1180</v>
      </c>
      <c r="G39" s="35">
        <v>11.4</v>
      </c>
      <c r="H39" s="36">
        <v>7.6</v>
      </c>
      <c r="I39" s="34">
        <v>687</v>
      </c>
      <c r="J39" s="34">
        <v>28</v>
      </c>
      <c r="K39" s="34">
        <v>167</v>
      </c>
      <c r="L39" s="34">
        <v>124</v>
      </c>
      <c r="M39" s="34">
        <v>1006</v>
      </c>
      <c r="N39" s="35">
        <v>15.1</v>
      </c>
      <c r="O39" s="36">
        <v>8.3000000000000007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135</v>
      </c>
      <c r="C40" s="25">
        <v>3</v>
      </c>
      <c r="D40" s="25">
        <v>28</v>
      </c>
      <c r="E40" s="25">
        <v>15</v>
      </c>
      <c r="F40" s="25">
        <v>181</v>
      </c>
      <c r="G40" s="26">
        <v>9.9</v>
      </c>
      <c r="H40" s="27">
        <v>1.2</v>
      </c>
      <c r="I40" s="25">
        <v>121</v>
      </c>
      <c r="J40" s="25">
        <v>2</v>
      </c>
      <c r="K40" s="25">
        <v>19</v>
      </c>
      <c r="L40" s="25">
        <v>16</v>
      </c>
      <c r="M40" s="25">
        <v>158</v>
      </c>
      <c r="N40" s="26">
        <v>11.4</v>
      </c>
      <c r="O40" s="27">
        <v>1.3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169</v>
      </c>
      <c r="C41" s="30">
        <v>5</v>
      </c>
      <c r="D41" s="30">
        <v>28</v>
      </c>
      <c r="E41" s="30">
        <v>9</v>
      </c>
      <c r="F41" s="30">
        <v>211</v>
      </c>
      <c r="G41" s="31">
        <v>6.6</v>
      </c>
      <c r="H41" s="32">
        <v>1.4</v>
      </c>
      <c r="I41" s="30">
        <v>140</v>
      </c>
      <c r="J41" s="30">
        <v>8</v>
      </c>
      <c r="K41" s="30">
        <v>21</v>
      </c>
      <c r="L41" s="30">
        <v>8</v>
      </c>
      <c r="M41" s="30">
        <v>177</v>
      </c>
      <c r="N41" s="31">
        <v>9</v>
      </c>
      <c r="O41" s="32">
        <v>1.5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128</v>
      </c>
      <c r="C42" s="30">
        <v>5</v>
      </c>
      <c r="D42" s="30">
        <v>21</v>
      </c>
      <c r="E42" s="30">
        <v>16</v>
      </c>
      <c r="F42" s="30">
        <v>170</v>
      </c>
      <c r="G42" s="31">
        <v>12.4</v>
      </c>
      <c r="H42" s="32">
        <v>1.1000000000000001</v>
      </c>
      <c r="I42" s="30">
        <v>119</v>
      </c>
      <c r="J42" s="30">
        <v>2</v>
      </c>
      <c r="K42" s="30">
        <v>18</v>
      </c>
      <c r="L42" s="30">
        <v>10</v>
      </c>
      <c r="M42" s="30">
        <v>149</v>
      </c>
      <c r="N42" s="31">
        <v>8.1</v>
      </c>
      <c r="O42" s="32">
        <v>1.2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141</v>
      </c>
      <c r="C43" s="30">
        <v>6</v>
      </c>
      <c r="D43" s="30">
        <v>25</v>
      </c>
      <c r="E43" s="30">
        <v>19</v>
      </c>
      <c r="F43" s="30">
        <v>191</v>
      </c>
      <c r="G43" s="31">
        <v>13.1</v>
      </c>
      <c r="H43" s="32">
        <v>1.2</v>
      </c>
      <c r="I43" s="30">
        <v>88</v>
      </c>
      <c r="J43" s="30">
        <v>2</v>
      </c>
      <c r="K43" s="30">
        <v>20</v>
      </c>
      <c r="L43" s="30">
        <v>9</v>
      </c>
      <c r="M43" s="30">
        <v>119</v>
      </c>
      <c r="N43" s="31">
        <v>9.1999999999999993</v>
      </c>
      <c r="O43" s="32">
        <v>1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139</v>
      </c>
      <c r="C44" s="30">
        <v>3</v>
      </c>
      <c r="D44" s="30">
        <v>20</v>
      </c>
      <c r="E44" s="30">
        <v>15</v>
      </c>
      <c r="F44" s="30">
        <v>177</v>
      </c>
      <c r="G44" s="31">
        <v>10.199999999999999</v>
      </c>
      <c r="H44" s="32">
        <v>1.1000000000000001</v>
      </c>
      <c r="I44" s="30">
        <v>102</v>
      </c>
      <c r="J44" s="30">
        <v>3</v>
      </c>
      <c r="K44" s="30">
        <v>18</v>
      </c>
      <c r="L44" s="30">
        <v>20</v>
      </c>
      <c r="M44" s="30">
        <v>143</v>
      </c>
      <c r="N44" s="31">
        <v>16.100000000000001</v>
      </c>
      <c r="O44" s="32">
        <v>1.2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154</v>
      </c>
      <c r="C45" s="30">
        <v>4</v>
      </c>
      <c r="D45" s="30">
        <v>20</v>
      </c>
      <c r="E45" s="30">
        <v>14</v>
      </c>
      <c r="F45" s="30">
        <v>192</v>
      </c>
      <c r="G45" s="31">
        <v>9.4</v>
      </c>
      <c r="H45" s="32">
        <v>1.2</v>
      </c>
      <c r="I45" s="30">
        <v>109</v>
      </c>
      <c r="J45" s="30">
        <v>2</v>
      </c>
      <c r="K45" s="30">
        <v>14</v>
      </c>
      <c r="L45" s="30">
        <v>14</v>
      </c>
      <c r="M45" s="30">
        <v>139</v>
      </c>
      <c r="N45" s="31">
        <v>11.5</v>
      </c>
      <c r="O45" s="32">
        <v>1.2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866</v>
      </c>
      <c r="C46" s="34">
        <v>26</v>
      </c>
      <c r="D46" s="34">
        <v>142</v>
      </c>
      <c r="E46" s="34">
        <v>88</v>
      </c>
      <c r="F46" s="34">
        <v>1122</v>
      </c>
      <c r="G46" s="35">
        <v>10.199999999999999</v>
      </c>
      <c r="H46" s="36">
        <v>7.2</v>
      </c>
      <c r="I46" s="34">
        <v>679</v>
      </c>
      <c r="J46" s="34">
        <v>19</v>
      </c>
      <c r="K46" s="34">
        <v>110</v>
      </c>
      <c r="L46" s="34">
        <v>77</v>
      </c>
      <c r="M46" s="34">
        <v>885</v>
      </c>
      <c r="N46" s="35">
        <v>10.8</v>
      </c>
      <c r="O46" s="36">
        <v>7.3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10442</v>
      </c>
      <c r="C47" s="34">
        <v>324</v>
      </c>
      <c r="D47" s="34">
        <v>2364</v>
      </c>
      <c r="E47" s="34">
        <v>2399</v>
      </c>
      <c r="F47" s="34">
        <v>15529</v>
      </c>
      <c r="G47" s="35">
        <v>17.5</v>
      </c>
      <c r="H47" s="36">
        <v>100</v>
      </c>
      <c r="I47" s="34">
        <v>7446</v>
      </c>
      <c r="J47" s="34">
        <v>295</v>
      </c>
      <c r="K47" s="34">
        <v>1988</v>
      </c>
      <c r="L47" s="34">
        <v>2339</v>
      </c>
      <c r="M47" s="34">
        <v>12068</v>
      </c>
      <c r="N47" s="35">
        <v>21.8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49</v>
      </c>
      <c r="C9" s="14"/>
      <c r="D9" s="14"/>
      <c r="E9" s="14"/>
      <c r="F9" s="14"/>
      <c r="G9" s="14"/>
      <c r="H9" s="15"/>
      <c r="I9" s="13" t="s">
        <v>54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301</v>
      </c>
      <c r="J11" s="25">
        <v>12</v>
      </c>
      <c r="K11" s="25">
        <v>50</v>
      </c>
      <c r="L11" s="25">
        <v>75</v>
      </c>
      <c r="M11" s="25">
        <v>438</v>
      </c>
      <c r="N11" s="26">
        <v>19.899999999999999</v>
      </c>
      <c r="O11" s="27">
        <v>1.6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263</v>
      </c>
      <c r="J12" s="30">
        <v>8</v>
      </c>
      <c r="K12" s="30">
        <v>54</v>
      </c>
      <c r="L12" s="30">
        <v>72</v>
      </c>
      <c r="M12" s="30">
        <v>397</v>
      </c>
      <c r="N12" s="31">
        <v>20.2</v>
      </c>
      <c r="O12" s="32">
        <v>1.4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276</v>
      </c>
      <c r="J13" s="30">
        <v>10</v>
      </c>
      <c r="K13" s="30">
        <v>51</v>
      </c>
      <c r="L13" s="30">
        <v>74</v>
      </c>
      <c r="M13" s="30">
        <v>411</v>
      </c>
      <c r="N13" s="31">
        <v>20.399999999999999</v>
      </c>
      <c r="O13" s="32">
        <v>1.5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237</v>
      </c>
      <c r="J14" s="30">
        <v>13</v>
      </c>
      <c r="K14" s="30">
        <v>56</v>
      </c>
      <c r="L14" s="30">
        <v>53</v>
      </c>
      <c r="M14" s="30">
        <v>359</v>
      </c>
      <c r="N14" s="31">
        <v>18.399999999999999</v>
      </c>
      <c r="O14" s="32">
        <v>1.3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283</v>
      </c>
      <c r="J15" s="30">
        <v>9</v>
      </c>
      <c r="K15" s="30">
        <v>67</v>
      </c>
      <c r="L15" s="30">
        <v>68</v>
      </c>
      <c r="M15" s="30">
        <v>427</v>
      </c>
      <c r="N15" s="31">
        <v>18</v>
      </c>
      <c r="O15" s="32">
        <v>1.5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224</v>
      </c>
      <c r="J16" s="30">
        <v>11</v>
      </c>
      <c r="K16" s="30">
        <v>70</v>
      </c>
      <c r="L16" s="30">
        <v>64</v>
      </c>
      <c r="M16" s="30">
        <v>369</v>
      </c>
      <c r="N16" s="31">
        <v>20.3</v>
      </c>
      <c r="O16" s="32">
        <v>1.3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1584</v>
      </c>
      <c r="J17" s="34">
        <v>63</v>
      </c>
      <c r="K17" s="34">
        <v>348</v>
      </c>
      <c r="L17" s="34">
        <v>406</v>
      </c>
      <c r="M17" s="34">
        <v>2401</v>
      </c>
      <c r="N17" s="35">
        <v>19.5</v>
      </c>
      <c r="O17" s="36">
        <v>8.6999999999999993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262</v>
      </c>
      <c r="J18" s="25">
        <v>10</v>
      </c>
      <c r="K18" s="25">
        <v>56</v>
      </c>
      <c r="L18" s="25">
        <v>67</v>
      </c>
      <c r="M18" s="25">
        <v>395</v>
      </c>
      <c r="N18" s="26">
        <v>19.5</v>
      </c>
      <c r="O18" s="27">
        <v>1.4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303</v>
      </c>
      <c r="J19" s="30">
        <v>11</v>
      </c>
      <c r="K19" s="30">
        <v>49</v>
      </c>
      <c r="L19" s="30">
        <v>65</v>
      </c>
      <c r="M19" s="30">
        <v>428</v>
      </c>
      <c r="N19" s="31">
        <v>17.8</v>
      </c>
      <c r="O19" s="32">
        <v>1.6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253</v>
      </c>
      <c r="J20" s="30">
        <v>7</v>
      </c>
      <c r="K20" s="30">
        <v>70</v>
      </c>
      <c r="L20" s="30">
        <v>63</v>
      </c>
      <c r="M20" s="30">
        <v>393</v>
      </c>
      <c r="N20" s="31">
        <v>17.8</v>
      </c>
      <c r="O20" s="32">
        <v>1.4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238</v>
      </c>
      <c r="J21" s="30">
        <v>7</v>
      </c>
      <c r="K21" s="30">
        <v>61</v>
      </c>
      <c r="L21" s="30">
        <v>71</v>
      </c>
      <c r="M21" s="30">
        <v>377</v>
      </c>
      <c r="N21" s="31">
        <v>20.7</v>
      </c>
      <c r="O21" s="32">
        <v>1.4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248</v>
      </c>
      <c r="J22" s="30">
        <v>8</v>
      </c>
      <c r="K22" s="30">
        <v>54</v>
      </c>
      <c r="L22" s="30">
        <v>78</v>
      </c>
      <c r="M22" s="30">
        <v>388</v>
      </c>
      <c r="N22" s="31">
        <v>22.2</v>
      </c>
      <c r="O22" s="32">
        <v>1.4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269</v>
      </c>
      <c r="J23" s="30">
        <v>9</v>
      </c>
      <c r="K23" s="30">
        <v>63</v>
      </c>
      <c r="L23" s="30">
        <v>107</v>
      </c>
      <c r="M23" s="30">
        <v>448</v>
      </c>
      <c r="N23" s="31">
        <v>25.9</v>
      </c>
      <c r="O23" s="32">
        <v>1.6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1573</v>
      </c>
      <c r="J24" s="34">
        <v>52</v>
      </c>
      <c r="K24" s="34">
        <v>353</v>
      </c>
      <c r="L24" s="34">
        <v>451</v>
      </c>
      <c r="M24" s="34">
        <v>2429</v>
      </c>
      <c r="N24" s="35">
        <v>20.7</v>
      </c>
      <c r="O24" s="36">
        <v>8.8000000000000007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1358</v>
      </c>
      <c r="J25" s="30">
        <v>61</v>
      </c>
      <c r="K25" s="30">
        <v>360</v>
      </c>
      <c r="L25" s="30">
        <v>464</v>
      </c>
      <c r="M25" s="30">
        <v>2243</v>
      </c>
      <c r="N25" s="31">
        <v>23.4</v>
      </c>
      <c r="O25" s="32">
        <v>8.1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1351</v>
      </c>
      <c r="J26" s="30">
        <v>36</v>
      </c>
      <c r="K26" s="30">
        <v>366</v>
      </c>
      <c r="L26" s="30">
        <v>543</v>
      </c>
      <c r="M26" s="30">
        <v>2296</v>
      </c>
      <c r="N26" s="31">
        <v>25.2</v>
      </c>
      <c r="O26" s="32">
        <v>8.3000000000000007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1502</v>
      </c>
      <c r="J27" s="30">
        <v>43</v>
      </c>
      <c r="K27" s="30">
        <v>409</v>
      </c>
      <c r="L27" s="30">
        <v>486</v>
      </c>
      <c r="M27" s="30">
        <v>2440</v>
      </c>
      <c r="N27" s="31">
        <v>21.7</v>
      </c>
      <c r="O27" s="32">
        <v>8.8000000000000007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1417</v>
      </c>
      <c r="J28" s="30">
        <v>44</v>
      </c>
      <c r="K28" s="30">
        <v>384</v>
      </c>
      <c r="L28" s="30">
        <v>452</v>
      </c>
      <c r="M28" s="30">
        <v>2297</v>
      </c>
      <c r="N28" s="31">
        <v>21.6</v>
      </c>
      <c r="O28" s="32">
        <v>8.3000000000000007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1483</v>
      </c>
      <c r="J29" s="30">
        <v>61</v>
      </c>
      <c r="K29" s="30">
        <v>413</v>
      </c>
      <c r="L29" s="30">
        <v>424</v>
      </c>
      <c r="M29" s="30">
        <v>2381</v>
      </c>
      <c r="N29" s="31">
        <v>20.399999999999999</v>
      </c>
      <c r="O29" s="32">
        <v>8.6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1508</v>
      </c>
      <c r="J30" s="30">
        <v>48</v>
      </c>
      <c r="K30" s="30">
        <v>407</v>
      </c>
      <c r="L30" s="30">
        <v>431</v>
      </c>
      <c r="M30" s="30">
        <v>2394</v>
      </c>
      <c r="N30" s="31">
        <v>20</v>
      </c>
      <c r="O30" s="32">
        <v>8.6999999999999993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1483</v>
      </c>
      <c r="J31" s="30">
        <v>50</v>
      </c>
      <c r="K31" s="30">
        <v>370</v>
      </c>
      <c r="L31" s="30">
        <v>353</v>
      </c>
      <c r="M31" s="30">
        <v>2256</v>
      </c>
      <c r="N31" s="31">
        <v>17.899999999999999</v>
      </c>
      <c r="O31" s="32">
        <v>8.1999999999999993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1512</v>
      </c>
      <c r="J32" s="30">
        <v>55</v>
      </c>
      <c r="K32" s="30">
        <v>363</v>
      </c>
      <c r="L32" s="30">
        <v>337</v>
      </c>
      <c r="M32" s="30">
        <v>2267</v>
      </c>
      <c r="N32" s="31">
        <v>17.3</v>
      </c>
      <c r="O32" s="32">
        <v>8.1999999999999993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250</v>
      </c>
      <c r="J33" s="25">
        <v>7</v>
      </c>
      <c r="K33" s="25">
        <v>62</v>
      </c>
      <c r="L33" s="25">
        <v>53</v>
      </c>
      <c r="M33" s="25">
        <v>372</v>
      </c>
      <c r="N33" s="26">
        <v>16.100000000000001</v>
      </c>
      <c r="O33" s="27">
        <v>1.3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233</v>
      </c>
      <c r="J34" s="30">
        <v>7</v>
      </c>
      <c r="K34" s="30">
        <v>57</v>
      </c>
      <c r="L34" s="30">
        <v>42</v>
      </c>
      <c r="M34" s="30">
        <v>339</v>
      </c>
      <c r="N34" s="31">
        <v>14.5</v>
      </c>
      <c r="O34" s="32">
        <v>1.2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268</v>
      </c>
      <c r="J35" s="30">
        <v>8</v>
      </c>
      <c r="K35" s="30">
        <v>64</v>
      </c>
      <c r="L35" s="30">
        <v>41</v>
      </c>
      <c r="M35" s="30">
        <v>381</v>
      </c>
      <c r="N35" s="31">
        <v>12.9</v>
      </c>
      <c r="O35" s="32">
        <v>1.4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266</v>
      </c>
      <c r="J36" s="30">
        <v>11</v>
      </c>
      <c r="K36" s="30">
        <v>49</v>
      </c>
      <c r="L36" s="30">
        <v>35</v>
      </c>
      <c r="M36" s="30">
        <v>361</v>
      </c>
      <c r="N36" s="31">
        <v>12.7</v>
      </c>
      <c r="O36" s="32">
        <v>1.3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283</v>
      </c>
      <c r="J37" s="30">
        <v>13</v>
      </c>
      <c r="K37" s="30">
        <v>53</v>
      </c>
      <c r="L37" s="30">
        <v>25</v>
      </c>
      <c r="M37" s="30">
        <v>374</v>
      </c>
      <c r="N37" s="31">
        <v>10.199999999999999</v>
      </c>
      <c r="O37" s="32">
        <v>1.4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272</v>
      </c>
      <c r="J38" s="30">
        <v>15</v>
      </c>
      <c r="K38" s="30">
        <v>42</v>
      </c>
      <c r="L38" s="30">
        <v>30</v>
      </c>
      <c r="M38" s="30">
        <v>359</v>
      </c>
      <c r="N38" s="31">
        <v>12.5</v>
      </c>
      <c r="O38" s="32">
        <v>1.3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1572</v>
      </c>
      <c r="J39" s="34">
        <v>61</v>
      </c>
      <c r="K39" s="34">
        <v>327</v>
      </c>
      <c r="L39" s="34">
        <v>226</v>
      </c>
      <c r="M39" s="34">
        <v>2186</v>
      </c>
      <c r="N39" s="35">
        <v>13.1</v>
      </c>
      <c r="O39" s="36">
        <v>7.9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256</v>
      </c>
      <c r="J40" s="25">
        <v>5</v>
      </c>
      <c r="K40" s="25">
        <v>47</v>
      </c>
      <c r="L40" s="25">
        <v>31</v>
      </c>
      <c r="M40" s="25">
        <v>339</v>
      </c>
      <c r="N40" s="26">
        <v>10.6</v>
      </c>
      <c r="O40" s="27">
        <v>1.2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309</v>
      </c>
      <c r="J41" s="30">
        <v>13</v>
      </c>
      <c r="K41" s="30">
        <v>49</v>
      </c>
      <c r="L41" s="30">
        <v>17</v>
      </c>
      <c r="M41" s="30">
        <v>388</v>
      </c>
      <c r="N41" s="31">
        <v>7.7</v>
      </c>
      <c r="O41" s="32">
        <v>1.4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247</v>
      </c>
      <c r="J42" s="30">
        <v>7</v>
      </c>
      <c r="K42" s="30">
        <v>39</v>
      </c>
      <c r="L42" s="30">
        <v>26</v>
      </c>
      <c r="M42" s="30">
        <v>319</v>
      </c>
      <c r="N42" s="31">
        <v>10.3</v>
      </c>
      <c r="O42" s="32">
        <v>1.2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229</v>
      </c>
      <c r="J43" s="30">
        <v>8</v>
      </c>
      <c r="K43" s="30">
        <v>45</v>
      </c>
      <c r="L43" s="30">
        <v>28</v>
      </c>
      <c r="M43" s="30">
        <v>310</v>
      </c>
      <c r="N43" s="31">
        <v>11.6</v>
      </c>
      <c r="O43" s="32">
        <v>1.1000000000000001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241</v>
      </c>
      <c r="J44" s="30">
        <v>6</v>
      </c>
      <c r="K44" s="30">
        <v>38</v>
      </c>
      <c r="L44" s="30">
        <v>35</v>
      </c>
      <c r="M44" s="30">
        <v>320</v>
      </c>
      <c r="N44" s="31">
        <v>12.8</v>
      </c>
      <c r="O44" s="32">
        <v>1.2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263</v>
      </c>
      <c r="J45" s="30">
        <v>6</v>
      </c>
      <c r="K45" s="30">
        <v>34</v>
      </c>
      <c r="L45" s="30">
        <v>28</v>
      </c>
      <c r="M45" s="30">
        <v>331</v>
      </c>
      <c r="N45" s="31">
        <v>10.3</v>
      </c>
      <c r="O45" s="32">
        <v>1.2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1545</v>
      </c>
      <c r="J46" s="34">
        <v>45</v>
      </c>
      <c r="K46" s="34">
        <v>252</v>
      </c>
      <c r="L46" s="34">
        <v>165</v>
      </c>
      <c r="M46" s="34">
        <v>2007</v>
      </c>
      <c r="N46" s="35">
        <v>10.5</v>
      </c>
      <c r="O46" s="36">
        <v>7.3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17888</v>
      </c>
      <c r="J47" s="34">
        <v>619</v>
      </c>
      <c r="K47" s="34">
        <v>4352</v>
      </c>
      <c r="L47" s="34">
        <v>4738</v>
      </c>
      <c r="M47" s="34">
        <v>27597</v>
      </c>
      <c r="N47" s="35">
        <v>19.399999999999999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56</v>
      </c>
      <c r="C9" s="14"/>
      <c r="D9" s="14"/>
      <c r="E9" s="14"/>
      <c r="F9" s="14"/>
      <c r="G9" s="14"/>
      <c r="H9" s="15"/>
      <c r="I9" s="13" t="s">
        <v>55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90</v>
      </c>
      <c r="C11" s="25">
        <v>1</v>
      </c>
      <c r="D11" s="25">
        <v>10</v>
      </c>
      <c r="E11" s="25">
        <v>3</v>
      </c>
      <c r="F11" s="25">
        <v>104</v>
      </c>
      <c r="G11" s="26">
        <v>3.8</v>
      </c>
      <c r="H11" s="27">
        <v>1.9</v>
      </c>
      <c r="I11" s="25">
        <v>83</v>
      </c>
      <c r="J11" s="25">
        <v>1</v>
      </c>
      <c r="K11" s="25">
        <v>8</v>
      </c>
      <c r="L11" s="25">
        <v>16</v>
      </c>
      <c r="M11" s="25">
        <v>108</v>
      </c>
      <c r="N11" s="26">
        <v>15.7</v>
      </c>
      <c r="O11" s="27">
        <v>1.8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80</v>
      </c>
      <c r="C12" s="30">
        <v>2</v>
      </c>
      <c r="D12" s="30">
        <v>14</v>
      </c>
      <c r="E12" s="30">
        <v>4</v>
      </c>
      <c r="F12" s="30">
        <v>100</v>
      </c>
      <c r="G12" s="31">
        <v>6</v>
      </c>
      <c r="H12" s="32">
        <v>1.8</v>
      </c>
      <c r="I12" s="30">
        <v>68</v>
      </c>
      <c r="J12" s="30">
        <v>6</v>
      </c>
      <c r="K12" s="30">
        <v>8</v>
      </c>
      <c r="L12" s="30">
        <v>12</v>
      </c>
      <c r="M12" s="30">
        <v>94</v>
      </c>
      <c r="N12" s="31">
        <v>19.100000000000001</v>
      </c>
      <c r="O12" s="32">
        <v>1.6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66</v>
      </c>
      <c r="C13" s="30">
        <v>0</v>
      </c>
      <c r="D13" s="30">
        <v>7</v>
      </c>
      <c r="E13" s="30">
        <v>2</v>
      </c>
      <c r="F13" s="30">
        <v>75</v>
      </c>
      <c r="G13" s="31">
        <v>2.7</v>
      </c>
      <c r="H13" s="32">
        <v>1.3</v>
      </c>
      <c r="I13" s="30">
        <v>76</v>
      </c>
      <c r="J13" s="30">
        <v>2</v>
      </c>
      <c r="K13" s="30">
        <v>7</v>
      </c>
      <c r="L13" s="30">
        <v>12</v>
      </c>
      <c r="M13" s="30">
        <v>97</v>
      </c>
      <c r="N13" s="31">
        <v>14.4</v>
      </c>
      <c r="O13" s="32">
        <v>1.6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77</v>
      </c>
      <c r="C14" s="30">
        <v>2</v>
      </c>
      <c r="D14" s="30">
        <v>9</v>
      </c>
      <c r="E14" s="30">
        <v>5</v>
      </c>
      <c r="F14" s="30">
        <v>93</v>
      </c>
      <c r="G14" s="31">
        <v>7.5</v>
      </c>
      <c r="H14" s="32">
        <v>1.7</v>
      </c>
      <c r="I14" s="30">
        <v>60</v>
      </c>
      <c r="J14" s="30">
        <v>1</v>
      </c>
      <c r="K14" s="30">
        <v>14</v>
      </c>
      <c r="L14" s="30">
        <v>5</v>
      </c>
      <c r="M14" s="30">
        <v>80</v>
      </c>
      <c r="N14" s="31">
        <v>7.5</v>
      </c>
      <c r="O14" s="32">
        <v>1.3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66</v>
      </c>
      <c r="C15" s="30">
        <v>1</v>
      </c>
      <c r="D15" s="30">
        <v>15</v>
      </c>
      <c r="E15" s="30">
        <v>2</v>
      </c>
      <c r="F15" s="30">
        <v>84</v>
      </c>
      <c r="G15" s="31">
        <v>3.6</v>
      </c>
      <c r="H15" s="32">
        <v>1.5</v>
      </c>
      <c r="I15" s="30">
        <v>67</v>
      </c>
      <c r="J15" s="30">
        <v>1</v>
      </c>
      <c r="K15" s="30">
        <v>13</v>
      </c>
      <c r="L15" s="30">
        <v>10</v>
      </c>
      <c r="M15" s="30">
        <v>91</v>
      </c>
      <c r="N15" s="31">
        <v>12.1</v>
      </c>
      <c r="O15" s="32">
        <v>1.5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62</v>
      </c>
      <c r="C16" s="30">
        <v>4</v>
      </c>
      <c r="D16" s="30">
        <v>14</v>
      </c>
      <c r="E16" s="30">
        <v>5</v>
      </c>
      <c r="F16" s="30">
        <v>85</v>
      </c>
      <c r="G16" s="31">
        <v>10.6</v>
      </c>
      <c r="H16" s="32">
        <v>1.5</v>
      </c>
      <c r="I16" s="30">
        <v>64</v>
      </c>
      <c r="J16" s="30">
        <v>1</v>
      </c>
      <c r="K16" s="30">
        <v>16</v>
      </c>
      <c r="L16" s="30">
        <v>6</v>
      </c>
      <c r="M16" s="30">
        <v>87</v>
      </c>
      <c r="N16" s="31">
        <v>8</v>
      </c>
      <c r="O16" s="32">
        <v>1.4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441</v>
      </c>
      <c r="C17" s="34">
        <v>10</v>
      </c>
      <c r="D17" s="34">
        <v>69</v>
      </c>
      <c r="E17" s="34">
        <v>21</v>
      </c>
      <c r="F17" s="34">
        <v>541</v>
      </c>
      <c r="G17" s="35">
        <v>5.7</v>
      </c>
      <c r="H17" s="36">
        <v>9.6999999999999993</v>
      </c>
      <c r="I17" s="34">
        <v>418</v>
      </c>
      <c r="J17" s="34">
        <v>12</v>
      </c>
      <c r="K17" s="34">
        <v>66</v>
      </c>
      <c r="L17" s="34">
        <v>61</v>
      </c>
      <c r="M17" s="34">
        <v>557</v>
      </c>
      <c r="N17" s="35">
        <v>13.1</v>
      </c>
      <c r="O17" s="36">
        <v>9.3000000000000007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79</v>
      </c>
      <c r="C18" s="25">
        <v>3</v>
      </c>
      <c r="D18" s="25">
        <v>1</v>
      </c>
      <c r="E18" s="25">
        <v>7</v>
      </c>
      <c r="F18" s="25">
        <v>90</v>
      </c>
      <c r="G18" s="26">
        <v>11.1</v>
      </c>
      <c r="H18" s="27">
        <v>1.6</v>
      </c>
      <c r="I18" s="25">
        <v>57</v>
      </c>
      <c r="J18" s="25">
        <v>5</v>
      </c>
      <c r="K18" s="25">
        <v>16</v>
      </c>
      <c r="L18" s="25">
        <v>13</v>
      </c>
      <c r="M18" s="25">
        <v>91</v>
      </c>
      <c r="N18" s="26">
        <v>19.8</v>
      </c>
      <c r="O18" s="27">
        <v>1.5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68</v>
      </c>
      <c r="C19" s="30">
        <v>2</v>
      </c>
      <c r="D19" s="30">
        <v>2</v>
      </c>
      <c r="E19" s="30">
        <v>2</v>
      </c>
      <c r="F19" s="30">
        <v>74</v>
      </c>
      <c r="G19" s="31">
        <v>5.4</v>
      </c>
      <c r="H19" s="32">
        <v>1.3</v>
      </c>
      <c r="I19" s="30">
        <v>72</v>
      </c>
      <c r="J19" s="30">
        <v>1</v>
      </c>
      <c r="K19" s="30">
        <v>13</v>
      </c>
      <c r="L19" s="30">
        <v>8</v>
      </c>
      <c r="M19" s="30">
        <v>94</v>
      </c>
      <c r="N19" s="31">
        <v>9.6</v>
      </c>
      <c r="O19" s="32">
        <v>1.6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69</v>
      </c>
      <c r="C20" s="30">
        <v>2</v>
      </c>
      <c r="D20" s="30">
        <v>5</v>
      </c>
      <c r="E20" s="30">
        <v>8</v>
      </c>
      <c r="F20" s="30">
        <v>84</v>
      </c>
      <c r="G20" s="31">
        <v>11.9</v>
      </c>
      <c r="H20" s="32">
        <v>1.5</v>
      </c>
      <c r="I20" s="30">
        <v>67</v>
      </c>
      <c r="J20" s="30">
        <v>2</v>
      </c>
      <c r="K20" s="30">
        <v>18</v>
      </c>
      <c r="L20" s="30">
        <v>11</v>
      </c>
      <c r="M20" s="30">
        <v>98</v>
      </c>
      <c r="N20" s="31">
        <v>13.3</v>
      </c>
      <c r="O20" s="32">
        <v>1.6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72</v>
      </c>
      <c r="C21" s="30">
        <v>1</v>
      </c>
      <c r="D21" s="30">
        <v>11</v>
      </c>
      <c r="E21" s="30">
        <v>6</v>
      </c>
      <c r="F21" s="30">
        <v>90</v>
      </c>
      <c r="G21" s="31">
        <v>7.8</v>
      </c>
      <c r="H21" s="32">
        <v>1.6</v>
      </c>
      <c r="I21" s="30">
        <v>50</v>
      </c>
      <c r="J21" s="30">
        <v>1</v>
      </c>
      <c r="K21" s="30">
        <v>16</v>
      </c>
      <c r="L21" s="30">
        <v>11</v>
      </c>
      <c r="M21" s="30">
        <v>78</v>
      </c>
      <c r="N21" s="31">
        <v>15.4</v>
      </c>
      <c r="O21" s="32">
        <v>1.3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69</v>
      </c>
      <c r="C22" s="30">
        <v>4</v>
      </c>
      <c r="D22" s="30">
        <v>13</v>
      </c>
      <c r="E22" s="30">
        <v>6</v>
      </c>
      <c r="F22" s="30">
        <v>92</v>
      </c>
      <c r="G22" s="31">
        <v>10.9</v>
      </c>
      <c r="H22" s="32">
        <v>1.6</v>
      </c>
      <c r="I22" s="30">
        <v>45</v>
      </c>
      <c r="J22" s="30">
        <v>7</v>
      </c>
      <c r="K22" s="30">
        <v>18</v>
      </c>
      <c r="L22" s="30">
        <v>10</v>
      </c>
      <c r="M22" s="30">
        <v>80</v>
      </c>
      <c r="N22" s="31">
        <v>21.3</v>
      </c>
      <c r="O22" s="32">
        <v>1.3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54</v>
      </c>
      <c r="C23" s="30">
        <v>1</v>
      </c>
      <c r="D23" s="30">
        <v>7</v>
      </c>
      <c r="E23" s="30">
        <v>4</v>
      </c>
      <c r="F23" s="30">
        <v>66</v>
      </c>
      <c r="G23" s="31">
        <v>7.6</v>
      </c>
      <c r="H23" s="32">
        <v>1.2</v>
      </c>
      <c r="I23" s="30">
        <v>46</v>
      </c>
      <c r="J23" s="30">
        <v>4</v>
      </c>
      <c r="K23" s="30">
        <v>18</v>
      </c>
      <c r="L23" s="30">
        <v>19</v>
      </c>
      <c r="M23" s="30">
        <v>87</v>
      </c>
      <c r="N23" s="31">
        <v>26.4</v>
      </c>
      <c r="O23" s="32">
        <v>1.4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411</v>
      </c>
      <c r="C24" s="34">
        <v>13</v>
      </c>
      <c r="D24" s="34">
        <v>39</v>
      </c>
      <c r="E24" s="34">
        <v>33</v>
      </c>
      <c r="F24" s="34">
        <v>496</v>
      </c>
      <c r="G24" s="35">
        <v>9.3000000000000007</v>
      </c>
      <c r="H24" s="36">
        <v>8.9</v>
      </c>
      <c r="I24" s="34">
        <v>337</v>
      </c>
      <c r="J24" s="34">
        <v>20</v>
      </c>
      <c r="K24" s="34">
        <v>99</v>
      </c>
      <c r="L24" s="34">
        <v>72</v>
      </c>
      <c r="M24" s="34">
        <v>528</v>
      </c>
      <c r="N24" s="35">
        <v>17.399999999999999</v>
      </c>
      <c r="O24" s="36">
        <v>8.8000000000000007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308</v>
      </c>
      <c r="C25" s="30">
        <v>10</v>
      </c>
      <c r="D25" s="30">
        <v>55</v>
      </c>
      <c r="E25" s="30">
        <v>27</v>
      </c>
      <c r="F25" s="30">
        <v>400</v>
      </c>
      <c r="G25" s="31">
        <v>9.3000000000000007</v>
      </c>
      <c r="H25" s="32">
        <v>7.2</v>
      </c>
      <c r="I25" s="30">
        <v>298</v>
      </c>
      <c r="J25" s="30">
        <v>12</v>
      </c>
      <c r="K25" s="30">
        <v>74</v>
      </c>
      <c r="L25" s="30">
        <v>50</v>
      </c>
      <c r="M25" s="30">
        <v>434</v>
      </c>
      <c r="N25" s="31">
        <v>14.3</v>
      </c>
      <c r="O25" s="32">
        <v>7.2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339</v>
      </c>
      <c r="C26" s="30">
        <v>13</v>
      </c>
      <c r="D26" s="30">
        <v>63</v>
      </c>
      <c r="E26" s="30">
        <v>37</v>
      </c>
      <c r="F26" s="30">
        <v>452</v>
      </c>
      <c r="G26" s="31">
        <v>11.1</v>
      </c>
      <c r="H26" s="32">
        <v>8.1</v>
      </c>
      <c r="I26" s="30">
        <v>308</v>
      </c>
      <c r="J26" s="30">
        <v>5</v>
      </c>
      <c r="K26" s="30">
        <v>63</v>
      </c>
      <c r="L26" s="30">
        <v>62</v>
      </c>
      <c r="M26" s="30">
        <v>438</v>
      </c>
      <c r="N26" s="31">
        <v>15.3</v>
      </c>
      <c r="O26" s="32">
        <v>7.3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282</v>
      </c>
      <c r="C27" s="30">
        <v>9</v>
      </c>
      <c r="D27" s="30">
        <v>63</v>
      </c>
      <c r="E27" s="30">
        <v>60</v>
      </c>
      <c r="F27" s="30">
        <v>414</v>
      </c>
      <c r="G27" s="31">
        <v>16.7</v>
      </c>
      <c r="H27" s="32">
        <v>7.4</v>
      </c>
      <c r="I27" s="30">
        <v>333</v>
      </c>
      <c r="J27" s="30">
        <v>5</v>
      </c>
      <c r="K27" s="30">
        <v>81</v>
      </c>
      <c r="L27" s="30">
        <v>60</v>
      </c>
      <c r="M27" s="30">
        <v>479</v>
      </c>
      <c r="N27" s="31">
        <v>13.6</v>
      </c>
      <c r="O27" s="32">
        <v>8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347</v>
      </c>
      <c r="C28" s="30">
        <v>7</v>
      </c>
      <c r="D28" s="30">
        <v>62</v>
      </c>
      <c r="E28" s="30">
        <v>59</v>
      </c>
      <c r="F28" s="30">
        <v>475</v>
      </c>
      <c r="G28" s="31">
        <v>13.9</v>
      </c>
      <c r="H28" s="32">
        <v>8.5</v>
      </c>
      <c r="I28" s="30">
        <v>309</v>
      </c>
      <c r="J28" s="30">
        <v>7</v>
      </c>
      <c r="K28" s="30">
        <v>66</v>
      </c>
      <c r="L28" s="30">
        <v>54</v>
      </c>
      <c r="M28" s="30">
        <v>436</v>
      </c>
      <c r="N28" s="31">
        <v>14</v>
      </c>
      <c r="O28" s="32">
        <v>7.2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279</v>
      </c>
      <c r="C29" s="30">
        <v>14</v>
      </c>
      <c r="D29" s="30">
        <v>74</v>
      </c>
      <c r="E29" s="30">
        <v>50</v>
      </c>
      <c r="F29" s="30">
        <v>417</v>
      </c>
      <c r="G29" s="31">
        <v>15.3</v>
      </c>
      <c r="H29" s="32">
        <v>7.5</v>
      </c>
      <c r="I29" s="30">
        <v>335</v>
      </c>
      <c r="J29" s="30">
        <v>10</v>
      </c>
      <c r="K29" s="30">
        <v>73</v>
      </c>
      <c r="L29" s="30">
        <v>46</v>
      </c>
      <c r="M29" s="30">
        <v>464</v>
      </c>
      <c r="N29" s="31">
        <v>12.1</v>
      </c>
      <c r="O29" s="32">
        <v>7.7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305</v>
      </c>
      <c r="C30" s="30">
        <v>15</v>
      </c>
      <c r="D30" s="30">
        <v>84</v>
      </c>
      <c r="E30" s="30">
        <v>60</v>
      </c>
      <c r="F30" s="30">
        <v>464</v>
      </c>
      <c r="G30" s="31">
        <v>16.2</v>
      </c>
      <c r="H30" s="32">
        <v>8.3000000000000007</v>
      </c>
      <c r="I30" s="30">
        <v>330</v>
      </c>
      <c r="J30" s="30">
        <v>9</v>
      </c>
      <c r="K30" s="30">
        <v>87</v>
      </c>
      <c r="L30" s="30">
        <v>70</v>
      </c>
      <c r="M30" s="30">
        <v>496</v>
      </c>
      <c r="N30" s="31">
        <v>15.9</v>
      </c>
      <c r="O30" s="32">
        <v>8.1999999999999993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221</v>
      </c>
      <c r="C31" s="30">
        <v>14</v>
      </c>
      <c r="D31" s="30">
        <v>55</v>
      </c>
      <c r="E31" s="30">
        <v>46</v>
      </c>
      <c r="F31" s="30">
        <v>336</v>
      </c>
      <c r="G31" s="31">
        <v>17.899999999999999</v>
      </c>
      <c r="H31" s="32">
        <v>6</v>
      </c>
      <c r="I31" s="30">
        <v>416</v>
      </c>
      <c r="J31" s="30">
        <v>15</v>
      </c>
      <c r="K31" s="30">
        <v>76</v>
      </c>
      <c r="L31" s="30">
        <v>50</v>
      </c>
      <c r="M31" s="30">
        <v>557</v>
      </c>
      <c r="N31" s="31">
        <v>11.7</v>
      </c>
      <c r="O31" s="32">
        <v>9.3000000000000007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268</v>
      </c>
      <c r="C32" s="30">
        <v>12</v>
      </c>
      <c r="D32" s="30">
        <v>90</v>
      </c>
      <c r="E32" s="30">
        <v>35</v>
      </c>
      <c r="F32" s="30">
        <v>405</v>
      </c>
      <c r="G32" s="31">
        <v>11.6</v>
      </c>
      <c r="H32" s="32">
        <v>7.3</v>
      </c>
      <c r="I32" s="30">
        <v>444</v>
      </c>
      <c r="J32" s="30">
        <v>9</v>
      </c>
      <c r="K32" s="30">
        <v>91</v>
      </c>
      <c r="L32" s="30">
        <v>43</v>
      </c>
      <c r="M32" s="30">
        <v>587</v>
      </c>
      <c r="N32" s="31">
        <v>8.9</v>
      </c>
      <c r="O32" s="32">
        <v>9.8000000000000007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74</v>
      </c>
      <c r="C33" s="25">
        <v>4</v>
      </c>
      <c r="D33" s="25">
        <v>33</v>
      </c>
      <c r="E33" s="25">
        <v>11</v>
      </c>
      <c r="F33" s="25">
        <v>122</v>
      </c>
      <c r="G33" s="26">
        <v>12.3</v>
      </c>
      <c r="H33" s="27">
        <v>2.2000000000000002</v>
      </c>
      <c r="I33" s="25">
        <v>82</v>
      </c>
      <c r="J33" s="25">
        <v>1</v>
      </c>
      <c r="K33" s="25">
        <v>13</v>
      </c>
      <c r="L33" s="25">
        <v>10</v>
      </c>
      <c r="M33" s="25">
        <v>106</v>
      </c>
      <c r="N33" s="26">
        <v>10.4</v>
      </c>
      <c r="O33" s="27">
        <v>1.8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62</v>
      </c>
      <c r="C34" s="30">
        <v>1</v>
      </c>
      <c r="D34" s="30">
        <v>27</v>
      </c>
      <c r="E34" s="30">
        <v>9</v>
      </c>
      <c r="F34" s="30">
        <v>99</v>
      </c>
      <c r="G34" s="31">
        <v>10.1</v>
      </c>
      <c r="H34" s="32">
        <v>1.8</v>
      </c>
      <c r="I34" s="30">
        <v>77</v>
      </c>
      <c r="J34" s="30">
        <v>2</v>
      </c>
      <c r="K34" s="30">
        <v>10</v>
      </c>
      <c r="L34" s="30">
        <v>3</v>
      </c>
      <c r="M34" s="30">
        <v>92</v>
      </c>
      <c r="N34" s="31">
        <v>5.4</v>
      </c>
      <c r="O34" s="32">
        <v>1.5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59</v>
      </c>
      <c r="C35" s="30">
        <v>1</v>
      </c>
      <c r="D35" s="30">
        <v>19</v>
      </c>
      <c r="E35" s="30">
        <v>5</v>
      </c>
      <c r="F35" s="30">
        <v>84</v>
      </c>
      <c r="G35" s="31">
        <v>7.1</v>
      </c>
      <c r="H35" s="32">
        <v>1.5</v>
      </c>
      <c r="I35" s="30">
        <v>79</v>
      </c>
      <c r="J35" s="30">
        <v>1</v>
      </c>
      <c r="K35" s="30">
        <v>13</v>
      </c>
      <c r="L35" s="30">
        <v>2</v>
      </c>
      <c r="M35" s="30">
        <v>95</v>
      </c>
      <c r="N35" s="31">
        <v>3.2</v>
      </c>
      <c r="O35" s="32">
        <v>1.6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49</v>
      </c>
      <c r="C36" s="30">
        <v>0</v>
      </c>
      <c r="D36" s="30">
        <v>33</v>
      </c>
      <c r="E36" s="30">
        <v>10</v>
      </c>
      <c r="F36" s="30">
        <v>92</v>
      </c>
      <c r="G36" s="31">
        <v>10.9</v>
      </c>
      <c r="H36" s="32">
        <v>1.6</v>
      </c>
      <c r="I36" s="30">
        <v>88</v>
      </c>
      <c r="J36" s="30">
        <v>0</v>
      </c>
      <c r="K36" s="30">
        <v>6</v>
      </c>
      <c r="L36" s="30">
        <v>7</v>
      </c>
      <c r="M36" s="30">
        <v>101</v>
      </c>
      <c r="N36" s="31">
        <v>6.9</v>
      </c>
      <c r="O36" s="32">
        <v>1.7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53</v>
      </c>
      <c r="C37" s="30">
        <v>1</v>
      </c>
      <c r="D37" s="30">
        <v>34</v>
      </c>
      <c r="E37" s="30">
        <v>11</v>
      </c>
      <c r="F37" s="30">
        <v>99</v>
      </c>
      <c r="G37" s="31">
        <v>12.1</v>
      </c>
      <c r="H37" s="32">
        <v>1.8</v>
      </c>
      <c r="I37" s="30">
        <v>73</v>
      </c>
      <c r="J37" s="30">
        <v>2</v>
      </c>
      <c r="K37" s="30">
        <v>11</v>
      </c>
      <c r="L37" s="30">
        <v>3</v>
      </c>
      <c r="M37" s="30">
        <v>89</v>
      </c>
      <c r="N37" s="31">
        <v>5.6</v>
      </c>
      <c r="O37" s="32">
        <v>1.5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46</v>
      </c>
      <c r="C38" s="30">
        <v>2</v>
      </c>
      <c r="D38" s="30">
        <v>24</v>
      </c>
      <c r="E38" s="30">
        <v>12</v>
      </c>
      <c r="F38" s="30">
        <v>84</v>
      </c>
      <c r="G38" s="31">
        <v>16.7</v>
      </c>
      <c r="H38" s="32">
        <v>1.5</v>
      </c>
      <c r="I38" s="30">
        <v>66</v>
      </c>
      <c r="J38" s="30">
        <v>1</v>
      </c>
      <c r="K38" s="30">
        <v>13</v>
      </c>
      <c r="L38" s="30">
        <v>7</v>
      </c>
      <c r="M38" s="30">
        <v>87</v>
      </c>
      <c r="N38" s="31">
        <v>9.1999999999999993</v>
      </c>
      <c r="O38" s="32">
        <v>1.4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343</v>
      </c>
      <c r="C39" s="34">
        <v>9</v>
      </c>
      <c r="D39" s="34">
        <v>170</v>
      </c>
      <c r="E39" s="34">
        <v>58</v>
      </c>
      <c r="F39" s="34">
        <v>580</v>
      </c>
      <c r="G39" s="35">
        <v>11.6</v>
      </c>
      <c r="H39" s="36">
        <v>10.4</v>
      </c>
      <c r="I39" s="34">
        <v>465</v>
      </c>
      <c r="J39" s="34">
        <v>7</v>
      </c>
      <c r="K39" s="34">
        <v>66</v>
      </c>
      <c r="L39" s="34">
        <v>32</v>
      </c>
      <c r="M39" s="34">
        <v>570</v>
      </c>
      <c r="N39" s="35">
        <v>6.8</v>
      </c>
      <c r="O39" s="36">
        <v>9.5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83</v>
      </c>
      <c r="C40" s="25">
        <v>1</v>
      </c>
      <c r="D40" s="25">
        <v>13</v>
      </c>
      <c r="E40" s="25">
        <v>5</v>
      </c>
      <c r="F40" s="25">
        <v>102</v>
      </c>
      <c r="G40" s="26">
        <v>5.9</v>
      </c>
      <c r="H40" s="27">
        <v>1.8</v>
      </c>
      <c r="I40" s="25">
        <v>66</v>
      </c>
      <c r="J40" s="25">
        <v>5</v>
      </c>
      <c r="K40" s="25">
        <v>11</v>
      </c>
      <c r="L40" s="25">
        <v>4</v>
      </c>
      <c r="M40" s="25">
        <v>86</v>
      </c>
      <c r="N40" s="26">
        <v>10.5</v>
      </c>
      <c r="O40" s="27">
        <v>1.4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101</v>
      </c>
      <c r="C41" s="30">
        <v>1</v>
      </c>
      <c r="D41" s="30">
        <v>12</v>
      </c>
      <c r="E41" s="30">
        <v>1</v>
      </c>
      <c r="F41" s="30">
        <v>115</v>
      </c>
      <c r="G41" s="31">
        <v>1.7</v>
      </c>
      <c r="H41" s="32">
        <v>2.1</v>
      </c>
      <c r="I41" s="30">
        <v>67</v>
      </c>
      <c r="J41" s="30">
        <v>0</v>
      </c>
      <c r="K41" s="30">
        <v>12</v>
      </c>
      <c r="L41" s="30">
        <v>5</v>
      </c>
      <c r="M41" s="30">
        <v>84</v>
      </c>
      <c r="N41" s="31">
        <v>6</v>
      </c>
      <c r="O41" s="32">
        <v>1.4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92</v>
      </c>
      <c r="C42" s="30">
        <v>1</v>
      </c>
      <c r="D42" s="30">
        <v>8</v>
      </c>
      <c r="E42" s="30">
        <v>4</v>
      </c>
      <c r="F42" s="30">
        <v>105</v>
      </c>
      <c r="G42" s="31">
        <v>4.8</v>
      </c>
      <c r="H42" s="32">
        <v>1.9</v>
      </c>
      <c r="I42" s="30">
        <v>76</v>
      </c>
      <c r="J42" s="30">
        <v>1</v>
      </c>
      <c r="K42" s="30">
        <v>8</v>
      </c>
      <c r="L42" s="30">
        <v>9</v>
      </c>
      <c r="M42" s="30">
        <v>94</v>
      </c>
      <c r="N42" s="31">
        <v>10.6</v>
      </c>
      <c r="O42" s="32">
        <v>1.6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95</v>
      </c>
      <c r="C43" s="30">
        <v>2</v>
      </c>
      <c r="D43" s="30">
        <v>7</v>
      </c>
      <c r="E43" s="30">
        <v>2</v>
      </c>
      <c r="F43" s="30">
        <v>106</v>
      </c>
      <c r="G43" s="31">
        <v>3.8</v>
      </c>
      <c r="H43" s="32">
        <v>1.9</v>
      </c>
      <c r="I43" s="30">
        <v>47</v>
      </c>
      <c r="J43" s="30">
        <v>5</v>
      </c>
      <c r="K43" s="30">
        <v>11</v>
      </c>
      <c r="L43" s="30">
        <v>9</v>
      </c>
      <c r="M43" s="30">
        <v>72</v>
      </c>
      <c r="N43" s="31">
        <v>19.399999999999999</v>
      </c>
      <c r="O43" s="32">
        <v>1.2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84</v>
      </c>
      <c r="C44" s="30">
        <v>1</v>
      </c>
      <c r="D44" s="30">
        <v>7</v>
      </c>
      <c r="E44" s="30">
        <v>3</v>
      </c>
      <c r="F44" s="30">
        <v>95</v>
      </c>
      <c r="G44" s="31">
        <v>4.2</v>
      </c>
      <c r="H44" s="32">
        <v>1.7</v>
      </c>
      <c r="I44" s="30">
        <v>52</v>
      </c>
      <c r="J44" s="30">
        <v>5</v>
      </c>
      <c r="K44" s="30">
        <v>9</v>
      </c>
      <c r="L44" s="30">
        <v>3</v>
      </c>
      <c r="M44" s="30">
        <v>69</v>
      </c>
      <c r="N44" s="31">
        <v>11.6</v>
      </c>
      <c r="O44" s="32">
        <v>1.1000000000000001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70</v>
      </c>
      <c r="C45" s="30">
        <v>1</v>
      </c>
      <c r="D45" s="30">
        <v>4</v>
      </c>
      <c r="E45" s="30">
        <v>2</v>
      </c>
      <c r="F45" s="30">
        <v>77</v>
      </c>
      <c r="G45" s="31">
        <v>3.9</v>
      </c>
      <c r="H45" s="32">
        <v>1.4</v>
      </c>
      <c r="I45" s="30">
        <v>54</v>
      </c>
      <c r="J45" s="30">
        <v>2</v>
      </c>
      <c r="K45" s="30">
        <v>8</v>
      </c>
      <c r="L45" s="30">
        <v>5</v>
      </c>
      <c r="M45" s="30">
        <v>69</v>
      </c>
      <c r="N45" s="31">
        <v>10.1</v>
      </c>
      <c r="O45" s="32">
        <v>1.1000000000000001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525</v>
      </c>
      <c r="C46" s="34">
        <v>7</v>
      </c>
      <c r="D46" s="34">
        <v>51</v>
      </c>
      <c r="E46" s="34">
        <v>17</v>
      </c>
      <c r="F46" s="34">
        <v>600</v>
      </c>
      <c r="G46" s="35">
        <v>4</v>
      </c>
      <c r="H46" s="36">
        <v>10.8</v>
      </c>
      <c r="I46" s="34">
        <v>362</v>
      </c>
      <c r="J46" s="34">
        <v>18</v>
      </c>
      <c r="K46" s="34">
        <v>59</v>
      </c>
      <c r="L46" s="34">
        <v>35</v>
      </c>
      <c r="M46" s="34">
        <v>474</v>
      </c>
      <c r="N46" s="35">
        <v>11.2</v>
      </c>
      <c r="O46" s="36">
        <v>7.9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4069</v>
      </c>
      <c r="C47" s="34">
        <v>133</v>
      </c>
      <c r="D47" s="34">
        <v>875</v>
      </c>
      <c r="E47" s="34">
        <v>503</v>
      </c>
      <c r="F47" s="34">
        <v>5580</v>
      </c>
      <c r="G47" s="35">
        <v>11.4</v>
      </c>
      <c r="H47" s="36">
        <v>100</v>
      </c>
      <c r="I47" s="34">
        <v>4355</v>
      </c>
      <c r="J47" s="34">
        <v>129</v>
      </c>
      <c r="K47" s="34">
        <v>901</v>
      </c>
      <c r="L47" s="34">
        <v>635</v>
      </c>
      <c r="M47" s="34">
        <v>6020</v>
      </c>
      <c r="N47" s="35">
        <v>12.7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49</v>
      </c>
      <c r="C9" s="14"/>
      <c r="D9" s="14"/>
      <c r="E9" s="14"/>
      <c r="F9" s="14"/>
      <c r="G9" s="14"/>
      <c r="H9" s="15"/>
      <c r="I9" s="13" t="s">
        <v>57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173</v>
      </c>
      <c r="J11" s="25">
        <v>2</v>
      </c>
      <c r="K11" s="25">
        <v>18</v>
      </c>
      <c r="L11" s="25">
        <v>19</v>
      </c>
      <c r="M11" s="25">
        <v>212</v>
      </c>
      <c r="N11" s="26">
        <v>9.9</v>
      </c>
      <c r="O11" s="27">
        <v>1.8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148</v>
      </c>
      <c r="J12" s="30">
        <v>8</v>
      </c>
      <c r="K12" s="30">
        <v>22</v>
      </c>
      <c r="L12" s="30">
        <v>16</v>
      </c>
      <c r="M12" s="30">
        <v>194</v>
      </c>
      <c r="N12" s="31">
        <v>12.4</v>
      </c>
      <c r="O12" s="32">
        <v>1.7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142</v>
      </c>
      <c r="J13" s="30">
        <v>2</v>
      </c>
      <c r="K13" s="30">
        <v>14</v>
      </c>
      <c r="L13" s="30">
        <v>14</v>
      </c>
      <c r="M13" s="30">
        <v>172</v>
      </c>
      <c r="N13" s="31">
        <v>9.3000000000000007</v>
      </c>
      <c r="O13" s="32">
        <v>1.5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137</v>
      </c>
      <c r="J14" s="30">
        <v>3</v>
      </c>
      <c r="K14" s="30">
        <v>23</v>
      </c>
      <c r="L14" s="30">
        <v>10</v>
      </c>
      <c r="M14" s="30">
        <v>173</v>
      </c>
      <c r="N14" s="31">
        <v>7.5</v>
      </c>
      <c r="O14" s="32">
        <v>1.5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133</v>
      </c>
      <c r="J15" s="30">
        <v>2</v>
      </c>
      <c r="K15" s="30">
        <v>28</v>
      </c>
      <c r="L15" s="30">
        <v>12</v>
      </c>
      <c r="M15" s="30">
        <v>175</v>
      </c>
      <c r="N15" s="31">
        <v>8</v>
      </c>
      <c r="O15" s="32">
        <v>1.5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126</v>
      </c>
      <c r="J16" s="30">
        <v>5</v>
      </c>
      <c r="K16" s="30">
        <v>30</v>
      </c>
      <c r="L16" s="30">
        <v>11</v>
      </c>
      <c r="M16" s="30">
        <v>172</v>
      </c>
      <c r="N16" s="31">
        <v>9.3000000000000007</v>
      </c>
      <c r="O16" s="32">
        <v>1.5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859</v>
      </c>
      <c r="J17" s="34">
        <v>22</v>
      </c>
      <c r="K17" s="34">
        <v>135</v>
      </c>
      <c r="L17" s="34">
        <v>82</v>
      </c>
      <c r="M17" s="34">
        <v>1098</v>
      </c>
      <c r="N17" s="35">
        <v>9.5</v>
      </c>
      <c r="O17" s="36">
        <v>9.5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136</v>
      </c>
      <c r="J18" s="25">
        <v>8</v>
      </c>
      <c r="K18" s="25">
        <v>17</v>
      </c>
      <c r="L18" s="25">
        <v>20</v>
      </c>
      <c r="M18" s="25">
        <v>181</v>
      </c>
      <c r="N18" s="26">
        <v>15.5</v>
      </c>
      <c r="O18" s="27">
        <v>1.6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140</v>
      </c>
      <c r="J19" s="30">
        <v>3</v>
      </c>
      <c r="K19" s="30">
        <v>15</v>
      </c>
      <c r="L19" s="30">
        <v>10</v>
      </c>
      <c r="M19" s="30">
        <v>168</v>
      </c>
      <c r="N19" s="31">
        <v>7.7</v>
      </c>
      <c r="O19" s="32">
        <v>1.4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136</v>
      </c>
      <c r="J20" s="30">
        <v>4</v>
      </c>
      <c r="K20" s="30">
        <v>23</v>
      </c>
      <c r="L20" s="30">
        <v>19</v>
      </c>
      <c r="M20" s="30">
        <v>182</v>
      </c>
      <c r="N20" s="31">
        <v>12.6</v>
      </c>
      <c r="O20" s="32">
        <v>1.6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122</v>
      </c>
      <c r="J21" s="30">
        <v>2</v>
      </c>
      <c r="K21" s="30">
        <v>27</v>
      </c>
      <c r="L21" s="30">
        <v>17</v>
      </c>
      <c r="M21" s="30">
        <v>168</v>
      </c>
      <c r="N21" s="31">
        <v>11.3</v>
      </c>
      <c r="O21" s="32">
        <v>1.4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114</v>
      </c>
      <c r="J22" s="30">
        <v>11</v>
      </c>
      <c r="K22" s="30">
        <v>31</v>
      </c>
      <c r="L22" s="30">
        <v>16</v>
      </c>
      <c r="M22" s="30">
        <v>172</v>
      </c>
      <c r="N22" s="31">
        <v>15.7</v>
      </c>
      <c r="O22" s="32">
        <v>1.5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100</v>
      </c>
      <c r="J23" s="30">
        <v>5</v>
      </c>
      <c r="K23" s="30">
        <v>25</v>
      </c>
      <c r="L23" s="30">
        <v>23</v>
      </c>
      <c r="M23" s="30">
        <v>153</v>
      </c>
      <c r="N23" s="31">
        <v>18.3</v>
      </c>
      <c r="O23" s="32">
        <v>1.3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748</v>
      </c>
      <c r="J24" s="34">
        <v>33</v>
      </c>
      <c r="K24" s="34">
        <v>138</v>
      </c>
      <c r="L24" s="34">
        <v>105</v>
      </c>
      <c r="M24" s="34">
        <v>1024</v>
      </c>
      <c r="N24" s="35">
        <v>13.5</v>
      </c>
      <c r="O24" s="36">
        <v>8.8000000000000007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606</v>
      </c>
      <c r="J25" s="30">
        <v>22</v>
      </c>
      <c r="K25" s="30">
        <v>129</v>
      </c>
      <c r="L25" s="30">
        <v>77</v>
      </c>
      <c r="M25" s="30">
        <v>834</v>
      </c>
      <c r="N25" s="31">
        <v>11.9</v>
      </c>
      <c r="O25" s="32">
        <v>7.2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647</v>
      </c>
      <c r="J26" s="30">
        <v>18</v>
      </c>
      <c r="K26" s="30">
        <v>126</v>
      </c>
      <c r="L26" s="30">
        <v>99</v>
      </c>
      <c r="M26" s="30">
        <v>890</v>
      </c>
      <c r="N26" s="31">
        <v>13.1</v>
      </c>
      <c r="O26" s="32">
        <v>7.7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615</v>
      </c>
      <c r="J27" s="30">
        <v>14</v>
      </c>
      <c r="K27" s="30">
        <v>144</v>
      </c>
      <c r="L27" s="30">
        <v>120</v>
      </c>
      <c r="M27" s="30">
        <v>893</v>
      </c>
      <c r="N27" s="31">
        <v>15</v>
      </c>
      <c r="O27" s="32">
        <v>7.7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656</v>
      </c>
      <c r="J28" s="30">
        <v>14</v>
      </c>
      <c r="K28" s="30">
        <v>128</v>
      </c>
      <c r="L28" s="30">
        <v>113</v>
      </c>
      <c r="M28" s="30">
        <v>911</v>
      </c>
      <c r="N28" s="31">
        <v>13.9</v>
      </c>
      <c r="O28" s="32">
        <v>7.9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614</v>
      </c>
      <c r="J29" s="30">
        <v>24</v>
      </c>
      <c r="K29" s="30">
        <v>147</v>
      </c>
      <c r="L29" s="30">
        <v>96</v>
      </c>
      <c r="M29" s="30">
        <v>881</v>
      </c>
      <c r="N29" s="31">
        <v>13.6</v>
      </c>
      <c r="O29" s="32">
        <v>7.6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635</v>
      </c>
      <c r="J30" s="30">
        <v>24</v>
      </c>
      <c r="K30" s="30">
        <v>171</v>
      </c>
      <c r="L30" s="30">
        <v>130</v>
      </c>
      <c r="M30" s="30">
        <v>960</v>
      </c>
      <c r="N30" s="31">
        <v>16</v>
      </c>
      <c r="O30" s="32">
        <v>8.3000000000000007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637</v>
      </c>
      <c r="J31" s="30">
        <v>29</v>
      </c>
      <c r="K31" s="30">
        <v>131</v>
      </c>
      <c r="L31" s="30">
        <v>96</v>
      </c>
      <c r="M31" s="30">
        <v>893</v>
      </c>
      <c r="N31" s="31">
        <v>14</v>
      </c>
      <c r="O31" s="32">
        <v>7.7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712</v>
      </c>
      <c r="J32" s="30">
        <v>21</v>
      </c>
      <c r="K32" s="30">
        <v>181</v>
      </c>
      <c r="L32" s="30">
        <v>78</v>
      </c>
      <c r="M32" s="30">
        <v>992</v>
      </c>
      <c r="N32" s="31">
        <v>10</v>
      </c>
      <c r="O32" s="32">
        <v>8.6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156</v>
      </c>
      <c r="J33" s="25">
        <v>5</v>
      </c>
      <c r="K33" s="25">
        <v>46</v>
      </c>
      <c r="L33" s="25">
        <v>21</v>
      </c>
      <c r="M33" s="25">
        <v>228</v>
      </c>
      <c r="N33" s="26">
        <v>11.4</v>
      </c>
      <c r="O33" s="27">
        <v>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139</v>
      </c>
      <c r="J34" s="30">
        <v>3</v>
      </c>
      <c r="K34" s="30">
        <v>37</v>
      </c>
      <c r="L34" s="30">
        <v>12</v>
      </c>
      <c r="M34" s="30">
        <v>191</v>
      </c>
      <c r="N34" s="31">
        <v>7.9</v>
      </c>
      <c r="O34" s="32">
        <v>1.6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138</v>
      </c>
      <c r="J35" s="30">
        <v>2</v>
      </c>
      <c r="K35" s="30">
        <v>32</v>
      </c>
      <c r="L35" s="30">
        <v>7</v>
      </c>
      <c r="M35" s="30">
        <v>179</v>
      </c>
      <c r="N35" s="31">
        <v>5</v>
      </c>
      <c r="O35" s="32">
        <v>1.5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137</v>
      </c>
      <c r="J36" s="30">
        <v>0</v>
      </c>
      <c r="K36" s="30">
        <v>39</v>
      </c>
      <c r="L36" s="30">
        <v>17</v>
      </c>
      <c r="M36" s="30">
        <v>193</v>
      </c>
      <c r="N36" s="31">
        <v>8.8000000000000007</v>
      </c>
      <c r="O36" s="32">
        <v>1.7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126</v>
      </c>
      <c r="J37" s="30">
        <v>3</v>
      </c>
      <c r="K37" s="30">
        <v>45</v>
      </c>
      <c r="L37" s="30">
        <v>14</v>
      </c>
      <c r="M37" s="30">
        <v>188</v>
      </c>
      <c r="N37" s="31">
        <v>9</v>
      </c>
      <c r="O37" s="32">
        <v>1.6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112</v>
      </c>
      <c r="J38" s="30">
        <v>3</v>
      </c>
      <c r="K38" s="30">
        <v>37</v>
      </c>
      <c r="L38" s="30">
        <v>19</v>
      </c>
      <c r="M38" s="30">
        <v>171</v>
      </c>
      <c r="N38" s="31">
        <v>12.9</v>
      </c>
      <c r="O38" s="32">
        <v>1.5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808</v>
      </c>
      <c r="J39" s="34">
        <v>16</v>
      </c>
      <c r="K39" s="34">
        <v>236</v>
      </c>
      <c r="L39" s="34">
        <v>90</v>
      </c>
      <c r="M39" s="34">
        <v>1150</v>
      </c>
      <c r="N39" s="35">
        <v>9.1999999999999993</v>
      </c>
      <c r="O39" s="36">
        <v>9.9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149</v>
      </c>
      <c r="J40" s="25">
        <v>6</v>
      </c>
      <c r="K40" s="25">
        <v>24</v>
      </c>
      <c r="L40" s="25">
        <v>9</v>
      </c>
      <c r="M40" s="25">
        <v>188</v>
      </c>
      <c r="N40" s="26">
        <v>8</v>
      </c>
      <c r="O40" s="27">
        <v>1.6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168</v>
      </c>
      <c r="J41" s="30">
        <v>1</v>
      </c>
      <c r="K41" s="30">
        <v>24</v>
      </c>
      <c r="L41" s="30">
        <v>6</v>
      </c>
      <c r="M41" s="30">
        <v>199</v>
      </c>
      <c r="N41" s="31">
        <v>3.5</v>
      </c>
      <c r="O41" s="32">
        <v>1.7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168</v>
      </c>
      <c r="J42" s="30">
        <v>2</v>
      </c>
      <c r="K42" s="30">
        <v>16</v>
      </c>
      <c r="L42" s="30">
        <v>13</v>
      </c>
      <c r="M42" s="30">
        <v>199</v>
      </c>
      <c r="N42" s="31">
        <v>7.5</v>
      </c>
      <c r="O42" s="32">
        <v>1.7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142</v>
      </c>
      <c r="J43" s="30">
        <v>7</v>
      </c>
      <c r="K43" s="30">
        <v>18</v>
      </c>
      <c r="L43" s="30">
        <v>11</v>
      </c>
      <c r="M43" s="30">
        <v>178</v>
      </c>
      <c r="N43" s="31">
        <v>10.1</v>
      </c>
      <c r="O43" s="32">
        <v>1.5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136</v>
      </c>
      <c r="J44" s="30">
        <v>6</v>
      </c>
      <c r="K44" s="30">
        <v>16</v>
      </c>
      <c r="L44" s="30">
        <v>6</v>
      </c>
      <c r="M44" s="30">
        <v>164</v>
      </c>
      <c r="N44" s="31">
        <v>7.3</v>
      </c>
      <c r="O44" s="32">
        <v>1.4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124</v>
      </c>
      <c r="J45" s="30">
        <v>3</v>
      </c>
      <c r="K45" s="30">
        <v>12</v>
      </c>
      <c r="L45" s="30">
        <v>7</v>
      </c>
      <c r="M45" s="30">
        <v>146</v>
      </c>
      <c r="N45" s="31">
        <v>6.8</v>
      </c>
      <c r="O45" s="32">
        <v>1.3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887</v>
      </c>
      <c r="J46" s="34">
        <v>25</v>
      </c>
      <c r="K46" s="34">
        <v>110</v>
      </c>
      <c r="L46" s="34">
        <v>52</v>
      </c>
      <c r="M46" s="34">
        <v>1074</v>
      </c>
      <c r="N46" s="35">
        <v>7.2</v>
      </c>
      <c r="O46" s="36">
        <v>9.3000000000000007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8424</v>
      </c>
      <c r="J47" s="34">
        <v>262</v>
      </c>
      <c r="K47" s="34">
        <v>1776</v>
      </c>
      <c r="L47" s="34">
        <v>1138</v>
      </c>
      <c r="M47" s="34">
        <v>11600</v>
      </c>
      <c r="N47" s="35">
        <v>12.1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59</v>
      </c>
      <c r="C9" s="14"/>
      <c r="D9" s="14"/>
      <c r="E9" s="14"/>
      <c r="F9" s="14"/>
      <c r="G9" s="14"/>
      <c r="H9" s="15"/>
      <c r="I9" s="13" t="s">
        <v>58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104</v>
      </c>
      <c r="C11" s="25">
        <v>6</v>
      </c>
      <c r="D11" s="25">
        <v>14</v>
      </c>
      <c r="E11" s="25">
        <v>35</v>
      </c>
      <c r="F11" s="25">
        <v>159</v>
      </c>
      <c r="G11" s="26">
        <v>25.8</v>
      </c>
      <c r="H11" s="27">
        <v>1.6</v>
      </c>
      <c r="I11" s="25">
        <v>167</v>
      </c>
      <c r="J11" s="25">
        <v>6</v>
      </c>
      <c r="K11" s="25">
        <v>25</v>
      </c>
      <c r="L11" s="25">
        <v>30</v>
      </c>
      <c r="M11" s="25">
        <v>228</v>
      </c>
      <c r="N11" s="26">
        <v>15.8</v>
      </c>
      <c r="O11" s="27">
        <v>1.6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89</v>
      </c>
      <c r="C12" s="30">
        <v>7</v>
      </c>
      <c r="D12" s="30">
        <v>17</v>
      </c>
      <c r="E12" s="30">
        <v>33</v>
      </c>
      <c r="F12" s="30">
        <v>146</v>
      </c>
      <c r="G12" s="31">
        <v>27.4</v>
      </c>
      <c r="H12" s="32">
        <v>1.4</v>
      </c>
      <c r="I12" s="30">
        <v>150</v>
      </c>
      <c r="J12" s="30">
        <v>4</v>
      </c>
      <c r="K12" s="30">
        <v>28</v>
      </c>
      <c r="L12" s="30">
        <v>28</v>
      </c>
      <c r="M12" s="30">
        <v>210</v>
      </c>
      <c r="N12" s="31">
        <v>15.2</v>
      </c>
      <c r="O12" s="32">
        <v>1.5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69</v>
      </c>
      <c r="C13" s="30">
        <v>4</v>
      </c>
      <c r="D13" s="30">
        <v>13</v>
      </c>
      <c r="E13" s="30">
        <v>30</v>
      </c>
      <c r="F13" s="30">
        <v>116</v>
      </c>
      <c r="G13" s="31">
        <v>29.3</v>
      </c>
      <c r="H13" s="32">
        <v>1.1000000000000001</v>
      </c>
      <c r="I13" s="30">
        <v>161</v>
      </c>
      <c r="J13" s="30">
        <v>5</v>
      </c>
      <c r="K13" s="30">
        <v>24</v>
      </c>
      <c r="L13" s="30">
        <v>29</v>
      </c>
      <c r="M13" s="30">
        <v>219</v>
      </c>
      <c r="N13" s="31">
        <v>15.5</v>
      </c>
      <c r="O13" s="32">
        <v>1.6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67</v>
      </c>
      <c r="C14" s="30">
        <v>9</v>
      </c>
      <c r="D14" s="30">
        <v>15</v>
      </c>
      <c r="E14" s="30">
        <v>31</v>
      </c>
      <c r="F14" s="30">
        <v>122</v>
      </c>
      <c r="G14" s="31">
        <v>32.799999999999997</v>
      </c>
      <c r="H14" s="32">
        <v>1.2</v>
      </c>
      <c r="I14" s="30">
        <v>154</v>
      </c>
      <c r="J14" s="30">
        <v>6</v>
      </c>
      <c r="K14" s="30">
        <v>29</v>
      </c>
      <c r="L14" s="30">
        <v>24</v>
      </c>
      <c r="M14" s="30">
        <v>213</v>
      </c>
      <c r="N14" s="31">
        <v>14.1</v>
      </c>
      <c r="O14" s="32">
        <v>1.5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85</v>
      </c>
      <c r="C15" s="30">
        <v>3</v>
      </c>
      <c r="D15" s="30">
        <v>14</v>
      </c>
      <c r="E15" s="30">
        <v>40</v>
      </c>
      <c r="F15" s="30">
        <v>142</v>
      </c>
      <c r="G15" s="31">
        <v>30.3</v>
      </c>
      <c r="H15" s="32">
        <v>1.4</v>
      </c>
      <c r="I15" s="30">
        <v>167</v>
      </c>
      <c r="J15" s="30">
        <v>8</v>
      </c>
      <c r="K15" s="30">
        <v>34</v>
      </c>
      <c r="L15" s="30">
        <v>26</v>
      </c>
      <c r="M15" s="30">
        <v>235</v>
      </c>
      <c r="N15" s="31">
        <v>14.5</v>
      </c>
      <c r="O15" s="32">
        <v>1.7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63</v>
      </c>
      <c r="C16" s="30">
        <v>4</v>
      </c>
      <c r="D16" s="30">
        <v>12</v>
      </c>
      <c r="E16" s="30">
        <v>38</v>
      </c>
      <c r="F16" s="30">
        <v>117</v>
      </c>
      <c r="G16" s="31">
        <v>35.9</v>
      </c>
      <c r="H16" s="32">
        <v>1.2</v>
      </c>
      <c r="I16" s="30">
        <v>140</v>
      </c>
      <c r="J16" s="30">
        <v>8</v>
      </c>
      <c r="K16" s="30">
        <v>33</v>
      </c>
      <c r="L16" s="30">
        <v>25</v>
      </c>
      <c r="M16" s="30">
        <v>206</v>
      </c>
      <c r="N16" s="31">
        <v>16</v>
      </c>
      <c r="O16" s="32">
        <v>1.5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477</v>
      </c>
      <c r="C17" s="34">
        <v>33</v>
      </c>
      <c r="D17" s="34">
        <v>85</v>
      </c>
      <c r="E17" s="34">
        <v>207</v>
      </c>
      <c r="F17" s="34">
        <v>802</v>
      </c>
      <c r="G17" s="35">
        <v>29.9</v>
      </c>
      <c r="H17" s="36">
        <v>7.9</v>
      </c>
      <c r="I17" s="34">
        <v>939</v>
      </c>
      <c r="J17" s="34">
        <v>37</v>
      </c>
      <c r="K17" s="34">
        <v>173</v>
      </c>
      <c r="L17" s="34">
        <v>162</v>
      </c>
      <c r="M17" s="34">
        <v>1311</v>
      </c>
      <c r="N17" s="35">
        <v>15.2</v>
      </c>
      <c r="O17" s="36">
        <v>9.4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72</v>
      </c>
      <c r="C18" s="25">
        <v>9</v>
      </c>
      <c r="D18" s="25">
        <v>10</v>
      </c>
      <c r="E18" s="25">
        <v>24</v>
      </c>
      <c r="F18" s="25">
        <v>115</v>
      </c>
      <c r="G18" s="26">
        <v>28.7</v>
      </c>
      <c r="H18" s="27">
        <v>1.1000000000000001</v>
      </c>
      <c r="I18" s="25">
        <v>158</v>
      </c>
      <c r="J18" s="25">
        <v>5</v>
      </c>
      <c r="K18" s="25">
        <v>22</v>
      </c>
      <c r="L18" s="25">
        <v>30</v>
      </c>
      <c r="M18" s="25">
        <v>215</v>
      </c>
      <c r="N18" s="26">
        <v>16.3</v>
      </c>
      <c r="O18" s="27">
        <v>1.5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91</v>
      </c>
      <c r="C19" s="30">
        <v>6</v>
      </c>
      <c r="D19" s="30">
        <v>19</v>
      </c>
      <c r="E19" s="30">
        <v>30</v>
      </c>
      <c r="F19" s="30">
        <v>146</v>
      </c>
      <c r="G19" s="31">
        <v>24.7</v>
      </c>
      <c r="H19" s="32">
        <v>1.4</v>
      </c>
      <c r="I19" s="30">
        <v>156</v>
      </c>
      <c r="J19" s="30">
        <v>5</v>
      </c>
      <c r="K19" s="30">
        <v>17</v>
      </c>
      <c r="L19" s="30">
        <v>32</v>
      </c>
      <c r="M19" s="30">
        <v>210</v>
      </c>
      <c r="N19" s="31">
        <v>17.600000000000001</v>
      </c>
      <c r="O19" s="32">
        <v>1.5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85</v>
      </c>
      <c r="C20" s="30">
        <v>5</v>
      </c>
      <c r="D20" s="30">
        <v>19</v>
      </c>
      <c r="E20" s="30">
        <v>28</v>
      </c>
      <c r="F20" s="30">
        <v>137</v>
      </c>
      <c r="G20" s="31">
        <v>24.1</v>
      </c>
      <c r="H20" s="32">
        <v>1.3</v>
      </c>
      <c r="I20" s="30">
        <v>137</v>
      </c>
      <c r="J20" s="30">
        <v>6</v>
      </c>
      <c r="K20" s="30">
        <v>23</v>
      </c>
      <c r="L20" s="30">
        <v>30</v>
      </c>
      <c r="M20" s="30">
        <v>196</v>
      </c>
      <c r="N20" s="31">
        <v>18.399999999999999</v>
      </c>
      <c r="O20" s="32">
        <v>1.4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58</v>
      </c>
      <c r="C21" s="30">
        <v>6</v>
      </c>
      <c r="D21" s="30">
        <v>18</v>
      </c>
      <c r="E21" s="30">
        <v>37</v>
      </c>
      <c r="F21" s="30">
        <v>119</v>
      </c>
      <c r="G21" s="31">
        <v>36.1</v>
      </c>
      <c r="H21" s="32">
        <v>1.2</v>
      </c>
      <c r="I21" s="30">
        <v>139</v>
      </c>
      <c r="J21" s="30">
        <v>3</v>
      </c>
      <c r="K21" s="30">
        <v>26</v>
      </c>
      <c r="L21" s="30">
        <v>26</v>
      </c>
      <c r="M21" s="30">
        <v>194</v>
      </c>
      <c r="N21" s="31">
        <v>14.9</v>
      </c>
      <c r="O21" s="32">
        <v>1.4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59</v>
      </c>
      <c r="C22" s="30">
        <v>7</v>
      </c>
      <c r="D22" s="30">
        <v>15</v>
      </c>
      <c r="E22" s="30">
        <v>31</v>
      </c>
      <c r="F22" s="30">
        <v>112</v>
      </c>
      <c r="G22" s="31">
        <v>33.9</v>
      </c>
      <c r="H22" s="32">
        <v>1.1000000000000001</v>
      </c>
      <c r="I22" s="30">
        <v>153</v>
      </c>
      <c r="J22" s="30">
        <v>2</v>
      </c>
      <c r="K22" s="30">
        <v>20</v>
      </c>
      <c r="L22" s="30">
        <v>37</v>
      </c>
      <c r="M22" s="30">
        <v>212</v>
      </c>
      <c r="N22" s="31">
        <v>18.399999999999999</v>
      </c>
      <c r="O22" s="32">
        <v>1.5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73</v>
      </c>
      <c r="C23" s="30">
        <v>3</v>
      </c>
      <c r="D23" s="30">
        <v>14</v>
      </c>
      <c r="E23" s="30">
        <v>50</v>
      </c>
      <c r="F23" s="30">
        <v>140</v>
      </c>
      <c r="G23" s="31">
        <v>37.9</v>
      </c>
      <c r="H23" s="32">
        <v>1.4</v>
      </c>
      <c r="I23" s="30">
        <v>147</v>
      </c>
      <c r="J23" s="30">
        <v>2</v>
      </c>
      <c r="K23" s="30">
        <v>22</v>
      </c>
      <c r="L23" s="30">
        <v>37</v>
      </c>
      <c r="M23" s="30">
        <v>208</v>
      </c>
      <c r="N23" s="31">
        <v>18.8</v>
      </c>
      <c r="O23" s="32">
        <v>1.5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438</v>
      </c>
      <c r="C24" s="34">
        <v>36</v>
      </c>
      <c r="D24" s="34">
        <v>95</v>
      </c>
      <c r="E24" s="34">
        <v>200</v>
      </c>
      <c r="F24" s="34">
        <v>769</v>
      </c>
      <c r="G24" s="35">
        <v>30.7</v>
      </c>
      <c r="H24" s="36">
        <v>7.6</v>
      </c>
      <c r="I24" s="34">
        <v>890</v>
      </c>
      <c r="J24" s="34">
        <v>23</v>
      </c>
      <c r="K24" s="34">
        <v>130</v>
      </c>
      <c r="L24" s="34">
        <v>192</v>
      </c>
      <c r="M24" s="34">
        <v>1235</v>
      </c>
      <c r="N24" s="35">
        <v>17.399999999999999</v>
      </c>
      <c r="O24" s="36">
        <v>8.9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440</v>
      </c>
      <c r="C25" s="30">
        <v>35</v>
      </c>
      <c r="D25" s="30">
        <v>132</v>
      </c>
      <c r="E25" s="30">
        <v>198</v>
      </c>
      <c r="F25" s="30">
        <v>805</v>
      </c>
      <c r="G25" s="31">
        <v>28.9</v>
      </c>
      <c r="H25" s="32">
        <v>7.9</v>
      </c>
      <c r="I25" s="30">
        <v>713</v>
      </c>
      <c r="J25" s="30">
        <v>36</v>
      </c>
      <c r="K25" s="30">
        <v>150</v>
      </c>
      <c r="L25" s="30">
        <v>250</v>
      </c>
      <c r="M25" s="30">
        <v>1149</v>
      </c>
      <c r="N25" s="31">
        <v>24.9</v>
      </c>
      <c r="O25" s="32">
        <v>8.3000000000000007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452</v>
      </c>
      <c r="C26" s="30">
        <v>22</v>
      </c>
      <c r="D26" s="30">
        <v>117</v>
      </c>
      <c r="E26" s="30">
        <v>242</v>
      </c>
      <c r="F26" s="30">
        <v>833</v>
      </c>
      <c r="G26" s="31">
        <v>31.7</v>
      </c>
      <c r="H26" s="32">
        <v>8.1999999999999993</v>
      </c>
      <c r="I26" s="30">
        <v>697</v>
      </c>
      <c r="J26" s="30">
        <v>24</v>
      </c>
      <c r="K26" s="30">
        <v>173</v>
      </c>
      <c r="L26" s="30">
        <v>279</v>
      </c>
      <c r="M26" s="30">
        <v>1173</v>
      </c>
      <c r="N26" s="31">
        <v>25.8</v>
      </c>
      <c r="O26" s="32">
        <v>8.4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509</v>
      </c>
      <c r="C27" s="30">
        <v>20</v>
      </c>
      <c r="D27" s="30">
        <v>161</v>
      </c>
      <c r="E27" s="30">
        <v>219</v>
      </c>
      <c r="F27" s="30">
        <v>909</v>
      </c>
      <c r="G27" s="31">
        <v>26.3</v>
      </c>
      <c r="H27" s="32">
        <v>8.9</v>
      </c>
      <c r="I27" s="30">
        <v>704</v>
      </c>
      <c r="J27" s="30">
        <v>28</v>
      </c>
      <c r="K27" s="30">
        <v>178</v>
      </c>
      <c r="L27" s="30">
        <v>264</v>
      </c>
      <c r="M27" s="30">
        <v>1174</v>
      </c>
      <c r="N27" s="31">
        <v>24.9</v>
      </c>
      <c r="O27" s="32">
        <v>8.4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525</v>
      </c>
      <c r="C28" s="30">
        <v>27</v>
      </c>
      <c r="D28" s="30">
        <v>135</v>
      </c>
      <c r="E28" s="30">
        <v>229</v>
      </c>
      <c r="F28" s="30">
        <v>916</v>
      </c>
      <c r="G28" s="31">
        <v>27.9</v>
      </c>
      <c r="H28" s="32">
        <v>9</v>
      </c>
      <c r="I28" s="30">
        <v>753</v>
      </c>
      <c r="J28" s="30">
        <v>26</v>
      </c>
      <c r="K28" s="30">
        <v>181</v>
      </c>
      <c r="L28" s="30">
        <v>222</v>
      </c>
      <c r="M28" s="30">
        <v>1182</v>
      </c>
      <c r="N28" s="31">
        <v>21</v>
      </c>
      <c r="O28" s="32">
        <v>8.5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512</v>
      </c>
      <c r="C29" s="30">
        <v>31</v>
      </c>
      <c r="D29" s="30">
        <v>166</v>
      </c>
      <c r="E29" s="30">
        <v>210</v>
      </c>
      <c r="F29" s="30">
        <v>919</v>
      </c>
      <c r="G29" s="31">
        <v>26.2</v>
      </c>
      <c r="H29" s="32">
        <v>9</v>
      </c>
      <c r="I29" s="30">
        <v>796</v>
      </c>
      <c r="J29" s="30">
        <v>33</v>
      </c>
      <c r="K29" s="30">
        <v>161</v>
      </c>
      <c r="L29" s="30">
        <v>195</v>
      </c>
      <c r="M29" s="30">
        <v>1185</v>
      </c>
      <c r="N29" s="31">
        <v>19.2</v>
      </c>
      <c r="O29" s="32">
        <v>8.5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518</v>
      </c>
      <c r="C30" s="30">
        <v>24</v>
      </c>
      <c r="D30" s="30">
        <v>145</v>
      </c>
      <c r="E30" s="30">
        <v>231</v>
      </c>
      <c r="F30" s="30">
        <v>918</v>
      </c>
      <c r="G30" s="31">
        <v>27.8</v>
      </c>
      <c r="H30" s="32">
        <v>9</v>
      </c>
      <c r="I30" s="30">
        <v>829</v>
      </c>
      <c r="J30" s="30">
        <v>30</v>
      </c>
      <c r="K30" s="30">
        <v>143</v>
      </c>
      <c r="L30" s="30">
        <v>185</v>
      </c>
      <c r="M30" s="30">
        <v>1187</v>
      </c>
      <c r="N30" s="31">
        <v>18.100000000000001</v>
      </c>
      <c r="O30" s="32">
        <v>8.5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524</v>
      </c>
      <c r="C31" s="30">
        <v>27</v>
      </c>
      <c r="D31" s="30">
        <v>161</v>
      </c>
      <c r="E31" s="30">
        <v>173</v>
      </c>
      <c r="F31" s="30">
        <v>885</v>
      </c>
      <c r="G31" s="31">
        <v>22.6</v>
      </c>
      <c r="H31" s="32">
        <v>8.6999999999999993</v>
      </c>
      <c r="I31" s="30">
        <v>790</v>
      </c>
      <c r="J31" s="30">
        <v>28</v>
      </c>
      <c r="K31" s="30">
        <v>143</v>
      </c>
      <c r="L31" s="30">
        <v>169</v>
      </c>
      <c r="M31" s="30">
        <v>1130</v>
      </c>
      <c r="N31" s="31">
        <v>17.399999999999999</v>
      </c>
      <c r="O31" s="32">
        <v>8.1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525</v>
      </c>
      <c r="C32" s="30">
        <v>31</v>
      </c>
      <c r="D32" s="30">
        <v>112</v>
      </c>
      <c r="E32" s="30">
        <v>163</v>
      </c>
      <c r="F32" s="30">
        <v>831</v>
      </c>
      <c r="G32" s="31">
        <v>23.3</v>
      </c>
      <c r="H32" s="32">
        <v>8.1999999999999993</v>
      </c>
      <c r="I32" s="30">
        <v>757</v>
      </c>
      <c r="J32" s="30">
        <v>31</v>
      </c>
      <c r="K32" s="30">
        <v>150</v>
      </c>
      <c r="L32" s="30">
        <v>141</v>
      </c>
      <c r="M32" s="30">
        <v>1079</v>
      </c>
      <c r="N32" s="31">
        <v>15.9</v>
      </c>
      <c r="O32" s="32">
        <v>7.8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110</v>
      </c>
      <c r="C33" s="25">
        <v>6</v>
      </c>
      <c r="D33" s="25">
        <v>22</v>
      </c>
      <c r="E33" s="25">
        <v>22</v>
      </c>
      <c r="F33" s="25">
        <v>160</v>
      </c>
      <c r="G33" s="26">
        <v>17.5</v>
      </c>
      <c r="H33" s="27">
        <v>1.6</v>
      </c>
      <c r="I33" s="25">
        <v>106</v>
      </c>
      <c r="J33" s="25">
        <v>6</v>
      </c>
      <c r="K33" s="25">
        <v>31</v>
      </c>
      <c r="L33" s="25">
        <v>28</v>
      </c>
      <c r="M33" s="25">
        <v>171</v>
      </c>
      <c r="N33" s="26">
        <v>19.899999999999999</v>
      </c>
      <c r="O33" s="27">
        <v>1.2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91</v>
      </c>
      <c r="C34" s="30">
        <v>3</v>
      </c>
      <c r="D34" s="30">
        <v>19</v>
      </c>
      <c r="E34" s="30">
        <v>16</v>
      </c>
      <c r="F34" s="30">
        <v>129</v>
      </c>
      <c r="G34" s="31">
        <v>14.7</v>
      </c>
      <c r="H34" s="32">
        <v>1.3</v>
      </c>
      <c r="I34" s="30">
        <v>111</v>
      </c>
      <c r="J34" s="30">
        <v>4</v>
      </c>
      <c r="K34" s="30">
        <v>33</v>
      </c>
      <c r="L34" s="30">
        <v>22</v>
      </c>
      <c r="M34" s="30">
        <v>170</v>
      </c>
      <c r="N34" s="31">
        <v>15.3</v>
      </c>
      <c r="O34" s="32">
        <v>1.2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105</v>
      </c>
      <c r="C35" s="30">
        <v>4</v>
      </c>
      <c r="D35" s="30">
        <v>25</v>
      </c>
      <c r="E35" s="30">
        <v>26</v>
      </c>
      <c r="F35" s="30">
        <v>160</v>
      </c>
      <c r="G35" s="31">
        <v>18.8</v>
      </c>
      <c r="H35" s="32">
        <v>1.6</v>
      </c>
      <c r="I35" s="30">
        <v>128</v>
      </c>
      <c r="J35" s="30">
        <v>5</v>
      </c>
      <c r="K35" s="30">
        <v>17</v>
      </c>
      <c r="L35" s="30">
        <v>11</v>
      </c>
      <c r="M35" s="30">
        <v>161</v>
      </c>
      <c r="N35" s="31">
        <v>9.9</v>
      </c>
      <c r="O35" s="32">
        <v>1.2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89</v>
      </c>
      <c r="C36" s="30">
        <v>1</v>
      </c>
      <c r="D36" s="30">
        <v>11</v>
      </c>
      <c r="E36" s="30">
        <v>13</v>
      </c>
      <c r="F36" s="30">
        <v>114</v>
      </c>
      <c r="G36" s="31">
        <v>12.3</v>
      </c>
      <c r="H36" s="32">
        <v>1.1000000000000001</v>
      </c>
      <c r="I36" s="30">
        <v>142</v>
      </c>
      <c r="J36" s="30">
        <v>6</v>
      </c>
      <c r="K36" s="30">
        <v>24</v>
      </c>
      <c r="L36" s="30">
        <v>16</v>
      </c>
      <c r="M36" s="30">
        <v>188</v>
      </c>
      <c r="N36" s="31">
        <v>11.7</v>
      </c>
      <c r="O36" s="32">
        <v>1.4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101</v>
      </c>
      <c r="C37" s="30">
        <v>7</v>
      </c>
      <c r="D37" s="30">
        <v>13</v>
      </c>
      <c r="E37" s="30">
        <v>14</v>
      </c>
      <c r="F37" s="30">
        <v>135</v>
      </c>
      <c r="G37" s="31">
        <v>15.6</v>
      </c>
      <c r="H37" s="32">
        <v>1.3</v>
      </c>
      <c r="I37" s="30">
        <v>140</v>
      </c>
      <c r="J37" s="30">
        <v>7</v>
      </c>
      <c r="K37" s="30">
        <v>24</v>
      </c>
      <c r="L37" s="30">
        <v>11</v>
      </c>
      <c r="M37" s="30">
        <v>182</v>
      </c>
      <c r="N37" s="31">
        <v>9.9</v>
      </c>
      <c r="O37" s="32">
        <v>1.3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99</v>
      </c>
      <c r="C38" s="30">
        <v>9</v>
      </c>
      <c r="D38" s="30">
        <v>11</v>
      </c>
      <c r="E38" s="30">
        <v>12</v>
      </c>
      <c r="F38" s="30">
        <v>131</v>
      </c>
      <c r="G38" s="31">
        <v>16</v>
      </c>
      <c r="H38" s="32">
        <v>1.3</v>
      </c>
      <c r="I38" s="30">
        <v>130</v>
      </c>
      <c r="J38" s="30">
        <v>8</v>
      </c>
      <c r="K38" s="30">
        <v>16</v>
      </c>
      <c r="L38" s="30">
        <v>15</v>
      </c>
      <c r="M38" s="30">
        <v>169</v>
      </c>
      <c r="N38" s="31">
        <v>13.6</v>
      </c>
      <c r="O38" s="32">
        <v>1.2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595</v>
      </c>
      <c r="C39" s="34">
        <v>30</v>
      </c>
      <c r="D39" s="34">
        <v>101</v>
      </c>
      <c r="E39" s="34">
        <v>103</v>
      </c>
      <c r="F39" s="34">
        <v>829</v>
      </c>
      <c r="G39" s="35">
        <v>16</v>
      </c>
      <c r="H39" s="36">
        <v>8.1999999999999993</v>
      </c>
      <c r="I39" s="34">
        <v>757</v>
      </c>
      <c r="J39" s="34">
        <v>36</v>
      </c>
      <c r="K39" s="34">
        <v>145</v>
      </c>
      <c r="L39" s="34">
        <v>103</v>
      </c>
      <c r="M39" s="34">
        <v>1041</v>
      </c>
      <c r="N39" s="35">
        <v>13.4</v>
      </c>
      <c r="O39" s="36">
        <v>7.5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111</v>
      </c>
      <c r="C40" s="25">
        <v>4</v>
      </c>
      <c r="D40" s="25">
        <v>15</v>
      </c>
      <c r="E40" s="25">
        <v>14</v>
      </c>
      <c r="F40" s="25">
        <v>144</v>
      </c>
      <c r="G40" s="26">
        <v>12.5</v>
      </c>
      <c r="H40" s="27">
        <v>1.4</v>
      </c>
      <c r="I40" s="25">
        <v>129</v>
      </c>
      <c r="J40" s="25">
        <v>3</v>
      </c>
      <c r="K40" s="25">
        <v>25</v>
      </c>
      <c r="L40" s="25">
        <v>15</v>
      </c>
      <c r="M40" s="25">
        <v>172</v>
      </c>
      <c r="N40" s="26">
        <v>10.5</v>
      </c>
      <c r="O40" s="27">
        <v>1.2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108</v>
      </c>
      <c r="C41" s="30">
        <v>7</v>
      </c>
      <c r="D41" s="30">
        <v>15</v>
      </c>
      <c r="E41" s="30">
        <v>7</v>
      </c>
      <c r="F41" s="30">
        <v>137</v>
      </c>
      <c r="G41" s="31">
        <v>10.199999999999999</v>
      </c>
      <c r="H41" s="32">
        <v>1.3</v>
      </c>
      <c r="I41" s="30">
        <v>165</v>
      </c>
      <c r="J41" s="30">
        <v>4</v>
      </c>
      <c r="K41" s="30">
        <v>24</v>
      </c>
      <c r="L41" s="30">
        <v>8</v>
      </c>
      <c r="M41" s="30">
        <v>201</v>
      </c>
      <c r="N41" s="31">
        <v>6</v>
      </c>
      <c r="O41" s="32">
        <v>1.4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102</v>
      </c>
      <c r="C42" s="30">
        <v>3</v>
      </c>
      <c r="D42" s="30">
        <v>13</v>
      </c>
      <c r="E42" s="30">
        <v>10</v>
      </c>
      <c r="F42" s="30">
        <v>128</v>
      </c>
      <c r="G42" s="31">
        <v>10.199999999999999</v>
      </c>
      <c r="H42" s="32">
        <v>1.3</v>
      </c>
      <c r="I42" s="30">
        <v>122</v>
      </c>
      <c r="J42" s="30">
        <v>6</v>
      </c>
      <c r="K42" s="30">
        <v>15</v>
      </c>
      <c r="L42" s="30">
        <v>16</v>
      </c>
      <c r="M42" s="30">
        <v>159</v>
      </c>
      <c r="N42" s="31">
        <v>13.8</v>
      </c>
      <c r="O42" s="32">
        <v>1.1000000000000001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65</v>
      </c>
      <c r="C43" s="30">
        <v>3</v>
      </c>
      <c r="D43" s="30">
        <v>12</v>
      </c>
      <c r="E43" s="30">
        <v>9</v>
      </c>
      <c r="F43" s="30">
        <v>89</v>
      </c>
      <c r="G43" s="31">
        <v>13.5</v>
      </c>
      <c r="H43" s="32">
        <v>0.9</v>
      </c>
      <c r="I43" s="30">
        <v>149</v>
      </c>
      <c r="J43" s="30">
        <v>4</v>
      </c>
      <c r="K43" s="30">
        <v>19</v>
      </c>
      <c r="L43" s="30">
        <v>18</v>
      </c>
      <c r="M43" s="30">
        <v>190</v>
      </c>
      <c r="N43" s="31">
        <v>11.6</v>
      </c>
      <c r="O43" s="32">
        <v>1.4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88</v>
      </c>
      <c r="C44" s="30">
        <v>5</v>
      </c>
      <c r="D44" s="30">
        <v>10</v>
      </c>
      <c r="E44" s="30">
        <v>15</v>
      </c>
      <c r="F44" s="30">
        <v>118</v>
      </c>
      <c r="G44" s="31">
        <v>16.899999999999999</v>
      </c>
      <c r="H44" s="32">
        <v>1.2</v>
      </c>
      <c r="I44" s="30">
        <v>132</v>
      </c>
      <c r="J44" s="30">
        <v>4</v>
      </c>
      <c r="K44" s="30">
        <v>17</v>
      </c>
      <c r="L44" s="30">
        <v>15</v>
      </c>
      <c r="M44" s="30">
        <v>168</v>
      </c>
      <c r="N44" s="31">
        <v>11.3</v>
      </c>
      <c r="O44" s="32">
        <v>1.2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101</v>
      </c>
      <c r="C45" s="30">
        <v>3</v>
      </c>
      <c r="D45" s="30">
        <v>10</v>
      </c>
      <c r="E45" s="30">
        <v>12</v>
      </c>
      <c r="F45" s="30">
        <v>126</v>
      </c>
      <c r="G45" s="31">
        <v>11.9</v>
      </c>
      <c r="H45" s="32">
        <v>1.2</v>
      </c>
      <c r="I45" s="30">
        <v>141</v>
      </c>
      <c r="J45" s="30">
        <v>5</v>
      </c>
      <c r="K45" s="30">
        <v>13</v>
      </c>
      <c r="L45" s="30">
        <v>15</v>
      </c>
      <c r="M45" s="30">
        <v>174</v>
      </c>
      <c r="N45" s="31">
        <v>11.5</v>
      </c>
      <c r="O45" s="32">
        <v>1.3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575</v>
      </c>
      <c r="C46" s="34">
        <v>25</v>
      </c>
      <c r="D46" s="34">
        <v>75</v>
      </c>
      <c r="E46" s="34">
        <v>67</v>
      </c>
      <c r="F46" s="34">
        <v>742</v>
      </c>
      <c r="G46" s="35">
        <v>12.4</v>
      </c>
      <c r="H46" s="36">
        <v>7.3</v>
      </c>
      <c r="I46" s="34">
        <v>838</v>
      </c>
      <c r="J46" s="34">
        <v>26</v>
      </c>
      <c r="K46" s="34">
        <v>113</v>
      </c>
      <c r="L46" s="34">
        <v>87</v>
      </c>
      <c r="M46" s="34">
        <v>1064</v>
      </c>
      <c r="N46" s="35">
        <v>10.6</v>
      </c>
      <c r="O46" s="36">
        <v>7.6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6090</v>
      </c>
      <c r="C47" s="34">
        <v>341</v>
      </c>
      <c r="D47" s="34">
        <v>1485</v>
      </c>
      <c r="E47" s="34">
        <v>2242</v>
      </c>
      <c r="F47" s="34">
        <v>10158</v>
      </c>
      <c r="G47" s="35">
        <v>25.4</v>
      </c>
      <c r="H47" s="36">
        <v>100</v>
      </c>
      <c r="I47" s="34">
        <v>9463</v>
      </c>
      <c r="J47" s="34">
        <v>358</v>
      </c>
      <c r="K47" s="34">
        <v>1840</v>
      </c>
      <c r="L47" s="34">
        <v>2249</v>
      </c>
      <c r="M47" s="34">
        <v>13910</v>
      </c>
      <c r="N47" s="35">
        <v>18.7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49</v>
      </c>
      <c r="C9" s="14"/>
      <c r="D9" s="14"/>
      <c r="E9" s="14"/>
      <c r="F9" s="14"/>
      <c r="G9" s="14"/>
      <c r="H9" s="15"/>
      <c r="I9" s="13" t="s">
        <v>60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271</v>
      </c>
      <c r="J11" s="25">
        <v>12</v>
      </c>
      <c r="K11" s="25">
        <v>39</v>
      </c>
      <c r="L11" s="25">
        <v>65</v>
      </c>
      <c r="M11" s="25">
        <v>387</v>
      </c>
      <c r="N11" s="26">
        <v>19.899999999999999</v>
      </c>
      <c r="O11" s="27">
        <v>1.6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239</v>
      </c>
      <c r="J12" s="30">
        <v>11</v>
      </c>
      <c r="K12" s="30">
        <v>45</v>
      </c>
      <c r="L12" s="30">
        <v>61</v>
      </c>
      <c r="M12" s="30">
        <v>356</v>
      </c>
      <c r="N12" s="31">
        <v>20.2</v>
      </c>
      <c r="O12" s="32">
        <v>1.5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230</v>
      </c>
      <c r="J13" s="30">
        <v>9</v>
      </c>
      <c r="K13" s="30">
        <v>37</v>
      </c>
      <c r="L13" s="30">
        <v>59</v>
      </c>
      <c r="M13" s="30">
        <v>335</v>
      </c>
      <c r="N13" s="31">
        <v>20.3</v>
      </c>
      <c r="O13" s="32">
        <v>1.4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221</v>
      </c>
      <c r="J14" s="30">
        <v>15</v>
      </c>
      <c r="K14" s="30">
        <v>44</v>
      </c>
      <c r="L14" s="30">
        <v>55</v>
      </c>
      <c r="M14" s="30">
        <v>335</v>
      </c>
      <c r="N14" s="31">
        <v>20.9</v>
      </c>
      <c r="O14" s="32">
        <v>1.4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252</v>
      </c>
      <c r="J15" s="30">
        <v>11</v>
      </c>
      <c r="K15" s="30">
        <v>48</v>
      </c>
      <c r="L15" s="30">
        <v>66</v>
      </c>
      <c r="M15" s="30">
        <v>377</v>
      </c>
      <c r="N15" s="31">
        <v>20.399999999999999</v>
      </c>
      <c r="O15" s="32">
        <v>1.6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203</v>
      </c>
      <c r="J16" s="30">
        <v>12</v>
      </c>
      <c r="K16" s="30">
        <v>45</v>
      </c>
      <c r="L16" s="30">
        <v>63</v>
      </c>
      <c r="M16" s="30">
        <v>323</v>
      </c>
      <c r="N16" s="31">
        <v>23.2</v>
      </c>
      <c r="O16" s="32">
        <v>1.3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1416</v>
      </c>
      <c r="J17" s="34">
        <v>70</v>
      </c>
      <c r="K17" s="34">
        <v>258</v>
      </c>
      <c r="L17" s="34">
        <v>369</v>
      </c>
      <c r="M17" s="34">
        <v>2113</v>
      </c>
      <c r="N17" s="35">
        <v>20.8</v>
      </c>
      <c r="O17" s="36">
        <v>8.8000000000000007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230</v>
      </c>
      <c r="J18" s="25">
        <v>14</v>
      </c>
      <c r="K18" s="25">
        <v>32</v>
      </c>
      <c r="L18" s="25">
        <v>54</v>
      </c>
      <c r="M18" s="25">
        <v>330</v>
      </c>
      <c r="N18" s="26">
        <v>20.6</v>
      </c>
      <c r="O18" s="27">
        <v>1.4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247</v>
      </c>
      <c r="J19" s="30">
        <v>11</v>
      </c>
      <c r="K19" s="30">
        <v>36</v>
      </c>
      <c r="L19" s="30">
        <v>62</v>
      </c>
      <c r="M19" s="30">
        <v>356</v>
      </c>
      <c r="N19" s="31">
        <v>20.5</v>
      </c>
      <c r="O19" s="32">
        <v>1.5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222</v>
      </c>
      <c r="J20" s="30">
        <v>11</v>
      </c>
      <c r="K20" s="30">
        <v>42</v>
      </c>
      <c r="L20" s="30">
        <v>58</v>
      </c>
      <c r="M20" s="30">
        <v>333</v>
      </c>
      <c r="N20" s="31">
        <v>20.7</v>
      </c>
      <c r="O20" s="32">
        <v>1.4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197</v>
      </c>
      <c r="J21" s="30">
        <v>9</v>
      </c>
      <c r="K21" s="30">
        <v>44</v>
      </c>
      <c r="L21" s="30">
        <v>63</v>
      </c>
      <c r="M21" s="30">
        <v>313</v>
      </c>
      <c r="N21" s="31">
        <v>23</v>
      </c>
      <c r="O21" s="32">
        <v>1.3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212</v>
      </c>
      <c r="J22" s="30">
        <v>9</v>
      </c>
      <c r="K22" s="30">
        <v>35</v>
      </c>
      <c r="L22" s="30">
        <v>68</v>
      </c>
      <c r="M22" s="30">
        <v>324</v>
      </c>
      <c r="N22" s="31">
        <v>23.8</v>
      </c>
      <c r="O22" s="32">
        <v>1.3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220</v>
      </c>
      <c r="J23" s="30">
        <v>5</v>
      </c>
      <c r="K23" s="30">
        <v>36</v>
      </c>
      <c r="L23" s="30">
        <v>87</v>
      </c>
      <c r="M23" s="30">
        <v>348</v>
      </c>
      <c r="N23" s="31">
        <v>26.4</v>
      </c>
      <c r="O23" s="32">
        <v>1.4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1328</v>
      </c>
      <c r="J24" s="34">
        <v>59</v>
      </c>
      <c r="K24" s="34">
        <v>225</v>
      </c>
      <c r="L24" s="34">
        <v>392</v>
      </c>
      <c r="M24" s="34">
        <v>2004</v>
      </c>
      <c r="N24" s="35">
        <v>22.5</v>
      </c>
      <c r="O24" s="36">
        <v>8.3000000000000007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1153</v>
      </c>
      <c r="J25" s="30">
        <v>71</v>
      </c>
      <c r="K25" s="30">
        <v>282</v>
      </c>
      <c r="L25" s="30">
        <v>448</v>
      </c>
      <c r="M25" s="30">
        <v>1954</v>
      </c>
      <c r="N25" s="31">
        <v>26.6</v>
      </c>
      <c r="O25" s="32">
        <v>8.1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1149</v>
      </c>
      <c r="J26" s="30">
        <v>46</v>
      </c>
      <c r="K26" s="30">
        <v>290</v>
      </c>
      <c r="L26" s="30">
        <v>521</v>
      </c>
      <c r="M26" s="30">
        <v>2006</v>
      </c>
      <c r="N26" s="31">
        <v>28.3</v>
      </c>
      <c r="O26" s="32">
        <v>8.3000000000000007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1213</v>
      </c>
      <c r="J27" s="30">
        <v>48</v>
      </c>
      <c r="K27" s="30">
        <v>339</v>
      </c>
      <c r="L27" s="30">
        <v>483</v>
      </c>
      <c r="M27" s="30">
        <v>2083</v>
      </c>
      <c r="N27" s="31">
        <v>25.5</v>
      </c>
      <c r="O27" s="32">
        <v>8.6999999999999993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1278</v>
      </c>
      <c r="J28" s="30">
        <v>53</v>
      </c>
      <c r="K28" s="30">
        <v>316</v>
      </c>
      <c r="L28" s="30">
        <v>451</v>
      </c>
      <c r="M28" s="30">
        <v>2098</v>
      </c>
      <c r="N28" s="31">
        <v>24</v>
      </c>
      <c r="O28" s="32">
        <v>8.6999999999999993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1308</v>
      </c>
      <c r="J29" s="30">
        <v>64</v>
      </c>
      <c r="K29" s="30">
        <v>327</v>
      </c>
      <c r="L29" s="30">
        <v>405</v>
      </c>
      <c r="M29" s="30">
        <v>2104</v>
      </c>
      <c r="N29" s="31">
        <v>22.3</v>
      </c>
      <c r="O29" s="32">
        <v>8.6999999999999993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1347</v>
      </c>
      <c r="J30" s="30">
        <v>54</v>
      </c>
      <c r="K30" s="30">
        <v>288</v>
      </c>
      <c r="L30" s="30">
        <v>416</v>
      </c>
      <c r="M30" s="30">
        <v>2105</v>
      </c>
      <c r="N30" s="31">
        <v>22.3</v>
      </c>
      <c r="O30" s="32">
        <v>8.6999999999999993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1314</v>
      </c>
      <c r="J31" s="30">
        <v>55</v>
      </c>
      <c r="K31" s="30">
        <v>304</v>
      </c>
      <c r="L31" s="30">
        <v>342</v>
      </c>
      <c r="M31" s="30">
        <v>2015</v>
      </c>
      <c r="N31" s="31">
        <v>19.7</v>
      </c>
      <c r="O31" s="32">
        <v>8.4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1282</v>
      </c>
      <c r="J32" s="30">
        <v>62</v>
      </c>
      <c r="K32" s="30">
        <v>262</v>
      </c>
      <c r="L32" s="30">
        <v>304</v>
      </c>
      <c r="M32" s="30">
        <v>1910</v>
      </c>
      <c r="N32" s="31">
        <v>19.2</v>
      </c>
      <c r="O32" s="32">
        <v>7.9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216</v>
      </c>
      <c r="J33" s="25">
        <v>12</v>
      </c>
      <c r="K33" s="25">
        <v>53</v>
      </c>
      <c r="L33" s="25">
        <v>50</v>
      </c>
      <c r="M33" s="25">
        <v>331</v>
      </c>
      <c r="N33" s="26">
        <v>18.7</v>
      </c>
      <c r="O33" s="27">
        <v>1.4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202</v>
      </c>
      <c r="J34" s="30">
        <v>7</v>
      </c>
      <c r="K34" s="30">
        <v>52</v>
      </c>
      <c r="L34" s="30">
        <v>38</v>
      </c>
      <c r="M34" s="30">
        <v>299</v>
      </c>
      <c r="N34" s="31">
        <v>15.1</v>
      </c>
      <c r="O34" s="32">
        <v>1.2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233</v>
      </c>
      <c r="J35" s="30">
        <v>9</v>
      </c>
      <c r="K35" s="30">
        <v>42</v>
      </c>
      <c r="L35" s="30">
        <v>37</v>
      </c>
      <c r="M35" s="30">
        <v>321</v>
      </c>
      <c r="N35" s="31">
        <v>14.3</v>
      </c>
      <c r="O35" s="32">
        <v>1.3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231</v>
      </c>
      <c r="J36" s="30">
        <v>7</v>
      </c>
      <c r="K36" s="30">
        <v>35</v>
      </c>
      <c r="L36" s="30">
        <v>29</v>
      </c>
      <c r="M36" s="30">
        <v>302</v>
      </c>
      <c r="N36" s="31">
        <v>11.9</v>
      </c>
      <c r="O36" s="32">
        <v>1.3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241</v>
      </c>
      <c r="J37" s="30">
        <v>14</v>
      </c>
      <c r="K37" s="30">
        <v>37</v>
      </c>
      <c r="L37" s="30">
        <v>25</v>
      </c>
      <c r="M37" s="30">
        <v>317</v>
      </c>
      <c r="N37" s="31">
        <v>12.3</v>
      </c>
      <c r="O37" s="32">
        <v>1.3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229</v>
      </c>
      <c r="J38" s="30">
        <v>17</v>
      </c>
      <c r="K38" s="30">
        <v>27</v>
      </c>
      <c r="L38" s="30">
        <v>27</v>
      </c>
      <c r="M38" s="30">
        <v>300</v>
      </c>
      <c r="N38" s="31">
        <v>14.7</v>
      </c>
      <c r="O38" s="32">
        <v>1.2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1352</v>
      </c>
      <c r="J39" s="34">
        <v>66</v>
      </c>
      <c r="K39" s="34">
        <v>246</v>
      </c>
      <c r="L39" s="34">
        <v>206</v>
      </c>
      <c r="M39" s="34">
        <v>1870</v>
      </c>
      <c r="N39" s="35">
        <v>14.5</v>
      </c>
      <c r="O39" s="36">
        <v>7.8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240</v>
      </c>
      <c r="J40" s="25">
        <v>7</v>
      </c>
      <c r="K40" s="25">
        <v>40</v>
      </c>
      <c r="L40" s="25">
        <v>29</v>
      </c>
      <c r="M40" s="25">
        <v>316</v>
      </c>
      <c r="N40" s="26">
        <v>11.4</v>
      </c>
      <c r="O40" s="27">
        <v>1.3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273</v>
      </c>
      <c r="J41" s="30">
        <v>11</v>
      </c>
      <c r="K41" s="30">
        <v>39</v>
      </c>
      <c r="L41" s="30">
        <v>15</v>
      </c>
      <c r="M41" s="30">
        <v>338</v>
      </c>
      <c r="N41" s="31">
        <v>7.7</v>
      </c>
      <c r="O41" s="32">
        <v>1.4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224</v>
      </c>
      <c r="J42" s="30">
        <v>9</v>
      </c>
      <c r="K42" s="30">
        <v>28</v>
      </c>
      <c r="L42" s="30">
        <v>26</v>
      </c>
      <c r="M42" s="30">
        <v>287</v>
      </c>
      <c r="N42" s="31">
        <v>12.2</v>
      </c>
      <c r="O42" s="32">
        <v>1.2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214</v>
      </c>
      <c r="J43" s="30">
        <v>7</v>
      </c>
      <c r="K43" s="30">
        <v>31</v>
      </c>
      <c r="L43" s="30">
        <v>27</v>
      </c>
      <c r="M43" s="30">
        <v>279</v>
      </c>
      <c r="N43" s="31">
        <v>12.2</v>
      </c>
      <c r="O43" s="32">
        <v>1.2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220</v>
      </c>
      <c r="J44" s="30">
        <v>9</v>
      </c>
      <c r="K44" s="30">
        <v>27</v>
      </c>
      <c r="L44" s="30">
        <v>30</v>
      </c>
      <c r="M44" s="30">
        <v>286</v>
      </c>
      <c r="N44" s="31">
        <v>13.6</v>
      </c>
      <c r="O44" s="32">
        <v>1.2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242</v>
      </c>
      <c r="J45" s="30">
        <v>8</v>
      </c>
      <c r="K45" s="30">
        <v>23</v>
      </c>
      <c r="L45" s="30">
        <v>27</v>
      </c>
      <c r="M45" s="30">
        <v>300</v>
      </c>
      <c r="N45" s="31">
        <v>11.7</v>
      </c>
      <c r="O45" s="32">
        <v>1.2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1413</v>
      </c>
      <c r="J46" s="34">
        <v>51</v>
      </c>
      <c r="K46" s="34">
        <v>188</v>
      </c>
      <c r="L46" s="34">
        <v>154</v>
      </c>
      <c r="M46" s="34">
        <v>1806</v>
      </c>
      <c r="N46" s="35">
        <v>11.4</v>
      </c>
      <c r="O46" s="36">
        <v>7.5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15553</v>
      </c>
      <c r="J47" s="34">
        <v>699</v>
      </c>
      <c r="K47" s="34">
        <v>3325</v>
      </c>
      <c r="L47" s="34">
        <v>4491</v>
      </c>
      <c r="M47" s="34">
        <v>24068</v>
      </c>
      <c r="N47" s="35">
        <v>21.6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62</v>
      </c>
      <c r="C9" s="14"/>
      <c r="D9" s="14"/>
      <c r="E9" s="14"/>
      <c r="F9" s="14"/>
      <c r="G9" s="14"/>
      <c r="H9" s="15"/>
      <c r="I9" s="13" t="s">
        <v>61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80</v>
      </c>
      <c r="C11" s="25">
        <v>0</v>
      </c>
      <c r="D11" s="25">
        <v>5</v>
      </c>
      <c r="E11" s="25">
        <v>1</v>
      </c>
      <c r="F11" s="25">
        <v>86</v>
      </c>
      <c r="G11" s="26">
        <v>1.2</v>
      </c>
      <c r="H11" s="27">
        <v>1.6</v>
      </c>
      <c r="I11" s="25">
        <v>71</v>
      </c>
      <c r="J11" s="25">
        <v>2</v>
      </c>
      <c r="K11" s="25">
        <v>10</v>
      </c>
      <c r="L11" s="25">
        <v>2</v>
      </c>
      <c r="M11" s="25">
        <v>85</v>
      </c>
      <c r="N11" s="26">
        <v>4.7</v>
      </c>
      <c r="O11" s="27">
        <v>1.9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68</v>
      </c>
      <c r="C12" s="30">
        <v>1</v>
      </c>
      <c r="D12" s="30">
        <v>5</v>
      </c>
      <c r="E12" s="30">
        <v>4</v>
      </c>
      <c r="F12" s="30">
        <v>78</v>
      </c>
      <c r="G12" s="31">
        <v>6.4</v>
      </c>
      <c r="H12" s="32">
        <v>1.5</v>
      </c>
      <c r="I12" s="30">
        <v>58</v>
      </c>
      <c r="J12" s="30">
        <v>0</v>
      </c>
      <c r="K12" s="30">
        <v>10</v>
      </c>
      <c r="L12" s="30">
        <v>3</v>
      </c>
      <c r="M12" s="30">
        <v>71</v>
      </c>
      <c r="N12" s="31">
        <v>4.2</v>
      </c>
      <c r="O12" s="32">
        <v>1.6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80</v>
      </c>
      <c r="C13" s="30">
        <v>1</v>
      </c>
      <c r="D13" s="30">
        <v>5</v>
      </c>
      <c r="E13" s="30">
        <v>5</v>
      </c>
      <c r="F13" s="30">
        <v>91</v>
      </c>
      <c r="G13" s="31">
        <v>6.6</v>
      </c>
      <c r="H13" s="32">
        <v>1.7</v>
      </c>
      <c r="I13" s="30">
        <v>48</v>
      </c>
      <c r="J13" s="30">
        <v>0</v>
      </c>
      <c r="K13" s="30">
        <v>11</v>
      </c>
      <c r="L13" s="30">
        <v>6</v>
      </c>
      <c r="M13" s="30">
        <v>65</v>
      </c>
      <c r="N13" s="31">
        <v>9.1999999999999993</v>
      </c>
      <c r="O13" s="32">
        <v>1.4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66</v>
      </c>
      <c r="C14" s="30">
        <v>0</v>
      </c>
      <c r="D14" s="30">
        <v>9</v>
      </c>
      <c r="E14" s="30">
        <v>0</v>
      </c>
      <c r="F14" s="30">
        <v>75</v>
      </c>
      <c r="G14" s="31">
        <v>0</v>
      </c>
      <c r="H14" s="32">
        <v>1.4</v>
      </c>
      <c r="I14" s="30">
        <v>45</v>
      </c>
      <c r="J14" s="30">
        <v>1</v>
      </c>
      <c r="K14" s="30">
        <v>10</v>
      </c>
      <c r="L14" s="30">
        <v>2</v>
      </c>
      <c r="M14" s="30">
        <v>58</v>
      </c>
      <c r="N14" s="31">
        <v>5.2</v>
      </c>
      <c r="O14" s="32">
        <v>1.3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67</v>
      </c>
      <c r="C15" s="30">
        <v>0</v>
      </c>
      <c r="D15" s="30">
        <v>8</v>
      </c>
      <c r="E15" s="30">
        <v>2</v>
      </c>
      <c r="F15" s="30">
        <v>77</v>
      </c>
      <c r="G15" s="31">
        <v>2.6</v>
      </c>
      <c r="H15" s="32">
        <v>1.5</v>
      </c>
      <c r="I15" s="30">
        <v>43</v>
      </c>
      <c r="J15" s="30">
        <v>0</v>
      </c>
      <c r="K15" s="30">
        <v>21</v>
      </c>
      <c r="L15" s="30">
        <v>4</v>
      </c>
      <c r="M15" s="30">
        <v>68</v>
      </c>
      <c r="N15" s="31">
        <v>5.9</v>
      </c>
      <c r="O15" s="32">
        <v>1.5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52</v>
      </c>
      <c r="C16" s="30">
        <v>1</v>
      </c>
      <c r="D16" s="30">
        <v>8</v>
      </c>
      <c r="E16" s="30">
        <v>2</v>
      </c>
      <c r="F16" s="30">
        <v>63</v>
      </c>
      <c r="G16" s="31">
        <v>4.8</v>
      </c>
      <c r="H16" s="32">
        <v>1.2</v>
      </c>
      <c r="I16" s="30">
        <v>39</v>
      </c>
      <c r="J16" s="30">
        <v>3</v>
      </c>
      <c r="K16" s="30">
        <v>17</v>
      </c>
      <c r="L16" s="30">
        <v>2</v>
      </c>
      <c r="M16" s="30">
        <v>61</v>
      </c>
      <c r="N16" s="31">
        <v>8.1999999999999993</v>
      </c>
      <c r="O16" s="32">
        <v>1.3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413</v>
      </c>
      <c r="C17" s="34">
        <v>3</v>
      </c>
      <c r="D17" s="34">
        <v>40</v>
      </c>
      <c r="E17" s="34">
        <v>14</v>
      </c>
      <c r="F17" s="34">
        <v>470</v>
      </c>
      <c r="G17" s="35">
        <v>3.6</v>
      </c>
      <c r="H17" s="36">
        <v>8.9</v>
      </c>
      <c r="I17" s="34">
        <v>304</v>
      </c>
      <c r="J17" s="34">
        <v>6</v>
      </c>
      <c r="K17" s="34">
        <v>79</v>
      </c>
      <c r="L17" s="34">
        <v>19</v>
      </c>
      <c r="M17" s="34">
        <v>408</v>
      </c>
      <c r="N17" s="35">
        <v>6.1</v>
      </c>
      <c r="O17" s="36">
        <v>9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37</v>
      </c>
      <c r="C18" s="25">
        <v>3</v>
      </c>
      <c r="D18" s="25">
        <v>10</v>
      </c>
      <c r="E18" s="25">
        <v>2</v>
      </c>
      <c r="F18" s="25">
        <v>52</v>
      </c>
      <c r="G18" s="26">
        <v>9.6</v>
      </c>
      <c r="H18" s="27">
        <v>1</v>
      </c>
      <c r="I18" s="25">
        <v>65</v>
      </c>
      <c r="J18" s="25">
        <v>1</v>
      </c>
      <c r="K18" s="25">
        <v>11</v>
      </c>
      <c r="L18" s="25">
        <v>9</v>
      </c>
      <c r="M18" s="25">
        <v>86</v>
      </c>
      <c r="N18" s="26">
        <v>11.6</v>
      </c>
      <c r="O18" s="27">
        <v>1.9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60</v>
      </c>
      <c r="C19" s="30">
        <v>1</v>
      </c>
      <c r="D19" s="30">
        <v>11</v>
      </c>
      <c r="E19" s="30">
        <v>4</v>
      </c>
      <c r="F19" s="30">
        <v>76</v>
      </c>
      <c r="G19" s="31">
        <v>6.6</v>
      </c>
      <c r="H19" s="32">
        <v>1.4</v>
      </c>
      <c r="I19" s="30">
        <v>54</v>
      </c>
      <c r="J19" s="30">
        <v>2</v>
      </c>
      <c r="K19" s="30">
        <v>7</v>
      </c>
      <c r="L19" s="30">
        <v>3</v>
      </c>
      <c r="M19" s="30">
        <v>66</v>
      </c>
      <c r="N19" s="31">
        <v>7.6</v>
      </c>
      <c r="O19" s="32">
        <v>1.4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71</v>
      </c>
      <c r="C20" s="30">
        <v>0</v>
      </c>
      <c r="D20" s="30">
        <v>14</v>
      </c>
      <c r="E20" s="30">
        <v>7</v>
      </c>
      <c r="F20" s="30">
        <v>92</v>
      </c>
      <c r="G20" s="31">
        <v>7.6</v>
      </c>
      <c r="H20" s="32">
        <v>1.7</v>
      </c>
      <c r="I20" s="30">
        <v>54</v>
      </c>
      <c r="J20" s="30">
        <v>0</v>
      </c>
      <c r="K20" s="30">
        <v>11</v>
      </c>
      <c r="L20" s="30">
        <v>7</v>
      </c>
      <c r="M20" s="30">
        <v>72</v>
      </c>
      <c r="N20" s="31">
        <v>9.6999999999999993</v>
      </c>
      <c r="O20" s="32">
        <v>1.6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42</v>
      </c>
      <c r="C21" s="30">
        <v>0</v>
      </c>
      <c r="D21" s="30">
        <v>15</v>
      </c>
      <c r="E21" s="30">
        <v>7</v>
      </c>
      <c r="F21" s="30">
        <v>64</v>
      </c>
      <c r="G21" s="31">
        <v>10.9</v>
      </c>
      <c r="H21" s="32">
        <v>1.2</v>
      </c>
      <c r="I21" s="30">
        <v>57</v>
      </c>
      <c r="J21" s="30">
        <v>0</v>
      </c>
      <c r="K21" s="30">
        <v>13</v>
      </c>
      <c r="L21" s="30">
        <v>10</v>
      </c>
      <c r="M21" s="30">
        <v>80</v>
      </c>
      <c r="N21" s="31">
        <v>12.5</v>
      </c>
      <c r="O21" s="32">
        <v>1.8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40</v>
      </c>
      <c r="C22" s="30">
        <v>3</v>
      </c>
      <c r="D22" s="30">
        <v>16</v>
      </c>
      <c r="E22" s="30">
        <v>6</v>
      </c>
      <c r="F22" s="30">
        <v>65</v>
      </c>
      <c r="G22" s="31">
        <v>13.8</v>
      </c>
      <c r="H22" s="32">
        <v>1.2</v>
      </c>
      <c r="I22" s="30">
        <v>66</v>
      </c>
      <c r="J22" s="30">
        <v>3</v>
      </c>
      <c r="K22" s="30">
        <v>14</v>
      </c>
      <c r="L22" s="30">
        <v>4</v>
      </c>
      <c r="M22" s="30">
        <v>87</v>
      </c>
      <c r="N22" s="31">
        <v>8</v>
      </c>
      <c r="O22" s="32">
        <v>1.9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38</v>
      </c>
      <c r="C23" s="30">
        <v>1</v>
      </c>
      <c r="D23" s="30">
        <v>8</v>
      </c>
      <c r="E23" s="30">
        <v>7</v>
      </c>
      <c r="F23" s="30">
        <v>54</v>
      </c>
      <c r="G23" s="31">
        <v>14.8</v>
      </c>
      <c r="H23" s="32">
        <v>1</v>
      </c>
      <c r="I23" s="30">
        <v>61</v>
      </c>
      <c r="J23" s="30">
        <v>0</v>
      </c>
      <c r="K23" s="30">
        <v>12</v>
      </c>
      <c r="L23" s="30">
        <v>4</v>
      </c>
      <c r="M23" s="30">
        <v>77</v>
      </c>
      <c r="N23" s="31">
        <v>5.2</v>
      </c>
      <c r="O23" s="32">
        <v>1.7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288</v>
      </c>
      <c r="C24" s="34">
        <v>8</v>
      </c>
      <c r="D24" s="34">
        <v>74</v>
      </c>
      <c r="E24" s="34">
        <v>33</v>
      </c>
      <c r="F24" s="34">
        <v>403</v>
      </c>
      <c r="G24" s="35">
        <v>10.199999999999999</v>
      </c>
      <c r="H24" s="36">
        <v>7.6</v>
      </c>
      <c r="I24" s="34">
        <v>357</v>
      </c>
      <c r="J24" s="34">
        <v>6</v>
      </c>
      <c r="K24" s="34">
        <v>68</v>
      </c>
      <c r="L24" s="34">
        <v>37</v>
      </c>
      <c r="M24" s="34">
        <v>468</v>
      </c>
      <c r="N24" s="35">
        <v>9.1999999999999993</v>
      </c>
      <c r="O24" s="36">
        <v>10.3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279</v>
      </c>
      <c r="C25" s="30">
        <v>4</v>
      </c>
      <c r="D25" s="30">
        <v>80</v>
      </c>
      <c r="E25" s="30">
        <v>42</v>
      </c>
      <c r="F25" s="30">
        <v>405</v>
      </c>
      <c r="G25" s="31">
        <v>11.4</v>
      </c>
      <c r="H25" s="32">
        <v>7.7</v>
      </c>
      <c r="I25" s="30">
        <v>266</v>
      </c>
      <c r="J25" s="30">
        <v>6</v>
      </c>
      <c r="K25" s="30">
        <v>61</v>
      </c>
      <c r="L25" s="30">
        <v>23</v>
      </c>
      <c r="M25" s="30">
        <v>356</v>
      </c>
      <c r="N25" s="31">
        <v>8.1</v>
      </c>
      <c r="O25" s="32">
        <v>7.8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306</v>
      </c>
      <c r="C26" s="30">
        <v>0</v>
      </c>
      <c r="D26" s="30">
        <v>76</v>
      </c>
      <c r="E26" s="30">
        <v>36</v>
      </c>
      <c r="F26" s="30">
        <v>418</v>
      </c>
      <c r="G26" s="31">
        <v>8.6</v>
      </c>
      <c r="H26" s="32">
        <v>7.9</v>
      </c>
      <c r="I26" s="30">
        <v>299</v>
      </c>
      <c r="J26" s="30">
        <v>2</v>
      </c>
      <c r="K26" s="30">
        <v>50</v>
      </c>
      <c r="L26" s="30">
        <v>23</v>
      </c>
      <c r="M26" s="30">
        <v>374</v>
      </c>
      <c r="N26" s="31">
        <v>6.7</v>
      </c>
      <c r="O26" s="32">
        <v>8.1999999999999993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334</v>
      </c>
      <c r="C27" s="30">
        <v>1</v>
      </c>
      <c r="D27" s="30">
        <v>74</v>
      </c>
      <c r="E27" s="30">
        <v>27</v>
      </c>
      <c r="F27" s="30">
        <v>436</v>
      </c>
      <c r="G27" s="31">
        <v>6.4</v>
      </c>
      <c r="H27" s="32">
        <v>8.1999999999999993</v>
      </c>
      <c r="I27" s="30">
        <v>274</v>
      </c>
      <c r="J27" s="30">
        <v>4</v>
      </c>
      <c r="K27" s="30">
        <v>64</v>
      </c>
      <c r="L27" s="30">
        <v>24</v>
      </c>
      <c r="M27" s="30">
        <v>366</v>
      </c>
      <c r="N27" s="31">
        <v>7.7</v>
      </c>
      <c r="O27" s="32">
        <v>8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304</v>
      </c>
      <c r="C28" s="30">
        <v>1</v>
      </c>
      <c r="D28" s="30">
        <v>64</v>
      </c>
      <c r="E28" s="30">
        <v>26</v>
      </c>
      <c r="F28" s="30">
        <v>395</v>
      </c>
      <c r="G28" s="31">
        <v>6.8</v>
      </c>
      <c r="H28" s="32">
        <v>7.5</v>
      </c>
      <c r="I28" s="30">
        <v>265</v>
      </c>
      <c r="J28" s="30">
        <v>12</v>
      </c>
      <c r="K28" s="30">
        <v>68</v>
      </c>
      <c r="L28" s="30">
        <v>22</v>
      </c>
      <c r="M28" s="30">
        <v>367</v>
      </c>
      <c r="N28" s="31">
        <v>9.3000000000000007</v>
      </c>
      <c r="O28" s="32">
        <v>8.1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323</v>
      </c>
      <c r="C29" s="30">
        <v>3</v>
      </c>
      <c r="D29" s="30">
        <v>63</v>
      </c>
      <c r="E29" s="30">
        <v>24</v>
      </c>
      <c r="F29" s="30">
        <v>413</v>
      </c>
      <c r="G29" s="31">
        <v>6.5</v>
      </c>
      <c r="H29" s="32">
        <v>7.8</v>
      </c>
      <c r="I29" s="30">
        <v>232</v>
      </c>
      <c r="J29" s="30">
        <v>6</v>
      </c>
      <c r="K29" s="30">
        <v>92</v>
      </c>
      <c r="L29" s="30">
        <v>31</v>
      </c>
      <c r="M29" s="30">
        <v>361</v>
      </c>
      <c r="N29" s="31">
        <v>10.199999999999999</v>
      </c>
      <c r="O29" s="32">
        <v>7.9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329</v>
      </c>
      <c r="C30" s="30">
        <v>0</v>
      </c>
      <c r="D30" s="30">
        <v>85</v>
      </c>
      <c r="E30" s="30">
        <v>27</v>
      </c>
      <c r="F30" s="30">
        <v>441</v>
      </c>
      <c r="G30" s="31">
        <v>6.1</v>
      </c>
      <c r="H30" s="32">
        <v>8.3000000000000007</v>
      </c>
      <c r="I30" s="30">
        <v>233</v>
      </c>
      <c r="J30" s="30">
        <v>6</v>
      </c>
      <c r="K30" s="30">
        <v>89</v>
      </c>
      <c r="L30" s="30">
        <v>28</v>
      </c>
      <c r="M30" s="30">
        <v>356</v>
      </c>
      <c r="N30" s="31">
        <v>9.6</v>
      </c>
      <c r="O30" s="32">
        <v>7.8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330</v>
      </c>
      <c r="C31" s="30">
        <v>13</v>
      </c>
      <c r="D31" s="30">
        <v>85</v>
      </c>
      <c r="E31" s="30">
        <v>31</v>
      </c>
      <c r="F31" s="30">
        <v>459</v>
      </c>
      <c r="G31" s="31">
        <v>9.6</v>
      </c>
      <c r="H31" s="32">
        <v>8.6999999999999993</v>
      </c>
      <c r="I31" s="30">
        <v>178</v>
      </c>
      <c r="J31" s="30">
        <v>3</v>
      </c>
      <c r="K31" s="30">
        <v>46</v>
      </c>
      <c r="L31" s="30">
        <v>16</v>
      </c>
      <c r="M31" s="30">
        <v>243</v>
      </c>
      <c r="N31" s="31">
        <v>7.8</v>
      </c>
      <c r="O31" s="32">
        <v>5.3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419</v>
      </c>
      <c r="C32" s="30">
        <v>4</v>
      </c>
      <c r="D32" s="30">
        <v>90</v>
      </c>
      <c r="E32" s="30">
        <v>37</v>
      </c>
      <c r="F32" s="30">
        <v>550</v>
      </c>
      <c r="G32" s="31">
        <v>7.5</v>
      </c>
      <c r="H32" s="32">
        <v>10.4</v>
      </c>
      <c r="I32" s="30">
        <v>253</v>
      </c>
      <c r="J32" s="30">
        <v>6</v>
      </c>
      <c r="K32" s="30">
        <v>70</v>
      </c>
      <c r="L32" s="30">
        <v>18</v>
      </c>
      <c r="M32" s="30">
        <v>347</v>
      </c>
      <c r="N32" s="31">
        <v>6.9</v>
      </c>
      <c r="O32" s="32">
        <v>7.6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74</v>
      </c>
      <c r="C33" s="25">
        <v>0</v>
      </c>
      <c r="D33" s="25">
        <v>12</v>
      </c>
      <c r="E33" s="25">
        <v>5</v>
      </c>
      <c r="F33" s="25">
        <v>91</v>
      </c>
      <c r="G33" s="26">
        <v>5.5</v>
      </c>
      <c r="H33" s="27">
        <v>1.7</v>
      </c>
      <c r="I33" s="25">
        <v>64</v>
      </c>
      <c r="J33" s="25">
        <v>0</v>
      </c>
      <c r="K33" s="25">
        <v>21</v>
      </c>
      <c r="L33" s="25">
        <v>7</v>
      </c>
      <c r="M33" s="25">
        <v>92</v>
      </c>
      <c r="N33" s="26">
        <v>7.6</v>
      </c>
      <c r="O33" s="27">
        <v>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57</v>
      </c>
      <c r="C34" s="30">
        <v>1</v>
      </c>
      <c r="D34" s="30">
        <v>9</v>
      </c>
      <c r="E34" s="30">
        <v>2</v>
      </c>
      <c r="F34" s="30">
        <v>69</v>
      </c>
      <c r="G34" s="31">
        <v>4.3</v>
      </c>
      <c r="H34" s="32">
        <v>1.3</v>
      </c>
      <c r="I34" s="30">
        <v>49</v>
      </c>
      <c r="J34" s="30">
        <v>0</v>
      </c>
      <c r="K34" s="30">
        <v>15</v>
      </c>
      <c r="L34" s="30">
        <v>4</v>
      </c>
      <c r="M34" s="30">
        <v>68</v>
      </c>
      <c r="N34" s="31">
        <v>5.9</v>
      </c>
      <c r="O34" s="32">
        <v>1.5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81</v>
      </c>
      <c r="C35" s="30">
        <v>1</v>
      </c>
      <c r="D35" s="30">
        <v>10</v>
      </c>
      <c r="E35" s="30">
        <v>5</v>
      </c>
      <c r="F35" s="30">
        <v>97</v>
      </c>
      <c r="G35" s="31">
        <v>6.2</v>
      </c>
      <c r="H35" s="32">
        <v>1.8</v>
      </c>
      <c r="I35" s="30">
        <v>52</v>
      </c>
      <c r="J35" s="30">
        <v>0</v>
      </c>
      <c r="K35" s="30">
        <v>12</v>
      </c>
      <c r="L35" s="30">
        <v>2</v>
      </c>
      <c r="M35" s="30">
        <v>66</v>
      </c>
      <c r="N35" s="31">
        <v>3</v>
      </c>
      <c r="O35" s="32">
        <v>1.4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75</v>
      </c>
      <c r="C36" s="30">
        <v>0</v>
      </c>
      <c r="D36" s="30">
        <v>7</v>
      </c>
      <c r="E36" s="30">
        <v>4</v>
      </c>
      <c r="F36" s="30">
        <v>86</v>
      </c>
      <c r="G36" s="31">
        <v>4.7</v>
      </c>
      <c r="H36" s="32">
        <v>1.6</v>
      </c>
      <c r="I36" s="30">
        <v>45</v>
      </c>
      <c r="J36" s="30">
        <v>4</v>
      </c>
      <c r="K36" s="30">
        <v>26</v>
      </c>
      <c r="L36" s="30">
        <v>1</v>
      </c>
      <c r="M36" s="30">
        <v>76</v>
      </c>
      <c r="N36" s="31">
        <v>6.6</v>
      </c>
      <c r="O36" s="32">
        <v>1.7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66</v>
      </c>
      <c r="C37" s="30">
        <v>0</v>
      </c>
      <c r="D37" s="30">
        <v>9</v>
      </c>
      <c r="E37" s="30">
        <v>1</v>
      </c>
      <c r="F37" s="30">
        <v>76</v>
      </c>
      <c r="G37" s="31">
        <v>1.3</v>
      </c>
      <c r="H37" s="32">
        <v>1.4</v>
      </c>
      <c r="I37" s="30">
        <v>56</v>
      </c>
      <c r="J37" s="30">
        <v>0</v>
      </c>
      <c r="K37" s="30">
        <v>22</v>
      </c>
      <c r="L37" s="30">
        <v>5</v>
      </c>
      <c r="M37" s="30">
        <v>83</v>
      </c>
      <c r="N37" s="31">
        <v>6</v>
      </c>
      <c r="O37" s="32">
        <v>1.8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53</v>
      </c>
      <c r="C38" s="30">
        <v>1</v>
      </c>
      <c r="D38" s="30">
        <v>13</v>
      </c>
      <c r="E38" s="30">
        <v>2</v>
      </c>
      <c r="F38" s="30">
        <v>69</v>
      </c>
      <c r="G38" s="31">
        <v>4.3</v>
      </c>
      <c r="H38" s="32">
        <v>1.3</v>
      </c>
      <c r="I38" s="30">
        <v>54</v>
      </c>
      <c r="J38" s="30">
        <v>0</v>
      </c>
      <c r="K38" s="30">
        <v>17</v>
      </c>
      <c r="L38" s="30">
        <v>4</v>
      </c>
      <c r="M38" s="30">
        <v>75</v>
      </c>
      <c r="N38" s="31">
        <v>5.3</v>
      </c>
      <c r="O38" s="32">
        <v>1.6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406</v>
      </c>
      <c r="C39" s="34">
        <v>3</v>
      </c>
      <c r="D39" s="34">
        <v>60</v>
      </c>
      <c r="E39" s="34">
        <v>19</v>
      </c>
      <c r="F39" s="34">
        <v>488</v>
      </c>
      <c r="G39" s="35">
        <v>4.5</v>
      </c>
      <c r="H39" s="36">
        <v>9.1999999999999993</v>
      </c>
      <c r="I39" s="34">
        <v>320</v>
      </c>
      <c r="J39" s="34">
        <v>4</v>
      </c>
      <c r="K39" s="34">
        <v>113</v>
      </c>
      <c r="L39" s="34">
        <v>23</v>
      </c>
      <c r="M39" s="34">
        <v>460</v>
      </c>
      <c r="N39" s="35">
        <v>5.9</v>
      </c>
      <c r="O39" s="36">
        <v>10.1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46</v>
      </c>
      <c r="C40" s="25">
        <v>3</v>
      </c>
      <c r="D40" s="25">
        <v>10</v>
      </c>
      <c r="E40" s="25">
        <v>2</v>
      </c>
      <c r="F40" s="25">
        <v>61</v>
      </c>
      <c r="G40" s="26">
        <v>8.1999999999999993</v>
      </c>
      <c r="H40" s="27">
        <v>1.2</v>
      </c>
      <c r="I40" s="25">
        <v>59</v>
      </c>
      <c r="J40" s="25">
        <v>1</v>
      </c>
      <c r="K40" s="25">
        <v>11</v>
      </c>
      <c r="L40" s="25">
        <v>1</v>
      </c>
      <c r="M40" s="25">
        <v>72</v>
      </c>
      <c r="N40" s="26">
        <v>2.8</v>
      </c>
      <c r="O40" s="27">
        <v>1.6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60</v>
      </c>
      <c r="C41" s="30">
        <v>1</v>
      </c>
      <c r="D41" s="30">
        <v>11</v>
      </c>
      <c r="E41" s="30">
        <v>4</v>
      </c>
      <c r="F41" s="30">
        <v>76</v>
      </c>
      <c r="G41" s="31">
        <v>6.6</v>
      </c>
      <c r="H41" s="32">
        <v>1.4</v>
      </c>
      <c r="I41" s="30">
        <v>66</v>
      </c>
      <c r="J41" s="30">
        <v>2</v>
      </c>
      <c r="K41" s="30">
        <v>9</v>
      </c>
      <c r="L41" s="30">
        <v>0</v>
      </c>
      <c r="M41" s="30">
        <v>77</v>
      </c>
      <c r="N41" s="31">
        <v>2.6</v>
      </c>
      <c r="O41" s="32">
        <v>1.7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70</v>
      </c>
      <c r="C42" s="30">
        <v>0</v>
      </c>
      <c r="D42" s="30">
        <v>11</v>
      </c>
      <c r="E42" s="30">
        <v>7</v>
      </c>
      <c r="F42" s="30">
        <v>88</v>
      </c>
      <c r="G42" s="31">
        <v>8</v>
      </c>
      <c r="H42" s="32">
        <v>1.7</v>
      </c>
      <c r="I42" s="30">
        <v>75</v>
      </c>
      <c r="J42" s="30">
        <v>0</v>
      </c>
      <c r="K42" s="30">
        <v>12</v>
      </c>
      <c r="L42" s="30">
        <v>2</v>
      </c>
      <c r="M42" s="30">
        <v>89</v>
      </c>
      <c r="N42" s="31">
        <v>2.2000000000000002</v>
      </c>
      <c r="O42" s="32">
        <v>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42</v>
      </c>
      <c r="C43" s="30">
        <v>0</v>
      </c>
      <c r="D43" s="30">
        <v>15</v>
      </c>
      <c r="E43" s="30">
        <v>7</v>
      </c>
      <c r="F43" s="30">
        <v>64</v>
      </c>
      <c r="G43" s="31">
        <v>10.9</v>
      </c>
      <c r="H43" s="32">
        <v>1.2</v>
      </c>
      <c r="I43" s="30">
        <v>59</v>
      </c>
      <c r="J43" s="30">
        <v>0</v>
      </c>
      <c r="K43" s="30">
        <v>9</v>
      </c>
      <c r="L43" s="30">
        <v>1</v>
      </c>
      <c r="M43" s="30">
        <v>69</v>
      </c>
      <c r="N43" s="31">
        <v>1.4</v>
      </c>
      <c r="O43" s="32">
        <v>1.5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42</v>
      </c>
      <c r="C44" s="30">
        <v>3</v>
      </c>
      <c r="D44" s="30">
        <v>15</v>
      </c>
      <c r="E44" s="30">
        <v>5</v>
      </c>
      <c r="F44" s="30">
        <v>65</v>
      </c>
      <c r="G44" s="31">
        <v>12.3</v>
      </c>
      <c r="H44" s="32">
        <v>1.2</v>
      </c>
      <c r="I44" s="30">
        <v>67</v>
      </c>
      <c r="J44" s="30">
        <v>0</v>
      </c>
      <c r="K44" s="30">
        <v>8</v>
      </c>
      <c r="L44" s="30">
        <v>0</v>
      </c>
      <c r="M44" s="30">
        <v>75</v>
      </c>
      <c r="N44" s="31">
        <v>0</v>
      </c>
      <c r="O44" s="32">
        <v>1.6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39</v>
      </c>
      <c r="C45" s="30">
        <v>1</v>
      </c>
      <c r="D45" s="30">
        <v>8</v>
      </c>
      <c r="E45" s="30">
        <v>7</v>
      </c>
      <c r="F45" s="30">
        <v>55</v>
      </c>
      <c r="G45" s="31">
        <v>14.5</v>
      </c>
      <c r="H45" s="32">
        <v>1</v>
      </c>
      <c r="I45" s="30">
        <v>60</v>
      </c>
      <c r="J45" s="30">
        <v>0</v>
      </c>
      <c r="K45" s="30">
        <v>7</v>
      </c>
      <c r="L45" s="30">
        <v>1</v>
      </c>
      <c r="M45" s="30">
        <v>68</v>
      </c>
      <c r="N45" s="31">
        <v>1.5</v>
      </c>
      <c r="O45" s="32">
        <v>1.5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299</v>
      </c>
      <c r="C46" s="34">
        <v>8</v>
      </c>
      <c r="D46" s="34">
        <v>70</v>
      </c>
      <c r="E46" s="34">
        <v>32</v>
      </c>
      <c r="F46" s="34">
        <v>409</v>
      </c>
      <c r="G46" s="35">
        <v>9.8000000000000007</v>
      </c>
      <c r="H46" s="36">
        <v>7.7</v>
      </c>
      <c r="I46" s="34">
        <v>386</v>
      </c>
      <c r="J46" s="34">
        <v>3</v>
      </c>
      <c r="K46" s="34">
        <v>56</v>
      </c>
      <c r="L46" s="34">
        <v>5</v>
      </c>
      <c r="M46" s="34">
        <v>450</v>
      </c>
      <c r="N46" s="35">
        <v>1.8</v>
      </c>
      <c r="O46" s="36">
        <v>9.9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4030</v>
      </c>
      <c r="C47" s="34">
        <v>48</v>
      </c>
      <c r="D47" s="34">
        <v>861</v>
      </c>
      <c r="E47" s="34">
        <v>348</v>
      </c>
      <c r="F47" s="34">
        <v>5287</v>
      </c>
      <c r="G47" s="35">
        <v>7.5</v>
      </c>
      <c r="H47" s="36">
        <v>100</v>
      </c>
      <c r="I47" s="34">
        <v>3367</v>
      </c>
      <c r="J47" s="34">
        <v>64</v>
      </c>
      <c r="K47" s="34">
        <v>856</v>
      </c>
      <c r="L47" s="34">
        <v>269</v>
      </c>
      <c r="M47" s="34">
        <v>4556</v>
      </c>
      <c r="N47" s="35">
        <v>7.3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49</v>
      </c>
      <c r="C9" s="14"/>
      <c r="D9" s="14"/>
      <c r="E9" s="14"/>
      <c r="F9" s="14"/>
      <c r="G9" s="14"/>
      <c r="H9" s="15"/>
      <c r="I9" s="13" t="s">
        <v>63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151</v>
      </c>
      <c r="J11" s="25">
        <v>2</v>
      </c>
      <c r="K11" s="25">
        <v>15</v>
      </c>
      <c r="L11" s="25">
        <v>3</v>
      </c>
      <c r="M11" s="25">
        <v>171</v>
      </c>
      <c r="N11" s="26">
        <v>2.9</v>
      </c>
      <c r="O11" s="27">
        <v>1.7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126</v>
      </c>
      <c r="J12" s="30">
        <v>1</v>
      </c>
      <c r="K12" s="30">
        <v>15</v>
      </c>
      <c r="L12" s="30">
        <v>7</v>
      </c>
      <c r="M12" s="30">
        <v>149</v>
      </c>
      <c r="N12" s="31">
        <v>5.4</v>
      </c>
      <c r="O12" s="32">
        <v>1.5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128</v>
      </c>
      <c r="J13" s="30">
        <v>1</v>
      </c>
      <c r="K13" s="30">
        <v>16</v>
      </c>
      <c r="L13" s="30">
        <v>11</v>
      </c>
      <c r="M13" s="30">
        <v>156</v>
      </c>
      <c r="N13" s="31">
        <v>7.7</v>
      </c>
      <c r="O13" s="32">
        <v>1.6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111</v>
      </c>
      <c r="J14" s="30">
        <v>1</v>
      </c>
      <c r="K14" s="30">
        <v>19</v>
      </c>
      <c r="L14" s="30">
        <v>2</v>
      </c>
      <c r="M14" s="30">
        <v>133</v>
      </c>
      <c r="N14" s="31">
        <v>2.2999999999999998</v>
      </c>
      <c r="O14" s="32">
        <v>1.4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110</v>
      </c>
      <c r="J15" s="30">
        <v>0</v>
      </c>
      <c r="K15" s="30">
        <v>29</v>
      </c>
      <c r="L15" s="30">
        <v>6</v>
      </c>
      <c r="M15" s="30">
        <v>145</v>
      </c>
      <c r="N15" s="31">
        <v>4.0999999999999996</v>
      </c>
      <c r="O15" s="32">
        <v>1.5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91</v>
      </c>
      <c r="J16" s="30">
        <v>4</v>
      </c>
      <c r="K16" s="30">
        <v>25</v>
      </c>
      <c r="L16" s="30">
        <v>4</v>
      </c>
      <c r="M16" s="30">
        <v>124</v>
      </c>
      <c r="N16" s="31">
        <v>6.5</v>
      </c>
      <c r="O16" s="32">
        <v>1.3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717</v>
      </c>
      <c r="J17" s="34">
        <v>9</v>
      </c>
      <c r="K17" s="34">
        <v>119</v>
      </c>
      <c r="L17" s="34">
        <v>33</v>
      </c>
      <c r="M17" s="34">
        <v>878</v>
      </c>
      <c r="N17" s="35">
        <v>4.8</v>
      </c>
      <c r="O17" s="36">
        <v>8.9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102</v>
      </c>
      <c r="J18" s="25">
        <v>4</v>
      </c>
      <c r="K18" s="25">
        <v>21</v>
      </c>
      <c r="L18" s="25">
        <v>11</v>
      </c>
      <c r="M18" s="25">
        <v>138</v>
      </c>
      <c r="N18" s="26">
        <v>10.9</v>
      </c>
      <c r="O18" s="27">
        <v>1.4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114</v>
      </c>
      <c r="J19" s="30">
        <v>3</v>
      </c>
      <c r="K19" s="30">
        <v>18</v>
      </c>
      <c r="L19" s="30">
        <v>7</v>
      </c>
      <c r="M19" s="30">
        <v>142</v>
      </c>
      <c r="N19" s="31">
        <v>7</v>
      </c>
      <c r="O19" s="32">
        <v>1.4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125</v>
      </c>
      <c r="J20" s="30">
        <v>0</v>
      </c>
      <c r="K20" s="30">
        <v>25</v>
      </c>
      <c r="L20" s="30">
        <v>14</v>
      </c>
      <c r="M20" s="30">
        <v>164</v>
      </c>
      <c r="N20" s="31">
        <v>8.5</v>
      </c>
      <c r="O20" s="32">
        <v>1.7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99</v>
      </c>
      <c r="J21" s="30">
        <v>0</v>
      </c>
      <c r="K21" s="30">
        <v>28</v>
      </c>
      <c r="L21" s="30">
        <v>17</v>
      </c>
      <c r="M21" s="30">
        <v>144</v>
      </c>
      <c r="N21" s="31">
        <v>11.8</v>
      </c>
      <c r="O21" s="32">
        <v>1.5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106</v>
      </c>
      <c r="J22" s="30">
        <v>6</v>
      </c>
      <c r="K22" s="30">
        <v>30</v>
      </c>
      <c r="L22" s="30">
        <v>10</v>
      </c>
      <c r="M22" s="30">
        <v>152</v>
      </c>
      <c r="N22" s="31">
        <v>10.5</v>
      </c>
      <c r="O22" s="32">
        <v>1.5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99</v>
      </c>
      <c r="J23" s="30">
        <v>1</v>
      </c>
      <c r="K23" s="30">
        <v>20</v>
      </c>
      <c r="L23" s="30">
        <v>11</v>
      </c>
      <c r="M23" s="30">
        <v>131</v>
      </c>
      <c r="N23" s="31">
        <v>9.1999999999999993</v>
      </c>
      <c r="O23" s="32">
        <v>1.3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645</v>
      </c>
      <c r="J24" s="34">
        <v>14</v>
      </c>
      <c r="K24" s="34">
        <v>142</v>
      </c>
      <c r="L24" s="34">
        <v>70</v>
      </c>
      <c r="M24" s="34">
        <v>871</v>
      </c>
      <c r="N24" s="35">
        <v>9.6</v>
      </c>
      <c r="O24" s="36">
        <v>8.8000000000000007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545</v>
      </c>
      <c r="J25" s="30">
        <v>10</v>
      </c>
      <c r="K25" s="30">
        <v>141</v>
      </c>
      <c r="L25" s="30">
        <v>65</v>
      </c>
      <c r="M25" s="30">
        <v>761</v>
      </c>
      <c r="N25" s="31">
        <v>9.9</v>
      </c>
      <c r="O25" s="32">
        <v>7.7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605</v>
      </c>
      <c r="J26" s="30">
        <v>2</v>
      </c>
      <c r="K26" s="30">
        <v>126</v>
      </c>
      <c r="L26" s="30">
        <v>59</v>
      </c>
      <c r="M26" s="30">
        <v>792</v>
      </c>
      <c r="N26" s="31">
        <v>7.7</v>
      </c>
      <c r="O26" s="32">
        <v>8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608</v>
      </c>
      <c r="J27" s="30">
        <v>5</v>
      </c>
      <c r="K27" s="30">
        <v>138</v>
      </c>
      <c r="L27" s="30">
        <v>51</v>
      </c>
      <c r="M27" s="30">
        <v>802</v>
      </c>
      <c r="N27" s="31">
        <v>7</v>
      </c>
      <c r="O27" s="32">
        <v>8.1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569</v>
      </c>
      <c r="J28" s="30">
        <v>13</v>
      </c>
      <c r="K28" s="30">
        <v>132</v>
      </c>
      <c r="L28" s="30">
        <v>48</v>
      </c>
      <c r="M28" s="30">
        <v>762</v>
      </c>
      <c r="N28" s="31">
        <v>8</v>
      </c>
      <c r="O28" s="32">
        <v>7.7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555</v>
      </c>
      <c r="J29" s="30">
        <v>9</v>
      </c>
      <c r="K29" s="30">
        <v>155</v>
      </c>
      <c r="L29" s="30">
        <v>55</v>
      </c>
      <c r="M29" s="30">
        <v>774</v>
      </c>
      <c r="N29" s="31">
        <v>8.3000000000000007</v>
      </c>
      <c r="O29" s="32">
        <v>7.9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562</v>
      </c>
      <c r="J30" s="30">
        <v>6</v>
      </c>
      <c r="K30" s="30">
        <v>174</v>
      </c>
      <c r="L30" s="30">
        <v>55</v>
      </c>
      <c r="M30" s="30">
        <v>797</v>
      </c>
      <c r="N30" s="31">
        <v>7.7</v>
      </c>
      <c r="O30" s="32">
        <v>8.1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508</v>
      </c>
      <c r="J31" s="30">
        <v>16</v>
      </c>
      <c r="K31" s="30">
        <v>131</v>
      </c>
      <c r="L31" s="30">
        <v>47</v>
      </c>
      <c r="M31" s="30">
        <v>702</v>
      </c>
      <c r="N31" s="31">
        <v>9</v>
      </c>
      <c r="O31" s="32">
        <v>7.1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672</v>
      </c>
      <c r="J32" s="30">
        <v>10</v>
      </c>
      <c r="K32" s="30">
        <v>160</v>
      </c>
      <c r="L32" s="30">
        <v>55</v>
      </c>
      <c r="M32" s="30">
        <v>897</v>
      </c>
      <c r="N32" s="31">
        <v>7.2</v>
      </c>
      <c r="O32" s="32">
        <v>9.1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138</v>
      </c>
      <c r="J33" s="25">
        <v>0</v>
      </c>
      <c r="K33" s="25">
        <v>33</v>
      </c>
      <c r="L33" s="25">
        <v>12</v>
      </c>
      <c r="M33" s="25">
        <v>183</v>
      </c>
      <c r="N33" s="26">
        <v>6.6</v>
      </c>
      <c r="O33" s="27">
        <v>1.9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106</v>
      </c>
      <c r="J34" s="30">
        <v>1</v>
      </c>
      <c r="K34" s="30">
        <v>24</v>
      </c>
      <c r="L34" s="30">
        <v>6</v>
      </c>
      <c r="M34" s="30">
        <v>137</v>
      </c>
      <c r="N34" s="31">
        <v>5.0999999999999996</v>
      </c>
      <c r="O34" s="32">
        <v>1.4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133</v>
      </c>
      <c r="J35" s="30">
        <v>1</v>
      </c>
      <c r="K35" s="30">
        <v>22</v>
      </c>
      <c r="L35" s="30">
        <v>7</v>
      </c>
      <c r="M35" s="30">
        <v>163</v>
      </c>
      <c r="N35" s="31">
        <v>4.9000000000000004</v>
      </c>
      <c r="O35" s="32">
        <v>1.7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120</v>
      </c>
      <c r="J36" s="30">
        <v>4</v>
      </c>
      <c r="K36" s="30">
        <v>33</v>
      </c>
      <c r="L36" s="30">
        <v>5</v>
      </c>
      <c r="M36" s="30">
        <v>162</v>
      </c>
      <c r="N36" s="31">
        <v>5.6</v>
      </c>
      <c r="O36" s="32">
        <v>1.6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122</v>
      </c>
      <c r="J37" s="30">
        <v>0</v>
      </c>
      <c r="K37" s="30">
        <v>31</v>
      </c>
      <c r="L37" s="30">
        <v>6</v>
      </c>
      <c r="M37" s="30">
        <v>159</v>
      </c>
      <c r="N37" s="31">
        <v>3.8</v>
      </c>
      <c r="O37" s="32">
        <v>1.6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107</v>
      </c>
      <c r="J38" s="30">
        <v>1</v>
      </c>
      <c r="K38" s="30">
        <v>30</v>
      </c>
      <c r="L38" s="30">
        <v>6</v>
      </c>
      <c r="M38" s="30">
        <v>144</v>
      </c>
      <c r="N38" s="31">
        <v>4.9000000000000004</v>
      </c>
      <c r="O38" s="32">
        <v>1.5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726</v>
      </c>
      <c r="J39" s="34">
        <v>7</v>
      </c>
      <c r="K39" s="34">
        <v>173</v>
      </c>
      <c r="L39" s="34">
        <v>42</v>
      </c>
      <c r="M39" s="34">
        <v>948</v>
      </c>
      <c r="N39" s="35">
        <v>5.2</v>
      </c>
      <c r="O39" s="36">
        <v>9.6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105</v>
      </c>
      <c r="J40" s="25">
        <v>4</v>
      </c>
      <c r="K40" s="25">
        <v>21</v>
      </c>
      <c r="L40" s="25">
        <v>3</v>
      </c>
      <c r="M40" s="25">
        <v>133</v>
      </c>
      <c r="N40" s="26">
        <v>5.3</v>
      </c>
      <c r="O40" s="27">
        <v>1.4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126</v>
      </c>
      <c r="J41" s="30">
        <v>3</v>
      </c>
      <c r="K41" s="30">
        <v>20</v>
      </c>
      <c r="L41" s="30">
        <v>4</v>
      </c>
      <c r="M41" s="30">
        <v>153</v>
      </c>
      <c r="N41" s="31">
        <v>4.5999999999999996</v>
      </c>
      <c r="O41" s="32">
        <v>1.6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145</v>
      </c>
      <c r="J42" s="30">
        <v>0</v>
      </c>
      <c r="K42" s="30">
        <v>23</v>
      </c>
      <c r="L42" s="30">
        <v>9</v>
      </c>
      <c r="M42" s="30">
        <v>177</v>
      </c>
      <c r="N42" s="31">
        <v>5.0999999999999996</v>
      </c>
      <c r="O42" s="32">
        <v>1.8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101</v>
      </c>
      <c r="J43" s="30">
        <v>0</v>
      </c>
      <c r="K43" s="30">
        <v>24</v>
      </c>
      <c r="L43" s="30">
        <v>8</v>
      </c>
      <c r="M43" s="30">
        <v>133</v>
      </c>
      <c r="N43" s="31">
        <v>6</v>
      </c>
      <c r="O43" s="32">
        <v>1.4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109</v>
      </c>
      <c r="J44" s="30">
        <v>3</v>
      </c>
      <c r="K44" s="30">
        <v>23</v>
      </c>
      <c r="L44" s="30">
        <v>5</v>
      </c>
      <c r="M44" s="30">
        <v>140</v>
      </c>
      <c r="N44" s="31">
        <v>5.7</v>
      </c>
      <c r="O44" s="32">
        <v>1.4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99</v>
      </c>
      <c r="J45" s="30">
        <v>1</v>
      </c>
      <c r="K45" s="30">
        <v>15</v>
      </c>
      <c r="L45" s="30">
        <v>8</v>
      </c>
      <c r="M45" s="30">
        <v>123</v>
      </c>
      <c r="N45" s="31">
        <v>7.3</v>
      </c>
      <c r="O45" s="32">
        <v>1.2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685</v>
      </c>
      <c r="J46" s="34">
        <v>11</v>
      </c>
      <c r="K46" s="34">
        <v>126</v>
      </c>
      <c r="L46" s="34">
        <v>37</v>
      </c>
      <c r="M46" s="34">
        <v>859</v>
      </c>
      <c r="N46" s="35">
        <v>5.6</v>
      </c>
      <c r="O46" s="36">
        <v>8.6999999999999993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7397</v>
      </c>
      <c r="J47" s="34">
        <v>112</v>
      </c>
      <c r="K47" s="34">
        <v>1717</v>
      </c>
      <c r="L47" s="34">
        <v>617</v>
      </c>
      <c r="M47" s="34">
        <v>9843</v>
      </c>
      <c r="N47" s="35">
        <v>7.4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9"/>
  <sheetViews>
    <sheetView view="pageBreakPreview" topLeftCell="A13" zoomScale="85" zoomScaleNormal="85" zoomScaleSheetLayoutView="85" workbookViewId="0">
      <selection activeCell="S21" sqref="S21"/>
    </sheetView>
  </sheetViews>
  <sheetFormatPr defaultRowHeight="13.5"/>
  <cols>
    <col min="1" max="10" width="8.875" style="241" customWidth="1"/>
    <col min="11" max="11" width="9.125" style="241" customWidth="1"/>
    <col min="12" max="16384" width="9" style="241"/>
  </cols>
  <sheetData>
    <row r="1" ht="13.5" customHeight="1"/>
    <row r="2" ht="13.5" customHeight="1"/>
    <row r="3" ht="13.5" customHeight="1"/>
    <row r="4" ht="13.5" customHeight="1"/>
    <row r="5" ht="13.5" customHeight="1"/>
    <row r="6" ht="13.5" customHeight="1"/>
    <row r="7" ht="13.5" customHeight="1"/>
    <row r="8" ht="13.5" customHeight="1"/>
    <row r="9" ht="13.5" customHeight="1"/>
    <row r="10" ht="13.5" customHeight="1"/>
    <row r="11" ht="13.5" customHeight="1"/>
    <row r="12" ht="13.5" customHeight="1"/>
    <row r="13" ht="13.5" customHeight="1"/>
    <row r="14" ht="13.5" customHeight="1"/>
    <row r="15" ht="13.5" customHeight="1"/>
    <row r="16" ht="13.5" customHeight="1"/>
    <row r="17" ht="13.5" customHeight="1"/>
    <row r="18" ht="13.5" customHeight="1"/>
    <row r="19" ht="13.5" customHeight="1"/>
    <row r="20" ht="13.5" customHeight="1"/>
    <row r="21" ht="13.5" customHeight="1"/>
    <row r="22" ht="13.5" customHeight="1"/>
    <row r="23" ht="13.5" customHeight="1"/>
    <row r="24" ht="13.5" customHeight="1"/>
    <row r="25" ht="13.5" customHeight="1"/>
    <row r="26" ht="13.5" customHeight="1"/>
    <row r="27" ht="13.5" customHeight="1"/>
    <row r="28" ht="13.5" customHeight="1"/>
    <row r="29" ht="13.5" customHeight="1"/>
    <row r="30" ht="13.5" customHeight="1"/>
    <row r="31" ht="13.5" customHeight="1"/>
    <row r="32" ht="13.5" customHeight="1"/>
    <row r="33" ht="13.5" customHeight="1"/>
    <row r="34" ht="13.5" customHeight="1"/>
    <row r="35" ht="13.5" customHeight="1"/>
    <row r="36" ht="13.5" customHeight="1"/>
    <row r="37" ht="13.5" customHeight="1"/>
    <row r="38" ht="13.5" customHeight="1"/>
    <row r="39" ht="13.5" customHeight="1"/>
    <row r="40" ht="13.5" customHeight="1"/>
    <row r="41" ht="13.5" customHeight="1"/>
    <row r="42" ht="13.5" customHeight="1"/>
    <row r="43" ht="13.5" customHeight="1"/>
    <row r="44" ht="13.5" customHeight="1"/>
    <row r="45" ht="13.5" customHeight="1"/>
    <row r="46" ht="13.5" customHeight="1"/>
    <row r="47" ht="13.5" customHeight="1"/>
    <row r="48" ht="13.5" customHeight="1"/>
    <row r="49" ht="13.5" customHeight="1"/>
  </sheetData>
  <phoneticPr fontId="8"/>
  <pageMargins left="0.7" right="0.7" top="0.75" bottom="0.75" header="0.3" footer="0.3"/>
  <pageSetup paperSize="9"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J1" sqref="J1"/>
    </sheetView>
  </sheetViews>
  <sheetFormatPr defaultRowHeight="13.5"/>
  <cols>
    <col min="1" max="1" width="10.125" style="40" customWidth="1"/>
    <col min="2" max="26" width="9.75" style="40" customWidth="1"/>
    <col min="27" max="27" width="3.75" style="40" customWidth="1"/>
    <col min="28" max="67" width="9" style="41"/>
    <col min="68" max="16384" width="9" style="40"/>
  </cols>
  <sheetData>
    <row r="1" spans="1:67" s="79" customFormat="1" ht="37.9" customHeight="1">
      <c r="A1" s="83" t="s">
        <v>74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B1" s="80" t="s">
        <v>73</v>
      </c>
      <c r="AC1" s="80" t="s">
        <v>72</v>
      </c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</row>
    <row r="2" spans="1:67" s="67" customFormat="1" ht="15.95" customHeight="1">
      <c r="A2" s="74" t="s">
        <v>71</v>
      </c>
      <c r="B2" s="78"/>
      <c r="C2" s="78"/>
      <c r="D2" s="78"/>
      <c r="E2" s="78"/>
      <c r="F2" s="78"/>
      <c r="G2" s="78"/>
      <c r="H2" s="78"/>
      <c r="I2" s="78"/>
      <c r="J2" s="7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41"/>
      <c r="AC2" s="41" t="s">
        <v>52</v>
      </c>
      <c r="AD2" s="41"/>
      <c r="AE2" s="41"/>
      <c r="AF2" s="41" t="s">
        <v>51</v>
      </c>
      <c r="AG2" s="41"/>
      <c r="AH2" s="41"/>
      <c r="AI2" s="41" t="s">
        <v>54</v>
      </c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</row>
    <row r="3" spans="1:67" s="67" customFormat="1" ht="16.899999999999999" customHeight="1">
      <c r="A3" s="74"/>
      <c r="K3" s="75"/>
      <c r="L3" s="75"/>
      <c r="AB3" s="41">
        <v>7</v>
      </c>
      <c r="AC3" s="41">
        <v>1432</v>
      </c>
      <c r="AD3" s="41">
        <v>239</v>
      </c>
      <c r="AE3" s="41">
        <v>16.7</v>
      </c>
      <c r="AF3" s="41">
        <v>969</v>
      </c>
      <c r="AG3" s="41">
        <v>230</v>
      </c>
      <c r="AH3" s="41">
        <v>23.7</v>
      </c>
      <c r="AI3" s="41">
        <v>2401</v>
      </c>
      <c r="AJ3" s="41">
        <v>469</v>
      </c>
      <c r="AK3" s="41">
        <v>19.5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</row>
    <row r="4" spans="1:67" s="67" customFormat="1" ht="16.899999999999999" customHeight="1">
      <c r="A4" s="74" t="s">
        <v>1</v>
      </c>
      <c r="AB4" s="41">
        <v>8</v>
      </c>
      <c r="AC4" s="41">
        <v>1496</v>
      </c>
      <c r="AD4" s="41">
        <v>265</v>
      </c>
      <c r="AE4" s="41">
        <v>17.7</v>
      </c>
      <c r="AF4" s="41">
        <v>933</v>
      </c>
      <c r="AG4" s="41">
        <v>238</v>
      </c>
      <c r="AH4" s="41">
        <v>25.5</v>
      </c>
      <c r="AI4" s="41">
        <v>2429</v>
      </c>
      <c r="AJ4" s="41">
        <v>503</v>
      </c>
      <c r="AK4" s="41">
        <v>20.7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 s="67" customFormat="1" ht="16.899999999999999" customHeight="1">
      <c r="AB5" s="41">
        <v>9</v>
      </c>
      <c r="AC5" s="41">
        <v>1286</v>
      </c>
      <c r="AD5" s="41">
        <v>293</v>
      </c>
      <c r="AE5" s="41">
        <v>22.8</v>
      </c>
      <c r="AF5" s="41">
        <v>957</v>
      </c>
      <c r="AG5" s="41">
        <v>232</v>
      </c>
      <c r="AH5" s="41">
        <v>24.2</v>
      </c>
      <c r="AI5" s="41">
        <v>2243</v>
      </c>
      <c r="AJ5" s="41">
        <v>525</v>
      </c>
      <c r="AK5" s="41">
        <v>23.4</v>
      </c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</row>
    <row r="6" spans="1:67" s="67" customFormat="1" ht="16.899999999999999" customHeight="1">
      <c r="AB6" s="41">
        <v>10</v>
      </c>
      <c r="AC6" s="41">
        <v>1289</v>
      </c>
      <c r="AD6" s="41">
        <v>312</v>
      </c>
      <c r="AE6" s="41">
        <v>24.2</v>
      </c>
      <c r="AF6" s="41">
        <v>1007</v>
      </c>
      <c r="AG6" s="41">
        <v>267</v>
      </c>
      <c r="AH6" s="41">
        <v>26.5</v>
      </c>
      <c r="AI6" s="41">
        <v>2296</v>
      </c>
      <c r="AJ6" s="41">
        <v>579</v>
      </c>
      <c r="AK6" s="41">
        <v>25.2</v>
      </c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</row>
    <row r="7" spans="1:67" s="67" customFormat="1" ht="16.899999999999999" customHeight="1">
      <c r="I7" s="73"/>
      <c r="AB7" s="41">
        <v>11</v>
      </c>
      <c r="AC7" s="41">
        <v>1350</v>
      </c>
      <c r="AD7" s="41">
        <v>289</v>
      </c>
      <c r="AE7" s="41">
        <v>21.4</v>
      </c>
      <c r="AF7" s="41">
        <v>1090</v>
      </c>
      <c r="AG7" s="41">
        <v>240</v>
      </c>
      <c r="AH7" s="41">
        <v>22</v>
      </c>
      <c r="AI7" s="41">
        <v>2440</v>
      </c>
      <c r="AJ7" s="41">
        <v>529</v>
      </c>
      <c r="AK7" s="41">
        <v>21.7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</row>
    <row r="8" spans="1:67" s="67" customFormat="1" ht="16.899999999999999" customHeight="1">
      <c r="I8" s="73"/>
      <c r="AB8" s="41">
        <v>12</v>
      </c>
      <c r="AC8" s="41">
        <v>1248</v>
      </c>
      <c r="AD8" s="41">
        <v>245</v>
      </c>
      <c r="AE8" s="41">
        <v>19.600000000000001</v>
      </c>
      <c r="AF8" s="41">
        <v>1049</v>
      </c>
      <c r="AG8" s="41">
        <v>251</v>
      </c>
      <c r="AH8" s="41">
        <v>23.9</v>
      </c>
      <c r="AI8" s="41">
        <v>2297</v>
      </c>
      <c r="AJ8" s="41">
        <v>496</v>
      </c>
      <c r="AK8" s="41">
        <v>21.6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</row>
    <row r="9" spans="1:67" s="67" customFormat="1" ht="16.899999999999999" customHeight="1">
      <c r="AB9" s="41">
        <v>13</v>
      </c>
      <c r="AC9" s="41">
        <v>1321</v>
      </c>
      <c r="AD9" s="41">
        <v>237</v>
      </c>
      <c r="AE9" s="41">
        <v>17.899999999999999</v>
      </c>
      <c r="AF9" s="41">
        <v>1060</v>
      </c>
      <c r="AG9" s="41">
        <v>248</v>
      </c>
      <c r="AH9" s="41">
        <v>23.4</v>
      </c>
      <c r="AI9" s="41">
        <v>2381</v>
      </c>
      <c r="AJ9" s="41">
        <v>485</v>
      </c>
      <c r="AK9" s="41">
        <v>20.399999999999999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67" customFormat="1" ht="16.899999999999999" customHeight="1">
      <c r="AB10" s="41">
        <v>14</v>
      </c>
      <c r="AC10" s="41">
        <v>1305</v>
      </c>
      <c r="AD10" s="41">
        <v>225</v>
      </c>
      <c r="AE10" s="41">
        <v>17.2</v>
      </c>
      <c r="AF10" s="41">
        <v>1089</v>
      </c>
      <c r="AG10" s="41">
        <v>254</v>
      </c>
      <c r="AH10" s="41">
        <v>23.3</v>
      </c>
      <c r="AI10" s="41">
        <v>2394</v>
      </c>
      <c r="AJ10" s="41">
        <v>479</v>
      </c>
      <c r="AK10" s="41">
        <v>20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67" customFormat="1" ht="16.899999999999999" customHeight="1">
      <c r="AB11" s="41">
        <v>15</v>
      </c>
      <c r="AC11" s="41">
        <v>1253</v>
      </c>
      <c r="AD11" s="41">
        <v>190</v>
      </c>
      <c r="AE11" s="41">
        <v>15.2</v>
      </c>
      <c r="AF11" s="41">
        <v>1003</v>
      </c>
      <c r="AG11" s="41">
        <v>213</v>
      </c>
      <c r="AH11" s="41">
        <v>21.2</v>
      </c>
      <c r="AI11" s="41">
        <v>2256</v>
      </c>
      <c r="AJ11" s="41">
        <v>403</v>
      </c>
      <c r="AK11" s="41">
        <v>17.899999999999999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67" customFormat="1" ht="16.899999999999999" customHeight="1">
      <c r="AB12" s="41">
        <v>16</v>
      </c>
      <c r="AC12" s="41">
        <v>1247</v>
      </c>
      <c r="AD12" s="41">
        <v>179</v>
      </c>
      <c r="AE12" s="41">
        <v>14.4</v>
      </c>
      <c r="AF12" s="41">
        <v>1020</v>
      </c>
      <c r="AG12" s="41">
        <v>213</v>
      </c>
      <c r="AH12" s="41">
        <v>20.9</v>
      </c>
      <c r="AI12" s="41">
        <v>2267</v>
      </c>
      <c r="AJ12" s="41">
        <v>392</v>
      </c>
      <c r="AK12" s="41">
        <v>17.3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</row>
    <row r="13" spans="1:67" s="67" customFormat="1" ht="16.899999999999999" customHeight="1">
      <c r="A13" s="72" t="s">
        <v>70</v>
      </c>
      <c r="B13" s="71"/>
      <c r="C13" s="71"/>
      <c r="D13" s="71"/>
      <c r="AB13" s="41">
        <v>17</v>
      </c>
      <c r="AC13" s="41">
        <v>1180</v>
      </c>
      <c r="AD13" s="41">
        <v>135</v>
      </c>
      <c r="AE13" s="41">
        <v>11.4</v>
      </c>
      <c r="AF13" s="41">
        <v>1006</v>
      </c>
      <c r="AG13" s="41">
        <v>152</v>
      </c>
      <c r="AH13" s="41">
        <v>15.1</v>
      </c>
      <c r="AI13" s="41">
        <v>2186</v>
      </c>
      <c r="AJ13" s="41">
        <v>287</v>
      </c>
      <c r="AK13" s="41">
        <v>13.1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</row>
    <row r="14" spans="1:67" s="67" customFormat="1" ht="16.899999999999999" customHeight="1">
      <c r="A14" s="68"/>
      <c r="B14" s="69" t="s">
        <v>66</v>
      </c>
      <c r="C14" s="70"/>
      <c r="D14" s="70"/>
      <c r="AB14" s="41">
        <v>18</v>
      </c>
      <c r="AC14" s="41">
        <v>1122</v>
      </c>
      <c r="AD14" s="41">
        <v>114</v>
      </c>
      <c r="AE14" s="41">
        <v>10.199999999999999</v>
      </c>
      <c r="AF14" s="41">
        <v>885</v>
      </c>
      <c r="AG14" s="41">
        <v>96</v>
      </c>
      <c r="AH14" s="41">
        <v>10.8</v>
      </c>
      <c r="AI14" s="41">
        <v>2007</v>
      </c>
      <c r="AJ14" s="41">
        <v>210</v>
      </c>
      <c r="AK14" s="41">
        <v>10.5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</row>
    <row r="15" spans="1:67" s="67" customFormat="1" ht="16.899999999999999" customHeight="1">
      <c r="A15" s="68"/>
      <c r="B15" s="69" t="s">
        <v>65</v>
      </c>
      <c r="C15" s="68"/>
      <c r="D15" s="68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</row>
    <row r="16" spans="1:67" s="67" customFormat="1" ht="16.899999999999999" customHeight="1">
      <c r="A16" s="68"/>
      <c r="B16" s="69" t="s">
        <v>64</v>
      </c>
      <c r="C16" s="68"/>
      <c r="D16" s="68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</row>
    <row r="17" spans="2:67" s="63" customFormat="1" ht="15" customHeight="1"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</row>
    <row r="18" spans="2:67" s="63" customFormat="1" ht="15" customHeight="1"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6"/>
      <c r="M18" s="65"/>
      <c r="N18" s="65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</row>
    <row r="19" spans="2:67" s="63" customFormat="1" ht="15" customHeight="1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</row>
    <row r="20" spans="2:67" s="63" customFormat="1" ht="15" customHeight="1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</row>
    <row r="21" spans="2:67" s="63" customFormat="1" ht="15" customHeight="1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</row>
    <row r="22" spans="2:67" s="63" customFormat="1" ht="15" customHeight="1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</row>
    <row r="23" spans="2:67" s="63" customFormat="1" ht="15" customHeight="1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</row>
    <row r="24" spans="2:67" s="63" customFormat="1" ht="15" customHeight="1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</row>
    <row r="25" spans="2:67" s="63" customFormat="1" ht="15" customHeight="1"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</row>
    <row r="26" spans="2:67" s="63" customFormat="1" ht="15" customHeight="1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</row>
    <row r="27" spans="2:67" s="63" customFormat="1" ht="15" customHeight="1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</row>
    <row r="28" spans="2:67" s="63" customFormat="1" ht="15" customHeight="1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</row>
    <row r="29" spans="2:67" s="63" customFormat="1" ht="15" customHeight="1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</row>
    <row r="30" spans="2:67" s="63" customFormat="1" ht="15" customHeight="1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</row>
    <row r="31" spans="2:67" s="63" customFormat="1" ht="15" customHeight="1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</row>
    <row r="32" spans="2:67" s="63" customFormat="1" ht="15" customHeight="1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6"/>
      <c r="M32" s="65"/>
      <c r="N32" s="65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</row>
    <row r="33" spans="1:67" s="63" customFormat="1" ht="15" customHeight="1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</row>
    <row r="34" spans="1:67" s="63" customFormat="1" ht="15" customHeight="1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</row>
    <row r="35" spans="1:67" s="63" customFormat="1" ht="15" customHeight="1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</row>
    <row r="36" spans="1:67" s="43" customFormat="1" ht="15" customHeight="1">
      <c r="A36" s="59" t="s">
        <v>69</v>
      </c>
      <c r="B36" s="58">
        <v>7</v>
      </c>
      <c r="C36" s="57">
        <v>8</v>
      </c>
      <c r="D36" s="57">
        <v>9</v>
      </c>
      <c r="E36" s="57">
        <v>10</v>
      </c>
      <c r="F36" s="57">
        <v>11</v>
      </c>
      <c r="G36" s="57">
        <v>12</v>
      </c>
      <c r="H36" s="57">
        <v>13</v>
      </c>
      <c r="I36" s="57">
        <v>14</v>
      </c>
      <c r="J36" s="57">
        <v>15</v>
      </c>
      <c r="K36" s="57">
        <v>16</v>
      </c>
      <c r="L36" s="57">
        <v>17</v>
      </c>
      <c r="M36" s="56">
        <v>18</v>
      </c>
      <c r="N36" s="56" t="s">
        <v>68</v>
      </c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</row>
    <row r="37" spans="1:67" s="43" customFormat="1" ht="15" customHeight="1">
      <c r="A37" s="54" t="s">
        <v>67</v>
      </c>
      <c r="B37" s="53">
        <v>1432</v>
      </c>
      <c r="C37" s="52">
        <v>1496</v>
      </c>
      <c r="D37" s="52">
        <v>1286</v>
      </c>
      <c r="E37" s="52">
        <v>1289</v>
      </c>
      <c r="F37" s="52">
        <v>1350</v>
      </c>
      <c r="G37" s="52">
        <v>1248</v>
      </c>
      <c r="H37" s="52">
        <v>1321</v>
      </c>
      <c r="I37" s="52">
        <v>1305</v>
      </c>
      <c r="J37" s="52">
        <v>1253</v>
      </c>
      <c r="K37" s="52">
        <v>1247</v>
      </c>
      <c r="L37" s="52">
        <v>1180</v>
      </c>
      <c r="M37" s="51">
        <v>1122</v>
      </c>
      <c r="N37" s="51">
        <v>15529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</row>
    <row r="38" spans="1:67" s="43" customFormat="1" ht="15" customHeight="1">
      <c r="A38" s="54" t="s">
        <v>66</v>
      </c>
      <c r="B38" s="53">
        <v>1193</v>
      </c>
      <c r="C38" s="52">
        <v>1231</v>
      </c>
      <c r="D38" s="52">
        <v>993</v>
      </c>
      <c r="E38" s="52">
        <v>977</v>
      </c>
      <c r="F38" s="52">
        <v>1061</v>
      </c>
      <c r="G38" s="52">
        <v>1003</v>
      </c>
      <c r="H38" s="52">
        <v>1084</v>
      </c>
      <c r="I38" s="52">
        <v>1080</v>
      </c>
      <c r="J38" s="52">
        <v>1063</v>
      </c>
      <c r="K38" s="52">
        <v>1068</v>
      </c>
      <c r="L38" s="52">
        <v>1045</v>
      </c>
      <c r="M38" s="51">
        <v>1008</v>
      </c>
      <c r="N38" s="51">
        <v>12806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</row>
    <row r="39" spans="1:67" s="43" customFormat="1" ht="15" customHeight="1">
      <c r="A39" s="54" t="s">
        <v>65</v>
      </c>
      <c r="B39" s="53">
        <v>239</v>
      </c>
      <c r="C39" s="52">
        <v>265</v>
      </c>
      <c r="D39" s="52">
        <v>293</v>
      </c>
      <c r="E39" s="52">
        <v>312</v>
      </c>
      <c r="F39" s="52">
        <v>289</v>
      </c>
      <c r="G39" s="52">
        <v>245</v>
      </c>
      <c r="H39" s="52">
        <v>237</v>
      </c>
      <c r="I39" s="52">
        <v>225</v>
      </c>
      <c r="J39" s="52">
        <v>190</v>
      </c>
      <c r="K39" s="52">
        <v>179</v>
      </c>
      <c r="L39" s="52">
        <v>135</v>
      </c>
      <c r="M39" s="51">
        <v>114</v>
      </c>
      <c r="N39" s="51">
        <v>2723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</row>
    <row r="40" spans="1:67" s="43" customFormat="1" ht="15" customHeight="1">
      <c r="A40" s="49" t="s">
        <v>64</v>
      </c>
      <c r="B40" s="48">
        <v>16.7</v>
      </c>
      <c r="C40" s="47">
        <v>17.7</v>
      </c>
      <c r="D40" s="47">
        <v>22.8</v>
      </c>
      <c r="E40" s="47">
        <v>24.2</v>
      </c>
      <c r="F40" s="47">
        <v>21.4</v>
      </c>
      <c r="G40" s="47">
        <v>19.600000000000001</v>
      </c>
      <c r="H40" s="47">
        <v>17.899999999999999</v>
      </c>
      <c r="I40" s="47">
        <v>17.2</v>
      </c>
      <c r="J40" s="47">
        <v>15.2</v>
      </c>
      <c r="K40" s="47">
        <v>14.4</v>
      </c>
      <c r="L40" s="47">
        <v>11.4</v>
      </c>
      <c r="M40" s="46">
        <v>10.199999999999999</v>
      </c>
      <c r="N40" s="46">
        <v>17.534934638418399</v>
      </c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</row>
    <row r="41" spans="1:67" s="60" customFormat="1" ht="1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6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</row>
    <row r="42" spans="1:67" s="60" customFormat="1" ht="1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</row>
    <row r="43" spans="1:67" s="60" customFormat="1" ht="1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</row>
    <row r="44" spans="1:67" s="60" customFormat="1" ht="1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</row>
    <row r="45" spans="1:67" s="60" customFormat="1" ht="1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</row>
    <row r="46" spans="1:67" s="60" customFormat="1" ht="1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</row>
    <row r="47" spans="1:67" s="60" customFormat="1" ht="1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</row>
    <row r="48" spans="1:67" s="60" customFormat="1" ht="1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</row>
    <row r="49" spans="1:67" s="60" customFormat="1" ht="1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</row>
    <row r="50" spans="1:67" s="60" customFormat="1" ht="1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</row>
    <row r="51" spans="1:67" s="60" customFormat="1" ht="1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67" s="60" customFormat="1" ht="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67" s="60" customFormat="1" ht="1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</row>
    <row r="54" spans="1:67" s="60" customFormat="1" ht="1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</row>
    <row r="55" spans="1:67" s="60" customFormat="1" ht="1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6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</row>
    <row r="56" spans="1:67" s="60" customFormat="1" ht="1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</row>
    <row r="57" spans="1:67" s="60" customFormat="1" ht="1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</row>
    <row r="58" spans="1:67" s="60" customFormat="1" ht="1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</row>
    <row r="59" spans="1:67" s="43" customFormat="1" ht="15" customHeight="1">
      <c r="A59" s="59" t="s">
        <v>69</v>
      </c>
      <c r="B59" s="58">
        <v>7</v>
      </c>
      <c r="C59" s="57">
        <v>8</v>
      </c>
      <c r="D59" s="57">
        <v>9</v>
      </c>
      <c r="E59" s="57">
        <v>10</v>
      </c>
      <c r="F59" s="57">
        <v>11</v>
      </c>
      <c r="G59" s="57">
        <v>12</v>
      </c>
      <c r="H59" s="57">
        <v>13</v>
      </c>
      <c r="I59" s="57">
        <v>14</v>
      </c>
      <c r="J59" s="57">
        <v>15</v>
      </c>
      <c r="K59" s="57">
        <v>16</v>
      </c>
      <c r="L59" s="57">
        <v>17</v>
      </c>
      <c r="M59" s="56">
        <v>18</v>
      </c>
      <c r="N59" s="56" t="s">
        <v>68</v>
      </c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</row>
    <row r="60" spans="1:67" s="43" customFormat="1" ht="15" customHeight="1">
      <c r="A60" s="54" t="s">
        <v>67</v>
      </c>
      <c r="B60" s="53">
        <v>969</v>
      </c>
      <c r="C60" s="52">
        <v>933</v>
      </c>
      <c r="D60" s="52">
        <v>957</v>
      </c>
      <c r="E60" s="52">
        <v>1007</v>
      </c>
      <c r="F60" s="52">
        <v>1090</v>
      </c>
      <c r="G60" s="52">
        <v>1049</v>
      </c>
      <c r="H60" s="52">
        <v>1060</v>
      </c>
      <c r="I60" s="52">
        <v>1089</v>
      </c>
      <c r="J60" s="52">
        <v>1003</v>
      </c>
      <c r="K60" s="52">
        <v>1020</v>
      </c>
      <c r="L60" s="52">
        <v>1006</v>
      </c>
      <c r="M60" s="51">
        <v>885</v>
      </c>
      <c r="N60" s="51">
        <v>12068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67" s="43" customFormat="1" ht="15" customHeight="1">
      <c r="A61" s="54" t="s">
        <v>66</v>
      </c>
      <c r="B61" s="53">
        <v>739</v>
      </c>
      <c r="C61" s="52">
        <v>695</v>
      </c>
      <c r="D61" s="52">
        <v>725</v>
      </c>
      <c r="E61" s="52">
        <v>740</v>
      </c>
      <c r="F61" s="52">
        <v>850</v>
      </c>
      <c r="G61" s="52">
        <v>798</v>
      </c>
      <c r="H61" s="52">
        <v>812</v>
      </c>
      <c r="I61" s="52">
        <v>835</v>
      </c>
      <c r="J61" s="52">
        <v>790</v>
      </c>
      <c r="K61" s="52">
        <v>807</v>
      </c>
      <c r="L61" s="52">
        <v>854</v>
      </c>
      <c r="M61" s="51">
        <v>789</v>
      </c>
      <c r="N61" s="51">
        <v>9434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67" s="43" customFormat="1" ht="15" customHeight="1">
      <c r="A62" s="54" t="s">
        <v>65</v>
      </c>
      <c r="B62" s="53">
        <v>230</v>
      </c>
      <c r="C62" s="52">
        <v>238</v>
      </c>
      <c r="D62" s="52">
        <v>232</v>
      </c>
      <c r="E62" s="52">
        <v>267</v>
      </c>
      <c r="F62" s="52">
        <v>240</v>
      </c>
      <c r="G62" s="52">
        <v>251</v>
      </c>
      <c r="H62" s="52">
        <v>248</v>
      </c>
      <c r="I62" s="52">
        <v>254</v>
      </c>
      <c r="J62" s="52">
        <v>213</v>
      </c>
      <c r="K62" s="52">
        <v>213</v>
      </c>
      <c r="L62" s="52">
        <v>152</v>
      </c>
      <c r="M62" s="51">
        <v>96</v>
      </c>
      <c r="N62" s="51">
        <v>2634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</row>
    <row r="63" spans="1:67" s="43" customFormat="1" ht="15" customHeight="1">
      <c r="A63" s="62" t="s">
        <v>64</v>
      </c>
      <c r="B63" s="48">
        <v>23.7</v>
      </c>
      <c r="C63" s="47">
        <v>25.5</v>
      </c>
      <c r="D63" s="47">
        <v>24.2</v>
      </c>
      <c r="E63" s="47">
        <v>26.5</v>
      </c>
      <c r="F63" s="47">
        <v>22</v>
      </c>
      <c r="G63" s="47">
        <v>23.9</v>
      </c>
      <c r="H63" s="47">
        <v>23.4</v>
      </c>
      <c r="I63" s="47">
        <v>23.3</v>
      </c>
      <c r="J63" s="47">
        <v>21.2</v>
      </c>
      <c r="K63" s="47">
        <v>20.9</v>
      </c>
      <c r="L63" s="47">
        <v>15.1</v>
      </c>
      <c r="M63" s="46">
        <v>10.8</v>
      </c>
      <c r="N63" s="46">
        <v>21.826317533974098</v>
      </c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</row>
    <row r="64" spans="1:67" s="60" customFormat="1" ht="1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6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67" s="60" customFormat="1" ht="1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</row>
    <row r="66" spans="1:67" s="60" customFormat="1" ht="1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</row>
    <row r="67" spans="1:67" s="60" customFormat="1" ht="1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</row>
    <row r="68" spans="1:67" s="60" customFormat="1" ht="1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</row>
    <row r="69" spans="1:67" s="60" customFormat="1" ht="1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</row>
    <row r="70" spans="1:67" s="60" customFormat="1" ht="1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</row>
    <row r="71" spans="1:67" s="60" customFormat="1" ht="1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</row>
    <row r="72" spans="1:67" s="60" customFormat="1" ht="1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</row>
    <row r="73" spans="1:67" s="60" customFormat="1" ht="1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</row>
    <row r="74" spans="1:67" s="60" customFormat="1" ht="1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</row>
    <row r="75" spans="1:67" s="60" customFormat="1" ht="1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</row>
    <row r="76" spans="1:67" s="60" customFormat="1" ht="1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</row>
    <row r="77" spans="1:67" s="60" customFormat="1" ht="1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</row>
    <row r="78" spans="1:67" s="60" customFormat="1" ht="1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6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</row>
    <row r="79" spans="1:67" s="60" customFormat="1" ht="1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</row>
    <row r="80" spans="1:67" s="60" customFormat="1" ht="1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</row>
    <row r="81" spans="1:67" s="60" customFormat="1" ht="1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</row>
    <row r="82" spans="1:67" s="43" customFormat="1" ht="15" customHeight="1">
      <c r="A82" s="59" t="s">
        <v>69</v>
      </c>
      <c r="B82" s="58">
        <v>7</v>
      </c>
      <c r="C82" s="57">
        <v>8</v>
      </c>
      <c r="D82" s="57">
        <v>9</v>
      </c>
      <c r="E82" s="57">
        <v>10</v>
      </c>
      <c r="F82" s="57">
        <v>11</v>
      </c>
      <c r="G82" s="57">
        <v>12</v>
      </c>
      <c r="H82" s="57">
        <v>13</v>
      </c>
      <c r="I82" s="57">
        <v>14</v>
      </c>
      <c r="J82" s="57">
        <v>15</v>
      </c>
      <c r="K82" s="57">
        <v>16</v>
      </c>
      <c r="L82" s="57">
        <v>17</v>
      </c>
      <c r="M82" s="56">
        <v>18</v>
      </c>
      <c r="N82" s="56" t="s">
        <v>68</v>
      </c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</row>
    <row r="83" spans="1:67" s="43" customFormat="1" ht="15" customHeight="1">
      <c r="A83" s="54" t="s">
        <v>67</v>
      </c>
      <c r="B83" s="53">
        <v>2401</v>
      </c>
      <c r="C83" s="52">
        <v>2429</v>
      </c>
      <c r="D83" s="52">
        <v>2243</v>
      </c>
      <c r="E83" s="52">
        <v>2296</v>
      </c>
      <c r="F83" s="52">
        <v>2440</v>
      </c>
      <c r="G83" s="52">
        <v>2297</v>
      </c>
      <c r="H83" s="52">
        <v>2381</v>
      </c>
      <c r="I83" s="52">
        <v>2394</v>
      </c>
      <c r="J83" s="52">
        <v>2256</v>
      </c>
      <c r="K83" s="52">
        <v>2267</v>
      </c>
      <c r="L83" s="52">
        <v>2186</v>
      </c>
      <c r="M83" s="51">
        <v>2007</v>
      </c>
      <c r="N83" s="51">
        <v>27597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43" customFormat="1" ht="15" customHeight="1">
      <c r="A84" s="54" t="s">
        <v>66</v>
      </c>
      <c r="B84" s="53">
        <v>1932</v>
      </c>
      <c r="C84" s="52">
        <v>1926</v>
      </c>
      <c r="D84" s="52">
        <v>1718</v>
      </c>
      <c r="E84" s="52">
        <v>1717</v>
      </c>
      <c r="F84" s="52">
        <v>1911</v>
      </c>
      <c r="G84" s="52">
        <v>1801</v>
      </c>
      <c r="H84" s="52">
        <v>1896</v>
      </c>
      <c r="I84" s="52">
        <v>1915</v>
      </c>
      <c r="J84" s="52">
        <v>1853</v>
      </c>
      <c r="K84" s="52">
        <v>1875</v>
      </c>
      <c r="L84" s="52">
        <v>1899</v>
      </c>
      <c r="M84" s="51">
        <v>1797</v>
      </c>
      <c r="N84" s="51">
        <v>22240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</row>
    <row r="85" spans="1:67" s="43" customFormat="1" ht="15" customHeight="1">
      <c r="A85" s="54" t="s">
        <v>65</v>
      </c>
      <c r="B85" s="53">
        <v>469</v>
      </c>
      <c r="C85" s="52">
        <v>503</v>
      </c>
      <c r="D85" s="52">
        <v>525</v>
      </c>
      <c r="E85" s="52">
        <v>579</v>
      </c>
      <c r="F85" s="52">
        <v>529</v>
      </c>
      <c r="G85" s="52">
        <v>496</v>
      </c>
      <c r="H85" s="52">
        <v>485</v>
      </c>
      <c r="I85" s="52">
        <v>479</v>
      </c>
      <c r="J85" s="52">
        <v>403</v>
      </c>
      <c r="K85" s="52">
        <v>392</v>
      </c>
      <c r="L85" s="52">
        <v>287</v>
      </c>
      <c r="M85" s="51">
        <v>210</v>
      </c>
      <c r="N85" s="51">
        <v>5357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</row>
    <row r="86" spans="1:67" s="43" customFormat="1" ht="15.95" customHeight="1">
      <c r="A86" s="49" t="s">
        <v>64</v>
      </c>
      <c r="B86" s="48">
        <v>19.5</v>
      </c>
      <c r="C86" s="47">
        <v>20.7</v>
      </c>
      <c r="D86" s="47">
        <v>23.4</v>
      </c>
      <c r="E86" s="47">
        <v>25.2</v>
      </c>
      <c r="F86" s="47">
        <v>21.7</v>
      </c>
      <c r="G86" s="47">
        <v>21.6</v>
      </c>
      <c r="H86" s="47">
        <v>20.399999999999999</v>
      </c>
      <c r="I86" s="47">
        <v>20</v>
      </c>
      <c r="J86" s="47">
        <v>17.899999999999999</v>
      </c>
      <c r="K86" s="47">
        <v>17.3</v>
      </c>
      <c r="L86" s="47">
        <v>13.1</v>
      </c>
      <c r="M86" s="46">
        <v>10.5</v>
      </c>
      <c r="N86" s="46">
        <v>19.4115302387941</v>
      </c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</row>
    <row r="87" spans="1:67" s="43" customFormat="1" ht="12" customHeight="1">
      <c r="A87" s="44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</row>
    <row r="88" spans="1:67" s="43" customFormat="1" ht="12" customHeight="1">
      <c r="A88" s="44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</row>
    <row r="89" spans="1:67" s="43" customFormat="1" ht="12" customHeight="1">
      <c r="A89" s="44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</row>
    <row r="90" spans="1:67" s="42" customFormat="1" ht="12" customHeight="1"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</row>
    <row r="91" spans="1:67" s="42" customFormat="1" ht="12" customHeight="1"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</row>
    <row r="92" spans="1:67" s="42" customFormat="1" ht="12" customHeight="1"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</row>
    <row r="93" spans="1:67" s="42" customFormat="1" ht="12" customHeight="1"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42" customFormat="1" ht="12" customHeight="1"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</row>
    <row r="95" spans="1:67" s="42" customFormat="1" ht="12" customHeight="1"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</row>
    <row r="96" spans="1:67" s="42" customFormat="1" ht="12" customHeight="1"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</row>
    <row r="97" spans="28:67" s="42" customFormat="1" ht="12" customHeight="1"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</row>
    <row r="98" spans="28:67" s="42" customFormat="1" ht="12" customHeight="1"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</row>
    <row r="99" spans="28:67" s="42" customFormat="1" ht="12" customHeight="1"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</row>
    <row r="100" spans="28:67" s="42" customFormat="1" ht="12" customHeight="1"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</row>
    <row r="101" spans="28:67" s="42" customFormat="1" ht="10.9" customHeight="1"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</row>
    <row r="102" spans="28:67" s="42" customFormat="1" ht="10.9" customHeight="1"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</row>
    <row r="103" spans="28:67" s="42" customFormat="1" ht="10.9" customHeight="1"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</row>
    <row r="104" spans="28:67" s="42" customFormat="1" ht="10.9" customHeight="1"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</row>
    <row r="105" spans="28:67" s="42" customFormat="1" ht="10.9" customHeight="1"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</row>
    <row r="106" spans="28:67" s="42" customFormat="1" ht="10.9" customHeight="1"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</row>
    <row r="107" spans="28:67" s="42" customFormat="1" ht="10.9" customHeight="1"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</row>
    <row r="108" spans="28:67" s="42" customFormat="1" ht="10.9" customHeight="1"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</row>
    <row r="109" spans="28:67" s="42" customFormat="1" ht="10.9" customHeight="1"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</row>
    <row r="110" spans="28:67" s="42" customFormat="1" ht="10.9" customHeight="1"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</row>
    <row r="111" spans="28:67" s="42" customFormat="1" ht="10.9" customHeight="1"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28:67" s="42" customFormat="1" ht="10.9" customHeight="1"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</row>
    <row r="113" spans="28:67" s="42" customFormat="1" ht="10.9" customHeight="1"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</row>
    <row r="114" spans="28:67" s="42" customFormat="1" ht="10.9" customHeight="1"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</row>
    <row r="115" spans="28:67" s="42" customFormat="1" ht="10.9" customHeight="1"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</row>
    <row r="116" spans="28:67" s="42" customFormat="1" ht="10.9" customHeight="1"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</row>
    <row r="117" spans="28:67" s="42" customFormat="1" ht="10.9" customHeight="1"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</row>
    <row r="118" spans="28:67" s="42" customFormat="1" ht="10.9" customHeight="1"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28:67" s="42" customFormat="1" ht="10.9" customHeight="1"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</row>
    <row r="120" spans="28:67" s="42" customFormat="1" ht="10.9" customHeight="1"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</row>
    <row r="121" spans="28:67" s="42" customFormat="1" ht="10.9" customHeight="1"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</row>
    <row r="122" spans="28:67" s="42" customFormat="1" ht="10.9" customHeight="1"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</row>
    <row r="123" spans="28:67" s="42" customFormat="1" ht="10.9" customHeight="1"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</row>
    <row r="124" spans="28:67" s="42" customFormat="1" ht="10.9" customHeight="1"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</row>
    <row r="125" spans="28:67" s="42" customFormat="1" ht="10.9" customHeight="1"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</row>
    <row r="126" spans="28:67" s="42" customFormat="1" ht="10.9" customHeight="1"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</row>
    <row r="127" spans="28:67" s="42" customFormat="1" ht="10.9" customHeight="1"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</row>
    <row r="128" spans="28:67" s="42" customFormat="1" ht="10.9" customHeight="1"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</row>
    <row r="129" spans="28:67" s="42" customFormat="1" ht="10.9" customHeight="1"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</row>
    <row r="130" spans="28:67" s="42" customFormat="1" ht="10.9" customHeight="1"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</row>
    <row r="131" spans="28:67" s="42" customFormat="1" ht="10.9" customHeight="1"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</row>
    <row r="132" spans="28:67" s="42" customFormat="1" ht="10.9" customHeight="1"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</row>
    <row r="133" spans="28:67" s="42" customFormat="1" ht="10.9" customHeight="1"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28:67" s="42" customFormat="1" ht="10.9" customHeight="1"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28:67" s="42" customFormat="1" ht="10.9" customHeight="1"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28:67" s="42" customFormat="1" ht="10.9" customHeight="1"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28:67" s="42" customFormat="1" ht="10.9" customHeight="1"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28:67" s="42" customFormat="1" ht="10.9" customHeight="1"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28:67" s="42" customFormat="1" ht="10.9" customHeight="1"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28:67" s="42" customFormat="1" ht="10.9" customHeight="1"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28:67" s="42" customFormat="1" ht="10.9" customHeight="1"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28:67" s="42" customFormat="1" ht="10.9" customHeight="1"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</row>
    <row r="143" spans="28:67" s="42" customFormat="1" ht="10.9" customHeight="1"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28:67" s="42" customFormat="1" ht="10.9" customHeight="1"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28:67" s="42" customFormat="1" ht="10.9" customHeight="1"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28:67" s="42" customFormat="1" ht="10.9" customHeight="1"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28:67" s="42" customFormat="1" ht="10.9" customHeight="1"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28:67" s="42" customFormat="1" ht="10.9" customHeight="1"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28:67" s="42" customFormat="1" ht="10.9" customHeight="1"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</row>
    <row r="150" spans="28:67" s="42" customFormat="1" ht="10.9" customHeight="1"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28:67" s="42" customFormat="1" ht="10.9" customHeight="1"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</row>
    <row r="152" spans="28:67" s="42" customFormat="1" ht="10.9" customHeight="1"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28:67" s="42" customFormat="1" ht="10.9" customHeight="1"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28:67" s="42" customFormat="1" ht="10.9" customHeight="1"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</row>
    <row r="155" spans="28:67" s="42" customFormat="1" ht="10.9" customHeight="1"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</row>
    <row r="156" spans="28:67" s="42" customFormat="1" ht="10.9" customHeight="1"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28:67" s="42" customFormat="1" ht="10.9" customHeight="1"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28:67" s="42" customFormat="1" ht="10.9" customHeight="1"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28:67" s="42" customFormat="1" ht="10.9" customHeight="1"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28:67" s="42" customFormat="1" ht="10.9" customHeight="1"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</row>
    <row r="161" spans="28:67" s="42" customFormat="1" ht="10.9" customHeight="1"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</row>
    <row r="162" spans="28:67" s="42" customFormat="1" ht="10.9" customHeight="1"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</row>
    <row r="163" spans="28:67" s="42" customFormat="1" ht="10.9" customHeight="1"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</row>
    <row r="164" spans="28:67" s="42" customFormat="1" ht="10.9" customHeight="1"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</row>
    <row r="165" spans="28:67" s="42" customFormat="1" ht="10.9" customHeight="1"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</row>
    <row r="166" spans="28:67" s="42" customFormat="1" ht="10.9" customHeight="1"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</row>
    <row r="167" spans="28:67" s="42" customFormat="1" ht="10.9" customHeight="1"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</row>
    <row r="168" spans="28:67" s="42" customFormat="1" ht="10.9" customHeight="1"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</row>
    <row r="169" spans="28:67" s="42" customFormat="1" ht="10.9" customHeight="1"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</row>
    <row r="170" spans="28:67" s="42" customFormat="1" ht="10.9" customHeight="1"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</row>
    <row r="171" spans="28:67" s="42" customFormat="1" ht="10.9" customHeight="1"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</row>
    <row r="172" spans="28:67" s="42" customFormat="1" ht="10.9" customHeight="1"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</row>
    <row r="173" spans="28:67" s="42" customFormat="1" ht="10.9" customHeight="1"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</row>
    <row r="174" spans="28:67" s="42" customFormat="1" ht="10.9" customHeight="1"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</row>
    <row r="175" spans="28:67" s="42" customFormat="1" ht="10.9" customHeight="1"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</row>
    <row r="176" spans="28:67" s="42" customFormat="1" ht="10.9" customHeight="1"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</row>
    <row r="177" spans="28:67" s="42" customFormat="1" ht="10.9" customHeight="1"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</row>
    <row r="178" spans="28:67" s="42" customFormat="1" ht="10.9" customHeight="1"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</row>
    <row r="179" spans="28:67" s="42" customFormat="1" ht="10.9" customHeight="1"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</row>
    <row r="180" spans="28:67" s="42" customFormat="1" ht="10.9" customHeight="1"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</row>
    <row r="181" spans="28:67" s="42" customFormat="1" ht="10.9" customHeight="1"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</row>
    <row r="182" spans="28:67" s="42" customFormat="1" ht="10.9" customHeight="1"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</row>
    <row r="183" spans="28:67" s="42" customFormat="1" ht="10.9" customHeight="1"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</row>
    <row r="184" spans="28:67" s="42" customFormat="1" ht="10.9" customHeight="1"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</row>
    <row r="185" spans="28:67" s="42" customFormat="1" ht="10.9" customHeight="1"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</row>
    <row r="186" spans="28:67" s="42" customFormat="1" ht="10.9" customHeight="1"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</row>
    <row r="187" spans="28:67" s="42" customFormat="1" ht="10.9" customHeight="1"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</row>
    <row r="188" spans="28:67" s="42" customFormat="1" ht="10.9" customHeight="1"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</row>
    <row r="189" spans="28:67" s="42" customFormat="1" ht="10.9" customHeight="1"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</row>
    <row r="190" spans="28:67" s="42" customFormat="1" ht="10.9" customHeight="1"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</row>
    <row r="191" spans="28:67" s="42" customFormat="1" ht="10.9" customHeight="1"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</row>
    <row r="192" spans="28:67" s="42" customFormat="1" ht="10.9" customHeight="1"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</row>
    <row r="193" spans="28:67" s="42" customFormat="1" ht="10.9" customHeight="1"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</row>
    <row r="194" spans="28:67" s="42" customFormat="1" ht="10.9" customHeight="1"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</row>
    <row r="195" spans="28:67" s="42" customFormat="1" ht="10.9" customHeight="1"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</row>
    <row r="196" spans="28:67" s="42" customFormat="1" ht="10.9" customHeight="1"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</row>
    <row r="197" spans="28:67" s="42" customFormat="1" ht="10.9" customHeight="1"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</row>
    <row r="198" spans="28:67" s="42" customFormat="1"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</row>
    <row r="199" spans="28:67" s="42" customFormat="1"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</row>
    <row r="200" spans="28:67" s="42" customFormat="1"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</row>
    <row r="201" spans="28:67" s="42" customFormat="1"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</row>
    <row r="202" spans="28:67" s="42" customFormat="1"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</row>
    <row r="203" spans="28:67" s="42" customFormat="1"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</row>
    <row r="204" spans="28:67" s="42" customFormat="1"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</row>
    <row r="205" spans="28:67" s="42" customFormat="1"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</row>
    <row r="206" spans="28:67" s="42" customFormat="1"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</row>
    <row r="207" spans="28:67" s="42" customFormat="1"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</row>
    <row r="208" spans="28:67" s="42" customFormat="1"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</row>
    <row r="209" spans="28:67" s="42" customFormat="1"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</row>
    <row r="210" spans="28:67" s="42" customFormat="1"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</row>
    <row r="211" spans="28:67" s="42" customFormat="1"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</row>
    <row r="212" spans="28:67" s="42" customFormat="1"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</row>
    <row r="213" spans="28:67" s="42" customFormat="1"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</row>
    <row r="214" spans="28:67" s="42" customFormat="1"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</row>
    <row r="215" spans="28:67" s="42" customFormat="1"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</row>
    <row r="216" spans="28:67" s="42" customFormat="1"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</row>
    <row r="217" spans="28:67" s="42" customFormat="1"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</row>
    <row r="218" spans="28:67" s="42" customFormat="1"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</row>
    <row r="219" spans="28:67" s="42" customFormat="1"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</row>
    <row r="220" spans="28:67" s="42" customFormat="1"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</row>
    <row r="221" spans="28:67" s="42" customFormat="1"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</row>
    <row r="222" spans="28:67" s="42" customFormat="1"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</row>
    <row r="223" spans="28:67" s="42" customFormat="1"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</row>
    <row r="224" spans="28:67" s="42" customFormat="1"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</row>
    <row r="225" spans="28:67" s="42" customFormat="1"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</row>
    <row r="226" spans="28:67" s="42" customFormat="1"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</row>
    <row r="227" spans="28:67" s="42" customFormat="1"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</row>
    <row r="228" spans="28:67" s="42" customFormat="1"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</row>
    <row r="229" spans="28:67" s="42" customFormat="1"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</row>
    <row r="230" spans="28:67" s="42" customFormat="1"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</row>
    <row r="231" spans="28:67" s="42" customFormat="1"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</row>
    <row r="232" spans="28:67" s="42" customFormat="1"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</row>
    <row r="233" spans="28:67" s="42" customFormat="1"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</row>
    <row r="234" spans="28:67" s="42" customFormat="1"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</row>
    <row r="235" spans="28:67" s="42" customFormat="1"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</row>
    <row r="236" spans="28:67" s="42" customFormat="1"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</row>
    <row r="237" spans="28:67" s="42" customFormat="1"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</row>
    <row r="238" spans="28:67" s="42" customFormat="1"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</row>
    <row r="239" spans="28:67" s="42" customFormat="1"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</row>
    <row r="240" spans="28:67" s="42" customFormat="1"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</row>
    <row r="241" spans="28:67" s="42" customFormat="1"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</row>
    <row r="242" spans="28:67" s="42" customFormat="1"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</row>
    <row r="243" spans="28:67" s="42" customFormat="1"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</row>
    <row r="244" spans="28:67" s="42" customFormat="1"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</row>
    <row r="245" spans="28:67" s="42" customFormat="1"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</row>
    <row r="246" spans="28:67" s="42" customFormat="1"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</row>
    <row r="247" spans="28:67" s="42" customFormat="1"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</row>
    <row r="248" spans="28:67" s="42" customFormat="1"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</row>
    <row r="249" spans="28:67" s="42" customFormat="1"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</row>
    <row r="250" spans="28:67" s="42" customFormat="1"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</row>
    <row r="251" spans="28:67" s="42" customFormat="1"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</row>
    <row r="252" spans="28:67" s="42" customFormat="1"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</row>
    <row r="253" spans="28:67" s="42" customFormat="1"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</row>
    <row r="254" spans="28:67" s="42" customFormat="1"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</row>
    <row r="255" spans="28:67" s="42" customFormat="1"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</row>
    <row r="256" spans="28:67" s="42" customFormat="1"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</row>
    <row r="257" spans="28:67" s="42" customFormat="1"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</row>
    <row r="258" spans="28:67" s="42" customFormat="1"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</row>
    <row r="259" spans="28:67" s="42" customFormat="1"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</row>
    <row r="260" spans="28:67" s="42" customFormat="1"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</row>
    <row r="261" spans="28:67" s="42" customFormat="1"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</row>
    <row r="262" spans="28:67" s="42" customFormat="1"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</row>
    <row r="263" spans="28:67" s="42" customFormat="1"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</row>
    <row r="264" spans="28:67" s="42" customFormat="1"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</row>
    <row r="265" spans="28:67" s="42" customFormat="1"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</row>
    <row r="266" spans="28:67" s="42" customFormat="1"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</row>
    <row r="267" spans="28:67" s="42" customFormat="1"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</row>
    <row r="268" spans="28:67" s="42" customFormat="1"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</row>
    <row r="269" spans="28:67" s="42" customFormat="1"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</row>
    <row r="270" spans="28:67" s="42" customFormat="1"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</row>
    <row r="271" spans="28:67" s="42" customFormat="1"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</row>
    <row r="272" spans="28:67" s="42" customFormat="1"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</row>
    <row r="273" spans="28:67" s="42" customFormat="1"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</row>
    <row r="274" spans="28:67" s="42" customFormat="1"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</row>
    <row r="275" spans="28:67" s="42" customFormat="1"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</row>
    <row r="276" spans="28:67" s="42" customFormat="1"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</row>
    <row r="277" spans="28:67" s="42" customFormat="1"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</row>
    <row r="278" spans="28:67" s="42" customFormat="1"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</row>
    <row r="279" spans="28:67" s="42" customFormat="1"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</row>
    <row r="280" spans="28:67" s="42" customFormat="1"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</row>
    <row r="281" spans="28:67" s="42" customFormat="1"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</row>
    <row r="282" spans="28:67" s="42" customFormat="1"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</row>
    <row r="283" spans="28:67" s="42" customFormat="1"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</row>
    <row r="284" spans="28:67" s="42" customFormat="1"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</row>
    <row r="285" spans="28:67" s="42" customFormat="1"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</row>
    <row r="286" spans="28:67" s="42" customFormat="1"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</row>
    <row r="287" spans="28:67" s="42" customFormat="1"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</row>
    <row r="288" spans="28:67" s="42" customFormat="1"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</row>
    <row r="289" spans="28:67" s="42" customFormat="1"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</row>
    <row r="290" spans="28:67" s="42" customFormat="1"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</row>
    <row r="291" spans="28:67" s="42" customFormat="1"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</row>
    <row r="292" spans="28:67" s="42" customFormat="1"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</row>
    <row r="293" spans="28:67" s="42" customFormat="1"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</row>
    <row r="294" spans="28:67" s="42" customFormat="1"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</row>
    <row r="295" spans="28:67" s="42" customFormat="1"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</row>
    <row r="296" spans="28:67" s="42" customFormat="1"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</row>
    <row r="297" spans="28:67" s="42" customFormat="1"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</row>
    <row r="298" spans="28:67" s="42" customFormat="1"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</row>
    <row r="299" spans="28:67" s="42" customFormat="1"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</row>
    <row r="300" spans="28:67" s="42" customFormat="1"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</row>
    <row r="301" spans="28:67" s="42" customFormat="1"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</row>
    <row r="302" spans="28:67" s="42" customFormat="1"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</row>
    <row r="303" spans="28:67" s="42" customFormat="1"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</row>
    <row r="304" spans="28:67" s="42" customFormat="1"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</row>
    <row r="305" spans="28:67" s="42" customFormat="1"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</row>
    <row r="306" spans="28:67" s="42" customFormat="1"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</row>
    <row r="307" spans="28:67" s="42" customFormat="1"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</row>
    <row r="308" spans="28:67" s="42" customFormat="1"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</row>
    <row r="309" spans="28:67" s="42" customFormat="1"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</row>
    <row r="310" spans="28:67" s="42" customFormat="1"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</row>
    <row r="311" spans="28:67" s="42" customFormat="1"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</row>
    <row r="312" spans="28:67" s="42" customFormat="1"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</row>
    <row r="313" spans="28:67" s="42" customFormat="1"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</row>
    <row r="314" spans="28:67" s="42" customFormat="1"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</row>
    <row r="315" spans="28:67" s="42" customFormat="1"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</row>
    <row r="316" spans="28:67" s="42" customFormat="1"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</row>
    <row r="317" spans="28:67" s="42" customFormat="1"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</row>
    <row r="318" spans="28:67" s="42" customFormat="1"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</row>
    <row r="319" spans="28:67" s="42" customFormat="1"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</row>
    <row r="320" spans="28:67" s="42" customFormat="1"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</row>
    <row r="321" spans="28:67" s="42" customFormat="1"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</row>
    <row r="322" spans="28:67" s="42" customFormat="1"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</row>
    <row r="323" spans="28:67" s="42" customFormat="1"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</row>
    <row r="324" spans="28:67" s="42" customFormat="1"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</row>
    <row r="325" spans="28:67" s="42" customFormat="1"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</row>
    <row r="326" spans="28:67" s="42" customFormat="1"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</row>
    <row r="327" spans="28:67" s="42" customFormat="1"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</row>
    <row r="328" spans="28:67" s="42" customFormat="1"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</row>
    <row r="329" spans="28:67" s="42" customFormat="1"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</row>
    <row r="330" spans="28:67" s="42" customFormat="1"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</row>
    <row r="331" spans="28:67" s="42" customFormat="1"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</row>
    <row r="332" spans="28:67" s="42" customFormat="1"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</row>
    <row r="333" spans="28:67" s="42" customFormat="1"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</row>
    <row r="334" spans="28:67" s="42" customFormat="1"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</row>
    <row r="335" spans="28:67" s="42" customFormat="1"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</row>
    <row r="336" spans="28:67" s="42" customFormat="1"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</row>
    <row r="337" spans="28:67" s="42" customFormat="1"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</row>
    <row r="338" spans="28:67" s="42" customFormat="1"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</row>
    <row r="339" spans="28:67" s="42" customFormat="1"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</row>
    <row r="340" spans="28:67" s="42" customFormat="1"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</row>
    <row r="341" spans="28:67" s="42" customFormat="1"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</row>
    <row r="342" spans="28:67" s="42" customFormat="1"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</row>
    <row r="343" spans="28:67" s="42" customFormat="1"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</row>
    <row r="344" spans="28:67" s="42" customFormat="1"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</row>
    <row r="345" spans="28:67" s="42" customFormat="1"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</row>
    <row r="346" spans="28:67" s="42" customFormat="1"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</row>
    <row r="347" spans="28:67" s="42" customFormat="1"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</row>
    <row r="348" spans="28:67" s="42" customFormat="1"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</row>
    <row r="349" spans="28:67" s="42" customFormat="1"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</row>
    <row r="350" spans="28:67" s="42" customFormat="1"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</row>
    <row r="351" spans="28:67" s="42" customFormat="1"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</row>
    <row r="352" spans="28:67" s="42" customFormat="1"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</row>
    <row r="353" spans="28:67" s="42" customFormat="1"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</row>
    <row r="354" spans="28:67" s="42" customFormat="1"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</row>
    <row r="355" spans="28:67" s="42" customFormat="1"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</row>
    <row r="356" spans="28:67" s="42" customFormat="1"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</row>
    <row r="357" spans="28:67" s="42" customFormat="1"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</row>
    <row r="358" spans="28:67" s="42" customFormat="1"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</row>
    <row r="359" spans="28:67" s="42" customFormat="1"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</row>
    <row r="360" spans="28:67" s="42" customFormat="1"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</row>
    <row r="361" spans="28:67" s="42" customFormat="1"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</row>
    <row r="362" spans="28:67" s="42" customFormat="1"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</row>
    <row r="363" spans="28:67" s="42" customFormat="1"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</row>
    <row r="364" spans="28:67" s="42" customFormat="1"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</row>
    <row r="365" spans="28:67" s="42" customFormat="1"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</row>
    <row r="366" spans="28:67" s="42" customFormat="1"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</row>
    <row r="367" spans="28:67" s="42" customFormat="1"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</row>
    <row r="368" spans="28:67" s="42" customFormat="1"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</row>
    <row r="369" spans="28:67" s="42" customFormat="1"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</row>
    <row r="370" spans="28:67" s="42" customFormat="1"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</row>
    <row r="371" spans="28:67" s="42" customFormat="1"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</row>
    <row r="372" spans="28:67" s="42" customFormat="1"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</row>
    <row r="373" spans="28:67" s="42" customFormat="1"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</row>
    <row r="374" spans="28:67" s="42" customFormat="1"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</row>
    <row r="375" spans="28:67" s="42" customFormat="1"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</row>
    <row r="376" spans="28:67" s="42" customFormat="1"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</row>
    <row r="377" spans="28:67" s="42" customFormat="1"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</row>
    <row r="378" spans="28:67" s="42" customFormat="1"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</row>
    <row r="379" spans="28:67" s="42" customFormat="1"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</row>
    <row r="380" spans="28:67" s="42" customFormat="1"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</row>
    <row r="381" spans="28:67" s="42" customFormat="1"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</row>
    <row r="382" spans="28:67" s="42" customFormat="1"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</row>
    <row r="383" spans="28:67" s="42" customFormat="1"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</row>
    <row r="384" spans="28:67" s="42" customFormat="1"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</row>
    <row r="385" spans="28:67" s="42" customFormat="1"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</row>
    <row r="386" spans="28:67" s="42" customFormat="1"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</row>
    <row r="387" spans="28:67" s="42" customFormat="1"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</row>
    <row r="388" spans="28:67" s="42" customFormat="1"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</row>
    <row r="389" spans="28:67" s="42" customFormat="1"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</row>
    <row r="390" spans="28:67" s="42" customFormat="1"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</row>
    <row r="391" spans="28:67" s="42" customFormat="1"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</row>
    <row r="392" spans="28:67" s="42" customFormat="1"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</row>
    <row r="393" spans="28:67" s="42" customFormat="1"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</row>
    <row r="394" spans="28:67" s="42" customFormat="1"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</row>
    <row r="395" spans="28:67" s="42" customFormat="1"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</row>
    <row r="396" spans="28:67" s="42" customFormat="1"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</row>
    <row r="397" spans="28:67" s="42" customFormat="1"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</row>
    <row r="398" spans="28:67" s="42" customFormat="1"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</row>
    <row r="399" spans="28:67" s="42" customFormat="1"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</row>
    <row r="400" spans="28:67" s="42" customFormat="1"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</row>
    <row r="401" spans="28:67" s="42" customFormat="1"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</row>
    <row r="402" spans="28:67" s="42" customFormat="1"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</row>
    <row r="403" spans="28:67" s="42" customFormat="1"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</row>
    <row r="404" spans="28:67" s="42" customFormat="1"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</row>
    <row r="405" spans="28:67" s="42" customFormat="1"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</row>
    <row r="406" spans="28:67" s="42" customFormat="1"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</row>
    <row r="407" spans="28:67" s="42" customFormat="1"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</row>
    <row r="408" spans="28:67" s="42" customFormat="1"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</row>
    <row r="409" spans="28:67" s="42" customFormat="1"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</row>
    <row r="410" spans="28:67" s="42" customFormat="1"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</row>
    <row r="411" spans="28:67" s="42" customFormat="1"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</row>
    <row r="412" spans="28:67" s="42" customFormat="1"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</row>
    <row r="413" spans="28:67" s="42" customFormat="1"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</row>
    <row r="414" spans="28:67" s="42" customFormat="1"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</row>
    <row r="415" spans="28:67" s="42" customFormat="1"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</row>
    <row r="416" spans="28:67" s="42" customFormat="1"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</row>
    <row r="417" spans="28:67" s="42" customFormat="1"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</row>
    <row r="418" spans="28:67" s="42" customFormat="1"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</row>
    <row r="419" spans="28:67" s="42" customFormat="1"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</row>
    <row r="420" spans="28:67" s="42" customFormat="1"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</row>
    <row r="421" spans="28:67" s="42" customFormat="1"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</row>
    <row r="422" spans="28:67" s="42" customFormat="1"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</row>
    <row r="423" spans="28:67" s="42" customFormat="1"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</row>
    <row r="424" spans="28:67" s="42" customFormat="1"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</row>
    <row r="425" spans="28:67" s="42" customFormat="1"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</row>
    <row r="426" spans="28:67" s="42" customFormat="1"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</row>
    <row r="427" spans="28:67" s="42" customFormat="1"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</row>
    <row r="428" spans="28:67" s="42" customFormat="1"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</row>
    <row r="429" spans="28:67" s="42" customFormat="1"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</row>
    <row r="430" spans="28:67" s="42" customFormat="1"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</row>
    <row r="431" spans="28:67" s="42" customFormat="1"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</row>
    <row r="432" spans="28:67" s="42" customFormat="1"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</row>
    <row r="433" spans="28:67" s="42" customFormat="1"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</row>
    <row r="434" spans="28:67" s="42" customFormat="1"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</row>
    <row r="435" spans="28:67" s="42" customFormat="1"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</row>
    <row r="436" spans="28:67" s="42" customFormat="1"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</row>
    <row r="437" spans="28:67" s="42" customFormat="1"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</row>
    <row r="438" spans="28:67" s="42" customFormat="1"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</row>
    <row r="439" spans="28:67" s="42" customFormat="1"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</row>
    <row r="440" spans="28:67" s="42" customFormat="1"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</row>
    <row r="441" spans="28:67" s="42" customFormat="1"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</row>
    <row r="442" spans="28:67" s="42" customFormat="1"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</row>
    <row r="443" spans="28:67" s="42" customFormat="1"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</row>
    <row r="444" spans="28:67" s="42" customFormat="1"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</row>
    <row r="445" spans="28:67" s="42" customFormat="1"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</row>
    <row r="446" spans="28:67" s="42" customFormat="1"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</row>
    <row r="447" spans="28:67" s="42" customFormat="1"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</row>
    <row r="448" spans="28:67" s="42" customFormat="1"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</row>
    <row r="449" spans="28:67" s="42" customFormat="1"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</row>
    <row r="450" spans="28:67" s="42" customFormat="1"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</row>
    <row r="451" spans="28:67" s="42" customFormat="1"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</row>
    <row r="452" spans="28:67" s="42" customFormat="1"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</row>
    <row r="453" spans="28:67" s="42" customFormat="1"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</row>
    <row r="454" spans="28:67" s="42" customFormat="1"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</row>
    <row r="455" spans="28:67" s="42" customFormat="1"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</row>
    <row r="456" spans="28:67" s="42" customFormat="1"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</row>
    <row r="457" spans="28:67" s="42" customFormat="1"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</row>
    <row r="458" spans="28:67" s="42" customFormat="1"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</row>
    <row r="459" spans="28:67" s="42" customFormat="1"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</row>
    <row r="460" spans="28:67" s="42" customFormat="1"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</row>
    <row r="461" spans="28:67" s="42" customFormat="1"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</row>
    <row r="462" spans="28:67" s="42" customFormat="1"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</row>
    <row r="463" spans="28:67" s="42" customFormat="1"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</row>
    <row r="464" spans="28:67" s="42" customFormat="1"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</row>
    <row r="465" spans="28:67" s="42" customFormat="1"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</row>
    <row r="466" spans="28:67" s="42" customFormat="1"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</row>
    <row r="467" spans="28:67" s="42" customFormat="1"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</row>
    <row r="468" spans="28:67" s="42" customFormat="1"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</row>
    <row r="469" spans="28:67" s="42" customFormat="1"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</row>
    <row r="470" spans="28:67" s="42" customFormat="1"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</row>
    <row r="471" spans="28:67" s="42" customFormat="1"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</row>
    <row r="472" spans="28:67" s="42" customFormat="1"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</row>
    <row r="473" spans="28:67" s="42" customFormat="1"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</row>
    <row r="474" spans="28:67" s="42" customFormat="1"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</row>
    <row r="475" spans="28:67" s="42" customFormat="1"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</row>
    <row r="476" spans="28:67" s="42" customFormat="1"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</row>
    <row r="477" spans="28:67" s="42" customFormat="1"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</row>
    <row r="478" spans="28:67" s="42" customFormat="1"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</row>
    <row r="479" spans="28:67" s="42" customFormat="1"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</row>
    <row r="480" spans="28:67" s="42" customFormat="1"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</row>
    <row r="481" spans="28:67" s="42" customFormat="1"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</row>
    <row r="482" spans="28:67" s="42" customFormat="1"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</row>
    <row r="483" spans="28:67" s="42" customFormat="1"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</row>
    <row r="484" spans="28:67" s="42" customFormat="1"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</row>
    <row r="485" spans="28:67" s="42" customFormat="1"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</row>
    <row r="486" spans="28:67" s="42" customFormat="1"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</row>
    <row r="487" spans="28:67" s="42" customFormat="1"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</row>
    <row r="488" spans="28:67" s="42" customFormat="1"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</row>
    <row r="489" spans="28:67" s="42" customFormat="1"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</row>
    <row r="490" spans="28:67" s="42" customFormat="1"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</row>
    <row r="491" spans="28:67" s="42" customFormat="1"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</row>
    <row r="492" spans="28:67" s="42" customFormat="1"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</row>
    <row r="493" spans="28:67" s="42" customFormat="1"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</row>
    <row r="494" spans="28:67" s="42" customFormat="1"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</row>
    <row r="495" spans="28:67" s="42" customFormat="1"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</row>
    <row r="496" spans="28:67" s="42" customFormat="1"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</row>
    <row r="497" spans="28:67" s="42" customFormat="1"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</row>
    <row r="498" spans="28:67" s="42" customFormat="1"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</row>
    <row r="499" spans="28:67" s="42" customFormat="1"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</row>
    <row r="500" spans="28:67" s="42" customFormat="1"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</row>
    <row r="501" spans="28:67" s="42" customFormat="1"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</row>
    <row r="502" spans="28:67" s="42" customFormat="1"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</row>
    <row r="503" spans="28:67" s="42" customFormat="1"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</row>
    <row r="504" spans="28:67" s="42" customFormat="1"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</row>
    <row r="505" spans="28:67" s="42" customFormat="1"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</row>
    <row r="506" spans="28:67" s="42" customFormat="1"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</row>
    <row r="507" spans="28:67" s="42" customFormat="1"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</row>
    <row r="508" spans="28:67" s="42" customFormat="1"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</row>
    <row r="509" spans="28:67" s="42" customFormat="1"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</row>
    <row r="510" spans="28:67" s="42" customFormat="1"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</row>
    <row r="511" spans="28:67" s="42" customFormat="1"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</row>
    <row r="512" spans="28:67" s="42" customFormat="1"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</row>
    <row r="513" spans="28:67" s="42" customFormat="1"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</row>
    <row r="514" spans="28:67" s="42" customFormat="1"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</row>
    <row r="515" spans="28:67" s="42" customFormat="1"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</row>
    <row r="516" spans="28:67" s="42" customFormat="1"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</row>
    <row r="517" spans="28:67" s="42" customFormat="1"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</row>
    <row r="518" spans="28:67" s="42" customFormat="1"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</row>
    <row r="519" spans="28:67" s="42" customFormat="1"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</row>
    <row r="520" spans="28:67" s="42" customFormat="1"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</row>
    <row r="521" spans="28:67" s="42" customFormat="1"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</row>
    <row r="522" spans="28:67" s="42" customFormat="1"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</row>
    <row r="523" spans="28:67" s="42" customFormat="1"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</row>
    <row r="524" spans="28:67" s="42" customFormat="1"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</row>
    <row r="525" spans="28:67" s="42" customFormat="1"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</row>
    <row r="526" spans="28:67" s="42" customFormat="1"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</row>
    <row r="527" spans="28:67" s="42" customFormat="1"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</row>
    <row r="528" spans="28:67" s="42" customFormat="1"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</row>
    <row r="529" spans="28:67" s="42" customFormat="1"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</row>
    <row r="530" spans="28:67" s="42" customFormat="1"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</row>
    <row r="531" spans="28:67" s="42" customFormat="1"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</row>
    <row r="532" spans="28:67" s="42" customFormat="1"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</row>
    <row r="533" spans="28:67" s="42" customFormat="1"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</row>
    <row r="534" spans="28:67" s="42" customFormat="1"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</row>
    <row r="535" spans="28:67" s="42" customFormat="1"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</row>
    <row r="536" spans="28:67" s="42" customFormat="1"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</row>
    <row r="537" spans="28:67" s="42" customFormat="1"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</row>
    <row r="538" spans="28:67" s="42" customFormat="1"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</row>
    <row r="539" spans="28:67" s="42" customFormat="1"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</row>
    <row r="540" spans="28:67" s="42" customFormat="1"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</row>
    <row r="541" spans="28:67" s="42" customFormat="1"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</row>
    <row r="542" spans="28:67" s="42" customFormat="1"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</row>
    <row r="543" spans="28:67" s="42" customFormat="1"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</row>
    <row r="544" spans="28:67" s="42" customFormat="1"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</row>
    <row r="545" spans="28:67" s="42" customFormat="1"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</row>
    <row r="546" spans="28:67" s="42" customFormat="1"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</row>
    <row r="547" spans="28:67" s="42" customFormat="1"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</row>
    <row r="548" spans="28:67" s="42" customFormat="1"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</row>
    <row r="549" spans="28:67" s="42" customFormat="1"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</row>
    <row r="550" spans="28:67" s="42" customFormat="1"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</row>
    <row r="551" spans="28:67" s="42" customFormat="1"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</row>
    <row r="552" spans="28:67" s="42" customFormat="1"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</row>
    <row r="553" spans="28:67" s="42" customFormat="1"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</row>
    <row r="554" spans="28:67" s="42" customFormat="1"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</row>
    <row r="555" spans="28:67" s="42" customFormat="1"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</row>
    <row r="556" spans="28:67" s="42" customFormat="1"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</row>
    <row r="557" spans="28:67" s="42" customFormat="1"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</row>
    <row r="558" spans="28:67" s="42" customFormat="1"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</row>
    <row r="559" spans="28:67" s="42" customFormat="1"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</row>
    <row r="560" spans="28:67" s="42" customFormat="1"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</row>
    <row r="561" spans="28:67" s="42" customFormat="1"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</row>
    <row r="562" spans="28:67" s="42" customFormat="1"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</row>
    <row r="563" spans="28:67" s="42" customFormat="1"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</row>
    <row r="564" spans="28:67" s="42" customFormat="1"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</row>
    <row r="565" spans="28:67" s="42" customFormat="1"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</row>
    <row r="566" spans="28:67" s="42" customFormat="1"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</row>
    <row r="567" spans="28:67" s="42" customFormat="1"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</row>
    <row r="568" spans="28:67" s="42" customFormat="1"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</row>
    <row r="569" spans="28:67" s="42" customFormat="1"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</row>
    <row r="570" spans="28:67" s="42" customFormat="1"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</row>
    <row r="571" spans="28:67" s="42" customFormat="1"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</row>
    <row r="572" spans="28:67" s="42" customFormat="1"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</row>
    <row r="573" spans="28:67" s="42" customFormat="1"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</row>
    <row r="574" spans="28:67" s="42" customFormat="1"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</row>
    <row r="575" spans="28:67" s="42" customFormat="1"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</row>
    <row r="576" spans="28:67" s="42" customFormat="1"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</row>
    <row r="577" spans="28:67" s="42" customFormat="1"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</row>
    <row r="578" spans="28:67" s="42" customFormat="1"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</row>
    <row r="579" spans="28:67" s="42" customFormat="1"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</row>
    <row r="580" spans="28:67" s="42" customFormat="1"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</row>
    <row r="581" spans="28:67" s="42" customFormat="1"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</row>
    <row r="582" spans="28:67" s="42" customFormat="1"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</row>
    <row r="583" spans="28:67" s="42" customFormat="1"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</row>
    <row r="584" spans="28:67" s="42" customFormat="1"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</row>
    <row r="585" spans="28:67" s="42" customFormat="1"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</row>
    <row r="586" spans="28:67" s="42" customFormat="1"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</row>
    <row r="587" spans="28:67" s="42" customFormat="1"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</row>
    <row r="588" spans="28:67" s="42" customFormat="1"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</row>
    <row r="589" spans="28:67" s="42" customFormat="1"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</row>
    <row r="590" spans="28:67" s="42" customFormat="1"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</row>
    <row r="591" spans="28:67" s="42" customFormat="1"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</row>
    <row r="592" spans="28:67" s="42" customFormat="1"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</row>
    <row r="593" spans="28:67" s="42" customFormat="1"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</row>
    <row r="594" spans="28:67" s="42" customFormat="1"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</row>
    <row r="595" spans="28:67" s="42" customFormat="1"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</row>
    <row r="596" spans="28:67" s="42" customFormat="1"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</row>
    <row r="597" spans="28:67" s="42" customFormat="1"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</row>
    <row r="598" spans="28:67" s="42" customFormat="1"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</row>
    <row r="599" spans="28:67" s="42" customFormat="1"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</row>
    <row r="600" spans="28:67" s="42" customFormat="1"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</row>
    <row r="601" spans="28:67" s="42" customFormat="1"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</row>
    <row r="602" spans="28:67" s="42" customFormat="1"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</row>
    <row r="603" spans="28:67" s="42" customFormat="1"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</row>
    <row r="604" spans="28:67" s="42" customFormat="1"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</row>
    <row r="605" spans="28:67" s="42" customFormat="1"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</row>
    <row r="606" spans="28:67" s="42" customFormat="1"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</row>
    <row r="607" spans="28:67" s="42" customFormat="1"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</row>
    <row r="608" spans="28:67" s="42" customFormat="1"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</row>
    <row r="609" spans="28:67" s="42" customFormat="1"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</row>
    <row r="610" spans="28:67" s="42" customFormat="1"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</row>
    <row r="611" spans="28:67" s="42" customFormat="1"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</row>
    <row r="612" spans="28:67" s="42" customFormat="1"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</row>
    <row r="613" spans="28:67" s="42" customFormat="1"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</row>
    <row r="614" spans="28:67" s="42" customFormat="1"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</row>
    <row r="615" spans="28:67" s="42" customFormat="1"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</row>
    <row r="616" spans="28:67" s="42" customFormat="1"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</row>
    <row r="617" spans="28:67" s="42" customFormat="1"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</row>
    <row r="618" spans="28:67" s="42" customFormat="1"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</row>
    <row r="619" spans="28:67" s="42" customFormat="1"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</row>
    <row r="620" spans="28:67" s="42" customFormat="1"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</row>
    <row r="621" spans="28:67" s="42" customFormat="1"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</row>
    <row r="622" spans="28:67" s="42" customFormat="1"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</row>
    <row r="623" spans="28:67" s="42" customFormat="1"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</row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I1" sqref="I1"/>
    </sheetView>
  </sheetViews>
  <sheetFormatPr defaultRowHeight="13.5"/>
  <cols>
    <col min="1" max="1" width="10.125" style="40" customWidth="1"/>
    <col min="2" max="26" width="9.75" style="40" customWidth="1"/>
    <col min="27" max="27" width="3.75" style="40" customWidth="1"/>
    <col min="28" max="67" width="9" style="41"/>
    <col min="68" max="16384" width="9" style="40"/>
  </cols>
  <sheetData>
    <row r="1" spans="1:67" s="79" customFormat="1" ht="37.9" customHeight="1">
      <c r="A1" s="83" t="s">
        <v>74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B1" s="80" t="s">
        <v>73</v>
      </c>
      <c r="AC1" s="80" t="s">
        <v>72</v>
      </c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</row>
    <row r="2" spans="1:67" s="67" customFormat="1" ht="15.95" customHeight="1">
      <c r="A2" s="74" t="s">
        <v>71</v>
      </c>
      <c r="B2" s="78"/>
      <c r="C2" s="78"/>
      <c r="D2" s="78"/>
      <c r="E2" s="78"/>
      <c r="F2" s="78"/>
      <c r="G2" s="78"/>
      <c r="H2" s="78"/>
      <c r="I2" s="78"/>
      <c r="J2" s="7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41"/>
      <c r="AC2" s="41" t="s">
        <v>56</v>
      </c>
      <c r="AD2" s="41"/>
      <c r="AE2" s="41"/>
      <c r="AF2" s="41" t="s">
        <v>55</v>
      </c>
      <c r="AG2" s="41"/>
      <c r="AH2" s="41"/>
      <c r="AI2" s="41" t="s">
        <v>57</v>
      </c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</row>
    <row r="3" spans="1:67" s="67" customFormat="1" ht="16.899999999999999" customHeight="1">
      <c r="A3" s="74"/>
      <c r="K3" s="75"/>
      <c r="L3" s="75"/>
      <c r="AB3" s="41">
        <v>7</v>
      </c>
      <c r="AC3" s="41">
        <v>541</v>
      </c>
      <c r="AD3" s="41">
        <v>31</v>
      </c>
      <c r="AE3" s="41">
        <v>5.7</v>
      </c>
      <c r="AF3" s="41">
        <v>557</v>
      </c>
      <c r="AG3" s="41">
        <v>73</v>
      </c>
      <c r="AH3" s="41">
        <v>13.1</v>
      </c>
      <c r="AI3" s="41">
        <v>1098</v>
      </c>
      <c r="AJ3" s="41">
        <v>104</v>
      </c>
      <c r="AK3" s="41">
        <v>9.5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</row>
    <row r="4" spans="1:67" s="67" customFormat="1" ht="16.899999999999999" customHeight="1">
      <c r="A4" s="74" t="s">
        <v>1</v>
      </c>
      <c r="AB4" s="41">
        <v>8</v>
      </c>
      <c r="AC4" s="41">
        <v>496</v>
      </c>
      <c r="AD4" s="41">
        <v>46</v>
      </c>
      <c r="AE4" s="41">
        <v>9.3000000000000007</v>
      </c>
      <c r="AF4" s="41">
        <v>528</v>
      </c>
      <c r="AG4" s="41">
        <v>92</v>
      </c>
      <c r="AH4" s="41">
        <v>17.399999999999999</v>
      </c>
      <c r="AI4" s="41">
        <v>1024</v>
      </c>
      <c r="AJ4" s="41">
        <v>138</v>
      </c>
      <c r="AK4" s="41">
        <v>13.5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 s="67" customFormat="1" ht="16.899999999999999" customHeight="1">
      <c r="AB5" s="41">
        <v>9</v>
      </c>
      <c r="AC5" s="41">
        <v>400</v>
      </c>
      <c r="AD5" s="41">
        <v>37</v>
      </c>
      <c r="AE5" s="41">
        <v>9.3000000000000007</v>
      </c>
      <c r="AF5" s="41">
        <v>434</v>
      </c>
      <c r="AG5" s="41">
        <v>62</v>
      </c>
      <c r="AH5" s="41">
        <v>14.3</v>
      </c>
      <c r="AI5" s="41">
        <v>834</v>
      </c>
      <c r="AJ5" s="41">
        <v>99</v>
      </c>
      <c r="AK5" s="41">
        <v>11.9</v>
      </c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</row>
    <row r="6" spans="1:67" s="67" customFormat="1" ht="16.899999999999999" customHeight="1">
      <c r="AB6" s="41">
        <v>10</v>
      </c>
      <c r="AC6" s="41">
        <v>452</v>
      </c>
      <c r="AD6" s="41">
        <v>50</v>
      </c>
      <c r="AE6" s="41">
        <v>11.1</v>
      </c>
      <c r="AF6" s="41">
        <v>438</v>
      </c>
      <c r="AG6" s="41">
        <v>67</v>
      </c>
      <c r="AH6" s="41">
        <v>15.3</v>
      </c>
      <c r="AI6" s="41">
        <v>890</v>
      </c>
      <c r="AJ6" s="41">
        <v>117</v>
      </c>
      <c r="AK6" s="41">
        <v>13.1</v>
      </c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</row>
    <row r="7" spans="1:67" s="67" customFormat="1" ht="16.899999999999999" customHeight="1">
      <c r="I7" s="73"/>
      <c r="AB7" s="41">
        <v>11</v>
      </c>
      <c r="AC7" s="41">
        <v>414</v>
      </c>
      <c r="AD7" s="41">
        <v>69</v>
      </c>
      <c r="AE7" s="41">
        <v>16.7</v>
      </c>
      <c r="AF7" s="41">
        <v>479</v>
      </c>
      <c r="AG7" s="41">
        <v>65</v>
      </c>
      <c r="AH7" s="41">
        <v>13.6</v>
      </c>
      <c r="AI7" s="41">
        <v>893</v>
      </c>
      <c r="AJ7" s="41">
        <v>134</v>
      </c>
      <c r="AK7" s="41">
        <v>15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</row>
    <row r="8" spans="1:67" s="67" customFormat="1" ht="16.899999999999999" customHeight="1">
      <c r="I8" s="73"/>
      <c r="AB8" s="41">
        <v>12</v>
      </c>
      <c r="AC8" s="41">
        <v>475</v>
      </c>
      <c r="AD8" s="41">
        <v>66</v>
      </c>
      <c r="AE8" s="41">
        <v>13.9</v>
      </c>
      <c r="AF8" s="41">
        <v>436</v>
      </c>
      <c r="AG8" s="41">
        <v>61</v>
      </c>
      <c r="AH8" s="41">
        <v>14</v>
      </c>
      <c r="AI8" s="41">
        <v>911</v>
      </c>
      <c r="AJ8" s="41">
        <v>127</v>
      </c>
      <c r="AK8" s="41">
        <v>13.9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</row>
    <row r="9" spans="1:67" s="67" customFormat="1" ht="16.899999999999999" customHeight="1">
      <c r="AB9" s="41">
        <v>13</v>
      </c>
      <c r="AC9" s="41">
        <v>417</v>
      </c>
      <c r="AD9" s="41">
        <v>64</v>
      </c>
      <c r="AE9" s="41">
        <v>15.3</v>
      </c>
      <c r="AF9" s="41">
        <v>464</v>
      </c>
      <c r="AG9" s="41">
        <v>56</v>
      </c>
      <c r="AH9" s="41">
        <v>12.1</v>
      </c>
      <c r="AI9" s="41">
        <v>881</v>
      </c>
      <c r="AJ9" s="41">
        <v>120</v>
      </c>
      <c r="AK9" s="41">
        <v>13.6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67" customFormat="1" ht="16.899999999999999" customHeight="1">
      <c r="AB10" s="41">
        <v>14</v>
      </c>
      <c r="AC10" s="41">
        <v>464</v>
      </c>
      <c r="AD10" s="41">
        <v>75</v>
      </c>
      <c r="AE10" s="41">
        <v>16.2</v>
      </c>
      <c r="AF10" s="41">
        <v>496</v>
      </c>
      <c r="AG10" s="41">
        <v>79</v>
      </c>
      <c r="AH10" s="41">
        <v>15.9</v>
      </c>
      <c r="AI10" s="41">
        <v>960</v>
      </c>
      <c r="AJ10" s="41">
        <v>154</v>
      </c>
      <c r="AK10" s="41">
        <v>16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67" customFormat="1" ht="16.899999999999999" customHeight="1">
      <c r="AB11" s="41">
        <v>15</v>
      </c>
      <c r="AC11" s="41">
        <v>336</v>
      </c>
      <c r="AD11" s="41">
        <v>60</v>
      </c>
      <c r="AE11" s="41">
        <v>17.899999999999999</v>
      </c>
      <c r="AF11" s="41">
        <v>557</v>
      </c>
      <c r="AG11" s="41">
        <v>65</v>
      </c>
      <c r="AH11" s="41">
        <v>11.7</v>
      </c>
      <c r="AI11" s="41">
        <v>893</v>
      </c>
      <c r="AJ11" s="41">
        <v>125</v>
      </c>
      <c r="AK11" s="41">
        <v>14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67" customFormat="1" ht="16.899999999999999" customHeight="1">
      <c r="AB12" s="41">
        <v>16</v>
      </c>
      <c r="AC12" s="41">
        <v>405</v>
      </c>
      <c r="AD12" s="41">
        <v>47</v>
      </c>
      <c r="AE12" s="41">
        <v>11.6</v>
      </c>
      <c r="AF12" s="41">
        <v>587</v>
      </c>
      <c r="AG12" s="41">
        <v>52</v>
      </c>
      <c r="AH12" s="41">
        <v>8.9</v>
      </c>
      <c r="AI12" s="41">
        <v>992</v>
      </c>
      <c r="AJ12" s="41">
        <v>99</v>
      </c>
      <c r="AK12" s="41">
        <v>10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</row>
    <row r="13" spans="1:67" s="67" customFormat="1" ht="16.899999999999999" customHeight="1">
      <c r="A13" s="72" t="s">
        <v>70</v>
      </c>
      <c r="B13" s="71"/>
      <c r="C13" s="71"/>
      <c r="D13" s="71"/>
      <c r="AB13" s="41">
        <v>17</v>
      </c>
      <c r="AC13" s="41">
        <v>580</v>
      </c>
      <c r="AD13" s="41">
        <v>67</v>
      </c>
      <c r="AE13" s="41">
        <v>11.6</v>
      </c>
      <c r="AF13" s="41">
        <v>570</v>
      </c>
      <c r="AG13" s="41">
        <v>39</v>
      </c>
      <c r="AH13" s="41">
        <v>6.8</v>
      </c>
      <c r="AI13" s="41">
        <v>1150</v>
      </c>
      <c r="AJ13" s="41">
        <v>106</v>
      </c>
      <c r="AK13" s="41">
        <v>9.1999999999999993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</row>
    <row r="14" spans="1:67" s="67" customFormat="1" ht="16.899999999999999" customHeight="1">
      <c r="A14" s="68"/>
      <c r="B14" s="69" t="s">
        <v>66</v>
      </c>
      <c r="C14" s="70"/>
      <c r="D14" s="70"/>
      <c r="AB14" s="41">
        <v>18</v>
      </c>
      <c r="AC14" s="41">
        <v>600</v>
      </c>
      <c r="AD14" s="41">
        <v>24</v>
      </c>
      <c r="AE14" s="41">
        <v>4</v>
      </c>
      <c r="AF14" s="41">
        <v>474</v>
      </c>
      <c r="AG14" s="41">
        <v>53</v>
      </c>
      <c r="AH14" s="41">
        <v>11.2</v>
      </c>
      <c r="AI14" s="41">
        <v>1074</v>
      </c>
      <c r="AJ14" s="41">
        <v>77</v>
      </c>
      <c r="AK14" s="41">
        <v>7.2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</row>
    <row r="15" spans="1:67" s="67" customFormat="1" ht="16.899999999999999" customHeight="1">
      <c r="A15" s="68"/>
      <c r="B15" s="69" t="s">
        <v>65</v>
      </c>
      <c r="C15" s="68"/>
      <c r="D15" s="68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</row>
    <row r="16" spans="1:67" s="67" customFormat="1" ht="16.899999999999999" customHeight="1">
      <c r="A16" s="68"/>
      <c r="B16" s="69" t="s">
        <v>64</v>
      </c>
      <c r="C16" s="68"/>
      <c r="D16" s="68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</row>
    <row r="17" spans="2:67" s="63" customFormat="1" ht="15" customHeight="1"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</row>
    <row r="18" spans="2:67" s="63" customFormat="1" ht="15" customHeight="1"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6"/>
      <c r="M18" s="65"/>
      <c r="N18" s="65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</row>
    <row r="19" spans="2:67" s="63" customFormat="1" ht="15" customHeight="1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</row>
    <row r="20" spans="2:67" s="63" customFormat="1" ht="15" customHeight="1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</row>
    <row r="21" spans="2:67" s="63" customFormat="1" ht="15" customHeight="1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</row>
    <row r="22" spans="2:67" s="63" customFormat="1" ht="15" customHeight="1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</row>
    <row r="23" spans="2:67" s="63" customFormat="1" ht="15" customHeight="1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</row>
    <row r="24" spans="2:67" s="63" customFormat="1" ht="15" customHeight="1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</row>
    <row r="25" spans="2:67" s="63" customFormat="1" ht="15" customHeight="1"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</row>
    <row r="26" spans="2:67" s="63" customFormat="1" ht="15" customHeight="1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</row>
    <row r="27" spans="2:67" s="63" customFormat="1" ht="15" customHeight="1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</row>
    <row r="28" spans="2:67" s="63" customFormat="1" ht="15" customHeight="1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</row>
    <row r="29" spans="2:67" s="63" customFormat="1" ht="15" customHeight="1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</row>
    <row r="30" spans="2:67" s="63" customFormat="1" ht="15" customHeight="1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</row>
    <row r="31" spans="2:67" s="63" customFormat="1" ht="15" customHeight="1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</row>
    <row r="32" spans="2:67" s="63" customFormat="1" ht="15" customHeight="1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6"/>
      <c r="M32" s="65"/>
      <c r="N32" s="65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</row>
    <row r="33" spans="1:67" s="63" customFormat="1" ht="15" customHeight="1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</row>
    <row r="34" spans="1:67" s="63" customFormat="1" ht="15" customHeight="1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</row>
    <row r="35" spans="1:67" s="63" customFormat="1" ht="15" customHeight="1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</row>
    <row r="36" spans="1:67" s="43" customFormat="1" ht="15" customHeight="1">
      <c r="A36" s="59" t="s">
        <v>69</v>
      </c>
      <c r="B36" s="58">
        <v>7</v>
      </c>
      <c r="C36" s="57">
        <v>8</v>
      </c>
      <c r="D36" s="57">
        <v>9</v>
      </c>
      <c r="E36" s="57">
        <v>10</v>
      </c>
      <c r="F36" s="57">
        <v>11</v>
      </c>
      <c r="G36" s="57">
        <v>12</v>
      </c>
      <c r="H36" s="57">
        <v>13</v>
      </c>
      <c r="I36" s="57">
        <v>14</v>
      </c>
      <c r="J36" s="57">
        <v>15</v>
      </c>
      <c r="K36" s="57">
        <v>16</v>
      </c>
      <c r="L36" s="57">
        <v>17</v>
      </c>
      <c r="M36" s="56">
        <v>18</v>
      </c>
      <c r="N36" s="56" t="s">
        <v>68</v>
      </c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</row>
    <row r="37" spans="1:67" s="43" customFormat="1" ht="15" customHeight="1">
      <c r="A37" s="54" t="s">
        <v>67</v>
      </c>
      <c r="B37" s="53">
        <v>541</v>
      </c>
      <c r="C37" s="52">
        <v>496</v>
      </c>
      <c r="D37" s="52">
        <v>400</v>
      </c>
      <c r="E37" s="52">
        <v>452</v>
      </c>
      <c r="F37" s="52">
        <v>414</v>
      </c>
      <c r="G37" s="52">
        <v>475</v>
      </c>
      <c r="H37" s="52">
        <v>417</v>
      </c>
      <c r="I37" s="52">
        <v>464</v>
      </c>
      <c r="J37" s="52">
        <v>336</v>
      </c>
      <c r="K37" s="52">
        <v>405</v>
      </c>
      <c r="L37" s="52">
        <v>580</v>
      </c>
      <c r="M37" s="51">
        <v>600</v>
      </c>
      <c r="N37" s="51">
        <v>5580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</row>
    <row r="38" spans="1:67" s="43" customFormat="1" ht="15" customHeight="1">
      <c r="A38" s="54" t="s">
        <v>66</v>
      </c>
      <c r="B38" s="53">
        <v>510</v>
      </c>
      <c r="C38" s="52">
        <v>450</v>
      </c>
      <c r="D38" s="52">
        <v>363</v>
      </c>
      <c r="E38" s="52">
        <v>402</v>
      </c>
      <c r="F38" s="52">
        <v>345</v>
      </c>
      <c r="G38" s="52">
        <v>409</v>
      </c>
      <c r="H38" s="52">
        <v>353</v>
      </c>
      <c r="I38" s="52">
        <v>389</v>
      </c>
      <c r="J38" s="52">
        <v>276</v>
      </c>
      <c r="K38" s="52">
        <v>358</v>
      </c>
      <c r="L38" s="52">
        <v>513</v>
      </c>
      <c r="M38" s="51">
        <v>576</v>
      </c>
      <c r="N38" s="51">
        <v>4944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</row>
    <row r="39" spans="1:67" s="43" customFormat="1" ht="15" customHeight="1">
      <c r="A39" s="54" t="s">
        <v>65</v>
      </c>
      <c r="B39" s="53">
        <v>31</v>
      </c>
      <c r="C39" s="52">
        <v>46</v>
      </c>
      <c r="D39" s="52">
        <v>37</v>
      </c>
      <c r="E39" s="52">
        <v>50</v>
      </c>
      <c r="F39" s="52">
        <v>69</v>
      </c>
      <c r="G39" s="52">
        <v>66</v>
      </c>
      <c r="H39" s="52">
        <v>64</v>
      </c>
      <c r="I39" s="52">
        <v>75</v>
      </c>
      <c r="J39" s="52">
        <v>60</v>
      </c>
      <c r="K39" s="52">
        <v>47</v>
      </c>
      <c r="L39" s="52">
        <v>67</v>
      </c>
      <c r="M39" s="51">
        <v>24</v>
      </c>
      <c r="N39" s="51">
        <v>636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</row>
    <row r="40" spans="1:67" s="43" customFormat="1" ht="15" customHeight="1">
      <c r="A40" s="49" t="s">
        <v>64</v>
      </c>
      <c r="B40" s="48">
        <v>5.7</v>
      </c>
      <c r="C40" s="47">
        <v>9.3000000000000007</v>
      </c>
      <c r="D40" s="47">
        <v>9.3000000000000007</v>
      </c>
      <c r="E40" s="47">
        <v>11.1</v>
      </c>
      <c r="F40" s="47">
        <v>16.7</v>
      </c>
      <c r="G40" s="47">
        <v>13.9</v>
      </c>
      <c r="H40" s="47">
        <v>15.3</v>
      </c>
      <c r="I40" s="47">
        <v>16.2</v>
      </c>
      <c r="J40" s="47">
        <v>17.899999999999999</v>
      </c>
      <c r="K40" s="47">
        <v>11.6</v>
      </c>
      <c r="L40" s="47">
        <v>11.6</v>
      </c>
      <c r="M40" s="46">
        <v>4</v>
      </c>
      <c r="N40" s="46">
        <v>11.397849462365601</v>
      </c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</row>
    <row r="41" spans="1:67" s="60" customFormat="1" ht="1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6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</row>
    <row r="42" spans="1:67" s="60" customFormat="1" ht="1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</row>
    <row r="43" spans="1:67" s="60" customFormat="1" ht="1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</row>
    <row r="44" spans="1:67" s="60" customFormat="1" ht="1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</row>
    <row r="45" spans="1:67" s="60" customFormat="1" ht="1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</row>
    <row r="46" spans="1:67" s="60" customFormat="1" ht="1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</row>
    <row r="47" spans="1:67" s="60" customFormat="1" ht="1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</row>
    <row r="48" spans="1:67" s="60" customFormat="1" ht="1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</row>
    <row r="49" spans="1:67" s="60" customFormat="1" ht="1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</row>
    <row r="50" spans="1:67" s="60" customFormat="1" ht="1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</row>
    <row r="51" spans="1:67" s="60" customFormat="1" ht="1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67" s="60" customFormat="1" ht="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67" s="60" customFormat="1" ht="1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</row>
    <row r="54" spans="1:67" s="60" customFormat="1" ht="1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</row>
    <row r="55" spans="1:67" s="60" customFormat="1" ht="1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6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</row>
    <row r="56" spans="1:67" s="60" customFormat="1" ht="1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</row>
    <row r="57" spans="1:67" s="60" customFormat="1" ht="1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</row>
    <row r="58" spans="1:67" s="60" customFormat="1" ht="1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</row>
    <row r="59" spans="1:67" s="43" customFormat="1" ht="15" customHeight="1">
      <c r="A59" s="59" t="s">
        <v>69</v>
      </c>
      <c r="B59" s="58">
        <v>7</v>
      </c>
      <c r="C59" s="57">
        <v>8</v>
      </c>
      <c r="D59" s="57">
        <v>9</v>
      </c>
      <c r="E59" s="57">
        <v>10</v>
      </c>
      <c r="F59" s="57">
        <v>11</v>
      </c>
      <c r="G59" s="57">
        <v>12</v>
      </c>
      <c r="H59" s="57">
        <v>13</v>
      </c>
      <c r="I59" s="57">
        <v>14</v>
      </c>
      <c r="J59" s="57">
        <v>15</v>
      </c>
      <c r="K59" s="57">
        <v>16</v>
      </c>
      <c r="L59" s="57">
        <v>17</v>
      </c>
      <c r="M59" s="56">
        <v>18</v>
      </c>
      <c r="N59" s="56" t="s">
        <v>68</v>
      </c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</row>
    <row r="60" spans="1:67" s="43" customFormat="1" ht="15" customHeight="1">
      <c r="A60" s="54" t="s">
        <v>67</v>
      </c>
      <c r="B60" s="53">
        <v>557</v>
      </c>
      <c r="C60" s="52">
        <v>528</v>
      </c>
      <c r="D60" s="52">
        <v>434</v>
      </c>
      <c r="E60" s="52">
        <v>438</v>
      </c>
      <c r="F60" s="52">
        <v>479</v>
      </c>
      <c r="G60" s="52">
        <v>436</v>
      </c>
      <c r="H60" s="52">
        <v>464</v>
      </c>
      <c r="I60" s="52">
        <v>496</v>
      </c>
      <c r="J60" s="52">
        <v>557</v>
      </c>
      <c r="K60" s="52">
        <v>587</v>
      </c>
      <c r="L60" s="52">
        <v>570</v>
      </c>
      <c r="M60" s="51">
        <v>474</v>
      </c>
      <c r="N60" s="51">
        <v>6020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67" s="43" customFormat="1" ht="15" customHeight="1">
      <c r="A61" s="54" t="s">
        <v>66</v>
      </c>
      <c r="B61" s="53">
        <v>484</v>
      </c>
      <c r="C61" s="52">
        <v>436</v>
      </c>
      <c r="D61" s="52">
        <v>372</v>
      </c>
      <c r="E61" s="52">
        <v>371</v>
      </c>
      <c r="F61" s="52">
        <v>414</v>
      </c>
      <c r="G61" s="52">
        <v>375</v>
      </c>
      <c r="H61" s="52">
        <v>408</v>
      </c>
      <c r="I61" s="52">
        <v>417</v>
      </c>
      <c r="J61" s="52">
        <v>492</v>
      </c>
      <c r="K61" s="52">
        <v>535</v>
      </c>
      <c r="L61" s="52">
        <v>531</v>
      </c>
      <c r="M61" s="51">
        <v>421</v>
      </c>
      <c r="N61" s="51">
        <v>5256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67" s="43" customFormat="1" ht="15" customHeight="1">
      <c r="A62" s="54" t="s">
        <v>65</v>
      </c>
      <c r="B62" s="53">
        <v>73</v>
      </c>
      <c r="C62" s="52">
        <v>92</v>
      </c>
      <c r="D62" s="52">
        <v>62</v>
      </c>
      <c r="E62" s="52">
        <v>67</v>
      </c>
      <c r="F62" s="52">
        <v>65</v>
      </c>
      <c r="G62" s="52">
        <v>61</v>
      </c>
      <c r="H62" s="52">
        <v>56</v>
      </c>
      <c r="I62" s="52">
        <v>79</v>
      </c>
      <c r="J62" s="52">
        <v>65</v>
      </c>
      <c r="K62" s="52">
        <v>52</v>
      </c>
      <c r="L62" s="52">
        <v>39</v>
      </c>
      <c r="M62" s="51">
        <v>53</v>
      </c>
      <c r="N62" s="51">
        <v>764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</row>
    <row r="63" spans="1:67" s="43" customFormat="1" ht="15" customHeight="1">
      <c r="A63" s="62" t="s">
        <v>64</v>
      </c>
      <c r="B63" s="48">
        <v>13.1</v>
      </c>
      <c r="C63" s="47">
        <v>17.399999999999999</v>
      </c>
      <c r="D63" s="47">
        <v>14.3</v>
      </c>
      <c r="E63" s="47">
        <v>15.3</v>
      </c>
      <c r="F63" s="47">
        <v>13.6</v>
      </c>
      <c r="G63" s="47">
        <v>14</v>
      </c>
      <c r="H63" s="47">
        <v>12.1</v>
      </c>
      <c r="I63" s="47">
        <v>15.9</v>
      </c>
      <c r="J63" s="47">
        <v>11.7</v>
      </c>
      <c r="K63" s="47">
        <v>8.9</v>
      </c>
      <c r="L63" s="47">
        <v>6.8</v>
      </c>
      <c r="M63" s="46">
        <v>11.2</v>
      </c>
      <c r="N63" s="46">
        <v>12.6910299003322</v>
      </c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</row>
    <row r="64" spans="1:67" s="60" customFormat="1" ht="1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6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67" s="60" customFormat="1" ht="1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</row>
    <row r="66" spans="1:67" s="60" customFormat="1" ht="1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</row>
    <row r="67" spans="1:67" s="60" customFormat="1" ht="1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</row>
    <row r="68" spans="1:67" s="60" customFormat="1" ht="1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</row>
    <row r="69" spans="1:67" s="60" customFormat="1" ht="1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</row>
    <row r="70" spans="1:67" s="60" customFormat="1" ht="1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</row>
    <row r="71" spans="1:67" s="60" customFormat="1" ht="1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</row>
    <row r="72" spans="1:67" s="60" customFormat="1" ht="1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</row>
    <row r="73" spans="1:67" s="60" customFormat="1" ht="1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</row>
    <row r="74" spans="1:67" s="60" customFormat="1" ht="1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</row>
    <row r="75" spans="1:67" s="60" customFormat="1" ht="1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</row>
    <row r="76" spans="1:67" s="60" customFormat="1" ht="1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</row>
    <row r="77" spans="1:67" s="60" customFormat="1" ht="1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</row>
    <row r="78" spans="1:67" s="60" customFormat="1" ht="1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6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</row>
    <row r="79" spans="1:67" s="60" customFormat="1" ht="1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</row>
    <row r="80" spans="1:67" s="60" customFormat="1" ht="1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</row>
    <row r="81" spans="1:67" s="60" customFormat="1" ht="1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</row>
    <row r="82" spans="1:67" s="43" customFormat="1" ht="15" customHeight="1">
      <c r="A82" s="59" t="s">
        <v>69</v>
      </c>
      <c r="B82" s="58">
        <v>7</v>
      </c>
      <c r="C82" s="57">
        <v>8</v>
      </c>
      <c r="D82" s="57">
        <v>9</v>
      </c>
      <c r="E82" s="57">
        <v>10</v>
      </c>
      <c r="F82" s="57">
        <v>11</v>
      </c>
      <c r="G82" s="57">
        <v>12</v>
      </c>
      <c r="H82" s="57">
        <v>13</v>
      </c>
      <c r="I82" s="57">
        <v>14</v>
      </c>
      <c r="J82" s="57">
        <v>15</v>
      </c>
      <c r="K82" s="57">
        <v>16</v>
      </c>
      <c r="L82" s="57">
        <v>17</v>
      </c>
      <c r="M82" s="56">
        <v>18</v>
      </c>
      <c r="N82" s="56" t="s">
        <v>68</v>
      </c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</row>
    <row r="83" spans="1:67" s="43" customFormat="1" ht="15" customHeight="1">
      <c r="A83" s="54" t="s">
        <v>67</v>
      </c>
      <c r="B83" s="53">
        <v>1098</v>
      </c>
      <c r="C83" s="52">
        <v>1024</v>
      </c>
      <c r="D83" s="52">
        <v>834</v>
      </c>
      <c r="E83" s="52">
        <v>890</v>
      </c>
      <c r="F83" s="52">
        <v>893</v>
      </c>
      <c r="G83" s="52">
        <v>911</v>
      </c>
      <c r="H83" s="52">
        <v>881</v>
      </c>
      <c r="I83" s="52">
        <v>960</v>
      </c>
      <c r="J83" s="52">
        <v>893</v>
      </c>
      <c r="K83" s="52">
        <v>992</v>
      </c>
      <c r="L83" s="52">
        <v>1150</v>
      </c>
      <c r="M83" s="51">
        <v>1074</v>
      </c>
      <c r="N83" s="51">
        <v>11600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43" customFormat="1" ht="15" customHeight="1">
      <c r="A84" s="54" t="s">
        <v>66</v>
      </c>
      <c r="B84" s="53">
        <v>994</v>
      </c>
      <c r="C84" s="52">
        <v>886</v>
      </c>
      <c r="D84" s="52">
        <v>735</v>
      </c>
      <c r="E84" s="52">
        <v>773</v>
      </c>
      <c r="F84" s="52">
        <v>759</v>
      </c>
      <c r="G84" s="52">
        <v>784</v>
      </c>
      <c r="H84" s="52">
        <v>761</v>
      </c>
      <c r="I84" s="52">
        <v>806</v>
      </c>
      <c r="J84" s="52">
        <v>768</v>
      </c>
      <c r="K84" s="52">
        <v>893</v>
      </c>
      <c r="L84" s="52">
        <v>1044</v>
      </c>
      <c r="M84" s="51">
        <v>997</v>
      </c>
      <c r="N84" s="51">
        <v>10200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</row>
    <row r="85" spans="1:67" s="43" customFormat="1" ht="15" customHeight="1">
      <c r="A85" s="54" t="s">
        <v>65</v>
      </c>
      <c r="B85" s="53">
        <v>104</v>
      </c>
      <c r="C85" s="52">
        <v>138</v>
      </c>
      <c r="D85" s="52">
        <v>99</v>
      </c>
      <c r="E85" s="52">
        <v>117</v>
      </c>
      <c r="F85" s="52">
        <v>134</v>
      </c>
      <c r="G85" s="52">
        <v>127</v>
      </c>
      <c r="H85" s="52">
        <v>120</v>
      </c>
      <c r="I85" s="52">
        <v>154</v>
      </c>
      <c r="J85" s="52">
        <v>125</v>
      </c>
      <c r="K85" s="52">
        <v>99</v>
      </c>
      <c r="L85" s="52">
        <v>106</v>
      </c>
      <c r="M85" s="51">
        <v>77</v>
      </c>
      <c r="N85" s="51">
        <v>1400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</row>
    <row r="86" spans="1:67" s="43" customFormat="1" ht="15.95" customHeight="1">
      <c r="A86" s="49" t="s">
        <v>64</v>
      </c>
      <c r="B86" s="48">
        <v>9.5</v>
      </c>
      <c r="C86" s="47">
        <v>13.5</v>
      </c>
      <c r="D86" s="47">
        <v>11.9</v>
      </c>
      <c r="E86" s="47">
        <v>13.1</v>
      </c>
      <c r="F86" s="47">
        <v>15</v>
      </c>
      <c r="G86" s="47">
        <v>13.9</v>
      </c>
      <c r="H86" s="47">
        <v>13.6</v>
      </c>
      <c r="I86" s="47">
        <v>16</v>
      </c>
      <c r="J86" s="47">
        <v>14</v>
      </c>
      <c r="K86" s="47">
        <v>10</v>
      </c>
      <c r="L86" s="47">
        <v>9.1999999999999993</v>
      </c>
      <c r="M86" s="46">
        <v>7.2</v>
      </c>
      <c r="N86" s="46">
        <v>12.0689655172414</v>
      </c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</row>
    <row r="87" spans="1:67" s="43" customFormat="1" ht="12" customHeight="1">
      <c r="A87" s="44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</row>
    <row r="88" spans="1:67" s="43" customFormat="1" ht="12" customHeight="1">
      <c r="A88" s="44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</row>
    <row r="89" spans="1:67" s="43" customFormat="1" ht="12" customHeight="1">
      <c r="A89" s="44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</row>
    <row r="90" spans="1:67" s="42" customFormat="1" ht="12" customHeight="1"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</row>
    <row r="91" spans="1:67" s="42" customFormat="1" ht="12" customHeight="1"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</row>
    <row r="92" spans="1:67" s="42" customFormat="1" ht="12" customHeight="1"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</row>
    <row r="93" spans="1:67" s="42" customFormat="1" ht="12" customHeight="1"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42" customFormat="1" ht="12" customHeight="1"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</row>
    <row r="95" spans="1:67" s="42" customFormat="1" ht="12" customHeight="1"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</row>
    <row r="96" spans="1:67" s="42" customFormat="1" ht="12" customHeight="1"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</row>
    <row r="97" spans="28:67" s="42" customFormat="1" ht="12" customHeight="1"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</row>
    <row r="98" spans="28:67" s="42" customFormat="1" ht="12" customHeight="1"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</row>
    <row r="99" spans="28:67" s="42" customFormat="1" ht="12" customHeight="1"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</row>
    <row r="100" spans="28:67" s="42" customFormat="1" ht="12" customHeight="1"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</row>
    <row r="101" spans="28:67" s="42" customFormat="1" ht="10.9" customHeight="1"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</row>
    <row r="102" spans="28:67" s="42" customFormat="1" ht="10.9" customHeight="1"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</row>
    <row r="103" spans="28:67" s="42" customFormat="1" ht="10.9" customHeight="1"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</row>
    <row r="104" spans="28:67" s="42" customFormat="1" ht="10.9" customHeight="1"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</row>
    <row r="105" spans="28:67" s="42" customFormat="1" ht="10.9" customHeight="1"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</row>
    <row r="106" spans="28:67" s="42" customFormat="1" ht="10.9" customHeight="1"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</row>
    <row r="107" spans="28:67" s="42" customFormat="1" ht="10.9" customHeight="1"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</row>
    <row r="108" spans="28:67" s="42" customFormat="1" ht="10.9" customHeight="1"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</row>
    <row r="109" spans="28:67" s="42" customFormat="1" ht="10.9" customHeight="1"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</row>
    <row r="110" spans="28:67" s="42" customFormat="1" ht="10.9" customHeight="1"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</row>
    <row r="111" spans="28:67" s="42" customFormat="1" ht="10.9" customHeight="1"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28:67" s="42" customFormat="1" ht="10.9" customHeight="1"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</row>
    <row r="113" spans="28:67" s="42" customFormat="1" ht="10.9" customHeight="1"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</row>
    <row r="114" spans="28:67" s="42" customFormat="1" ht="10.9" customHeight="1"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</row>
    <row r="115" spans="28:67" s="42" customFormat="1" ht="10.9" customHeight="1"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</row>
    <row r="116" spans="28:67" s="42" customFormat="1" ht="10.9" customHeight="1"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</row>
    <row r="117" spans="28:67" s="42" customFormat="1" ht="10.9" customHeight="1"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</row>
    <row r="118" spans="28:67" s="42" customFormat="1" ht="10.9" customHeight="1"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28:67" s="42" customFormat="1" ht="10.9" customHeight="1"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</row>
    <row r="120" spans="28:67" s="42" customFormat="1" ht="10.9" customHeight="1"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</row>
    <row r="121" spans="28:67" s="42" customFormat="1" ht="10.9" customHeight="1"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</row>
    <row r="122" spans="28:67" s="42" customFormat="1" ht="10.9" customHeight="1"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</row>
    <row r="123" spans="28:67" s="42" customFormat="1" ht="10.9" customHeight="1"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</row>
    <row r="124" spans="28:67" s="42" customFormat="1" ht="10.9" customHeight="1"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</row>
    <row r="125" spans="28:67" s="42" customFormat="1" ht="10.9" customHeight="1"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</row>
    <row r="126" spans="28:67" s="42" customFormat="1" ht="10.9" customHeight="1"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</row>
    <row r="127" spans="28:67" s="42" customFormat="1" ht="10.9" customHeight="1"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</row>
    <row r="128" spans="28:67" s="42" customFormat="1" ht="10.9" customHeight="1"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</row>
    <row r="129" spans="28:67" s="42" customFormat="1" ht="10.9" customHeight="1"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</row>
    <row r="130" spans="28:67" s="42" customFormat="1" ht="10.9" customHeight="1"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</row>
    <row r="131" spans="28:67" s="42" customFormat="1" ht="10.9" customHeight="1"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</row>
    <row r="132" spans="28:67" s="42" customFormat="1" ht="10.9" customHeight="1"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</row>
    <row r="133" spans="28:67" s="42" customFormat="1" ht="10.9" customHeight="1"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28:67" s="42" customFormat="1" ht="10.9" customHeight="1"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28:67" s="42" customFormat="1" ht="10.9" customHeight="1"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28:67" s="42" customFormat="1" ht="10.9" customHeight="1"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28:67" s="42" customFormat="1" ht="10.9" customHeight="1"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28:67" s="42" customFormat="1" ht="10.9" customHeight="1"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28:67" s="42" customFormat="1" ht="10.9" customHeight="1"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28:67" s="42" customFormat="1" ht="10.9" customHeight="1"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28:67" s="42" customFormat="1" ht="10.9" customHeight="1"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28:67" s="42" customFormat="1" ht="10.9" customHeight="1"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</row>
    <row r="143" spans="28:67" s="42" customFormat="1" ht="10.9" customHeight="1"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28:67" s="42" customFormat="1" ht="10.9" customHeight="1"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28:67" s="42" customFormat="1" ht="10.9" customHeight="1"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28:67" s="42" customFormat="1" ht="10.9" customHeight="1"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28:67" s="42" customFormat="1" ht="10.9" customHeight="1"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28:67" s="42" customFormat="1" ht="10.9" customHeight="1"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28:67" s="42" customFormat="1" ht="10.9" customHeight="1"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</row>
    <row r="150" spans="28:67" s="42" customFormat="1" ht="10.9" customHeight="1"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28:67" s="42" customFormat="1" ht="10.9" customHeight="1"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</row>
    <row r="152" spans="28:67" s="42" customFormat="1" ht="10.9" customHeight="1"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28:67" s="42" customFormat="1" ht="10.9" customHeight="1"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28:67" s="42" customFormat="1" ht="10.9" customHeight="1"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</row>
    <row r="155" spans="28:67" s="42" customFormat="1" ht="10.9" customHeight="1"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</row>
    <row r="156" spans="28:67" s="42" customFormat="1" ht="10.9" customHeight="1"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28:67" s="42" customFormat="1" ht="10.9" customHeight="1"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28:67" s="42" customFormat="1" ht="10.9" customHeight="1"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28:67" s="42" customFormat="1" ht="10.9" customHeight="1"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28:67" s="42" customFormat="1" ht="10.9" customHeight="1"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</row>
    <row r="161" spans="28:67" s="42" customFormat="1" ht="10.9" customHeight="1"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</row>
    <row r="162" spans="28:67" s="42" customFormat="1" ht="10.9" customHeight="1"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</row>
    <row r="163" spans="28:67" s="42" customFormat="1" ht="10.9" customHeight="1"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</row>
    <row r="164" spans="28:67" s="42" customFormat="1" ht="10.9" customHeight="1"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</row>
    <row r="165" spans="28:67" s="42" customFormat="1" ht="10.9" customHeight="1"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</row>
    <row r="166" spans="28:67" s="42" customFormat="1" ht="10.9" customHeight="1"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</row>
    <row r="167" spans="28:67" s="42" customFormat="1" ht="10.9" customHeight="1"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</row>
    <row r="168" spans="28:67" s="42" customFormat="1" ht="10.9" customHeight="1"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</row>
    <row r="169" spans="28:67" s="42" customFormat="1" ht="10.9" customHeight="1"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</row>
    <row r="170" spans="28:67" s="42" customFormat="1" ht="10.9" customHeight="1"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</row>
    <row r="171" spans="28:67" s="42" customFormat="1" ht="10.9" customHeight="1"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</row>
    <row r="172" spans="28:67" s="42" customFormat="1" ht="10.9" customHeight="1"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</row>
    <row r="173" spans="28:67" s="42" customFormat="1" ht="10.9" customHeight="1"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</row>
    <row r="174" spans="28:67" s="42" customFormat="1" ht="10.9" customHeight="1"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</row>
    <row r="175" spans="28:67" s="42" customFormat="1" ht="10.9" customHeight="1"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</row>
    <row r="176" spans="28:67" s="42" customFormat="1" ht="10.9" customHeight="1"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</row>
    <row r="177" spans="28:67" s="42" customFormat="1" ht="10.9" customHeight="1"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</row>
    <row r="178" spans="28:67" s="42" customFormat="1" ht="10.9" customHeight="1"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</row>
    <row r="179" spans="28:67" s="42" customFormat="1" ht="10.9" customHeight="1"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</row>
    <row r="180" spans="28:67" s="42" customFormat="1" ht="10.9" customHeight="1"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</row>
    <row r="181" spans="28:67" s="42" customFormat="1" ht="10.9" customHeight="1"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</row>
    <row r="182" spans="28:67" s="42" customFormat="1" ht="10.9" customHeight="1"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</row>
    <row r="183" spans="28:67" s="42" customFormat="1" ht="10.9" customHeight="1"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</row>
    <row r="184" spans="28:67" s="42" customFormat="1" ht="10.9" customHeight="1"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</row>
    <row r="185" spans="28:67" s="42" customFormat="1" ht="10.9" customHeight="1"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</row>
    <row r="186" spans="28:67" s="42" customFormat="1" ht="10.9" customHeight="1"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</row>
    <row r="187" spans="28:67" s="42" customFormat="1" ht="10.9" customHeight="1"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</row>
    <row r="188" spans="28:67" s="42" customFormat="1" ht="10.9" customHeight="1"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</row>
    <row r="189" spans="28:67" s="42" customFormat="1" ht="10.9" customHeight="1"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</row>
    <row r="190" spans="28:67" s="42" customFormat="1" ht="10.9" customHeight="1"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</row>
    <row r="191" spans="28:67" s="42" customFormat="1" ht="10.9" customHeight="1"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</row>
    <row r="192" spans="28:67" s="42" customFormat="1" ht="10.9" customHeight="1"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</row>
    <row r="193" spans="28:67" s="42" customFormat="1" ht="10.9" customHeight="1"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</row>
    <row r="194" spans="28:67" s="42" customFormat="1" ht="10.9" customHeight="1"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</row>
    <row r="195" spans="28:67" s="42" customFormat="1" ht="10.9" customHeight="1"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</row>
    <row r="196" spans="28:67" s="42" customFormat="1" ht="10.9" customHeight="1"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</row>
    <row r="197" spans="28:67" s="42" customFormat="1" ht="10.9" customHeight="1"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</row>
    <row r="198" spans="28:67" s="42" customFormat="1"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</row>
    <row r="199" spans="28:67" s="42" customFormat="1"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</row>
    <row r="200" spans="28:67" s="42" customFormat="1"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</row>
    <row r="201" spans="28:67" s="42" customFormat="1"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</row>
    <row r="202" spans="28:67" s="42" customFormat="1"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</row>
    <row r="203" spans="28:67" s="42" customFormat="1"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</row>
    <row r="204" spans="28:67" s="42" customFormat="1"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</row>
    <row r="205" spans="28:67" s="42" customFormat="1"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</row>
    <row r="206" spans="28:67" s="42" customFormat="1"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</row>
    <row r="207" spans="28:67" s="42" customFormat="1"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</row>
    <row r="208" spans="28:67" s="42" customFormat="1"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</row>
    <row r="209" spans="28:67" s="42" customFormat="1"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</row>
    <row r="210" spans="28:67" s="42" customFormat="1"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</row>
    <row r="211" spans="28:67" s="42" customFormat="1"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</row>
    <row r="212" spans="28:67" s="42" customFormat="1"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</row>
    <row r="213" spans="28:67" s="42" customFormat="1"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</row>
    <row r="214" spans="28:67" s="42" customFormat="1"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</row>
    <row r="215" spans="28:67" s="42" customFormat="1"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</row>
    <row r="216" spans="28:67" s="42" customFormat="1"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</row>
    <row r="217" spans="28:67" s="42" customFormat="1"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</row>
    <row r="218" spans="28:67" s="42" customFormat="1"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</row>
    <row r="219" spans="28:67" s="42" customFormat="1"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</row>
    <row r="220" spans="28:67" s="42" customFormat="1"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</row>
    <row r="221" spans="28:67" s="42" customFormat="1"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</row>
    <row r="222" spans="28:67" s="42" customFormat="1"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</row>
    <row r="223" spans="28:67" s="42" customFormat="1"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</row>
    <row r="224" spans="28:67" s="42" customFormat="1"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</row>
    <row r="225" spans="28:67" s="42" customFormat="1"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</row>
    <row r="226" spans="28:67" s="42" customFormat="1"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</row>
    <row r="227" spans="28:67" s="42" customFormat="1"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</row>
    <row r="228" spans="28:67" s="42" customFormat="1"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</row>
    <row r="229" spans="28:67" s="42" customFormat="1"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</row>
    <row r="230" spans="28:67" s="42" customFormat="1"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</row>
    <row r="231" spans="28:67" s="42" customFormat="1"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</row>
    <row r="232" spans="28:67" s="42" customFormat="1"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</row>
    <row r="233" spans="28:67" s="42" customFormat="1"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</row>
    <row r="234" spans="28:67" s="42" customFormat="1"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</row>
    <row r="235" spans="28:67" s="42" customFormat="1"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</row>
    <row r="236" spans="28:67" s="42" customFormat="1"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</row>
    <row r="237" spans="28:67" s="42" customFormat="1"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</row>
    <row r="238" spans="28:67" s="42" customFormat="1"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</row>
    <row r="239" spans="28:67" s="42" customFormat="1"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</row>
    <row r="240" spans="28:67" s="42" customFormat="1"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</row>
    <row r="241" spans="28:67" s="42" customFormat="1"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</row>
    <row r="242" spans="28:67" s="42" customFormat="1"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</row>
    <row r="243" spans="28:67" s="42" customFormat="1"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</row>
    <row r="244" spans="28:67" s="42" customFormat="1"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</row>
    <row r="245" spans="28:67" s="42" customFormat="1"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</row>
    <row r="246" spans="28:67" s="42" customFormat="1"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</row>
    <row r="247" spans="28:67" s="42" customFormat="1"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</row>
    <row r="248" spans="28:67" s="42" customFormat="1"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</row>
    <row r="249" spans="28:67" s="42" customFormat="1"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</row>
    <row r="250" spans="28:67" s="42" customFormat="1"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</row>
    <row r="251" spans="28:67" s="42" customFormat="1"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</row>
    <row r="252" spans="28:67" s="42" customFormat="1"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</row>
    <row r="253" spans="28:67" s="42" customFormat="1"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</row>
    <row r="254" spans="28:67" s="42" customFormat="1"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</row>
    <row r="255" spans="28:67" s="42" customFormat="1"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</row>
    <row r="256" spans="28:67" s="42" customFormat="1"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</row>
    <row r="257" spans="28:67" s="42" customFormat="1"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</row>
    <row r="258" spans="28:67" s="42" customFormat="1"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</row>
    <row r="259" spans="28:67" s="42" customFormat="1"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</row>
    <row r="260" spans="28:67" s="42" customFormat="1"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</row>
    <row r="261" spans="28:67" s="42" customFormat="1"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</row>
    <row r="262" spans="28:67" s="42" customFormat="1"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</row>
    <row r="263" spans="28:67" s="42" customFormat="1"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</row>
    <row r="264" spans="28:67" s="42" customFormat="1"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</row>
    <row r="265" spans="28:67" s="42" customFormat="1"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</row>
    <row r="266" spans="28:67" s="42" customFormat="1"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</row>
    <row r="267" spans="28:67" s="42" customFormat="1"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</row>
    <row r="268" spans="28:67" s="42" customFormat="1"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</row>
    <row r="269" spans="28:67" s="42" customFormat="1"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</row>
    <row r="270" spans="28:67" s="42" customFormat="1"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</row>
    <row r="271" spans="28:67" s="42" customFormat="1"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</row>
    <row r="272" spans="28:67" s="42" customFormat="1"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</row>
    <row r="273" spans="28:67" s="42" customFormat="1"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</row>
    <row r="274" spans="28:67" s="42" customFormat="1"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</row>
    <row r="275" spans="28:67" s="42" customFormat="1"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</row>
    <row r="276" spans="28:67" s="42" customFormat="1"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</row>
    <row r="277" spans="28:67" s="42" customFormat="1"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</row>
    <row r="278" spans="28:67" s="42" customFormat="1"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</row>
    <row r="279" spans="28:67" s="42" customFormat="1"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</row>
    <row r="280" spans="28:67" s="42" customFormat="1"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</row>
    <row r="281" spans="28:67" s="42" customFormat="1"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</row>
    <row r="282" spans="28:67" s="42" customFormat="1"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</row>
    <row r="283" spans="28:67" s="42" customFormat="1"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</row>
    <row r="284" spans="28:67" s="42" customFormat="1"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</row>
    <row r="285" spans="28:67" s="42" customFormat="1"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</row>
    <row r="286" spans="28:67" s="42" customFormat="1"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</row>
    <row r="287" spans="28:67" s="42" customFormat="1"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</row>
    <row r="288" spans="28:67" s="42" customFormat="1"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</row>
    <row r="289" spans="28:67" s="42" customFormat="1"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</row>
    <row r="290" spans="28:67" s="42" customFormat="1"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</row>
    <row r="291" spans="28:67" s="42" customFormat="1"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</row>
    <row r="292" spans="28:67" s="42" customFormat="1"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</row>
    <row r="293" spans="28:67" s="42" customFormat="1"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</row>
    <row r="294" spans="28:67" s="42" customFormat="1"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</row>
    <row r="295" spans="28:67" s="42" customFormat="1"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</row>
    <row r="296" spans="28:67" s="42" customFormat="1"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</row>
    <row r="297" spans="28:67" s="42" customFormat="1"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</row>
    <row r="298" spans="28:67" s="42" customFormat="1"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</row>
    <row r="299" spans="28:67" s="42" customFormat="1"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</row>
    <row r="300" spans="28:67" s="42" customFormat="1"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</row>
    <row r="301" spans="28:67" s="42" customFormat="1"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</row>
    <row r="302" spans="28:67" s="42" customFormat="1"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</row>
    <row r="303" spans="28:67" s="42" customFormat="1"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</row>
    <row r="304" spans="28:67" s="42" customFormat="1"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</row>
    <row r="305" spans="28:67" s="42" customFormat="1"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</row>
    <row r="306" spans="28:67" s="42" customFormat="1"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</row>
    <row r="307" spans="28:67" s="42" customFormat="1"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</row>
    <row r="308" spans="28:67" s="42" customFormat="1"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</row>
    <row r="309" spans="28:67" s="42" customFormat="1"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</row>
    <row r="310" spans="28:67" s="42" customFormat="1"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</row>
    <row r="311" spans="28:67" s="42" customFormat="1"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</row>
    <row r="312" spans="28:67" s="42" customFormat="1"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</row>
    <row r="313" spans="28:67" s="42" customFormat="1"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</row>
    <row r="314" spans="28:67" s="42" customFormat="1"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</row>
    <row r="315" spans="28:67" s="42" customFormat="1"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</row>
    <row r="316" spans="28:67" s="42" customFormat="1"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</row>
    <row r="317" spans="28:67" s="42" customFormat="1"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</row>
    <row r="318" spans="28:67" s="42" customFormat="1"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</row>
    <row r="319" spans="28:67" s="42" customFormat="1"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</row>
    <row r="320" spans="28:67" s="42" customFormat="1"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</row>
    <row r="321" spans="28:67" s="42" customFormat="1"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</row>
    <row r="322" spans="28:67" s="42" customFormat="1"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</row>
    <row r="323" spans="28:67" s="42" customFormat="1"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</row>
    <row r="324" spans="28:67" s="42" customFormat="1"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</row>
    <row r="325" spans="28:67" s="42" customFormat="1"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</row>
    <row r="326" spans="28:67" s="42" customFormat="1"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</row>
    <row r="327" spans="28:67" s="42" customFormat="1"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</row>
    <row r="328" spans="28:67" s="42" customFormat="1"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</row>
    <row r="329" spans="28:67" s="42" customFormat="1"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</row>
    <row r="330" spans="28:67" s="42" customFormat="1"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</row>
    <row r="331" spans="28:67" s="42" customFormat="1"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</row>
    <row r="332" spans="28:67" s="42" customFormat="1"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</row>
    <row r="333" spans="28:67" s="42" customFormat="1"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</row>
    <row r="334" spans="28:67" s="42" customFormat="1"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</row>
    <row r="335" spans="28:67" s="42" customFormat="1"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</row>
    <row r="336" spans="28:67" s="42" customFormat="1"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</row>
    <row r="337" spans="28:67" s="42" customFormat="1"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</row>
    <row r="338" spans="28:67" s="42" customFormat="1"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</row>
    <row r="339" spans="28:67" s="42" customFormat="1"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</row>
    <row r="340" spans="28:67" s="42" customFormat="1"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</row>
    <row r="341" spans="28:67" s="42" customFormat="1"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</row>
    <row r="342" spans="28:67" s="42" customFormat="1"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</row>
    <row r="343" spans="28:67" s="42" customFormat="1"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</row>
    <row r="344" spans="28:67" s="42" customFormat="1"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</row>
    <row r="345" spans="28:67" s="42" customFormat="1"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</row>
    <row r="346" spans="28:67" s="42" customFormat="1"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</row>
    <row r="347" spans="28:67" s="42" customFormat="1"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</row>
    <row r="348" spans="28:67" s="42" customFormat="1"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</row>
    <row r="349" spans="28:67" s="42" customFormat="1"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</row>
    <row r="350" spans="28:67" s="42" customFormat="1"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</row>
    <row r="351" spans="28:67" s="42" customFormat="1"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</row>
    <row r="352" spans="28:67" s="42" customFormat="1"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</row>
    <row r="353" spans="28:67" s="42" customFormat="1"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</row>
    <row r="354" spans="28:67" s="42" customFormat="1"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</row>
    <row r="355" spans="28:67" s="42" customFormat="1"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</row>
    <row r="356" spans="28:67" s="42" customFormat="1"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</row>
    <row r="357" spans="28:67" s="42" customFormat="1"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</row>
    <row r="358" spans="28:67" s="42" customFormat="1"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</row>
    <row r="359" spans="28:67" s="42" customFormat="1"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</row>
    <row r="360" spans="28:67" s="42" customFormat="1"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</row>
    <row r="361" spans="28:67" s="42" customFormat="1"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</row>
    <row r="362" spans="28:67" s="42" customFormat="1"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</row>
    <row r="363" spans="28:67" s="42" customFormat="1"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</row>
    <row r="364" spans="28:67" s="42" customFormat="1"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</row>
    <row r="365" spans="28:67" s="42" customFormat="1"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</row>
    <row r="366" spans="28:67" s="42" customFormat="1"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</row>
    <row r="367" spans="28:67" s="42" customFormat="1"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</row>
    <row r="368" spans="28:67" s="42" customFormat="1"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</row>
    <row r="369" spans="28:67" s="42" customFormat="1"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</row>
    <row r="370" spans="28:67" s="42" customFormat="1"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</row>
    <row r="371" spans="28:67" s="42" customFormat="1"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</row>
    <row r="372" spans="28:67" s="42" customFormat="1"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</row>
    <row r="373" spans="28:67" s="42" customFormat="1"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</row>
    <row r="374" spans="28:67" s="42" customFormat="1"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</row>
    <row r="375" spans="28:67" s="42" customFormat="1"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</row>
    <row r="376" spans="28:67" s="42" customFormat="1"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</row>
    <row r="377" spans="28:67" s="42" customFormat="1"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</row>
    <row r="378" spans="28:67" s="42" customFormat="1"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</row>
    <row r="379" spans="28:67" s="42" customFormat="1"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</row>
    <row r="380" spans="28:67" s="42" customFormat="1"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</row>
    <row r="381" spans="28:67" s="42" customFormat="1"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</row>
    <row r="382" spans="28:67" s="42" customFormat="1"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</row>
    <row r="383" spans="28:67" s="42" customFormat="1"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</row>
    <row r="384" spans="28:67" s="42" customFormat="1"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</row>
    <row r="385" spans="28:67" s="42" customFormat="1"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</row>
    <row r="386" spans="28:67" s="42" customFormat="1"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</row>
    <row r="387" spans="28:67" s="42" customFormat="1"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</row>
    <row r="388" spans="28:67" s="42" customFormat="1"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</row>
    <row r="389" spans="28:67" s="42" customFormat="1"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</row>
    <row r="390" spans="28:67" s="42" customFormat="1"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</row>
    <row r="391" spans="28:67" s="42" customFormat="1"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</row>
    <row r="392" spans="28:67" s="42" customFormat="1"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</row>
    <row r="393" spans="28:67" s="42" customFormat="1"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</row>
    <row r="394" spans="28:67" s="42" customFormat="1"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</row>
    <row r="395" spans="28:67" s="42" customFormat="1"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</row>
    <row r="396" spans="28:67" s="42" customFormat="1"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</row>
    <row r="397" spans="28:67" s="42" customFormat="1"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</row>
    <row r="398" spans="28:67" s="42" customFormat="1"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</row>
    <row r="399" spans="28:67" s="42" customFormat="1"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</row>
    <row r="400" spans="28:67" s="42" customFormat="1"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</row>
    <row r="401" spans="28:67" s="42" customFormat="1"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</row>
    <row r="402" spans="28:67" s="42" customFormat="1"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</row>
    <row r="403" spans="28:67" s="42" customFormat="1"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</row>
    <row r="404" spans="28:67" s="42" customFormat="1"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</row>
    <row r="405" spans="28:67" s="42" customFormat="1"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</row>
    <row r="406" spans="28:67" s="42" customFormat="1"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</row>
    <row r="407" spans="28:67" s="42" customFormat="1"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</row>
    <row r="408" spans="28:67" s="42" customFormat="1"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</row>
    <row r="409" spans="28:67" s="42" customFormat="1"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</row>
    <row r="410" spans="28:67" s="42" customFormat="1"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</row>
    <row r="411" spans="28:67" s="42" customFormat="1"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</row>
    <row r="412" spans="28:67" s="42" customFormat="1"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</row>
    <row r="413" spans="28:67" s="42" customFormat="1"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</row>
    <row r="414" spans="28:67" s="42" customFormat="1"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</row>
    <row r="415" spans="28:67" s="42" customFormat="1"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</row>
    <row r="416" spans="28:67" s="42" customFormat="1"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</row>
    <row r="417" spans="28:67" s="42" customFormat="1"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</row>
    <row r="418" spans="28:67" s="42" customFormat="1"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</row>
    <row r="419" spans="28:67" s="42" customFormat="1"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</row>
    <row r="420" spans="28:67" s="42" customFormat="1"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</row>
    <row r="421" spans="28:67" s="42" customFormat="1"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</row>
    <row r="422" spans="28:67" s="42" customFormat="1"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</row>
    <row r="423" spans="28:67" s="42" customFormat="1"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</row>
    <row r="424" spans="28:67" s="42" customFormat="1"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</row>
    <row r="425" spans="28:67" s="42" customFormat="1"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</row>
    <row r="426" spans="28:67" s="42" customFormat="1"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</row>
    <row r="427" spans="28:67" s="42" customFormat="1"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</row>
    <row r="428" spans="28:67" s="42" customFormat="1"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</row>
    <row r="429" spans="28:67" s="42" customFormat="1"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</row>
    <row r="430" spans="28:67" s="42" customFormat="1"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</row>
    <row r="431" spans="28:67" s="42" customFormat="1"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</row>
    <row r="432" spans="28:67" s="42" customFormat="1"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</row>
    <row r="433" spans="28:67" s="42" customFormat="1"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</row>
    <row r="434" spans="28:67" s="42" customFormat="1"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</row>
    <row r="435" spans="28:67" s="42" customFormat="1"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</row>
    <row r="436" spans="28:67" s="42" customFormat="1"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</row>
    <row r="437" spans="28:67" s="42" customFormat="1"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</row>
    <row r="438" spans="28:67" s="42" customFormat="1"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</row>
    <row r="439" spans="28:67" s="42" customFormat="1"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</row>
    <row r="440" spans="28:67" s="42" customFormat="1"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</row>
    <row r="441" spans="28:67" s="42" customFormat="1"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</row>
    <row r="442" spans="28:67" s="42" customFormat="1"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</row>
    <row r="443" spans="28:67" s="42" customFormat="1"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</row>
    <row r="444" spans="28:67" s="42" customFormat="1"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</row>
    <row r="445" spans="28:67" s="42" customFormat="1"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</row>
    <row r="446" spans="28:67" s="42" customFormat="1"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</row>
    <row r="447" spans="28:67" s="42" customFormat="1"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</row>
    <row r="448" spans="28:67" s="42" customFormat="1"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</row>
    <row r="449" spans="28:67" s="42" customFormat="1"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</row>
    <row r="450" spans="28:67" s="42" customFormat="1"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</row>
    <row r="451" spans="28:67" s="42" customFormat="1"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</row>
    <row r="452" spans="28:67" s="42" customFormat="1"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</row>
    <row r="453" spans="28:67" s="42" customFormat="1"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</row>
    <row r="454" spans="28:67" s="42" customFormat="1"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</row>
    <row r="455" spans="28:67" s="42" customFormat="1"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</row>
    <row r="456" spans="28:67" s="42" customFormat="1"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</row>
    <row r="457" spans="28:67" s="42" customFormat="1"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</row>
    <row r="458" spans="28:67" s="42" customFormat="1"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</row>
    <row r="459" spans="28:67" s="42" customFormat="1"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</row>
    <row r="460" spans="28:67" s="42" customFormat="1"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</row>
    <row r="461" spans="28:67" s="42" customFormat="1"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</row>
    <row r="462" spans="28:67" s="42" customFormat="1"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</row>
    <row r="463" spans="28:67" s="42" customFormat="1"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</row>
    <row r="464" spans="28:67" s="42" customFormat="1"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</row>
    <row r="465" spans="28:67" s="42" customFormat="1"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</row>
    <row r="466" spans="28:67" s="42" customFormat="1"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</row>
    <row r="467" spans="28:67" s="42" customFormat="1"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</row>
    <row r="468" spans="28:67" s="42" customFormat="1"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</row>
    <row r="469" spans="28:67" s="42" customFormat="1"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</row>
    <row r="470" spans="28:67" s="42" customFormat="1"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</row>
    <row r="471" spans="28:67" s="42" customFormat="1"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</row>
    <row r="472" spans="28:67" s="42" customFormat="1"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</row>
    <row r="473" spans="28:67" s="42" customFormat="1"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</row>
    <row r="474" spans="28:67" s="42" customFormat="1"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</row>
    <row r="475" spans="28:67" s="42" customFormat="1"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</row>
    <row r="476" spans="28:67" s="42" customFormat="1"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</row>
    <row r="477" spans="28:67" s="42" customFormat="1"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</row>
    <row r="478" spans="28:67" s="42" customFormat="1"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</row>
    <row r="479" spans="28:67" s="42" customFormat="1"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</row>
    <row r="480" spans="28:67" s="42" customFormat="1"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</row>
    <row r="481" spans="28:67" s="42" customFormat="1"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</row>
    <row r="482" spans="28:67" s="42" customFormat="1"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</row>
    <row r="483" spans="28:67" s="42" customFormat="1"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</row>
    <row r="484" spans="28:67" s="42" customFormat="1"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</row>
    <row r="485" spans="28:67" s="42" customFormat="1"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</row>
    <row r="486" spans="28:67" s="42" customFormat="1"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</row>
    <row r="487" spans="28:67" s="42" customFormat="1"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</row>
    <row r="488" spans="28:67" s="42" customFormat="1"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</row>
    <row r="489" spans="28:67" s="42" customFormat="1"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</row>
    <row r="490" spans="28:67" s="42" customFormat="1"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</row>
    <row r="491" spans="28:67" s="42" customFormat="1"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</row>
    <row r="492" spans="28:67" s="42" customFormat="1"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</row>
    <row r="493" spans="28:67" s="42" customFormat="1"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</row>
    <row r="494" spans="28:67" s="42" customFormat="1"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</row>
    <row r="495" spans="28:67" s="42" customFormat="1"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</row>
    <row r="496" spans="28:67" s="42" customFormat="1"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</row>
    <row r="497" spans="28:67" s="42" customFormat="1"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</row>
    <row r="498" spans="28:67" s="42" customFormat="1"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</row>
    <row r="499" spans="28:67" s="42" customFormat="1"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</row>
    <row r="500" spans="28:67" s="42" customFormat="1"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</row>
    <row r="501" spans="28:67" s="42" customFormat="1"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</row>
    <row r="502" spans="28:67" s="42" customFormat="1"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</row>
    <row r="503" spans="28:67" s="42" customFormat="1"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</row>
    <row r="504" spans="28:67" s="42" customFormat="1"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</row>
    <row r="505" spans="28:67" s="42" customFormat="1"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</row>
    <row r="506" spans="28:67" s="42" customFormat="1"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</row>
    <row r="507" spans="28:67" s="42" customFormat="1"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</row>
    <row r="508" spans="28:67" s="42" customFormat="1"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</row>
    <row r="509" spans="28:67" s="42" customFormat="1"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</row>
    <row r="510" spans="28:67" s="42" customFormat="1"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</row>
    <row r="511" spans="28:67" s="42" customFormat="1"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</row>
    <row r="512" spans="28:67" s="42" customFormat="1"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</row>
    <row r="513" spans="28:67" s="42" customFormat="1"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</row>
    <row r="514" spans="28:67" s="42" customFormat="1"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</row>
    <row r="515" spans="28:67" s="42" customFormat="1"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</row>
    <row r="516" spans="28:67" s="42" customFormat="1"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</row>
    <row r="517" spans="28:67" s="42" customFormat="1"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</row>
    <row r="518" spans="28:67" s="42" customFormat="1"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</row>
    <row r="519" spans="28:67" s="42" customFormat="1"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</row>
    <row r="520" spans="28:67" s="42" customFormat="1"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</row>
    <row r="521" spans="28:67" s="42" customFormat="1"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</row>
    <row r="522" spans="28:67" s="42" customFormat="1"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</row>
    <row r="523" spans="28:67" s="42" customFormat="1"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</row>
    <row r="524" spans="28:67" s="42" customFormat="1"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</row>
    <row r="525" spans="28:67" s="42" customFormat="1"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</row>
    <row r="526" spans="28:67" s="42" customFormat="1"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</row>
    <row r="527" spans="28:67" s="42" customFormat="1"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</row>
    <row r="528" spans="28:67" s="42" customFormat="1"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</row>
    <row r="529" spans="28:67" s="42" customFormat="1"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</row>
    <row r="530" spans="28:67" s="42" customFormat="1"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</row>
    <row r="531" spans="28:67" s="42" customFormat="1"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</row>
    <row r="532" spans="28:67" s="42" customFormat="1"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</row>
    <row r="533" spans="28:67" s="42" customFormat="1"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</row>
    <row r="534" spans="28:67" s="42" customFormat="1"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</row>
    <row r="535" spans="28:67" s="42" customFormat="1"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</row>
    <row r="536" spans="28:67" s="42" customFormat="1"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</row>
    <row r="537" spans="28:67" s="42" customFormat="1"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</row>
    <row r="538" spans="28:67" s="42" customFormat="1"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</row>
    <row r="539" spans="28:67" s="42" customFormat="1"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</row>
    <row r="540" spans="28:67" s="42" customFormat="1"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</row>
    <row r="541" spans="28:67" s="42" customFormat="1"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</row>
    <row r="542" spans="28:67" s="42" customFormat="1"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</row>
    <row r="543" spans="28:67" s="42" customFormat="1"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</row>
    <row r="544" spans="28:67" s="42" customFormat="1"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</row>
    <row r="545" spans="28:67" s="42" customFormat="1"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</row>
    <row r="546" spans="28:67" s="42" customFormat="1"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</row>
    <row r="547" spans="28:67" s="42" customFormat="1"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</row>
    <row r="548" spans="28:67" s="42" customFormat="1"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</row>
    <row r="549" spans="28:67" s="42" customFormat="1"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</row>
    <row r="550" spans="28:67" s="42" customFormat="1"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</row>
    <row r="551" spans="28:67" s="42" customFormat="1"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</row>
    <row r="552" spans="28:67" s="42" customFormat="1"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</row>
    <row r="553" spans="28:67" s="42" customFormat="1"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</row>
    <row r="554" spans="28:67" s="42" customFormat="1"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</row>
    <row r="555" spans="28:67" s="42" customFormat="1"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</row>
    <row r="556" spans="28:67" s="42" customFormat="1"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</row>
    <row r="557" spans="28:67" s="42" customFormat="1"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</row>
    <row r="558" spans="28:67" s="42" customFormat="1"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</row>
    <row r="559" spans="28:67" s="42" customFormat="1"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</row>
    <row r="560" spans="28:67" s="42" customFormat="1"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</row>
    <row r="561" spans="28:67" s="42" customFormat="1"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</row>
    <row r="562" spans="28:67" s="42" customFormat="1"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</row>
    <row r="563" spans="28:67" s="42" customFormat="1"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</row>
    <row r="564" spans="28:67" s="42" customFormat="1"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</row>
    <row r="565" spans="28:67" s="42" customFormat="1"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</row>
    <row r="566" spans="28:67" s="42" customFormat="1"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</row>
    <row r="567" spans="28:67" s="42" customFormat="1"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</row>
    <row r="568" spans="28:67" s="42" customFormat="1"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</row>
    <row r="569" spans="28:67" s="42" customFormat="1"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</row>
    <row r="570" spans="28:67" s="42" customFormat="1"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</row>
    <row r="571" spans="28:67" s="42" customFormat="1"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</row>
    <row r="572" spans="28:67" s="42" customFormat="1"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</row>
    <row r="573" spans="28:67" s="42" customFormat="1"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</row>
    <row r="574" spans="28:67" s="42" customFormat="1"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</row>
    <row r="575" spans="28:67" s="42" customFormat="1"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</row>
    <row r="576" spans="28:67" s="42" customFormat="1"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</row>
    <row r="577" spans="28:67" s="42" customFormat="1"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</row>
    <row r="578" spans="28:67" s="42" customFormat="1"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</row>
    <row r="579" spans="28:67" s="42" customFormat="1"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</row>
    <row r="580" spans="28:67" s="42" customFormat="1"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</row>
    <row r="581" spans="28:67" s="42" customFormat="1"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</row>
    <row r="582" spans="28:67" s="42" customFormat="1"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</row>
    <row r="583" spans="28:67" s="42" customFormat="1"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</row>
    <row r="584" spans="28:67" s="42" customFormat="1"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</row>
    <row r="585" spans="28:67" s="42" customFormat="1"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</row>
    <row r="586" spans="28:67" s="42" customFormat="1"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</row>
    <row r="587" spans="28:67" s="42" customFormat="1"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</row>
    <row r="588" spans="28:67" s="42" customFormat="1"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</row>
    <row r="589" spans="28:67" s="42" customFormat="1"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</row>
    <row r="590" spans="28:67" s="42" customFormat="1"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</row>
    <row r="591" spans="28:67" s="42" customFormat="1"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</row>
    <row r="592" spans="28:67" s="42" customFormat="1"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</row>
    <row r="593" spans="28:67" s="42" customFormat="1"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</row>
    <row r="594" spans="28:67" s="42" customFormat="1"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</row>
    <row r="595" spans="28:67" s="42" customFormat="1"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</row>
    <row r="596" spans="28:67" s="42" customFormat="1"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</row>
    <row r="597" spans="28:67" s="42" customFormat="1"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</row>
    <row r="598" spans="28:67" s="42" customFormat="1"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</row>
    <row r="599" spans="28:67" s="42" customFormat="1"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</row>
    <row r="600" spans="28:67" s="42" customFormat="1"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</row>
    <row r="601" spans="28:67" s="42" customFormat="1"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</row>
    <row r="602" spans="28:67" s="42" customFormat="1"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</row>
    <row r="603" spans="28:67" s="42" customFormat="1"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</row>
    <row r="604" spans="28:67" s="42" customFormat="1"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</row>
    <row r="605" spans="28:67" s="42" customFormat="1"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</row>
    <row r="606" spans="28:67" s="42" customFormat="1"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</row>
    <row r="607" spans="28:67" s="42" customFormat="1"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</row>
    <row r="608" spans="28:67" s="42" customFormat="1"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</row>
    <row r="609" spans="28:67" s="42" customFormat="1"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</row>
    <row r="610" spans="28:67" s="42" customFormat="1"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</row>
    <row r="611" spans="28:67" s="42" customFormat="1"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</row>
    <row r="612" spans="28:67" s="42" customFormat="1"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</row>
    <row r="613" spans="28:67" s="42" customFormat="1"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</row>
    <row r="614" spans="28:67" s="42" customFormat="1"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</row>
    <row r="615" spans="28:67" s="42" customFormat="1"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</row>
    <row r="616" spans="28:67" s="42" customFormat="1"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</row>
    <row r="617" spans="28:67" s="42" customFormat="1"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</row>
    <row r="618" spans="28:67" s="42" customFormat="1"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</row>
    <row r="619" spans="28:67" s="42" customFormat="1"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</row>
    <row r="620" spans="28:67" s="42" customFormat="1"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</row>
    <row r="621" spans="28:67" s="42" customFormat="1"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</row>
    <row r="622" spans="28:67" s="42" customFormat="1"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</row>
    <row r="623" spans="28:67" s="42" customFormat="1"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</row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I1" sqref="I1"/>
    </sheetView>
  </sheetViews>
  <sheetFormatPr defaultRowHeight="13.5"/>
  <cols>
    <col min="1" max="1" width="10.125" style="40" customWidth="1"/>
    <col min="2" max="26" width="9.75" style="40" customWidth="1"/>
    <col min="27" max="27" width="3.75" style="40" customWidth="1"/>
    <col min="28" max="67" width="9" style="41"/>
    <col min="68" max="16384" width="9" style="40"/>
  </cols>
  <sheetData>
    <row r="1" spans="1:67" s="79" customFormat="1" ht="37.9" customHeight="1">
      <c r="A1" s="83" t="s">
        <v>74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B1" s="80" t="s">
        <v>73</v>
      </c>
      <c r="AC1" s="80" t="s">
        <v>72</v>
      </c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</row>
    <row r="2" spans="1:67" s="67" customFormat="1" ht="15.95" customHeight="1">
      <c r="A2" s="74" t="s">
        <v>71</v>
      </c>
      <c r="B2" s="78"/>
      <c r="C2" s="78"/>
      <c r="D2" s="78"/>
      <c r="E2" s="78"/>
      <c r="F2" s="78"/>
      <c r="G2" s="78"/>
      <c r="H2" s="78"/>
      <c r="I2" s="78"/>
      <c r="J2" s="7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41"/>
      <c r="AC2" s="41" t="s">
        <v>59</v>
      </c>
      <c r="AD2" s="41"/>
      <c r="AE2" s="41"/>
      <c r="AF2" s="41" t="s">
        <v>58</v>
      </c>
      <c r="AG2" s="41"/>
      <c r="AH2" s="41"/>
      <c r="AI2" s="41" t="s">
        <v>60</v>
      </c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</row>
    <row r="3" spans="1:67" s="67" customFormat="1" ht="16.899999999999999" customHeight="1">
      <c r="A3" s="74"/>
      <c r="K3" s="75"/>
      <c r="L3" s="75"/>
      <c r="AB3" s="41">
        <v>7</v>
      </c>
      <c r="AC3" s="41">
        <v>802</v>
      </c>
      <c r="AD3" s="41">
        <v>240</v>
      </c>
      <c r="AE3" s="41">
        <v>29.9</v>
      </c>
      <c r="AF3" s="41">
        <v>1311</v>
      </c>
      <c r="AG3" s="41">
        <v>199</v>
      </c>
      <c r="AH3" s="41">
        <v>15.2</v>
      </c>
      <c r="AI3" s="41">
        <v>2113</v>
      </c>
      <c r="AJ3" s="41">
        <v>439</v>
      </c>
      <c r="AK3" s="41">
        <v>20.8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</row>
    <row r="4" spans="1:67" s="67" customFormat="1" ht="16.899999999999999" customHeight="1">
      <c r="A4" s="74" t="s">
        <v>1</v>
      </c>
      <c r="AB4" s="41">
        <v>8</v>
      </c>
      <c r="AC4" s="41">
        <v>769</v>
      </c>
      <c r="AD4" s="41">
        <v>236</v>
      </c>
      <c r="AE4" s="41">
        <v>30.7</v>
      </c>
      <c r="AF4" s="41">
        <v>1235</v>
      </c>
      <c r="AG4" s="41">
        <v>215</v>
      </c>
      <c r="AH4" s="41">
        <v>17.399999999999999</v>
      </c>
      <c r="AI4" s="41">
        <v>2004</v>
      </c>
      <c r="AJ4" s="41">
        <v>451</v>
      </c>
      <c r="AK4" s="41">
        <v>22.5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 s="67" customFormat="1" ht="16.899999999999999" customHeight="1">
      <c r="AB5" s="41">
        <v>9</v>
      </c>
      <c r="AC5" s="41">
        <v>805</v>
      </c>
      <c r="AD5" s="41">
        <v>233</v>
      </c>
      <c r="AE5" s="41">
        <v>28.9</v>
      </c>
      <c r="AF5" s="41">
        <v>1149</v>
      </c>
      <c r="AG5" s="41">
        <v>286</v>
      </c>
      <c r="AH5" s="41">
        <v>24.9</v>
      </c>
      <c r="AI5" s="41">
        <v>1954</v>
      </c>
      <c r="AJ5" s="41">
        <v>519</v>
      </c>
      <c r="AK5" s="41">
        <v>26.6</v>
      </c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</row>
    <row r="6" spans="1:67" s="67" customFormat="1" ht="16.899999999999999" customHeight="1">
      <c r="AB6" s="41">
        <v>10</v>
      </c>
      <c r="AC6" s="41">
        <v>833</v>
      </c>
      <c r="AD6" s="41">
        <v>264</v>
      </c>
      <c r="AE6" s="41">
        <v>31.7</v>
      </c>
      <c r="AF6" s="41">
        <v>1173</v>
      </c>
      <c r="AG6" s="41">
        <v>303</v>
      </c>
      <c r="AH6" s="41">
        <v>25.8</v>
      </c>
      <c r="AI6" s="41">
        <v>2006</v>
      </c>
      <c r="AJ6" s="41">
        <v>567</v>
      </c>
      <c r="AK6" s="41">
        <v>28.3</v>
      </c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</row>
    <row r="7" spans="1:67" s="67" customFormat="1" ht="16.899999999999999" customHeight="1">
      <c r="I7" s="73"/>
      <c r="AB7" s="41">
        <v>11</v>
      </c>
      <c r="AC7" s="41">
        <v>909</v>
      </c>
      <c r="AD7" s="41">
        <v>239</v>
      </c>
      <c r="AE7" s="41">
        <v>26.3</v>
      </c>
      <c r="AF7" s="41">
        <v>1174</v>
      </c>
      <c r="AG7" s="41">
        <v>292</v>
      </c>
      <c r="AH7" s="41">
        <v>24.9</v>
      </c>
      <c r="AI7" s="41">
        <v>2083</v>
      </c>
      <c r="AJ7" s="41">
        <v>531</v>
      </c>
      <c r="AK7" s="41">
        <v>25.5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</row>
    <row r="8" spans="1:67" s="67" customFormat="1" ht="16.899999999999999" customHeight="1">
      <c r="I8" s="73"/>
      <c r="AB8" s="41">
        <v>12</v>
      </c>
      <c r="AC8" s="41">
        <v>916</v>
      </c>
      <c r="AD8" s="41">
        <v>256</v>
      </c>
      <c r="AE8" s="41">
        <v>27.9</v>
      </c>
      <c r="AF8" s="41">
        <v>1182</v>
      </c>
      <c r="AG8" s="41">
        <v>248</v>
      </c>
      <c r="AH8" s="41">
        <v>21</v>
      </c>
      <c r="AI8" s="41">
        <v>2098</v>
      </c>
      <c r="AJ8" s="41">
        <v>504</v>
      </c>
      <c r="AK8" s="41">
        <v>24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</row>
    <row r="9" spans="1:67" s="67" customFormat="1" ht="16.899999999999999" customHeight="1">
      <c r="AB9" s="41">
        <v>13</v>
      </c>
      <c r="AC9" s="41">
        <v>919</v>
      </c>
      <c r="AD9" s="41">
        <v>241</v>
      </c>
      <c r="AE9" s="41">
        <v>26.2</v>
      </c>
      <c r="AF9" s="41">
        <v>1185</v>
      </c>
      <c r="AG9" s="41">
        <v>228</v>
      </c>
      <c r="AH9" s="41">
        <v>19.2</v>
      </c>
      <c r="AI9" s="41">
        <v>2104</v>
      </c>
      <c r="AJ9" s="41">
        <v>469</v>
      </c>
      <c r="AK9" s="41">
        <v>22.3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67" customFormat="1" ht="16.899999999999999" customHeight="1">
      <c r="AB10" s="41">
        <v>14</v>
      </c>
      <c r="AC10" s="41">
        <v>918</v>
      </c>
      <c r="AD10" s="41">
        <v>255</v>
      </c>
      <c r="AE10" s="41">
        <v>27.8</v>
      </c>
      <c r="AF10" s="41">
        <v>1187</v>
      </c>
      <c r="AG10" s="41">
        <v>215</v>
      </c>
      <c r="AH10" s="41">
        <v>18.100000000000001</v>
      </c>
      <c r="AI10" s="41">
        <v>2105</v>
      </c>
      <c r="AJ10" s="41">
        <v>470</v>
      </c>
      <c r="AK10" s="41">
        <v>22.3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67" customFormat="1" ht="16.899999999999999" customHeight="1">
      <c r="AB11" s="41">
        <v>15</v>
      </c>
      <c r="AC11" s="41">
        <v>885</v>
      </c>
      <c r="AD11" s="41">
        <v>200</v>
      </c>
      <c r="AE11" s="41">
        <v>22.6</v>
      </c>
      <c r="AF11" s="41">
        <v>1130</v>
      </c>
      <c r="AG11" s="41">
        <v>197</v>
      </c>
      <c r="AH11" s="41">
        <v>17.399999999999999</v>
      </c>
      <c r="AI11" s="41">
        <v>2015</v>
      </c>
      <c r="AJ11" s="41">
        <v>397</v>
      </c>
      <c r="AK11" s="41">
        <v>19.7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67" customFormat="1" ht="16.899999999999999" customHeight="1">
      <c r="AB12" s="41">
        <v>16</v>
      </c>
      <c r="AC12" s="41">
        <v>831</v>
      </c>
      <c r="AD12" s="41">
        <v>194</v>
      </c>
      <c r="AE12" s="41">
        <v>23.3</v>
      </c>
      <c r="AF12" s="41">
        <v>1079</v>
      </c>
      <c r="AG12" s="41">
        <v>172</v>
      </c>
      <c r="AH12" s="41">
        <v>15.9</v>
      </c>
      <c r="AI12" s="41">
        <v>1910</v>
      </c>
      <c r="AJ12" s="41">
        <v>366</v>
      </c>
      <c r="AK12" s="41">
        <v>19.2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</row>
    <row r="13" spans="1:67" s="67" customFormat="1" ht="16.899999999999999" customHeight="1">
      <c r="A13" s="72" t="s">
        <v>70</v>
      </c>
      <c r="B13" s="71"/>
      <c r="C13" s="71"/>
      <c r="D13" s="71"/>
      <c r="AB13" s="41">
        <v>17</v>
      </c>
      <c r="AC13" s="41">
        <v>829</v>
      </c>
      <c r="AD13" s="41">
        <v>133</v>
      </c>
      <c r="AE13" s="41">
        <v>16</v>
      </c>
      <c r="AF13" s="41">
        <v>1041</v>
      </c>
      <c r="AG13" s="41">
        <v>139</v>
      </c>
      <c r="AH13" s="41">
        <v>13.4</v>
      </c>
      <c r="AI13" s="41">
        <v>1870</v>
      </c>
      <c r="AJ13" s="41">
        <v>272</v>
      </c>
      <c r="AK13" s="41">
        <v>14.5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</row>
    <row r="14" spans="1:67" s="67" customFormat="1" ht="16.899999999999999" customHeight="1">
      <c r="A14" s="68"/>
      <c r="B14" s="69" t="s">
        <v>66</v>
      </c>
      <c r="C14" s="70"/>
      <c r="D14" s="70"/>
      <c r="AB14" s="41">
        <v>18</v>
      </c>
      <c r="AC14" s="41">
        <v>742</v>
      </c>
      <c r="AD14" s="41">
        <v>92</v>
      </c>
      <c r="AE14" s="41">
        <v>12.4</v>
      </c>
      <c r="AF14" s="41">
        <v>1064</v>
      </c>
      <c r="AG14" s="41">
        <v>113</v>
      </c>
      <c r="AH14" s="41">
        <v>10.6</v>
      </c>
      <c r="AI14" s="41">
        <v>1806</v>
      </c>
      <c r="AJ14" s="41">
        <v>205</v>
      </c>
      <c r="AK14" s="41">
        <v>11.4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</row>
    <row r="15" spans="1:67" s="67" customFormat="1" ht="16.899999999999999" customHeight="1">
      <c r="A15" s="68"/>
      <c r="B15" s="69" t="s">
        <v>65</v>
      </c>
      <c r="C15" s="68"/>
      <c r="D15" s="68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</row>
    <row r="16" spans="1:67" s="67" customFormat="1" ht="16.899999999999999" customHeight="1">
      <c r="A16" s="68"/>
      <c r="B16" s="69" t="s">
        <v>64</v>
      </c>
      <c r="C16" s="68"/>
      <c r="D16" s="68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</row>
    <row r="17" spans="2:67" s="63" customFormat="1" ht="15" customHeight="1"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</row>
    <row r="18" spans="2:67" s="63" customFormat="1" ht="15" customHeight="1"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6"/>
      <c r="M18" s="65"/>
      <c r="N18" s="65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</row>
    <row r="19" spans="2:67" s="63" customFormat="1" ht="15" customHeight="1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</row>
    <row r="20" spans="2:67" s="63" customFormat="1" ht="15" customHeight="1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</row>
    <row r="21" spans="2:67" s="63" customFormat="1" ht="15" customHeight="1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</row>
    <row r="22" spans="2:67" s="63" customFormat="1" ht="15" customHeight="1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</row>
    <row r="23" spans="2:67" s="63" customFormat="1" ht="15" customHeight="1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</row>
    <row r="24" spans="2:67" s="63" customFormat="1" ht="15" customHeight="1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</row>
    <row r="25" spans="2:67" s="63" customFormat="1" ht="15" customHeight="1"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</row>
    <row r="26" spans="2:67" s="63" customFormat="1" ht="15" customHeight="1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</row>
    <row r="27" spans="2:67" s="63" customFormat="1" ht="15" customHeight="1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</row>
    <row r="28" spans="2:67" s="63" customFormat="1" ht="15" customHeight="1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</row>
    <row r="29" spans="2:67" s="63" customFormat="1" ht="15" customHeight="1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</row>
    <row r="30" spans="2:67" s="63" customFormat="1" ht="15" customHeight="1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</row>
    <row r="31" spans="2:67" s="63" customFormat="1" ht="15" customHeight="1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</row>
    <row r="32" spans="2:67" s="63" customFormat="1" ht="15" customHeight="1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6"/>
      <c r="M32" s="65"/>
      <c r="N32" s="65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</row>
    <row r="33" spans="1:67" s="63" customFormat="1" ht="15" customHeight="1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</row>
    <row r="34" spans="1:67" s="63" customFormat="1" ht="15" customHeight="1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</row>
    <row r="35" spans="1:67" s="63" customFormat="1" ht="15" customHeight="1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</row>
    <row r="36" spans="1:67" s="43" customFormat="1" ht="15" customHeight="1">
      <c r="A36" s="59" t="s">
        <v>69</v>
      </c>
      <c r="B36" s="58">
        <v>7</v>
      </c>
      <c r="C36" s="57">
        <v>8</v>
      </c>
      <c r="D36" s="57">
        <v>9</v>
      </c>
      <c r="E36" s="57">
        <v>10</v>
      </c>
      <c r="F36" s="57">
        <v>11</v>
      </c>
      <c r="G36" s="57">
        <v>12</v>
      </c>
      <c r="H36" s="57">
        <v>13</v>
      </c>
      <c r="I36" s="57">
        <v>14</v>
      </c>
      <c r="J36" s="57">
        <v>15</v>
      </c>
      <c r="K36" s="57">
        <v>16</v>
      </c>
      <c r="L36" s="57">
        <v>17</v>
      </c>
      <c r="M36" s="56">
        <v>18</v>
      </c>
      <c r="N36" s="56" t="s">
        <v>68</v>
      </c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</row>
    <row r="37" spans="1:67" s="43" customFormat="1" ht="15" customHeight="1">
      <c r="A37" s="54" t="s">
        <v>67</v>
      </c>
      <c r="B37" s="53">
        <v>802</v>
      </c>
      <c r="C37" s="52">
        <v>769</v>
      </c>
      <c r="D37" s="52">
        <v>805</v>
      </c>
      <c r="E37" s="52">
        <v>833</v>
      </c>
      <c r="F37" s="52">
        <v>909</v>
      </c>
      <c r="G37" s="52">
        <v>916</v>
      </c>
      <c r="H37" s="52">
        <v>919</v>
      </c>
      <c r="I37" s="52">
        <v>918</v>
      </c>
      <c r="J37" s="52">
        <v>885</v>
      </c>
      <c r="K37" s="52">
        <v>831</v>
      </c>
      <c r="L37" s="52">
        <v>829</v>
      </c>
      <c r="M37" s="51">
        <v>742</v>
      </c>
      <c r="N37" s="51">
        <v>10158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</row>
    <row r="38" spans="1:67" s="43" customFormat="1" ht="15" customHeight="1">
      <c r="A38" s="54" t="s">
        <v>66</v>
      </c>
      <c r="B38" s="53">
        <v>562</v>
      </c>
      <c r="C38" s="52">
        <v>533</v>
      </c>
      <c r="D38" s="52">
        <v>572</v>
      </c>
      <c r="E38" s="52">
        <v>569</v>
      </c>
      <c r="F38" s="52">
        <v>670</v>
      </c>
      <c r="G38" s="52">
        <v>660</v>
      </c>
      <c r="H38" s="52">
        <v>678</v>
      </c>
      <c r="I38" s="52">
        <v>663</v>
      </c>
      <c r="J38" s="52">
        <v>685</v>
      </c>
      <c r="K38" s="52">
        <v>637</v>
      </c>
      <c r="L38" s="52">
        <v>696</v>
      </c>
      <c r="M38" s="51">
        <v>650</v>
      </c>
      <c r="N38" s="51">
        <v>7575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</row>
    <row r="39" spans="1:67" s="43" customFormat="1" ht="15" customHeight="1">
      <c r="A39" s="54" t="s">
        <v>65</v>
      </c>
      <c r="B39" s="53">
        <v>240</v>
      </c>
      <c r="C39" s="52">
        <v>236</v>
      </c>
      <c r="D39" s="52">
        <v>233</v>
      </c>
      <c r="E39" s="52">
        <v>264</v>
      </c>
      <c r="F39" s="52">
        <v>239</v>
      </c>
      <c r="G39" s="52">
        <v>256</v>
      </c>
      <c r="H39" s="52">
        <v>241</v>
      </c>
      <c r="I39" s="52">
        <v>255</v>
      </c>
      <c r="J39" s="52">
        <v>200</v>
      </c>
      <c r="K39" s="52">
        <v>194</v>
      </c>
      <c r="L39" s="52">
        <v>133</v>
      </c>
      <c r="M39" s="51">
        <v>92</v>
      </c>
      <c r="N39" s="51">
        <v>2583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</row>
    <row r="40" spans="1:67" s="43" customFormat="1" ht="15" customHeight="1">
      <c r="A40" s="49" t="s">
        <v>64</v>
      </c>
      <c r="B40" s="48">
        <v>29.9</v>
      </c>
      <c r="C40" s="47">
        <v>30.7</v>
      </c>
      <c r="D40" s="47">
        <v>28.9</v>
      </c>
      <c r="E40" s="47">
        <v>31.7</v>
      </c>
      <c r="F40" s="47">
        <v>26.3</v>
      </c>
      <c r="G40" s="47">
        <v>27.9</v>
      </c>
      <c r="H40" s="47">
        <v>26.2</v>
      </c>
      <c r="I40" s="47">
        <v>27.8</v>
      </c>
      <c r="J40" s="47">
        <v>22.6</v>
      </c>
      <c r="K40" s="47">
        <v>23.3</v>
      </c>
      <c r="L40" s="47">
        <v>16</v>
      </c>
      <c r="M40" s="46">
        <v>12.4</v>
      </c>
      <c r="N40" s="46">
        <v>25.428233904311899</v>
      </c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</row>
    <row r="41" spans="1:67" s="60" customFormat="1" ht="1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6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</row>
    <row r="42" spans="1:67" s="60" customFormat="1" ht="1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</row>
    <row r="43" spans="1:67" s="60" customFormat="1" ht="1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</row>
    <row r="44" spans="1:67" s="60" customFormat="1" ht="1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</row>
    <row r="45" spans="1:67" s="60" customFormat="1" ht="1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</row>
    <row r="46" spans="1:67" s="60" customFormat="1" ht="1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</row>
    <row r="47" spans="1:67" s="60" customFormat="1" ht="1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</row>
    <row r="48" spans="1:67" s="60" customFormat="1" ht="1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</row>
    <row r="49" spans="1:67" s="60" customFormat="1" ht="1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</row>
    <row r="50" spans="1:67" s="60" customFormat="1" ht="1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</row>
    <row r="51" spans="1:67" s="60" customFormat="1" ht="1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67" s="60" customFormat="1" ht="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67" s="60" customFormat="1" ht="1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</row>
    <row r="54" spans="1:67" s="60" customFormat="1" ht="1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</row>
    <row r="55" spans="1:67" s="60" customFormat="1" ht="1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6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</row>
    <row r="56" spans="1:67" s="60" customFormat="1" ht="1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</row>
    <row r="57" spans="1:67" s="60" customFormat="1" ht="1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</row>
    <row r="58" spans="1:67" s="60" customFormat="1" ht="1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</row>
    <row r="59" spans="1:67" s="43" customFormat="1" ht="15" customHeight="1">
      <c r="A59" s="59" t="s">
        <v>69</v>
      </c>
      <c r="B59" s="58">
        <v>7</v>
      </c>
      <c r="C59" s="57">
        <v>8</v>
      </c>
      <c r="D59" s="57">
        <v>9</v>
      </c>
      <c r="E59" s="57">
        <v>10</v>
      </c>
      <c r="F59" s="57">
        <v>11</v>
      </c>
      <c r="G59" s="57">
        <v>12</v>
      </c>
      <c r="H59" s="57">
        <v>13</v>
      </c>
      <c r="I59" s="57">
        <v>14</v>
      </c>
      <c r="J59" s="57">
        <v>15</v>
      </c>
      <c r="K59" s="57">
        <v>16</v>
      </c>
      <c r="L59" s="57">
        <v>17</v>
      </c>
      <c r="M59" s="56">
        <v>18</v>
      </c>
      <c r="N59" s="56" t="s">
        <v>68</v>
      </c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</row>
    <row r="60" spans="1:67" s="43" customFormat="1" ht="15" customHeight="1">
      <c r="A60" s="54" t="s">
        <v>67</v>
      </c>
      <c r="B60" s="53">
        <v>1311</v>
      </c>
      <c r="C60" s="52">
        <v>1235</v>
      </c>
      <c r="D60" s="52">
        <v>1149</v>
      </c>
      <c r="E60" s="52">
        <v>1173</v>
      </c>
      <c r="F60" s="52">
        <v>1174</v>
      </c>
      <c r="G60" s="52">
        <v>1182</v>
      </c>
      <c r="H60" s="52">
        <v>1185</v>
      </c>
      <c r="I60" s="52">
        <v>1187</v>
      </c>
      <c r="J60" s="52">
        <v>1130</v>
      </c>
      <c r="K60" s="52">
        <v>1079</v>
      </c>
      <c r="L60" s="52">
        <v>1041</v>
      </c>
      <c r="M60" s="51">
        <v>1064</v>
      </c>
      <c r="N60" s="51">
        <v>13910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67" s="43" customFormat="1" ht="15" customHeight="1">
      <c r="A61" s="54" t="s">
        <v>66</v>
      </c>
      <c r="B61" s="53">
        <v>1112</v>
      </c>
      <c r="C61" s="52">
        <v>1020</v>
      </c>
      <c r="D61" s="52">
        <v>863</v>
      </c>
      <c r="E61" s="52">
        <v>870</v>
      </c>
      <c r="F61" s="52">
        <v>882</v>
      </c>
      <c r="G61" s="52">
        <v>934</v>
      </c>
      <c r="H61" s="52">
        <v>957</v>
      </c>
      <c r="I61" s="52">
        <v>972</v>
      </c>
      <c r="J61" s="52">
        <v>933</v>
      </c>
      <c r="K61" s="52">
        <v>907</v>
      </c>
      <c r="L61" s="52">
        <v>902</v>
      </c>
      <c r="M61" s="51">
        <v>951</v>
      </c>
      <c r="N61" s="51">
        <v>11303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67" s="43" customFormat="1" ht="15" customHeight="1">
      <c r="A62" s="54" t="s">
        <v>65</v>
      </c>
      <c r="B62" s="53">
        <v>199</v>
      </c>
      <c r="C62" s="52">
        <v>215</v>
      </c>
      <c r="D62" s="52">
        <v>286</v>
      </c>
      <c r="E62" s="52">
        <v>303</v>
      </c>
      <c r="F62" s="52">
        <v>292</v>
      </c>
      <c r="G62" s="52">
        <v>248</v>
      </c>
      <c r="H62" s="52">
        <v>228</v>
      </c>
      <c r="I62" s="52">
        <v>215</v>
      </c>
      <c r="J62" s="52">
        <v>197</v>
      </c>
      <c r="K62" s="52">
        <v>172</v>
      </c>
      <c r="L62" s="52">
        <v>139</v>
      </c>
      <c r="M62" s="51">
        <v>113</v>
      </c>
      <c r="N62" s="51">
        <v>2607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</row>
    <row r="63" spans="1:67" s="43" customFormat="1" ht="15" customHeight="1">
      <c r="A63" s="62" t="s">
        <v>64</v>
      </c>
      <c r="B63" s="48">
        <v>15.2</v>
      </c>
      <c r="C63" s="47">
        <v>17.399999999999999</v>
      </c>
      <c r="D63" s="47">
        <v>24.9</v>
      </c>
      <c r="E63" s="47">
        <v>25.8</v>
      </c>
      <c r="F63" s="47">
        <v>24.9</v>
      </c>
      <c r="G63" s="47">
        <v>21</v>
      </c>
      <c r="H63" s="47">
        <v>19.2</v>
      </c>
      <c r="I63" s="47">
        <v>18.100000000000001</v>
      </c>
      <c r="J63" s="47">
        <v>17.399999999999999</v>
      </c>
      <c r="K63" s="47">
        <v>15.9</v>
      </c>
      <c r="L63" s="47">
        <v>13.4</v>
      </c>
      <c r="M63" s="46">
        <v>10.6</v>
      </c>
      <c r="N63" s="46">
        <v>18.741912293314201</v>
      </c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</row>
    <row r="64" spans="1:67" s="60" customFormat="1" ht="1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6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67" s="60" customFormat="1" ht="1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</row>
    <row r="66" spans="1:67" s="60" customFormat="1" ht="1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</row>
    <row r="67" spans="1:67" s="60" customFormat="1" ht="1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</row>
    <row r="68" spans="1:67" s="60" customFormat="1" ht="1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</row>
    <row r="69" spans="1:67" s="60" customFormat="1" ht="1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</row>
    <row r="70" spans="1:67" s="60" customFormat="1" ht="1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</row>
    <row r="71" spans="1:67" s="60" customFormat="1" ht="1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</row>
    <row r="72" spans="1:67" s="60" customFormat="1" ht="1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</row>
    <row r="73" spans="1:67" s="60" customFormat="1" ht="1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</row>
    <row r="74" spans="1:67" s="60" customFormat="1" ht="1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</row>
    <row r="75" spans="1:67" s="60" customFormat="1" ht="1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</row>
    <row r="76" spans="1:67" s="60" customFormat="1" ht="1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</row>
    <row r="77" spans="1:67" s="60" customFormat="1" ht="1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</row>
    <row r="78" spans="1:67" s="60" customFormat="1" ht="1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6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</row>
    <row r="79" spans="1:67" s="60" customFormat="1" ht="1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</row>
    <row r="80" spans="1:67" s="60" customFormat="1" ht="1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</row>
    <row r="81" spans="1:67" s="60" customFormat="1" ht="1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</row>
    <row r="82" spans="1:67" s="43" customFormat="1" ht="15" customHeight="1">
      <c r="A82" s="59" t="s">
        <v>69</v>
      </c>
      <c r="B82" s="58">
        <v>7</v>
      </c>
      <c r="C82" s="57">
        <v>8</v>
      </c>
      <c r="D82" s="57">
        <v>9</v>
      </c>
      <c r="E82" s="57">
        <v>10</v>
      </c>
      <c r="F82" s="57">
        <v>11</v>
      </c>
      <c r="G82" s="57">
        <v>12</v>
      </c>
      <c r="H82" s="57">
        <v>13</v>
      </c>
      <c r="I82" s="57">
        <v>14</v>
      </c>
      <c r="J82" s="57">
        <v>15</v>
      </c>
      <c r="K82" s="57">
        <v>16</v>
      </c>
      <c r="L82" s="57">
        <v>17</v>
      </c>
      <c r="M82" s="56">
        <v>18</v>
      </c>
      <c r="N82" s="56" t="s">
        <v>68</v>
      </c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</row>
    <row r="83" spans="1:67" s="43" customFormat="1" ht="15" customHeight="1">
      <c r="A83" s="54" t="s">
        <v>67</v>
      </c>
      <c r="B83" s="53">
        <v>2113</v>
      </c>
      <c r="C83" s="52">
        <v>2004</v>
      </c>
      <c r="D83" s="52">
        <v>1954</v>
      </c>
      <c r="E83" s="52">
        <v>2006</v>
      </c>
      <c r="F83" s="52">
        <v>2083</v>
      </c>
      <c r="G83" s="52">
        <v>2098</v>
      </c>
      <c r="H83" s="52">
        <v>2104</v>
      </c>
      <c r="I83" s="52">
        <v>2105</v>
      </c>
      <c r="J83" s="52">
        <v>2015</v>
      </c>
      <c r="K83" s="52">
        <v>1910</v>
      </c>
      <c r="L83" s="52">
        <v>1870</v>
      </c>
      <c r="M83" s="51">
        <v>1806</v>
      </c>
      <c r="N83" s="51">
        <v>24068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43" customFormat="1" ht="15" customHeight="1">
      <c r="A84" s="54" t="s">
        <v>66</v>
      </c>
      <c r="B84" s="53">
        <v>1674</v>
      </c>
      <c r="C84" s="52">
        <v>1553</v>
      </c>
      <c r="D84" s="52">
        <v>1435</v>
      </c>
      <c r="E84" s="52">
        <v>1439</v>
      </c>
      <c r="F84" s="52">
        <v>1552</v>
      </c>
      <c r="G84" s="52">
        <v>1594</v>
      </c>
      <c r="H84" s="52">
        <v>1635</v>
      </c>
      <c r="I84" s="52">
        <v>1635</v>
      </c>
      <c r="J84" s="52">
        <v>1618</v>
      </c>
      <c r="K84" s="52">
        <v>1544</v>
      </c>
      <c r="L84" s="52">
        <v>1598</v>
      </c>
      <c r="M84" s="51">
        <v>1601</v>
      </c>
      <c r="N84" s="51">
        <v>18878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</row>
    <row r="85" spans="1:67" s="43" customFormat="1" ht="15" customHeight="1">
      <c r="A85" s="54" t="s">
        <v>65</v>
      </c>
      <c r="B85" s="53">
        <v>439</v>
      </c>
      <c r="C85" s="52">
        <v>451</v>
      </c>
      <c r="D85" s="52">
        <v>519</v>
      </c>
      <c r="E85" s="52">
        <v>567</v>
      </c>
      <c r="F85" s="52">
        <v>531</v>
      </c>
      <c r="G85" s="52">
        <v>504</v>
      </c>
      <c r="H85" s="52">
        <v>469</v>
      </c>
      <c r="I85" s="52">
        <v>470</v>
      </c>
      <c r="J85" s="52">
        <v>397</v>
      </c>
      <c r="K85" s="52">
        <v>366</v>
      </c>
      <c r="L85" s="52">
        <v>272</v>
      </c>
      <c r="M85" s="51">
        <v>205</v>
      </c>
      <c r="N85" s="51">
        <v>5190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</row>
    <row r="86" spans="1:67" s="43" customFormat="1" ht="15.95" customHeight="1">
      <c r="A86" s="49" t="s">
        <v>64</v>
      </c>
      <c r="B86" s="48">
        <v>20.8</v>
      </c>
      <c r="C86" s="47">
        <v>22.5</v>
      </c>
      <c r="D86" s="47">
        <v>26.6</v>
      </c>
      <c r="E86" s="47">
        <v>28.3</v>
      </c>
      <c r="F86" s="47">
        <v>25.5</v>
      </c>
      <c r="G86" s="47">
        <v>24</v>
      </c>
      <c r="H86" s="47">
        <v>22.3</v>
      </c>
      <c r="I86" s="47">
        <v>22.3</v>
      </c>
      <c r="J86" s="47">
        <v>19.7</v>
      </c>
      <c r="K86" s="47">
        <v>19.2</v>
      </c>
      <c r="L86" s="47">
        <v>14.5</v>
      </c>
      <c r="M86" s="46">
        <v>11.4</v>
      </c>
      <c r="N86" s="46">
        <v>21.5639022768822</v>
      </c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</row>
    <row r="87" spans="1:67" s="43" customFormat="1" ht="12" customHeight="1">
      <c r="A87" s="44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</row>
    <row r="88" spans="1:67" s="43" customFormat="1" ht="12" customHeight="1">
      <c r="A88" s="44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</row>
    <row r="89" spans="1:67" s="43" customFormat="1" ht="12" customHeight="1">
      <c r="A89" s="44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</row>
    <row r="90" spans="1:67" s="42" customFormat="1" ht="12" customHeight="1"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</row>
    <row r="91" spans="1:67" s="42" customFormat="1" ht="12" customHeight="1"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</row>
    <row r="92" spans="1:67" s="42" customFormat="1" ht="12" customHeight="1"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</row>
    <row r="93" spans="1:67" s="42" customFormat="1" ht="12" customHeight="1"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42" customFormat="1" ht="12" customHeight="1"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</row>
    <row r="95" spans="1:67" s="42" customFormat="1" ht="12" customHeight="1"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</row>
    <row r="96" spans="1:67" s="42" customFormat="1" ht="12" customHeight="1"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</row>
    <row r="97" spans="28:67" s="42" customFormat="1" ht="12" customHeight="1"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</row>
    <row r="98" spans="28:67" s="42" customFormat="1" ht="12" customHeight="1"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</row>
    <row r="99" spans="28:67" s="42" customFormat="1" ht="12" customHeight="1"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</row>
    <row r="100" spans="28:67" s="42" customFormat="1" ht="12" customHeight="1"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</row>
    <row r="101" spans="28:67" s="42" customFormat="1" ht="10.9" customHeight="1"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</row>
    <row r="102" spans="28:67" s="42" customFormat="1" ht="10.9" customHeight="1"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</row>
    <row r="103" spans="28:67" s="42" customFormat="1" ht="10.9" customHeight="1"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</row>
    <row r="104" spans="28:67" s="42" customFormat="1" ht="10.9" customHeight="1"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</row>
    <row r="105" spans="28:67" s="42" customFormat="1" ht="10.9" customHeight="1"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</row>
    <row r="106" spans="28:67" s="42" customFormat="1" ht="10.9" customHeight="1"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</row>
    <row r="107" spans="28:67" s="42" customFormat="1" ht="10.9" customHeight="1"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</row>
    <row r="108" spans="28:67" s="42" customFormat="1" ht="10.9" customHeight="1"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</row>
    <row r="109" spans="28:67" s="42" customFormat="1" ht="10.9" customHeight="1"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</row>
    <row r="110" spans="28:67" s="42" customFormat="1" ht="10.9" customHeight="1"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</row>
    <row r="111" spans="28:67" s="42" customFormat="1" ht="10.9" customHeight="1"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28:67" s="42" customFormat="1" ht="10.9" customHeight="1"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</row>
    <row r="113" spans="28:67" s="42" customFormat="1" ht="10.9" customHeight="1"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</row>
    <row r="114" spans="28:67" s="42" customFormat="1" ht="10.9" customHeight="1"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</row>
    <row r="115" spans="28:67" s="42" customFormat="1" ht="10.9" customHeight="1"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</row>
    <row r="116" spans="28:67" s="42" customFormat="1" ht="10.9" customHeight="1"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</row>
    <row r="117" spans="28:67" s="42" customFormat="1" ht="10.9" customHeight="1"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</row>
    <row r="118" spans="28:67" s="42" customFormat="1" ht="10.9" customHeight="1"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28:67" s="42" customFormat="1" ht="10.9" customHeight="1"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</row>
    <row r="120" spans="28:67" s="42" customFormat="1" ht="10.9" customHeight="1"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</row>
    <row r="121" spans="28:67" s="42" customFormat="1" ht="10.9" customHeight="1"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</row>
    <row r="122" spans="28:67" s="42" customFormat="1" ht="10.9" customHeight="1"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</row>
    <row r="123" spans="28:67" s="42" customFormat="1" ht="10.9" customHeight="1"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</row>
    <row r="124" spans="28:67" s="42" customFormat="1" ht="10.9" customHeight="1"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</row>
    <row r="125" spans="28:67" s="42" customFormat="1" ht="10.9" customHeight="1"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</row>
    <row r="126" spans="28:67" s="42" customFormat="1" ht="10.9" customHeight="1"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</row>
    <row r="127" spans="28:67" s="42" customFormat="1" ht="10.9" customHeight="1"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</row>
    <row r="128" spans="28:67" s="42" customFormat="1" ht="10.9" customHeight="1"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</row>
    <row r="129" spans="28:67" s="42" customFormat="1" ht="10.9" customHeight="1"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</row>
    <row r="130" spans="28:67" s="42" customFormat="1" ht="10.9" customHeight="1"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</row>
    <row r="131" spans="28:67" s="42" customFormat="1" ht="10.9" customHeight="1"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</row>
    <row r="132" spans="28:67" s="42" customFormat="1" ht="10.9" customHeight="1"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</row>
    <row r="133" spans="28:67" s="42" customFormat="1" ht="10.9" customHeight="1"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28:67" s="42" customFormat="1" ht="10.9" customHeight="1"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28:67" s="42" customFormat="1" ht="10.9" customHeight="1"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28:67" s="42" customFormat="1" ht="10.9" customHeight="1"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28:67" s="42" customFormat="1" ht="10.9" customHeight="1"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28:67" s="42" customFormat="1" ht="10.9" customHeight="1"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28:67" s="42" customFormat="1" ht="10.9" customHeight="1"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28:67" s="42" customFormat="1" ht="10.9" customHeight="1"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28:67" s="42" customFormat="1" ht="10.9" customHeight="1"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28:67" s="42" customFormat="1" ht="10.9" customHeight="1"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</row>
    <row r="143" spans="28:67" s="42" customFormat="1" ht="10.9" customHeight="1"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28:67" s="42" customFormat="1" ht="10.9" customHeight="1"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28:67" s="42" customFormat="1" ht="10.9" customHeight="1"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28:67" s="42" customFormat="1" ht="10.9" customHeight="1"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28:67" s="42" customFormat="1" ht="10.9" customHeight="1"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28:67" s="42" customFormat="1" ht="10.9" customHeight="1"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28:67" s="42" customFormat="1" ht="10.9" customHeight="1"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</row>
    <row r="150" spans="28:67" s="42" customFormat="1" ht="10.9" customHeight="1"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28:67" s="42" customFormat="1" ht="10.9" customHeight="1"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</row>
    <row r="152" spans="28:67" s="42" customFormat="1" ht="10.9" customHeight="1"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28:67" s="42" customFormat="1" ht="10.9" customHeight="1"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28:67" s="42" customFormat="1" ht="10.9" customHeight="1"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</row>
    <row r="155" spans="28:67" s="42" customFormat="1" ht="10.9" customHeight="1"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</row>
    <row r="156" spans="28:67" s="42" customFormat="1" ht="10.9" customHeight="1"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28:67" s="42" customFormat="1" ht="10.9" customHeight="1"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28:67" s="42" customFormat="1" ht="10.9" customHeight="1"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28:67" s="42" customFormat="1" ht="10.9" customHeight="1"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28:67" s="42" customFormat="1" ht="10.9" customHeight="1"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</row>
    <row r="161" spans="28:67" s="42" customFormat="1" ht="10.9" customHeight="1"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</row>
    <row r="162" spans="28:67" s="42" customFormat="1" ht="10.9" customHeight="1"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</row>
    <row r="163" spans="28:67" s="42" customFormat="1" ht="10.9" customHeight="1"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</row>
    <row r="164" spans="28:67" s="42" customFormat="1" ht="10.9" customHeight="1"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</row>
    <row r="165" spans="28:67" s="42" customFormat="1" ht="10.9" customHeight="1"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</row>
    <row r="166" spans="28:67" s="42" customFormat="1" ht="10.9" customHeight="1"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</row>
    <row r="167" spans="28:67" s="42" customFormat="1" ht="10.9" customHeight="1"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</row>
    <row r="168" spans="28:67" s="42" customFormat="1" ht="10.9" customHeight="1"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</row>
    <row r="169" spans="28:67" s="42" customFormat="1" ht="10.9" customHeight="1"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</row>
    <row r="170" spans="28:67" s="42" customFormat="1" ht="10.9" customHeight="1"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</row>
    <row r="171" spans="28:67" s="42" customFormat="1" ht="10.9" customHeight="1"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</row>
    <row r="172" spans="28:67" s="42" customFormat="1" ht="10.9" customHeight="1"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</row>
    <row r="173" spans="28:67" s="42" customFormat="1" ht="10.9" customHeight="1"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</row>
    <row r="174" spans="28:67" s="42" customFormat="1" ht="10.9" customHeight="1"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</row>
    <row r="175" spans="28:67" s="42" customFormat="1" ht="10.9" customHeight="1"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</row>
    <row r="176" spans="28:67" s="42" customFormat="1" ht="10.9" customHeight="1"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</row>
    <row r="177" spans="28:67" s="42" customFormat="1" ht="10.9" customHeight="1"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</row>
    <row r="178" spans="28:67" s="42" customFormat="1" ht="10.9" customHeight="1"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</row>
    <row r="179" spans="28:67" s="42" customFormat="1" ht="10.9" customHeight="1"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</row>
    <row r="180" spans="28:67" s="42" customFormat="1" ht="10.9" customHeight="1"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</row>
    <row r="181" spans="28:67" s="42" customFormat="1" ht="10.9" customHeight="1"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</row>
    <row r="182" spans="28:67" s="42" customFormat="1" ht="10.9" customHeight="1"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</row>
    <row r="183" spans="28:67" s="42" customFormat="1" ht="10.9" customHeight="1"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</row>
    <row r="184" spans="28:67" s="42" customFormat="1" ht="10.9" customHeight="1"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</row>
    <row r="185" spans="28:67" s="42" customFormat="1" ht="10.9" customHeight="1"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</row>
    <row r="186" spans="28:67" s="42" customFormat="1" ht="10.9" customHeight="1"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</row>
    <row r="187" spans="28:67" s="42" customFormat="1" ht="10.9" customHeight="1"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</row>
    <row r="188" spans="28:67" s="42" customFormat="1" ht="10.9" customHeight="1"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</row>
    <row r="189" spans="28:67" s="42" customFormat="1" ht="10.9" customHeight="1"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</row>
    <row r="190" spans="28:67" s="42" customFormat="1" ht="10.9" customHeight="1"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</row>
    <row r="191" spans="28:67" s="42" customFormat="1" ht="10.9" customHeight="1"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</row>
    <row r="192" spans="28:67" s="42" customFormat="1" ht="10.9" customHeight="1"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</row>
    <row r="193" spans="28:67" s="42" customFormat="1" ht="10.9" customHeight="1"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</row>
    <row r="194" spans="28:67" s="42" customFormat="1" ht="10.9" customHeight="1"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</row>
    <row r="195" spans="28:67" s="42" customFormat="1" ht="10.9" customHeight="1"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</row>
    <row r="196" spans="28:67" s="42" customFormat="1" ht="10.9" customHeight="1"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</row>
    <row r="197" spans="28:67" s="42" customFormat="1" ht="10.9" customHeight="1"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</row>
    <row r="198" spans="28:67" s="42" customFormat="1"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</row>
    <row r="199" spans="28:67" s="42" customFormat="1"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</row>
    <row r="200" spans="28:67" s="42" customFormat="1"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</row>
    <row r="201" spans="28:67" s="42" customFormat="1"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</row>
    <row r="202" spans="28:67" s="42" customFormat="1"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</row>
    <row r="203" spans="28:67" s="42" customFormat="1"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</row>
    <row r="204" spans="28:67" s="42" customFormat="1"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</row>
    <row r="205" spans="28:67" s="42" customFormat="1"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</row>
    <row r="206" spans="28:67" s="42" customFormat="1"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</row>
    <row r="207" spans="28:67" s="42" customFormat="1"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</row>
    <row r="208" spans="28:67" s="42" customFormat="1"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</row>
    <row r="209" spans="28:67" s="42" customFormat="1"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</row>
    <row r="210" spans="28:67" s="42" customFormat="1"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</row>
    <row r="211" spans="28:67" s="42" customFormat="1"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</row>
    <row r="212" spans="28:67" s="42" customFormat="1"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</row>
    <row r="213" spans="28:67" s="42" customFormat="1"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</row>
    <row r="214" spans="28:67" s="42" customFormat="1"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</row>
    <row r="215" spans="28:67" s="42" customFormat="1"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</row>
    <row r="216" spans="28:67" s="42" customFormat="1"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</row>
    <row r="217" spans="28:67" s="42" customFormat="1"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</row>
    <row r="218" spans="28:67" s="42" customFormat="1"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</row>
    <row r="219" spans="28:67" s="42" customFormat="1"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</row>
    <row r="220" spans="28:67" s="42" customFormat="1"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</row>
    <row r="221" spans="28:67" s="42" customFormat="1"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</row>
    <row r="222" spans="28:67" s="42" customFormat="1"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</row>
    <row r="223" spans="28:67" s="42" customFormat="1"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</row>
    <row r="224" spans="28:67" s="42" customFormat="1"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</row>
    <row r="225" spans="28:67" s="42" customFormat="1"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</row>
    <row r="226" spans="28:67" s="42" customFormat="1"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</row>
    <row r="227" spans="28:67" s="42" customFormat="1"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</row>
    <row r="228" spans="28:67" s="42" customFormat="1"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</row>
    <row r="229" spans="28:67" s="42" customFormat="1"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</row>
    <row r="230" spans="28:67" s="42" customFormat="1"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</row>
    <row r="231" spans="28:67" s="42" customFormat="1"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</row>
    <row r="232" spans="28:67" s="42" customFormat="1"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</row>
    <row r="233" spans="28:67" s="42" customFormat="1"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</row>
    <row r="234" spans="28:67" s="42" customFormat="1"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</row>
    <row r="235" spans="28:67" s="42" customFormat="1"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</row>
    <row r="236" spans="28:67" s="42" customFormat="1"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</row>
    <row r="237" spans="28:67" s="42" customFormat="1"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</row>
    <row r="238" spans="28:67" s="42" customFormat="1"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</row>
    <row r="239" spans="28:67" s="42" customFormat="1"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</row>
    <row r="240" spans="28:67" s="42" customFormat="1"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</row>
    <row r="241" spans="28:67" s="42" customFormat="1"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</row>
    <row r="242" spans="28:67" s="42" customFormat="1"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</row>
    <row r="243" spans="28:67" s="42" customFormat="1"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</row>
    <row r="244" spans="28:67" s="42" customFormat="1"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</row>
    <row r="245" spans="28:67" s="42" customFormat="1"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</row>
    <row r="246" spans="28:67" s="42" customFormat="1"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</row>
    <row r="247" spans="28:67" s="42" customFormat="1"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</row>
    <row r="248" spans="28:67" s="42" customFormat="1"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</row>
    <row r="249" spans="28:67" s="42" customFormat="1"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</row>
    <row r="250" spans="28:67" s="42" customFormat="1"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</row>
    <row r="251" spans="28:67" s="42" customFormat="1"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</row>
    <row r="252" spans="28:67" s="42" customFormat="1"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</row>
    <row r="253" spans="28:67" s="42" customFormat="1"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</row>
    <row r="254" spans="28:67" s="42" customFormat="1"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</row>
    <row r="255" spans="28:67" s="42" customFormat="1"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</row>
    <row r="256" spans="28:67" s="42" customFormat="1"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</row>
    <row r="257" spans="28:67" s="42" customFormat="1"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</row>
    <row r="258" spans="28:67" s="42" customFormat="1"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</row>
    <row r="259" spans="28:67" s="42" customFormat="1"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</row>
    <row r="260" spans="28:67" s="42" customFormat="1"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</row>
    <row r="261" spans="28:67" s="42" customFormat="1"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</row>
    <row r="262" spans="28:67" s="42" customFormat="1"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</row>
    <row r="263" spans="28:67" s="42" customFormat="1"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</row>
    <row r="264" spans="28:67" s="42" customFormat="1"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</row>
    <row r="265" spans="28:67" s="42" customFormat="1"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</row>
    <row r="266" spans="28:67" s="42" customFormat="1"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</row>
    <row r="267" spans="28:67" s="42" customFormat="1"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</row>
    <row r="268" spans="28:67" s="42" customFormat="1"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</row>
    <row r="269" spans="28:67" s="42" customFormat="1"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</row>
    <row r="270" spans="28:67" s="42" customFormat="1"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</row>
    <row r="271" spans="28:67" s="42" customFormat="1"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</row>
    <row r="272" spans="28:67" s="42" customFormat="1"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</row>
    <row r="273" spans="28:67" s="42" customFormat="1"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</row>
    <row r="274" spans="28:67" s="42" customFormat="1"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</row>
    <row r="275" spans="28:67" s="42" customFormat="1"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</row>
    <row r="276" spans="28:67" s="42" customFormat="1"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</row>
    <row r="277" spans="28:67" s="42" customFormat="1"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</row>
    <row r="278" spans="28:67" s="42" customFormat="1"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</row>
    <row r="279" spans="28:67" s="42" customFormat="1"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</row>
    <row r="280" spans="28:67" s="42" customFormat="1"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</row>
    <row r="281" spans="28:67" s="42" customFormat="1"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</row>
    <row r="282" spans="28:67" s="42" customFormat="1"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</row>
    <row r="283" spans="28:67" s="42" customFormat="1"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</row>
    <row r="284" spans="28:67" s="42" customFormat="1"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</row>
    <row r="285" spans="28:67" s="42" customFormat="1"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</row>
    <row r="286" spans="28:67" s="42" customFormat="1"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</row>
    <row r="287" spans="28:67" s="42" customFormat="1"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</row>
    <row r="288" spans="28:67" s="42" customFormat="1"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</row>
    <row r="289" spans="28:67" s="42" customFormat="1"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</row>
    <row r="290" spans="28:67" s="42" customFormat="1"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</row>
    <row r="291" spans="28:67" s="42" customFormat="1"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</row>
    <row r="292" spans="28:67" s="42" customFormat="1"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</row>
    <row r="293" spans="28:67" s="42" customFormat="1"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</row>
    <row r="294" spans="28:67" s="42" customFormat="1"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</row>
    <row r="295" spans="28:67" s="42" customFormat="1"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</row>
    <row r="296" spans="28:67" s="42" customFormat="1"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</row>
    <row r="297" spans="28:67" s="42" customFormat="1"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</row>
    <row r="298" spans="28:67" s="42" customFormat="1"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</row>
    <row r="299" spans="28:67" s="42" customFormat="1"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</row>
    <row r="300" spans="28:67" s="42" customFormat="1"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</row>
    <row r="301" spans="28:67" s="42" customFormat="1"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</row>
    <row r="302" spans="28:67" s="42" customFormat="1"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</row>
    <row r="303" spans="28:67" s="42" customFormat="1"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</row>
    <row r="304" spans="28:67" s="42" customFormat="1"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</row>
    <row r="305" spans="28:67" s="42" customFormat="1"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</row>
    <row r="306" spans="28:67" s="42" customFormat="1"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</row>
    <row r="307" spans="28:67" s="42" customFormat="1"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</row>
    <row r="308" spans="28:67" s="42" customFormat="1"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</row>
    <row r="309" spans="28:67" s="42" customFormat="1"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</row>
    <row r="310" spans="28:67" s="42" customFormat="1"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</row>
    <row r="311" spans="28:67" s="42" customFormat="1"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</row>
    <row r="312" spans="28:67" s="42" customFormat="1"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</row>
    <row r="313" spans="28:67" s="42" customFormat="1"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</row>
    <row r="314" spans="28:67" s="42" customFormat="1"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</row>
    <row r="315" spans="28:67" s="42" customFormat="1"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</row>
    <row r="316" spans="28:67" s="42" customFormat="1"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</row>
    <row r="317" spans="28:67" s="42" customFormat="1"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</row>
    <row r="318" spans="28:67" s="42" customFormat="1"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</row>
    <row r="319" spans="28:67" s="42" customFormat="1"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</row>
    <row r="320" spans="28:67" s="42" customFormat="1"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</row>
    <row r="321" spans="28:67" s="42" customFormat="1"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</row>
    <row r="322" spans="28:67" s="42" customFormat="1"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</row>
    <row r="323" spans="28:67" s="42" customFormat="1"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</row>
    <row r="324" spans="28:67" s="42" customFormat="1"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</row>
    <row r="325" spans="28:67" s="42" customFormat="1"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</row>
    <row r="326" spans="28:67" s="42" customFormat="1"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</row>
    <row r="327" spans="28:67" s="42" customFormat="1"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</row>
    <row r="328" spans="28:67" s="42" customFormat="1"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</row>
    <row r="329" spans="28:67" s="42" customFormat="1"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</row>
    <row r="330" spans="28:67" s="42" customFormat="1"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</row>
    <row r="331" spans="28:67" s="42" customFormat="1"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</row>
    <row r="332" spans="28:67" s="42" customFormat="1"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</row>
    <row r="333" spans="28:67" s="42" customFormat="1"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</row>
    <row r="334" spans="28:67" s="42" customFormat="1"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</row>
    <row r="335" spans="28:67" s="42" customFormat="1"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</row>
    <row r="336" spans="28:67" s="42" customFormat="1"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</row>
    <row r="337" spans="28:67" s="42" customFormat="1"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</row>
    <row r="338" spans="28:67" s="42" customFormat="1"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</row>
    <row r="339" spans="28:67" s="42" customFormat="1"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</row>
    <row r="340" spans="28:67" s="42" customFormat="1"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</row>
    <row r="341" spans="28:67" s="42" customFormat="1"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</row>
    <row r="342" spans="28:67" s="42" customFormat="1"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</row>
    <row r="343" spans="28:67" s="42" customFormat="1"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</row>
    <row r="344" spans="28:67" s="42" customFormat="1"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</row>
    <row r="345" spans="28:67" s="42" customFormat="1"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</row>
    <row r="346" spans="28:67" s="42" customFormat="1"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</row>
    <row r="347" spans="28:67" s="42" customFormat="1"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</row>
    <row r="348" spans="28:67" s="42" customFormat="1"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</row>
    <row r="349" spans="28:67" s="42" customFormat="1"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</row>
    <row r="350" spans="28:67" s="42" customFormat="1"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</row>
    <row r="351" spans="28:67" s="42" customFormat="1"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</row>
    <row r="352" spans="28:67" s="42" customFormat="1"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</row>
    <row r="353" spans="28:67" s="42" customFormat="1"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</row>
    <row r="354" spans="28:67" s="42" customFormat="1"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</row>
    <row r="355" spans="28:67" s="42" customFormat="1"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</row>
    <row r="356" spans="28:67" s="42" customFormat="1"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</row>
    <row r="357" spans="28:67" s="42" customFormat="1"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</row>
    <row r="358" spans="28:67" s="42" customFormat="1"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</row>
    <row r="359" spans="28:67" s="42" customFormat="1"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</row>
    <row r="360" spans="28:67" s="42" customFormat="1"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</row>
    <row r="361" spans="28:67" s="42" customFormat="1"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</row>
    <row r="362" spans="28:67" s="42" customFormat="1"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</row>
    <row r="363" spans="28:67" s="42" customFormat="1"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</row>
    <row r="364" spans="28:67" s="42" customFormat="1"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</row>
    <row r="365" spans="28:67" s="42" customFormat="1"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</row>
    <row r="366" spans="28:67" s="42" customFormat="1"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</row>
    <row r="367" spans="28:67" s="42" customFormat="1"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</row>
    <row r="368" spans="28:67" s="42" customFormat="1"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</row>
    <row r="369" spans="28:67" s="42" customFormat="1"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</row>
    <row r="370" spans="28:67" s="42" customFormat="1"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</row>
    <row r="371" spans="28:67" s="42" customFormat="1"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</row>
    <row r="372" spans="28:67" s="42" customFormat="1"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</row>
    <row r="373" spans="28:67" s="42" customFormat="1"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</row>
    <row r="374" spans="28:67" s="42" customFormat="1"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</row>
    <row r="375" spans="28:67" s="42" customFormat="1"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</row>
    <row r="376" spans="28:67" s="42" customFormat="1"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</row>
    <row r="377" spans="28:67" s="42" customFormat="1"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</row>
    <row r="378" spans="28:67" s="42" customFormat="1"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</row>
    <row r="379" spans="28:67" s="42" customFormat="1"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</row>
    <row r="380" spans="28:67" s="42" customFormat="1"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</row>
    <row r="381" spans="28:67" s="42" customFormat="1"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</row>
    <row r="382" spans="28:67" s="42" customFormat="1"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</row>
    <row r="383" spans="28:67" s="42" customFormat="1"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</row>
    <row r="384" spans="28:67" s="42" customFormat="1"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</row>
    <row r="385" spans="28:67" s="42" customFormat="1"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</row>
    <row r="386" spans="28:67" s="42" customFormat="1"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</row>
    <row r="387" spans="28:67" s="42" customFormat="1"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</row>
    <row r="388" spans="28:67" s="42" customFormat="1"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</row>
    <row r="389" spans="28:67" s="42" customFormat="1"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</row>
    <row r="390" spans="28:67" s="42" customFormat="1"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</row>
    <row r="391" spans="28:67" s="42" customFormat="1"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</row>
    <row r="392" spans="28:67" s="42" customFormat="1"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</row>
    <row r="393" spans="28:67" s="42" customFormat="1"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</row>
    <row r="394" spans="28:67" s="42" customFormat="1"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</row>
    <row r="395" spans="28:67" s="42" customFormat="1"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</row>
    <row r="396" spans="28:67" s="42" customFormat="1"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</row>
    <row r="397" spans="28:67" s="42" customFormat="1"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</row>
    <row r="398" spans="28:67" s="42" customFormat="1"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</row>
    <row r="399" spans="28:67" s="42" customFormat="1"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</row>
    <row r="400" spans="28:67" s="42" customFormat="1"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</row>
    <row r="401" spans="28:67" s="42" customFormat="1"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</row>
    <row r="402" spans="28:67" s="42" customFormat="1"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</row>
    <row r="403" spans="28:67" s="42" customFormat="1"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</row>
    <row r="404" spans="28:67" s="42" customFormat="1"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</row>
    <row r="405" spans="28:67" s="42" customFormat="1"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</row>
    <row r="406" spans="28:67" s="42" customFormat="1"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</row>
    <row r="407" spans="28:67" s="42" customFormat="1"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</row>
    <row r="408" spans="28:67" s="42" customFormat="1"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</row>
    <row r="409" spans="28:67" s="42" customFormat="1"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</row>
    <row r="410" spans="28:67" s="42" customFormat="1"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</row>
    <row r="411" spans="28:67" s="42" customFormat="1"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</row>
    <row r="412" spans="28:67" s="42" customFormat="1"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</row>
    <row r="413" spans="28:67" s="42" customFormat="1"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</row>
    <row r="414" spans="28:67" s="42" customFormat="1"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</row>
    <row r="415" spans="28:67" s="42" customFormat="1"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</row>
    <row r="416" spans="28:67" s="42" customFormat="1"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</row>
    <row r="417" spans="28:67" s="42" customFormat="1"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</row>
    <row r="418" spans="28:67" s="42" customFormat="1"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</row>
    <row r="419" spans="28:67" s="42" customFormat="1"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</row>
    <row r="420" spans="28:67" s="42" customFormat="1"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</row>
    <row r="421" spans="28:67" s="42" customFormat="1"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</row>
    <row r="422" spans="28:67" s="42" customFormat="1"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</row>
    <row r="423" spans="28:67" s="42" customFormat="1"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</row>
    <row r="424" spans="28:67" s="42" customFormat="1"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</row>
    <row r="425" spans="28:67" s="42" customFormat="1"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</row>
    <row r="426" spans="28:67" s="42" customFormat="1"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</row>
    <row r="427" spans="28:67" s="42" customFormat="1"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</row>
    <row r="428" spans="28:67" s="42" customFormat="1"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</row>
    <row r="429" spans="28:67" s="42" customFormat="1"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</row>
    <row r="430" spans="28:67" s="42" customFormat="1"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</row>
    <row r="431" spans="28:67" s="42" customFormat="1"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</row>
    <row r="432" spans="28:67" s="42" customFormat="1"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</row>
    <row r="433" spans="28:67" s="42" customFormat="1"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</row>
    <row r="434" spans="28:67" s="42" customFormat="1"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</row>
    <row r="435" spans="28:67" s="42" customFormat="1"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</row>
    <row r="436" spans="28:67" s="42" customFormat="1"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</row>
    <row r="437" spans="28:67" s="42" customFormat="1"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</row>
    <row r="438" spans="28:67" s="42" customFormat="1"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</row>
    <row r="439" spans="28:67" s="42" customFormat="1"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</row>
    <row r="440" spans="28:67" s="42" customFormat="1"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</row>
    <row r="441" spans="28:67" s="42" customFormat="1"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</row>
    <row r="442" spans="28:67" s="42" customFormat="1"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</row>
    <row r="443" spans="28:67" s="42" customFormat="1"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</row>
    <row r="444" spans="28:67" s="42" customFormat="1"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</row>
    <row r="445" spans="28:67" s="42" customFormat="1"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</row>
    <row r="446" spans="28:67" s="42" customFormat="1"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</row>
    <row r="447" spans="28:67" s="42" customFormat="1"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</row>
    <row r="448" spans="28:67" s="42" customFormat="1"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</row>
    <row r="449" spans="28:67" s="42" customFormat="1"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</row>
    <row r="450" spans="28:67" s="42" customFormat="1"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</row>
    <row r="451" spans="28:67" s="42" customFormat="1"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</row>
    <row r="452" spans="28:67" s="42" customFormat="1"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</row>
    <row r="453" spans="28:67" s="42" customFormat="1"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</row>
    <row r="454" spans="28:67" s="42" customFormat="1"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</row>
    <row r="455" spans="28:67" s="42" customFormat="1"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</row>
    <row r="456" spans="28:67" s="42" customFormat="1"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</row>
    <row r="457" spans="28:67" s="42" customFormat="1"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</row>
    <row r="458" spans="28:67" s="42" customFormat="1"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</row>
    <row r="459" spans="28:67" s="42" customFormat="1"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</row>
    <row r="460" spans="28:67" s="42" customFormat="1"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</row>
    <row r="461" spans="28:67" s="42" customFormat="1"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</row>
    <row r="462" spans="28:67" s="42" customFormat="1"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</row>
    <row r="463" spans="28:67" s="42" customFormat="1"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</row>
    <row r="464" spans="28:67" s="42" customFormat="1"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</row>
    <row r="465" spans="28:67" s="42" customFormat="1"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</row>
    <row r="466" spans="28:67" s="42" customFormat="1"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</row>
    <row r="467" spans="28:67" s="42" customFormat="1"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</row>
    <row r="468" spans="28:67" s="42" customFormat="1"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</row>
    <row r="469" spans="28:67" s="42" customFormat="1"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</row>
    <row r="470" spans="28:67" s="42" customFormat="1"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</row>
    <row r="471" spans="28:67" s="42" customFormat="1"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</row>
    <row r="472" spans="28:67" s="42" customFormat="1"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</row>
    <row r="473" spans="28:67" s="42" customFormat="1"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</row>
    <row r="474" spans="28:67" s="42" customFormat="1"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</row>
    <row r="475" spans="28:67" s="42" customFormat="1"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</row>
    <row r="476" spans="28:67" s="42" customFormat="1"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</row>
    <row r="477" spans="28:67" s="42" customFormat="1"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</row>
    <row r="478" spans="28:67" s="42" customFormat="1"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</row>
    <row r="479" spans="28:67" s="42" customFormat="1"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</row>
    <row r="480" spans="28:67" s="42" customFormat="1"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</row>
    <row r="481" spans="28:67" s="42" customFormat="1"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</row>
    <row r="482" spans="28:67" s="42" customFormat="1"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</row>
    <row r="483" spans="28:67" s="42" customFormat="1"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</row>
    <row r="484" spans="28:67" s="42" customFormat="1"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</row>
    <row r="485" spans="28:67" s="42" customFormat="1"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</row>
    <row r="486" spans="28:67" s="42" customFormat="1"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</row>
    <row r="487" spans="28:67" s="42" customFormat="1"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</row>
    <row r="488" spans="28:67" s="42" customFormat="1"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</row>
    <row r="489" spans="28:67" s="42" customFormat="1"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</row>
    <row r="490" spans="28:67" s="42" customFormat="1"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</row>
    <row r="491" spans="28:67" s="42" customFormat="1"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</row>
    <row r="492" spans="28:67" s="42" customFormat="1"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</row>
    <row r="493" spans="28:67" s="42" customFormat="1"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</row>
    <row r="494" spans="28:67" s="42" customFormat="1"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</row>
    <row r="495" spans="28:67" s="42" customFormat="1"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</row>
    <row r="496" spans="28:67" s="42" customFormat="1"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</row>
    <row r="497" spans="28:67" s="42" customFormat="1"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</row>
    <row r="498" spans="28:67" s="42" customFormat="1"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</row>
    <row r="499" spans="28:67" s="42" customFormat="1"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</row>
    <row r="500" spans="28:67" s="42" customFormat="1"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</row>
    <row r="501" spans="28:67" s="42" customFormat="1"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</row>
    <row r="502" spans="28:67" s="42" customFormat="1"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</row>
    <row r="503" spans="28:67" s="42" customFormat="1"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</row>
    <row r="504" spans="28:67" s="42" customFormat="1"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</row>
    <row r="505" spans="28:67" s="42" customFormat="1"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</row>
    <row r="506" spans="28:67" s="42" customFormat="1"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</row>
    <row r="507" spans="28:67" s="42" customFormat="1"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</row>
    <row r="508" spans="28:67" s="42" customFormat="1"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</row>
    <row r="509" spans="28:67" s="42" customFormat="1"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</row>
    <row r="510" spans="28:67" s="42" customFormat="1"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</row>
    <row r="511" spans="28:67" s="42" customFormat="1"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</row>
    <row r="512" spans="28:67" s="42" customFormat="1"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</row>
    <row r="513" spans="28:67" s="42" customFormat="1"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</row>
    <row r="514" spans="28:67" s="42" customFormat="1"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</row>
    <row r="515" spans="28:67" s="42" customFormat="1"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</row>
    <row r="516" spans="28:67" s="42" customFormat="1"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</row>
    <row r="517" spans="28:67" s="42" customFormat="1"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</row>
    <row r="518" spans="28:67" s="42" customFormat="1"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</row>
    <row r="519" spans="28:67" s="42" customFormat="1"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</row>
    <row r="520" spans="28:67" s="42" customFormat="1"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</row>
    <row r="521" spans="28:67" s="42" customFormat="1"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</row>
    <row r="522" spans="28:67" s="42" customFormat="1"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</row>
    <row r="523" spans="28:67" s="42" customFormat="1"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</row>
    <row r="524" spans="28:67" s="42" customFormat="1"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</row>
    <row r="525" spans="28:67" s="42" customFormat="1"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</row>
    <row r="526" spans="28:67" s="42" customFormat="1"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</row>
    <row r="527" spans="28:67" s="42" customFormat="1"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</row>
    <row r="528" spans="28:67" s="42" customFormat="1"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</row>
    <row r="529" spans="28:67" s="42" customFormat="1"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</row>
    <row r="530" spans="28:67" s="42" customFormat="1"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</row>
    <row r="531" spans="28:67" s="42" customFormat="1"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</row>
    <row r="532" spans="28:67" s="42" customFormat="1"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</row>
    <row r="533" spans="28:67" s="42" customFormat="1"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</row>
    <row r="534" spans="28:67" s="42" customFormat="1"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</row>
    <row r="535" spans="28:67" s="42" customFormat="1"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</row>
    <row r="536" spans="28:67" s="42" customFormat="1"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</row>
    <row r="537" spans="28:67" s="42" customFormat="1"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</row>
    <row r="538" spans="28:67" s="42" customFormat="1"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</row>
    <row r="539" spans="28:67" s="42" customFormat="1"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</row>
    <row r="540" spans="28:67" s="42" customFormat="1"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</row>
    <row r="541" spans="28:67" s="42" customFormat="1"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</row>
    <row r="542" spans="28:67" s="42" customFormat="1"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</row>
    <row r="543" spans="28:67" s="42" customFormat="1"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</row>
    <row r="544" spans="28:67" s="42" customFormat="1"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</row>
    <row r="545" spans="28:67" s="42" customFormat="1"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</row>
    <row r="546" spans="28:67" s="42" customFormat="1"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</row>
    <row r="547" spans="28:67" s="42" customFormat="1"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</row>
    <row r="548" spans="28:67" s="42" customFormat="1"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</row>
    <row r="549" spans="28:67" s="42" customFormat="1"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</row>
    <row r="550" spans="28:67" s="42" customFormat="1"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</row>
    <row r="551" spans="28:67" s="42" customFormat="1"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</row>
    <row r="552" spans="28:67" s="42" customFormat="1"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</row>
    <row r="553" spans="28:67" s="42" customFormat="1"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</row>
    <row r="554" spans="28:67" s="42" customFormat="1"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</row>
    <row r="555" spans="28:67" s="42" customFormat="1"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</row>
    <row r="556" spans="28:67" s="42" customFormat="1"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</row>
    <row r="557" spans="28:67" s="42" customFormat="1"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</row>
    <row r="558" spans="28:67" s="42" customFormat="1"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</row>
    <row r="559" spans="28:67" s="42" customFormat="1"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</row>
    <row r="560" spans="28:67" s="42" customFormat="1"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</row>
    <row r="561" spans="28:67" s="42" customFormat="1"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</row>
    <row r="562" spans="28:67" s="42" customFormat="1"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</row>
    <row r="563" spans="28:67" s="42" customFormat="1"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</row>
    <row r="564" spans="28:67" s="42" customFormat="1"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</row>
    <row r="565" spans="28:67" s="42" customFormat="1"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</row>
    <row r="566" spans="28:67" s="42" customFormat="1"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</row>
    <row r="567" spans="28:67" s="42" customFormat="1"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</row>
    <row r="568" spans="28:67" s="42" customFormat="1"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</row>
    <row r="569" spans="28:67" s="42" customFormat="1"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</row>
    <row r="570" spans="28:67" s="42" customFormat="1"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</row>
    <row r="571" spans="28:67" s="42" customFormat="1"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</row>
    <row r="572" spans="28:67" s="42" customFormat="1"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</row>
    <row r="573" spans="28:67" s="42" customFormat="1"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</row>
    <row r="574" spans="28:67" s="42" customFormat="1"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</row>
    <row r="575" spans="28:67" s="42" customFormat="1"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</row>
    <row r="576" spans="28:67" s="42" customFormat="1"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</row>
    <row r="577" spans="28:67" s="42" customFormat="1"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</row>
    <row r="578" spans="28:67" s="42" customFormat="1"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</row>
    <row r="579" spans="28:67" s="42" customFormat="1"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</row>
    <row r="580" spans="28:67" s="42" customFormat="1"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</row>
    <row r="581" spans="28:67" s="42" customFormat="1"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</row>
    <row r="582" spans="28:67" s="42" customFormat="1"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</row>
    <row r="583" spans="28:67" s="42" customFormat="1"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</row>
    <row r="584" spans="28:67" s="42" customFormat="1"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</row>
    <row r="585" spans="28:67" s="42" customFormat="1"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</row>
    <row r="586" spans="28:67" s="42" customFormat="1"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</row>
    <row r="587" spans="28:67" s="42" customFormat="1"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</row>
    <row r="588" spans="28:67" s="42" customFormat="1"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</row>
    <row r="589" spans="28:67" s="42" customFormat="1"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</row>
    <row r="590" spans="28:67" s="42" customFormat="1"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</row>
    <row r="591" spans="28:67" s="42" customFormat="1"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</row>
    <row r="592" spans="28:67" s="42" customFormat="1"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</row>
    <row r="593" spans="28:67" s="42" customFormat="1"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</row>
    <row r="594" spans="28:67" s="42" customFormat="1"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</row>
    <row r="595" spans="28:67" s="42" customFormat="1"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</row>
    <row r="596" spans="28:67" s="42" customFormat="1"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</row>
    <row r="597" spans="28:67" s="42" customFormat="1"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</row>
    <row r="598" spans="28:67" s="42" customFormat="1"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</row>
    <row r="599" spans="28:67" s="42" customFormat="1"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</row>
    <row r="600" spans="28:67" s="42" customFormat="1"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</row>
    <row r="601" spans="28:67" s="42" customFormat="1"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</row>
    <row r="602" spans="28:67" s="42" customFormat="1"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</row>
    <row r="603" spans="28:67" s="42" customFormat="1"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</row>
    <row r="604" spans="28:67" s="42" customFormat="1"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</row>
    <row r="605" spans="28:67" s="42" customFormat="1"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</row>
    <row r="606" spans="28:67" s="42" customFormat="1"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</row>
    <row r="607" spans="28:67" s="42" customFormat="1"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</row>
    <row r="608" spans="28:67" s="42" customFormat="1"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</row>
    <row r="609" spans="28:67" s="42" customFormat="1"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</row>
    <row r="610" spans="28:67" s="42" customFormat="1"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</row>
    <row r="611" spans="28:67" s="42" customFormat="1"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</row>
    <row r="612" spans="28:67" s="42" customFormat="1"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</row>
    <row r="613" spans="28:67" s="42" customFormat="1"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</row>
    <row r="614" spans="28:67" s="42" customFormat="1"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</row>
    <row r="615" spans="28:67" s="42" customFormat="1"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</row>
    <row r="616" spans="28:67" s="42" customFormat="1"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</row>
    <row r="617" spans="28:67" s="42" customFormat="1"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</row>
    <row r="618" spans="28:67" s="42" customFormat="1"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</row>
    <row r="619" spans="28:67" s="42" customFormat="1"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</row>
    <row r="620" spans="28:67" s="42" customFormat="1"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</row>
    <row r="621" spans="28:67" s="42" customFormat="1"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</row>
    <row r="622" spans="28:67" s="42" customFormat="1"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</row>
    <row r="623" spans="28:67" s="42" customFormat="1"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</row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I1" sqref="I1"/>
    </sheetView>
  </sheetViews>
  <sheetFormatPr defaultRowHeight="13.5"/>
  <cols>
    <col min="1" max="1" width="10.125" style="40" customWidth="1"/>
    <col min="2" max="26" width="9.75" style="40" customWidth="1"/>
    <col min="27" max="27" width="3.75" style="40" customWidth="1"/>
    <col min="28" max="67" width="9" style="41"/>
    <col min="68" max="16384" width="9" style="40"/>
  </cols>
  <sheetData>
    <row r="1" spans="1:67" s="79" customFormat="1" ht="37.9" customHeight="1">
      <c r="A1" s="83" t="s">
        <v>74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B1" s="80" t="s">
        <v>73</v>
      </c>
      <c r="AC1" s="80" t="s">
        <v>72</v>
      </c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</row>
    <row r="2" spans="1:67" s="67" customFormat="1" ht="15.95" customHeight="1">
      <c r="A2" s="74" t="s">
        <v>71</v>
      </c>
      <c r="B2" s="78"/>
      <c r="C2" s="78"/>
      <c r="D2" s="78"/>
      <c r="E2" s="78"/>
      <c r="F2" s="78"/>
      <c r="G2" s="78"/>
      <c r="H2" s="78"/>
      <c r="I2" s="78"/>
      <c r="J2" s="7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41"/>
      <c r="AC2" s="41" t="s">
        <v>62</v>
      </c>
      <c r="AD2" s="41"/>
      <c r="AE2" s="41"/>
      <c r="AF2" s="41" t="s">
        <v>61</v>
      </c>
      <c r="AG2" s="41"/>
      <c r="AH2" s="41"/>
      <c r="AI2" s="41" t="s">
        <v>63</v>
      </c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</row>
    <row r="3" spans="1:67" s="67" customFormat="1" ht="16.899999999999999" customHeight="1">
      <c r="A3" s="74"/>
      <c r="K3" s="75"/>
      <c r="L3" s="75"/>
      <c r="AB3" s="41">
        <v>7</v>
      </c>
      <c r="AC3" s="41">
        <v>470</v>
      </c>
      <c r="AD3" s="41">
        <v>17</v>
      </c>
      <c r="AE3" s="41">
        <v>3.6</v>
      </c>
      <c r="AF3" s="41">
        <v>408</v>
      </c>
      <c r="AG3" s="41">
        <v>25</v>
      </c>
      <c r="AH3" s="41">
        <v>6.1</v>
      </c>
      <c r="AI3" s="41">
        <v>878</v>
      </c>
      <c r="AJ3" s="41">
        <v>42</v>
      </c>
      <c r="AK3" s="41">
        <v>4.8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</row>
    <row r="4" spans="1:67" s="67" customFormat="1" ht="16.899999999999999" customHeight="1">
      <c r="A4" s="74" t="s">
        <v>1</v>
      </c>
      <c r="AB4" s="41">
        <v>8</v>
      </c>
      <c r="AC4" s="41">
        <v>403</v>
      </c>
      <c r="AD4" s="41">
        <v>41</v>
      </c>
      <c r="AE4" s="41">
        <v>10.199999999999999</v>
      </c>
      <c r="AF4" s="41">
        <v>468</v>
      </c>
      <c r="AG4" s="41">
        <v>43</v>
      </c>
      <c r="AH4" s="41">
        <v>9.1999999999999993</v>
      </c>
      <c r="AI4" s="41">
        <v>871</v>
      </c>
      <c r="AJ4" s="41">
        <v>84</v>
      </c>
      <c r="AK4" s="41">
        <v>9.6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 s="67" customFormat="1" ht="16.899999999999999" customHeight="1">
      <c r="AB5" s="41">
        <v>9</v>
      </c>
      <c r="AC5" s="41">
        <v>405</v>
      </c>
      <c r="AD5" s="41">
        <v>46</v>
      </c>
      <c r="AE5" s="41">
        <v>11.4</v>
      </c>
      <c r="AF5" s="41">
        <v>356</v>
      </c>
      <c r="AG5" s="41">
        <v>29</v>
      </c>
      <c r="AH5" s="41">
        <v>8.1</v>
      </c>
      <c r="AI5" s="41">
        <v>761</v>
      </c>
      <c r="AJ5" s="41">
        <v>75</v>
      </c>
      <c r="AK5" s="41">
        <v>9.9</v>
      </c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</row>
    <row r="6" spans="1:67" s="67" customFormat="1" ht="16.899999999999999" customHeight="1">
      <c r="AB6" s="41">
        <v>10</v>
      </c>
      <c r="AC6" s="41">
        <v>418</v>
      </c>
      <c r="AD6" s="41">
        <v>36</v>
      </c>
      <c r="AE6" s="41">
        <v>8.6</v>
      </c>
      <c r="AF6" s="41">
        <v>374</v>
      </c>
      <c r="AG6" s="41">
        <v>25</v>
      </c>
      <c r="AH6" s="41">
        <v>6.7</v>
      </c>
      <c r="AI6" s="41">
        <v>792</v>
      </c>
      <c r="AJ6" s="41">
        <v>61</v>
      </c>
      <c r="AK6" s="41">
        <v>7.7</v>
      </c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</row>
    <row r="7" spans="1:67" s="67" customFormat="1" ht="16.899999999999999" customHeight="1">
      <c r="I7" s="73"/>
      <c r="AB7" s="41">
        <v>11</v>
      </c>
      <c r="AC7" s="41">
        <v>436</v>
      </c>
      <c r="AD7" s="41">
        <v>28</v>
      </c>
      <c r="AE7" s="41">
        <v>6.4</v>
      </c>
      <c r="AF7" s="41">
        <v>366</v>
      </c>
      <c r="AG7" s="41">
        <v>28</v>
      </c>
      <c r="AH7" s="41">
        <v>7.7</v>
      </c>
      <c r="AI7" s="41">
        <v>802</v>
      </c>
      <c r="AJ7" s="41">
        <v>56</v>
      </c>
      <c r="AK7" s="41">
        <v>7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</row>
    <row r="8" spans="1:67" s="67" customFormat="1" ht="16.899999999999999" customHeight="1">
      <c r="I8" s="73"/>
      <c r="AB8" s="41">
        <v>12</v>
      </c>
      <c r="AC8" s="41">
        <v>395</v>
      </c>
      <c r="AD8" s="41">
        <v>27</v>
      </c>
      <c r="AE8" s="41">
        <v>6.8</v>
      </c>
      <c r="AF8" s="41">
        <v>367</v>
      </c>
      <c r="AG8" s="41">
        <v>34</v>
      </c>
      <c r="AH8" s="41">
        <v>9.3000000000000007</v>
      </c>
      <c r="AI8" s="41">
        <v>762</v>
      </c>
      <c r="AJ8" s="41">
        <v>61</v>
      </c>
      <c r="AK8" s="41">
        <v>8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</row>
    <row r="9" spans="1:67" s="67" customFormat="1" ht="16.899999999999999" customHeight="1">
      <c r="AB9" s="41">
        <v>13</v>
      </c>
      <c r="AC9" s="41">
        <v>413</v>
      </c>
      <c r="AD9" s="41">
        <v>27</v>
      </c>
      <c r="AE9" s="41">
        <v>6.5</v>
      </c>
      <c r="AF9" s="41">
        <v>361</v>
      </c>
      <c r="AG9" s="41">
        <v>37</v>
      </c>
      <c r="AH9" s="41">
        <v>10.199999999999999</v>
      </c>
      <c r="AI9" s="41">
        <v>774</v>
      </c>
      <c r="AJ9" s="41">
        <v>64</v>
      </c>
      <c r="AK9" s="41">
        <v>8.3000000000000007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67" customFormat="1" ht="16.899999999999999" customHeight="1">
      <c r="AB10" s="41">
        <v>14</v>
      </c>
      <c r="AC10" s="41">
        <v>441</v>
      </c>
      <c r="AD10" s="41">
        <v>27</v>
      </c>
      <c r="AE10" s="41">
        <v>6.1</v>
      </c>
      <c r="AF10" s="41">
        <v>356</v>
      </c>
      <c r="AG10" s="41">
        <v>34</v>
      </c>
      <c r="AH10" s="41">
        <v>9.6</v>
      </c>
      <c r="AI10" s="41">
        <v>797</v>
      </c>
      <c r="AJ10" s="41">
        <v>61</v>
      </c>
      <c r="AK10" s="41">
        <v>7.7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67" customFormat="1" ht="16.899999999999999" customHeight="1">
      <c r="AB11" s="41">
        <v>15</v>
      </c>
      <c r="AC11" s="41">
        <v>459</v>
      </c>
      <c r="AD11" s="41">
        <v>44</v>
      </c>
      <c r="AE11" s="41">
        <v>9.6</v>
      </c>
      <c r="AF11" s="41">
        <v>243</v>
      </c>
      <c r="AG11" s="41">
        <v>19</v>
      </c>
      <c r="AH11" s="41">
        <v>7.8</v>
      </c>
      <c r="AI11" s="41">
        <v>702</v>
      </c>
      <c r="AJ11" s="41">
        <v>63</v>
      </c>
      <c r="AK11" s="41">
        <v>9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67" customFormat="1" ht="16.899999999999999" customHeight="1">
      <c r="AB12" s="41">
        <v>16</v>
      </c>
      <c r="AC12" s="41">
        <v>550</v>
      </c>
      <c r="AD12" s="41">
        <v>41</v>
      </c>
      <c r="AE12" s="41">
        <v>7.5</v>
      </c>
      <c r="AF12" s="41">
        <v>347</v>
      </c>
      <c r="AG12" s="41">
        <v>24</v>
      </c>
      <c r="AH12" s="41">
        <v>6.9</v>
      </c>
      <c r="AI12" s="41">
        <v>897</v>
      </c>
      <c r="AJ12" s="41">
        <v>65</v>
      </c>
      <c r="AK12" s="41">
        <v>7.2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</row>
    <row r="13" spans="1:67" s="67" customFormat="1" ht="16.899999999999999" customHeight="1">
      <c r="A13" s="72" t="s">
        <v>70</v>
      </c>
      <c r="B13" s="71"/>
      <c r="C13" s="71"/>
      <c r="D13" s="71"/>
      <c r="AB13" s="41">
        <v>17</v>
      </c>
      <c r="AC13" s="41">
        <v>488</v>
      </c>
      <c r="AD13" s="41">
        <v>22</v>
      </c>
      <c r="AE13" s="41">
        <v>4.5</v>
      </c>
      <c r="AF13" s="41">
        <v>460</v>
      </c>
      <c r="AG13" s="41">
        <v>27</v>
      </c>
      <c r="AH13" s="41">
        <v>5.9</v>
      </c>
      <c r="AI13" s="41">
        <v>948</v>
      </c>
      <c r="AJ13" s="41">
        <v>49</v>
      </c>
      <c r="AK13" s="41">
        <v>5.2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</row>
    <row r="14" spans="1:67" s="67" customFormat="1" ht="16.899999999999999" customHeight="1">
      <c r="A14" s="68"/>
      <c r="B14" s="69" t="s">
        <v>66</v>
      </c>
      <c r="C14" s="70"/>
      <c r="D14" s="70"/>
      <c r="AB14" s="41">
        <v>18</v>
      </c>
      <c r="AC14" s="41">
        <v>409</v>
      </c>
      <c r="AD14" s="41">
        <v>40</v>
      </c>
      <c r="AE14" s="41">
        <v>9.8000000000000007</v>
      </c>
      <c r="AF14" s="41">
        <v>450</v>
      </c>
      <c r="AG14" s="41">
        <v>8</v>
      </c>
      <c r="AH14" s="41">
        <v>1.8</v>
      </c>
      <c r="AI14" s="41">
        <v>859</v>
      </c>
      <c r="AJ14" s="41">
        <v>48</v>
      </c>
      <c r="AK14" s="41">
        <v>5.6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</row>
    <row r="15" spans="1:67" s="67" customFormat="1" ht="16.899999999999999" customHeight="1">
      <c r="A15" s="68"/>
      <c r="B15" s="69" t="s">
        <v>65</v>
      </c>
      <c r="C15" s="68"/>
      <c r="D15" s="68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</row>
    <row r="16" spans="1:67" s="67" customFormat="1" ht="16.899999999999999" customHeight="1">
      <c r="A16" s="68"/>
      <c r="B16" s="69" t="s">
        <v>64</v>
      </c>
      <c r="C16" s="68"/>
      <c r="D16" s="68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</row>
    <row r="17" spans="2:67" s="63" customFormat="1" ht="15" customHeight="1"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</row>
    <row r="18" spans="2:67" s="63" customFormat="1" ht="15" customHeight="1"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6"/>
      <c r="M18" s="65"/>
      <c r="N18" s="65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</row>
    <row r="19" spans="2:67" s="63" customFormat="1" ht="15" customHeight="1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</row>
    <row r="20" spans="2:67" s="63" customFormat="1" ht="15" customHeight="1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</row>
    <row r="21" spans="2:67" s="63" customFormat="1" ht="15" customHeight="1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</row>
    <row r="22" spans="2:67" s="63" customFormat="1" ht="15" customHeight="1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</row>
    <row r="23" spans="2:67" s="63" customFormat="1" ht="15" customHeight="1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</row>
    <row r="24" spans="2:67" s="63" customFormat="1" ht="15" customHeight="1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</row>
    <row r="25" spans="2:67" s="63" customFormat="1" ht="15" customHeight="1"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</row>
    <row r="26" spans="2:67" s="63" customFormat="1" ht="15" customHeight="1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</row>
    <row r="27" spans="2:67" s="63" customFormat="1" ht="15" customHeight="1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</row>
    <row r="28" spans="2:67" s="63" customFormat="1" ht="15" customHeight="1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</row>
    <row r="29" spans="2:67" s="63" customFormat="1" ht="15" customHeight="1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</row>
    <row r="30" spans="2:67" s="63" customFormat="1" ht="15" customHeight="1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</row>
    <row r="31" spans="2:67" s="63" customFormat="1" ht="15" customHeight="1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</row>
    <row r="32" spans="2:67" s="63" customFormat="1" ht="15" customHeight="1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6"/>
      <c r="M32" s="65"/>
      <c r="N32" s="65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</row>
    <row r="33" spans="1:67" s="63" customFormat="1" ht="15" customHeight="1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</row>
    <row r="34" spans="1:67" s="63" customFormat="1" ht="15" customHeight="1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</row>
    <row r="35" spans="1:67" s="63" customFormat="1" ht="15" customHeight="1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</row>
    <row r="36" spans="1:67" s="43" customFormat="1" ht="15" customHeight="1">
      <c r="A36" s="59" t="s">
        <v>69</v>
      </c>
      <c r="B36" s="58">
        <v>7</v>
      </c>
      <c r="C36" s="57">
        <v>8</v>
      </c>
      <c r="D36" s="57">
        <v>9</v>
      </c>
      <c r="E36" s="57">
        <v>10</v>
      </c>
      <c r="F36" s="57">
        <v>11</v>
      </c>
      <c r="G36" s="57">
        <v>12</v>
      </c>
      <c r="H36" s="57">
        <v>13</v>
      </c>
      <c r="I36" s="57">
        <v>14</v>
      </c>
      <c r="J36" s="57">
        <v>15</v>
      </c>
      <c r="K36" s="57">
        <v>16</v>
      </c>
      <c r="L36" s="57">
        <v>17</v>
      </c>
      <c r="M36" s="56">
        <v>18</v>
      </c>
      <c r="N36" s="56" t="s">
        <v>68</v>
      </c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</row>
    <row r="37" spans="1:67" s="43" customFormat="1" ht="15" customHeight="1">
      <c r="A37" s="54" t="s">
        <v>67</v>
      </c>
      <c r="B37" s="53">
        <v>470</v>
      </c>
      <c r="C37" s="52">
        <v>403</v>
      </c>
      <c r="D37" s="52">
        <v>405</v>
      </c>
      <c r="E37" s="52">
        <v>418</v>
      </c>
      <c r="F37" s="52">
        <v>436</v>
      </c>
      <c r="G37" s="52">
        <v>395</v>
      </c>
      <c r="H37" s="52">
        <v>413</v>
      </c>
      <c r="I37" s="52">
        <v>441</v>
      </c>
      <c r="J37" s="52">
        <v>459</v>
      </c>
      <c r="K37" s="52">
        <v>550</v>
      </c>
      <c r="L37" s="52">
        <v>488</v>
      </c>
      <c r="M37" s="51">
        <v>409</v>
      </c>
      <c r="N37" s="51">
        <v>5287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</row>
    <row r="38" spans="1:67" s="43" customFormat="1" ht="15" customHeight="1">
      <c r="A38" s="54" t="s">
        <v>66</v>
      </c>
      <c r="B38" s="53">
        <v>453</v>
      </c>
      <c r="C38" s="52">
        <v>362</v>
      </c>
      <c r="D38" s="52">
        <v>359</v>
      </c>
      <c r="E38" s="52">
        <v>382</v>
      </c>
      <c r="F38" s="52">
        <v>408</v>
      </c>
      <c r="G38" s="52">
        <v>368</v>
      </c>
      <c r="H38" s="52">
        <v>386</v>
      </c>
      <c r="I38" s="52">
        <v>414</v>
      </c>
      <c r="J38" s="52">
        <v>415</v>
      </c>
      <c r="K38" s="52">
        <v>509</v>
      </c>
      <c r="L38" s="52">
        <v>466</v>
      </c>
      <c r="M38" s="51">
        <v>369</v>
      </c>
      <c r="N38" s="51">
        <v>4891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</row>
    <row r="39" spans="1:67" s="43" customFormat="1" ht="15" customHeight="1">
      <c r="A39" s="54" t="s">
        <v>65</v>
      </c>
      <c r="B39" s="53">
        <v>17</v>
      </c>
      <c r="C39" s="52">
        <v>41</v>
      </c>
      <c r="D39" s="52">
        <v>46</v>
      </c>
      <c r="E39" s="52">
        <v>36</v>
      </c>
      <c r="F39" s="52">
        <v>28</v>
      </c>
      <c r="G39" s="52">
        <v>27</v>
      </c>
      <c r="H39" s="52">
        <v>27</v>
      </c>
      <c r="I39" s="52">
        <v>27</v>
      </c>
      <c r="J39" s="52">
        <v>44</v>
      </c>
      <c r="K39" s="52">
        <v>41</v>
      </c>
      <c r="L39" s="52">
        <v>22</v>
      </c>
      <c r="M39" s="51">
        <v>40</v>
      </c>
      <c r="N39" s="51">
        <v>396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</row>
    <row r="40" spans="1:67" s="43" customFormat="1" ht="15" customHeight="1">
      <c r="A40" s="49" t="s">
        <v>64</v>
      </c>
      <c r="B40" s="48">
        <v>3.6</v>
      </c>
      <c r="C40" s="47">
        <v>10.199999999999999</v>
      </c>
      <c r="D40" s="47">
        <v>11.4</v>
      </c>
      <c r="E40" s="47">
        <v>8.6</v>
      </c>
      <c r="F40" s="47">
        <v>6.4</v>
      </c>
      <c r="G40" s="47">
        <v>6.8</v>
      </c>
      <c r="H40" s="47">
        <v>6.5</v>
      </c>
      <c r="I40" s="47">
        <v>6.1</v>
      </c>
      <c r="J40" s="47">
        <v>9.6</v>
      </c>
      <c r="K40" s="47">
        <v>7.5</v>
      </c>
      <c r="L40" s="47">
        <v>4.5</v>
      </c>
      <c r="M40" s="46">
        <v>9.8000000000000007</v>
      </c>
      <c r="N40" s="46">
        <v>7.4900699829771096</v>
      </c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</row>
    <row r="41" spans="1:67" s="60" customFormat="1" ht="1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6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</row>
    <row r="42" spans="1:67" s="60" customFormat="1" ht="1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</row>
    <row r="43" spans="1:67" s="60" customFormat="1" ht="1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</row>
    <row r="44" spans="1:67" s="60" customFormat="1" ht="1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</row>
    <row r="45" spans="1:67" s="60" customFormat="1" ht="1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</row>
    <row r="46" spans="1:67" s="60" customFormat="1" ht="1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</row>
    <row r="47" spans="1:67" s="60" customFormat="1" ht="1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</row>
    <row r="48" spans="1:67" s="60" customFormat="1" ht="1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</row>
    <row r="49" spans="1:67" s="60" customFormat="1" ht="1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</row>
    <row r="50" spans="1:67" s="60" customFormat="1" ht="1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</row>
    <row r="51" spans="1:67" s="60" customFormat="1" ht="1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67" s="60" customFormat="1" ht="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67" s="60" customFormat="1" ht="1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</row>
    <row r="54" spans="1:67" s="60" customFormat="1" ht="1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</row>
    <row r="55" spans="1:67" s="60" customFormat="1" ht="1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6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</row>
    <row r="56" spans="1:67" s="60" customFormat="1" ht="1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</row>
    <row r="57" spans="1:67" s="60" customFormat="1" ht="1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</row>
    <row r="58" spans="1:67" s="60" customFormat="1" ht="1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</row>
    <row r="59" spans="1:67" s="43" customFormat="1" ht="15" customHeight="1">
      <c r="A59" s="59" t="s">
        <v>69</v>
      </c>
      <c r="B59" s="58">
        <v>7</v>
      </c>
      <c r="C59" s="57">
        <v>8</v>
      </c>
      <c r="D59" s="57">
        <v>9</v>
      </c>
      <c r="E59" s="57">
        <v>10</v>
      </c>
      <c r="F59" s="57">
        <v>11</v>
      </c>
      <c r="G59" s="57">
        <v>12</v>
      </c>
      <c r="H59" s="57">
        <v>13</v>
      </c>
      <c r="I59" s="57">
        <v>14</v>
      </c>
      <c r="J59" s="57">
        <v>15</v>
      </c>
      <c r="K59" s="57">
        <v>16</v>
      </c>
      <c r="L59" s="57">
        <v>17</v>
      </c>
      <c r="M59" s="56">
        <v>18</v>
      </c>
      <c r="N59" s="56" t="s">
        <v>68</v>
      </c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</row>
    <row r="60" spans="1:67" s="43" customFormat="1" ht="15" customHeight="1">
      <c r="A60" s="54" t="s">
        <v>67</v>
      </c>
      <c r="B60" s="53">
        <v>408</v>
      </c>
      <c r="C60" s="52">
        <v>468</v>
      </c>
      <c r="D60" s="52">
        <v>356</v>
      </c>
      <c r="E60" s="52">
        <v>374</v>
      </c>
      <c r="F60" s="52">
        <v>366</v>
      </c>
      <c r="G60" s="52">
        <v>367</v>
      </c>
      <c r="H60" s="52">
        <v>361</v>
      </c>
      <c r="I60" s="52">
        <v>356</v>
      </c>
      <c r="J60" s="52">
        <v>243</v>
      </c>
      <c r="K60" s="52">
        <v>347</v>
      </c>
      <c r="L60" s="52">
        <v>460</v>
      </c>
      <c r="M60" s="51">
        <v>450</v>
      </c>
      <c r="N60" s="51">
        <v>4556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67" s="43" customFormat="1" ht="15" customHeight="1">
      <c r="A61" s="54" t="s">
        <v>66</v>
      </c>
      <c r="B61" s="53">
        <v>383</v>
      </c>
      <c r="C61" s="52">
        <v>425</v>
      </c>
      <c r="D61" s="52">
        <v>327</v>
      </c>
      <c r="E61" s="52">
        <v>349</v>
      </c>
      <c r="F61" s="52">
        <v>338</v>
      </c>
      <c r="G61" s="52">
        <v>333</v>
      </c>
      <c r="H61" s="52">
        <v>324</v>
      </c>
      <c r="I61" s="52">
        <v>322</v>
      </c>
      <c r="J61" s="52">
        <v>224</v>
      </c>
      <c r="K61" s="52">
        <v>323</v>
      </c>
      <c r="L61" s="52">
        <v>433</v>
      </c>
      <c r="M61" s="51">
        <v>442</v>
      </c>
      <c r="N61" s="51">
        <v>4223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67" s="43" customFormat="1" ht="15" customHeight="1">
      <c r="A62" s="54" t="s">
        <v>65</v>
      </c>
      <c r="B62" s="53">
        <v>25</v>
      </c>
      <c r="C62" s="52">
        <v>43</v>
      </c>
      <c r="D62" s="52">
        <v>29</v>
      </c>
      <c r="E62" s="52">
        <v>25</v>
      </c>
      <c r="F62" s="52">
        <v>28</v>
      </c>
      <c r="G62" s="52">
        <v>34</v>
      </c>
      <c r="H62" s="52">
        <v>37</v>
      </c>
      <c r="I62" s="52">
        <v>34</v>
      </c>
      <c r="J62" s="52">
        <v>19</v>
      </c>
      <c r="K62" s="52">
        <v>24</v>
      </c>
      <c r="L62" s="52">
        <v>27</v>
      </c>
      <c r="M62" s="51">
        <v>8</v>
      </c>
      <c r="N62" s="51">
        <v>333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</row>
    <row r="63" spans="1:67" s="43" customFormat="1" ht="15" customHeight="1">
      <c r="A63" s="62" t="s">
        <v>64</v>
      </c>
      <c r="B63" s="48">
        <v>6.1</v>
      </c>
      <c r="C63" s="47">
        <v>9.1999999999999993</v>
      </c>
      <c r="D63" s="47">
        <v>8.1</v>
      </c>
      <c r="E63" s="47">
        <v>6.7</v>
      </c>
      <c r="F63" s="47">
        <v>7.7</v>
      </c>
      <c r="G63" s="47">
        <v>9.3000000000000007</v>
      </c>
      <c r="H63" s="47">
        <v>10.199999999999999</v>
      </c>
      <c r="I63" s="47">
        <v>9.6</v>
      </c>
      <c r="J63" s="47">
        <v>7.8</v>
      </c>
      <c r="K63" s="47">
        <v>6.9</v>
      </c>
      <c r="L63" s="47">
        <v>5.9</v>
      </c>
      <c r="M63" s="46">
        <v>1.8</v>
      </c>
      <c r="N63" s="46">
        <v>7.3090430201931502</v>
      </c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</row>
    <row r="64" spans="1:67" s="60" customFormat="1" ht="1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6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67" s="60" customFormat="1" ht="1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</row>
    <row r="66" spans="1:67" s="60" customFormat="1" ht="1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</row>
    <row r="67" spans="1:67" s="60" customFormat="1" ht="1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</row>
    <row r="68" spans="1:67" s="60" customFormat="1" ht="1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</row>
    <row r="69" spans="1:67" s="60" customFormat="1" ht="1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</row>
    <row r="70" spans="1:67" s="60" customFormat="1" ht="1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</row>
    <row r="71" spans="1:67" s="60" customFormat="1" ht="1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</row>
    <row r="72" spans="1:67" s="60" customFormat="1" ht="1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</row>
    <row r="73" spans="1:67" s="60" customFormat="1" ht="1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</row>
    <row r="74" spans="1:67" s="60" customFormat="1" ht="1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</row>
    <row r="75" spans="1:67" s="60" customFormat="1" ht="1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</row>
    <row r="76" spans="1:67" s="60" customFormat="1" ht="1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</row>
    <row r="77" spans="1:67" s="60" customFormat="1" ht="1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</row>
    <row r="78" spans="1:67" s="60" customFormat="1" ht="1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6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</row>
    <row r="79" spans="1:67" s="60" customFormat="1" ht="1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</row>
    <row r="80" spans="1:67" s="60" customFormat="1" ht="1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</row>
    <row r="81" spans="1:67" s="60" customFormat="1" ht="1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</row>
    <row r="82" spans="1:67" s="43" customFormat="1" ht="15" customHeight="1">
      <c r="A82" s="59" t="s">
        <v>69</v>
      </c>
      <c r="B82" s="58">
        <v>7</v>
      </c>
      <c r="C82" s="57">
        <v>8</v>
      </c>
      <c r="D82" s="57">
        <v>9</v>
      </c>
      <c r="E82" s="57">
        <v>10</v>
      </c>
      <c r="F82" s="57">
        <v>11</v>
      </c>
      <c r="G82" s="57">
        <v>12</v>
      </c>
      <c r="H82" s="57">
        <v>13</v>
      </c>
      <c r="I82" s="57">
        <v>14</v>
      </c>
      <c r="J82" s="57">
        <v>15</v>
      </c>
      <c r="K82" s="57">
        <v>16</v>
      </c>
      <c r="L82" s="57">
        <v>17</v>
      </c>
      <c r="M82" s="56">
        <v>18</v>
      </c>
      <c r="N82" s="56" t="s">
        <v>68</v>
      </c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</row>
    <row r="83" spans="1:67" s="43" customFormat="1" ht="15" customHeight="1">
      <c r="A83" s="54" t="s">
        <v>67</v>
      </c>
      <c r="B83" s="53">
        <v>878</v>
      </c>
      <c r="C83" s="52">
        <v>871</v>
      </c>
      <c r="D83" s="52">
        <v>761</v>
      </c>
      <c r="E83" s="52">
        <v>792</v>
      </c>
      <c r="F83" s="52">
        <v>802</v>
      </c>
      <c r="G83" s="52">
        <v>762</v>
      </c>
      <c r="H83" s="52">
        <v>774</v>
      </c>
      <c r="I83" s="52">
        <v>797</v>
      </c>
      <c r="J83" s="52">
        <v>702</v>
      </c>
      <c r="K83" s="52">
        <v>897</v>
      </c>
      <c r="L83" s="52">
        <v>948</v>
      </c>
      <c r="M83" s="51">
        <v>859</v>
      </c>
      <c r="N83" s="51">
        <v>9843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43" customFormat="1" ht="15" customHeight="1">
      <c r="A84" s="54" t="s">
        <v>66</v>
      </c>
      <c r="B84" s="53">
        <v>836</v>
      </c>
      <c r="C84" s="52">
        <v>787</v>
      </c>
      <c r="D84" s="52">
        <v>686</v>
      </c>
      <c r="E84" s="52">
        <v>731</v>
      </c>
      <c r="F84" s="52">
        <v>746</v>
      </c>
      <c r="G84" s="52">
        <v>701</v>
      </c>
      <c r="H84" s="52">
        <v>710</v>
      </c>
      <c r="I84" s="52">
        <v>736</v>
      </c>
      <c r="J84" s="52">
        <v>639</v>
      </c>
      <c r="K84" s="52">
        <v>832</v>
      </c>
      <c r="L84" s="52">
        <v>899</v>
      </c>
      <c r="M84" s="51">
        <v>811</v>
      </c>
      <c r="N84" s="51">
        <v>9114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</row>
    <row r="85" spans="1:67" s="43" customFormat="1" ht="15" customHeight="1">
      <c r="A85" s="54" t="s">
        <v>65</v>
      </c>
      <c r="B85" s="53">
        <v>42</v>
      </c>
      <c r="C85" s="52">
        <v>84</v>
      </c>
      <c r="D85" s="52">
        <v>75</v>
      </c>
      <c r="E85" s="52">
        <v>61</v>
      </c>
      <c r="F85" s="52">
        <v>56</v>
      </c>
      <c r="G85" s="52">
        <v>61</v>
      </c>
      <c r="H85" s="52">
        <v>64</v>
      </c>
      <c r="I85" s="52">
        <v>61</v>
      </c>
      <c r="J85" s="52">
        <v>63</v>
      </c>
      <c r="K85" s="52">
        <v>65</v>
      </c>
      <c r="L85" s="52">
        <v>49</v>
      </c>
      <c r="M85" s="51">
        <v>48</v>
      </c>
      <c r="N85" s="51">
        <v>729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</row>
    <row r="86" spans="1:67" s="43" customFormat="1" ht="15.95" customHeight="1">
      <c r="A86" s="49" t="s">
        <v>64</v>
      </c>
      <c r="B86" s="48">
        <v>4.8</v>
      </c>
      <c r="C86" s="47">
        <v>9.6</v>
      </c>
      <c r="D86" s="47">
        <v>9.9</v>
      </c>
      <c r="E86" s="47">
        <v>7.7</v>
      </c>
      <c r="F86" s="47">
        <v>7</v>
      </c>
      <c r="G86" s="47">
        <v>8</v>
      </c>
      <c r="H86" s="47">
        <v>8.3000000000000007</v>
      </c>
      <c r="I86" s="47">
        <v>7.7</v>
      </c>
      <c r="J86" s="47">
        <v>9</v>
      </c>
      <c r="K86" s="47">
        <v>7.2</v>
      </c>
      <c r="L86" s="47">
        <v>5.2</v>
      </c>
      <c r="M86" s="46">
        <v>5.6</v>
      </c>
      <c r="N86" s="46">
        <v>7.4062785736056096</v>
      </c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</row>
    <row r="87" spans="1:67" s="43" customFormat="1" ht="12" customHeight="1">
      <c r="A87" s="44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</row>
    <row r="88" spans="1:67" s="43" customFormat="1" ht="12" customHeight="1">
      <c r="A88" s="44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</row>
    <row r="89" spans="1:67" s="43" customFormat="1" ht="12" customHeight="1">
      <c r="A89" s="44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</row>
    <row r="90" spans="1:67" s="42" customFormat="1" ht="12" customHeight="1"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</row>
    <row r="91" spans="1:67" s="42" customFormat="1" ht="12" customHeight="1"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</row>
    <row r="92" spans="1:67" s="42" customFormat="1" ht="12" customHeight="1"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</row>
    <row r="93" spans="1:67" s="42" customFormat="1" ht="12" customHeight="1"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42" customFormat="1" ht="12" customHeight="1"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</row>
    <row r="95" spans="1:67" s="42" customFormat="1" ht="12" customHeight="1"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</row>
    <row r="96" spans="1:67" s="42" customFormat="1" ht="12" customHeight="1"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</row>
    <row r="97" spans="28:67" s="42" customFormat="1" ht="12" customHeight="1"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</row>
    <row r="98" spans="28:67" s="42" customFormat="1" ht="12" customHeight="1"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</row>
    <row r="99" spans="28:67" s="42" customFormat="1" ht="12" customHeight="1"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</row>
    <row r="100" spans="28:67" s="42" customFormat="1" ht="12" customHeight="1"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</row>
    <row r="101" spans="28:67" s="42" customFormat="1" ht="10.9" customHeight="1"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</row>
    <row r="102" spans="28:67" s="42" customFormat="1" ht="10.9" customHeight="1"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</row>
    <row r="103" spans="28:67" s="42" customFormat="1" ht="10.9" customHeight="1"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</row>
    <row r="104" spans="28:67" s="42" customFormat="1" ht="10.9" customHeight="1"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</row>
    <row r="105" spans="28:67" s="42" customFormat="1" ht="10.9" customHeight="1"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</row>
    <row r="106" spans="28:67" s="42" customFormat="1" ht="10.9" customHeight="1"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</row>
    <row r="107" spans="28:67" s="42" customFormat="1" ht="10.9" customHeight="1"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</row>
    <row r="108" spans="28:67" s="42" customFormat="1" ht="10.9" customHeight="1"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</row>
    <row r="109" spans="28:67" s="42" customFormat="1" ht="10.9" customHeight="1"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</row>
    <row r="110" spans="28:67" s="42" customFormat="1" ht="10.9" customHeight="1"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</row>
    <row r="111" spans="28:67" s="42" customFormat="1" ht="10.9" customHeight="1"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28:67" s="42" customFormat="1" ht="10.9" customHeight="1"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</row>
    <row r="113" spans="28:67" s="42" customFormat="1" ht="10.9" customHeight="1"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</row>
    <row r="114" spans="28:67" s="42" customFormat="1" ht="10.9" customHeight="1"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</row>
    <row r="115" spans="28:67" s="42" customFormat="1" ht="10.9" customHeight="1"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</row>
    <row r="116" spans="28:67" s="42" customFormat="1" ht="10.9" customHeight="1"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</row>
    <row r="117" spans="28:67" s="42" customFormat="1" ht="10.9" customHeight="1"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</row>
    <row r="118" spans="28:67" s="42" customFormat="1" ht="10.9" customHeight="1"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28:67" s="42" customFormat="1" ht="10.9" customHeight="1"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</row>
    <row r="120" spans="28:67" s="42" customFormat="1" ht="10.9" customHeight="1"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</row>
    <row r="121" spans="28:67" s="42" customFormat="1" ht="10.9" customHeight="1"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</row>
    <row r="122" spans="28:67" s="42" customFormat="1" ht="10.9" customHeight="1"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</row>
    <row r="123" spans="28:67" s="42" customFormat="1" ht="10.9" customHeight="1"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</row>
    <row r="124" spans="28:67" s="42" customFormat="1" ht="10.9" customHeight="1"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</row>
    <row r="125" spans="28:67" s="42" customFormat="1" ht="10.9" customHeight="1"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</row>
    <row r="126" spans="28:67" s="42" customFormat="1" ht="10.9" customHeight="1"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</row>
    <row r="127" spans="28:67" s="42" customFormat="1" ht="10.9" customHeight="1"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</row>
    <row r="128" spans="28:67" s="42" customFormat="1" ht="10.9" customHeight="1"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</row>
    <row r="129" spans="28:67" s="42" customFormat="1" ht="10.9" customHeight="1"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</row>
    <row r="130" spans="28:67" s="42" customFormat="1" ht="10.9" customHeight="1"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</row>
    <row r="131" spans="28:67" s="42" customFormat="1" ht="10.9" customHeight="1"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</row>
    <row r="132" spans="28:67" s="42" customFormat="1" ht="10.9" customHeight="1"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</row>
    <row r="133" spans="28:67" s="42" customFormat="1" ht="10.9" customHeight="1"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28:67" s="42" customFormat="1" ht="10.9" customHeight="1"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28:67" s="42" customFormat="1" ht="10.9" customHeight="1"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28:67" s="42" customFormat="1" ht="10.9" customHeight="1"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28:67" s="42" customFormat="1" ht="10.9" customHeight="1"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28:67" s="42" customFormat="1" ht="10.9" customHeight="1"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28:67" s="42" customFormat="1" ht="10.9" customHeight="1"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28:67" s="42" customFormat="1" ht="10.9" customHeight="1"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28:67" s="42" customFormat="1" ht="10.9" customHeight="1"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28:67" s="42" customFormat="1" ht="10.9" customHeight="1"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</row>
    <row r="143" spans="28:67" s="42" customFormat="1" ht="10.9" customHeight="1"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28:67" s="42" customFormat="1" ht="10.9" customHeight="1"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28:67" s="42" customFormat="1" ht="10.9" customHeight="1"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28:67" s="42" customFormat="1" ht="10.9" customHeight="1"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28:67" s="42" customFormat="1" ht="10.9" customHeight="1"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28:67" s="42" customFormat="1" ht="10.9" customHeight="1"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28:67" s="42" customFormat="1" ht="10.9" customHeight="1"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</row>
    <row r="150" spans="28:67" s="42" customFormat="1" ht="10.9" customHeight="1"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28:67" s="42" customFormat="1" ht="10.9" customHeight="1"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</row>
    <row r="152" spans="28:67" s="42" customFormat="1" ht="10.9" customHeight="1"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28:67" s="42" customFormat="1" ht="10.9" customHeight="1"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28:67" s="42" customFormat="1" ht="10.9" customHeight="1"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</row>
    <row r="155" spans="28:67" s="42" customFormat="1" ht="10.9" customHeight="1"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</row>
    <row r="156" spans="28:67" s="42" customFormat="1" ht="10.9" customHeight="1"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28:67" s="42" customFormat="1" ht="10.9" customHeight="1"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28:67" s="42" customFormat="1" ht="10.9" customHeight="1"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28:67" s="42" customFormat="1" ht="10.9" customHeight="1"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28:67" s="42" customFormat="1" ht="10.9" customHeight="1"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</row>
    <row r="161" spans="28:67" s="42" customFormat="1" ht="10.9" customHeight="1"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</row>
    <row r="162" spans="28:67" s="42" customFormat="1" ht="10.9" customHeight="1"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</row>
    <row r="163" spans="28:67" s="42" customFormat="1" ht="10.9" customHeight="1"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</row>
    <row r="164" spans="28:67" s="42" customFormat="1" ht="10.9" customHeight="1"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</row>
    <row r="165" spans="28:67" s="42" customFormat="1" ht="10.9" customHeight="1"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</row>
    <row r="166" spans="28:67" s="42" customFormat="1" ht="10.9" customHeight="1"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</row>
    <row r="167" spans="28:67" s="42" customFormat="1" ht="10.9" customHeight="1"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</row>
    <row r="168" spans="28:67" s="42" customFormat="1" ht="10.9" customHeight="1"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</row>
    <row r="169" spans="28:67" s="42" customFormat="1" ht="10.9" customHeight="1"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</row>
    <row r="170" spans="28:67" s="42" customFormat="1" ht="10.9" customHeight="1"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</row>
    <row r="171" spans="28:67" s="42" customFormat="1" ht="10.9" customHeight="1"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</row>
    <row r="172" spans="28:67" s="42" customFormat="1" ht="10.9" customHeight="1"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</row>
    <row r="173" spans="28:67" s="42" customFormat="1" ht="10.9" customHeight="1"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</row>
    <row r="174" spans="28:67" s="42" customFormat="1" ht="10.9" customHeight="1"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</row>
    <row r="175" spans="28:67" s="42" customFormat="1" ht="10.9" customHeight="1"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</row>
    <row r="176" spans="28:67" s="42" customFormat="1" ht="10.9" customHeight="1"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</row>
    <row r="177" spans="28:67" s="42" customFormat="1" ht="10.9" customHeight="1"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</row>
    <row r="178" spans="28:67" s="42" customFormat="1" ht="10.9" customHeight="1"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</row>
    <row r="179" spans="28:67" s="42" customFormat="1" ht="10.9" customHeight="1"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</row>
    <row r="180" spans="28:67" s="42" customFormat="1" ht="10.9" customHeight="1"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</row>
    <row r="181" spans="28:67" s="42" customFormat="1" ht="10.9" customHeight="1"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</row>
    <row r="182" spans="28:67" s="42" customFormat="1" ht="10.9" customHeight="1"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</row>
    <row r="183" spans="28:67" s="42" customFormat="1" ht="10.9" customHeight="1"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</row>
    <row r="184" spans="28:67" s="42" customFormat="1" ht="10.9" customHeight="1"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</row>
    <row r="185" spans="28:67" s="42" customFormat="1" ht="10.9" customHeight="1"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</row>
    <row r="186" spans="28:67" s="42" customFormat="1" ht="10.9" customHeight="1"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</row>
    <row r="187" spans="28:67" s="42" customFormat="1" ht="10.9" customHeight="1"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</row>
    <row r="188" spans="28:67" s="42" customFormat="1" ht="10.9" customHeight="1"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</row>
    <row r="189" spans="28:67" s="42" customFormat="1" ht="10.9" customHeight="1"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</row>
    <row r="190" spans="28:67" s="42" customFormat="1" ht="10.9" customHeight="1"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</row>
    <row r="191" spans="28:67" s="42" customFormat="1" ht="10.9" customHeight="1"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</row>
    <row r="192" spans="28:67" s="42" customFormat="1" ht="10.9" customHeight="1"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</row>
    <row r="193" spans="28:67" s="42" customFormat="1" ht="10.9" customHeight="1"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</row>
    <row r="194" spans="28:67" s="42" customFormat="1" ht="10.9" customHeight="1"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</row>
    <row r="195" spans="28:67" s="42" customFormat="1" ht="10.9" customHeight="1"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</row>
    <row r="196" spans="28:67" s="42" customFormat="1" ht="10.9" customHeight="1"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</row>
    <row r="197" spans="28:67" s="42" customFormat="1" ht="10.9" customHeight="1"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</row>
    <row r="198" spans="28:67" s="42" customFormat="1"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</row>
    <row r="199" spans="28:67" s="42" customFormat="1"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</row>
    <row r="200" spans="28:67" s="42" customFormat="1"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</row>
    <row r="201" spans="28:67" s="42" customFormat="1"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</row>
    <row r="202" spans="28:67" s="42" customFormat="1"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</row>
    <row r="203" spans="28:67" s="42" customFormat="1"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</row>
    <row r="204" spans="28:67" s="42" customFormat="1"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</row>
    <row r="205" spans="28:67" s="42" customFormat="1"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</row>
    <row r="206" spans="28:67" s="42" customFormat="1"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</row>
    <row r="207" spans="28:67" s="42" customFormat="1"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</row>
    <row r="208" spans="28:67" s="42" customFormat="1"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</row>
    <row r="209" spans="28:67" s="42" customFormat="1"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</row>
    <row r="210" spans="28:67" s="42" customFormat="1"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</row>
    <row r="211" spans="28:67" s="42" customFormat="1"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</row>
    <row r="212" spans="28:67" s="42" customFormat="1"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</row>
    <row r="213" spans="28:67" s="42" customFormat="1"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</row>
    <row r="214" spans="28:67" s="42" customFormat="1"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</row>
    <row r="215" spans="28:67" s="42" customFormat="1"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</row>
    <row r="216" spans="28:67" s="42" customFormat="1"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</row>
    <row r="217" spans="28:67" s="42" customFormat="1"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</row>
    <row r="218" spans="28:67" s="42" customFormat="1"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</row>
    <row r="219" spans="28:67" s="42" customFormat="1"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</row>
    <row r="220" spans="28:67" s="42" customFormat="1"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</row>
    <row r="221" spans="28:67" s="42" customFormat="1"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</row>
    <row r="222" spans="28:67" s="42" customFormat="1"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</row>
    <row r="223" spans="28:67" s="42" customFormat="1"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</row>
    <row r="224" spans="28:67" s="42" customFormat="1"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</row>
    <row r="225" spans="28:67" s="42" customFormat="1"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</row>
    <row r="226" spans="28:67" s="42" customFormat="1"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</row>
    <row r="227" spans="28:67" s="42" customFormat="1"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</row>
    <row r="228" spans="28:67" s="42" customFormat="1"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</row>
    <row r="229" spans="28:67" s="42" customFormat="1"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</row>
    <row r="230" spans="28:67" s="42" customFormat="1"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</row>
    <row r="231" spans="28:67" s="42" customFormat="1"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</row>
    <row r="232" spans="28:67" s="42" customFormat="1"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</row>
    <row r="233" spans="28:67" s="42" customFormat="1"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</row>
    <row r="234" spans="28:67" s="42" customFormat="1"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</row>
    <row r="235" spans="28:67" s="42" customFormat="1"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</row>
    <row r="236" spans="28:67" s="42" customFormat="1"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</row>
    <row r="237" spans="28:67" s="42" customFormat="1"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</row>
    <row r="238" spans="28:67" s="42" customFormat="1"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</row>
    <row r="239" spans="28:67" s="42" customFormat="1"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</row>
    <row r="240" spans="28:67" s="42" customFormat="1"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</row>
    <row r="241" spans="28:67" s="42" customFormat="1"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</row>
    <row r="242" spans="28:67" s="42" customFormat="1"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</row>
    <row r="243" spans="28:67" s="42" customFormat="1"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</row>
    <row r="244" spans="28:67" s="42" customFormat="1"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</row>
    <row r="245" spans="28:67" s="42" customFormat="1"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</row>
    <row r="246" spans="28:67" s="42" customFormat="1"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</row>
    <row r="247" spans="28:67" s="42" customFormat="1"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</row>
    <row r="248" spans="28:67" s="42" customFormat="1"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</row>
    <row r="249" spans="28:67" s="42" customFormat="1"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</row>
    <row r="250" spans="28:67" s="42" customFormat="1"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</row>
    <row r="251" spans="28:67" s="42" customFormat="1"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</row>
    <row r="252" spans="28:67" s="42" customFormat="1"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</row>
    <row r="253" spans="28:67" s="42" customFormat="1"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</row>
    <row r="254" spans="28:67" s="42" customFormat="1"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</row>
    <row r="255" spans="28:67" s="42" customFormat="1"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</row>
    <row r="256" spans="28:67" s="42" customFormat="1"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</row>
    <row r="257" spans="28:67" s="42" customFormat="1"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</row>
    <row r="258" spans="28:67" s="42" customFormat="1"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</row>
    <row r="259" spans="28:67" s="42" customFormat="1"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</row>
    <row r="260" spans="28:67" s="42" customFormat="1"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</row>
    <row r="261" spans="28:67" s="42" customFormat="1"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</row>
    <row r="262" spans="28:67" s="42" customFormat="1"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</row>
    <row r="263" spans="28:67" s="42" customFormat="1"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</row>
    <row r="264" spans="28:67" s="42" customFormat="1"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</row>
    <row r="265" spans="28:67" s="42" customFormat="1"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</row>
    <row r="266" spans="28:67" s="42" customFormat="1"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</row>
    <row r="267" spans="28:67" s="42" customFormat="1"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</row>
    <row r="268" spans="28:67" s="42" customFormat="1"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</row>
    <row r="269" spans="28:67" s="42" customFormat="1"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</row>
    <row r="270" spans="28:67" s="42" customFormat="1"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</row>
    <row r="271" spans="28:67" s="42" customFormat="1"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</row>
    <row r="272" spans="28:67" s="42" customFormat="1"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</row>
    <row r="273" spans="28:67" s="42" customFormat="1"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</row>
    <row r="274" spans="28:67" s="42" customFormat="1"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</row>
    <row r="275" spans="28:67" s="42" customFormat="1"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</row>
    <row r="276" spans="28:67" s="42" customFormat="1"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</row>
    <row r="277" spans="28:67" s="42" customFormat="1"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</row>
    <row r="278" spans="28:67" s="42" customFormat="1"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</row>
    <row r="279" spans="28:67" s="42" customFormat="1"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</row>
    <row r="280" spans="28:67" s="42" customFormat="1"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</row>
    <row r="281" spans="28:67" s="42" customFormat="1"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</row>
    <row r="282" spans="28:67" s="42" customFormat="1"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</row>
    <row r="283" spans="28:67" s="42" customFormat="1"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</row>
    <row r="284" spans="28:67" s="42" customFormat="1"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</row>
    <row r="285" spans="28:67" s="42" customFormat="1"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</row>
    <row r="286" spans="28:67" s="42" customFormat="1"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</row>
    <row r="287" spans="28:67" s="42" customFormat="1"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</row>
    <row r="288" spans="28:67" s="42" customFormat="1"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</row>
    <row r="289" spans="28:67" s="42" customFormat="1"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</row>
    <row r="290" spans="28:67" s="42" customFormat="1"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</row>
    <row r="291" spans="28:67" s="42" customFormat="1"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</row>
    <row r="292" spans="28:67" s="42" customFormat="1"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</row>
    <row r="293" spans="28:67" s="42" customFormat="1"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</row>
    <row r="294" spans="28:67" s="42" customFormat="1"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</row>
    <row r="295" spans="28:67" s="42" customFormat="1"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</row>
    <row r="296" spans="28:67" s="42" customFormat="1"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</row>
    <row r="297" spans="28:67" s="42" customFormat="1"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</row>
    <row r="298" spans="28:67" s="42" customFormat="1"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</row>
    <row r="299" spans="28:67" s="42" customFormat="1"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</row>
    <row r="300" spans="28:67" s="42" customFormat="1"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</row>
    <row r="301" spans="28:67" s="42" customFormat="1"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</row>
    <row r="302" spans="28:67" s="42" customFormat="1"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</row>
    <row r="303" spans="28:67" s="42" customFormat="1"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</row>
    <row r="304" spans="28:67" s="42" customFormat="1"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</row>
    <row r="305" spans="28:67" s="42" customFormat="1"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</row>
    <row r="306" spans="28:67" s="42" customFormat="1"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</row>
    <row r="307" spans="28:67" s="42" customFormat="1"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</row>
    <row r="308" spans="28:67" s="42" customFormat="1"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</row>
    <row r="309" spans="28:67" s="42" customFormat="1"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</row>
    <row r="310" spans="28:67" s="42" customFormat="1"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</row>
    <row r="311" spans="28:67" s="42" customFormat="1"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</row>
    <row r="312" spans="28:67" s="42" customFormat="1"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</row>
    <row r="313" spans="28:67" s="42" customFormat="1"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</row>
    <row r="314" spans="28:67" s="42" customFormat="1"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</row>
    <row r="315" spans="28:67" s="42" customFormat="1"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</row>
    <row r="316" spans="28:67" s="42" customFormat="1"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</row>
    <row r="317" spans="28:67" s="42" customFormat="1"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</row>
    <row r="318" spans="28:67" s="42" customFormat="1"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</row>
    <row r="319" spans="28:67" s="42" customFormat="1"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</row>
    <row r="320" spans="28:67" s="42" customFormat="1"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</row>
    <row r="321" spans="28:67" s="42" customFormat="1"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</row>
    <row r="322" spans="28:67" s="42" customFormat="1"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</row>
    <row r="323" spans="28:67" s="42" customFormat="1"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</row>
    <row r="324" spans="28:67" s="42" customFormat="1"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</row>
    <row r="325" spans="28:67" s="42" customFormat="1"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</row>
    <row r="326" spans="28:67" s="42" customFormat="1"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</row>
    <row r="327" spans="28:67" s="42" customFormat="1"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</row>
    <row r="328" spans="28:67" s="42" customFormat="1"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</row>
    <row r="329" spans="28:67" s="42" customFormat="1"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</row>
    <row r="330" spans="28:67" s="42" customFormat="1"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</row>
    <row r="331" spans="28:67" s="42" customFormat="1"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</row>
    <row r="332" spans="28:67" s="42" customFormat="1"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</row>
    <row r="333" spans="28:67" s="42" customFormat="1"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</row>
    <row r="334" spans="28:67" s="42" customFormat="1"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</row>
    <row r="335" spans="28:67" s="42" customFormat="1"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</row>
    <row r="336" spans="28:67" s="42" customFormat="1"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</row>
    <row r="337" spans="28:67" s="42" customFormat="1"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</row>
    <row r="338" spans="28:67" s="42" customFormat="1"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</row>
    <row r="339" spans="28:67" s="42" customFormat="1"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</row>
    <row r="340" spans="28:67" s="42" customFormat="1"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</row>
    <row r="341" spans="28:67" s="42" customFormat="1"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</row>
    <row r="342" spans="28:67" s="42" customFormat="1"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</row>
    <row r="343" spans="28:67" s="42" customFormat="1"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</row>
    <row r="344" spans="28:67" s="42" customFormat="1"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</row>
    <row r="345" spans="28:67" s="42" customFormat="1"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</row>
    <row r="346" spans="28:67" s="42" customFormat="1"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</row>
    <row r="347" spans="28:67" s="42" customFormat="1"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</row>
    <row r="348" spans="28:67" s="42" customFormat="1"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</row>
    <row r="349" spans="28:67" s="42" customFormat="1"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</row>
    <row r="350" spans="28:67" s="42" customFormat="1"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</row>
    <row r="351" spans="28:67" s="42" customFormat="1"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</row>
    <row r="352" spans="28:67" s="42" customFormat="1"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</row>
    <row r="353" spans="28:67" s="42" customFormat="1"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</row>
    <row r="354" spans="28:67" s="42" customFormat="1"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</row>
    <row r="355" spans="28:67" s="42" customFormat="1"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</row>
    <row r="356" spans="28:67" s="42" customFormat="1"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</row>
    <row r="357" spans="28:67" s="42" customFormat="1"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</row>
    <row r="358" spans="28:67" s="42" customFormat="1"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</row>
    <row r="359" spans="28:67" s="42" customFormat="1"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</row>
    <row r="360" spans="28:67" s="42" customFormat="1"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</row>
    <row r="361" spans="28:67" s="42" customFormat="1"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</row>
    <row r="362" spans="28:67" s="42" customFormat="1"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</row>
    <row r="363" spans="28:67" s="42" customFormat="1"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</row>
    <row r="364" spans="28:67" s="42" customFormat="1"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</row>
    <row r="365" spans="28:67" s="42" customFormat="1"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</row>
    <row r="366" spans="28:67" s="42" customFormat="1"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</row>
    <row r="367" spans="28:67" s="42" customFormat="1"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</row>
    <row r="368" spans="28:67" s="42" customFormat="1"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</row>
    <row r="369" spans="28:67" s="42" customFormat="1"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</row>
    <row r="370" spans="28:67" s="42" customFormat="1"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</row>
    <row r="371" spans="28:67" s="42" customFormat="1"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</row>
    <row r="372" spans="28:67" s="42" customFormat="1"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</row>
    <row r="373" spans="28:67" s="42" customFormat="1"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</row>
    <row r="374" spans="28:67" s="42" customFormat="1"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</row>
    <row r="375" spans="28:67" s="42" customFormat="1"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</row>
    <row r="376" spans="28:67" s="42" customFormat="1"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</row>
    <row r="377" spans="28:67" s="42" customFormat="1"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</row>
    <row r="378" spans="28:67" s="42" customFormat="1"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</row>
    <row r="379" spans="28:67" s="42" customFormat="1"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</row>
    <row r="380" spans="28:67" s="42" customFormat="1"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</row>
    <row r="381" spans="28:67" s="42" customFormat="1"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</row>
    <row r="382" spans="28:67" s="42" customFormat="1"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</row>
    <row r="383" spans="28:67" s="42" customFormat="1"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</row>
    <row r="384" spans="28:67" s="42" customFormat="1"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</row>
    <row r="385" spans="28:67" s="42" customFormat="1"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</row>
    <row r="386" spans="28:67" s="42" customFormat="1"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</row>
    <row r="387" spans="28:67" s="42" customFormat="1"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</row>
    <row r="388" spans="28:67" s="42" customFormat="1"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</row>
    <row r="389" spans="28:67" s="42" customFormat="1"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</row>
    <row r="390" spans="28:67" s="42" customFormat="1"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</row>
    <row r="391" spans="28:67" s="42" customFormat="1"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</row>
    <row r="392" spans="28:67" s="42" customFormat="1"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</row>
    <row r="393" spans="28:67" s="42" customFormat="1"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</row>
    <row r="394" spans="28:67" s="42" customFormat="1"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</row>
    <row r="395" spans="28:67" s="42" customFormat="1"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</row>
    <row r="396" spans="28:67" s="42" customFormat="1"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</row>
    <row r="397" spans="28:67" s="42" customFormat="1"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</row>
    <row r="398" spans="28:67" s="42" customFormat="1"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</row>
    <row r="399" spans="28:67" s="42" customFormat="1"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</row>
    <row r="400" spans="28:67" s="42" customFormat="1"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</row>
    <row r="401" spans="28:67" s="42" customFormat="1"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</row>
    <row r="402" spans="28:67" s="42" customFormat="1"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</row>
    <row r="403" spans="28:67" s="42" customFormat="1"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</row>
    <row r="404" spans="28:67" s="42" customFormat="1"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</row>
    <row r="405" spans="28:67" s="42" customFormat="1"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</row>
    <row r="406" spans="28:67" s="42" customFormat="1"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</row>
    <row r="407" spans="28:67" s="42" customFormat="1"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</row>
    <row r="408" spans="28:67" s="42" customFormat="1"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</row>
    <row r="409" spans="28:67" s="42" customFormat="1"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</row>
    <row r="410" spans="28:67" s="42" customFormat="1"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</row>
    <row r="411" spans="28:67" s="42" customFormat="1"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</row>
    <row r="412" spans="28:67" s="42" customFormat="1"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</row>
    <row r="413" spans="28:67" s="42" customFormat="1"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</row>
    <row r="414" spans="28:67" s="42" customFormat="1"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</row>
    <row r="415" spans="28:67" s="42" customFormat="1"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</row>
    <row r="416" spans="28:67" s="42" customFormat="1"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</row>
    <row r="417" spans="28:67" s="42" customFormat="1"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</row>
    <row r="418" spans="28:67" s="42" customFormat="1"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</row>
    <row r="419" spans="28:67" s="42" customFormat="1"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</row>
    <row r="420" spans="28:67" s="42" customFormat="1"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</row>
    <row r="421" spans="28:67" s="42" customFormat="1"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</row>
    <row r="422" spans="28:67" s="42" customFormat="1"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</row>
    <row r="423" spans="28:67" s="42" customFormat="1"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</row>
    <row r="424" spans="28:67" s="42" customFormat="1"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</row>
    <row r="425" spans="28:67" s="42" customFormat="1"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</row>
    <row r="426" spans="28:67" s="42" customFormat="1"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</row>
    <row r="427" spans="28:67" s="42" customFormat="1"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</row>
    <row r="428" spans="28:67" s="42" customFormat="1"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</row>
    <row r="429" spans="28:67" s="42" customFormat="1"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</row>
    <row r="430" spans="28:67" s="42" customFormat="1"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</row>
    <row r="431" spans="28:67" s="42" customFormat="1"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</row>
    <row r="432" spans="28:67" s="42" customFormat="1"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</row>
    <row r="433" spans="28:67" s="42" customFormat="1"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</row>
    <row r="434" spans="28:67" s="42" customFormat="1"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</row>
    <row r="435" spans="28:67" s="42" customFormat="1"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</row>
    <row r="436" spans="28:67" s="42" customFormat="1"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</row>
    <row r="437" spans="28:67" s="42" customFormat="1"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</row>
    <row r="438" spans="28:67" s="42" customFormat="1"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</row>
    <row r="439" spans="28:67" s="42" customFormat="1"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</row>
    <row r="440" spans="28:67" s="42" customFormat="1"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</row>
    <row r="441" spans="28:67" s="42" customFormat="1"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</row>
    <row r="442" spans="28:67" s="42" customFormat="1"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</row>
    <row r="443" spans="28:67" s="42" customFormat="1"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</row>
    <row r="444" spans="28:67" s="42" customFormat="1"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</row>
    <row r="445" spans="28:67" s="42" customFormat="1"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</row>
    <row r="446" spans="28:67" s="42" customFormat="1"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</row>
    <row r="447" spans="28:67" s="42" customFormat="1"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</row>
    <row r="448" spans="28:67" s="42" customFormat="1"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</row>
    <row r="449" spans="28:67" s="42" customFormat="1"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</row>
    <row r="450" spans="28:67" s="42" customFormat="1"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</row>
    <row r="451" spans="28:67" s="42" customFormat="1"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</row>
    <row r="452" spans="28:67" s="42" customFormat="1"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</row>
    <row r="453" spans="28:67" s="42" customFormat="1"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</row>
    <row r="454" spans="28:67" s="42" customFormat="1"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</row>
    <row r="455" spans="28:67" s="42" customFormat="1"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</row>
    <row r="456" spans="28:67" s="42" customFormat="1"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</row>
    <row r="457" spans="28:67" s="42" customFormat="1"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</row>
    <row r="458" spans="28:67" s="42" customFormat="1"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</row>
    <row r="459" spans="28:67" s="42" customFormat="1"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</row>
    <row r="460" spans="28:67" s="42" customFormat="1"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</row>
    <row r="461" spans="28:67" s="42" customFormat="1"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</row>
    <row r="462" spans="28:67" s="42" customFormat="1"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</row>
    <row r="463" spans="28:67" s="42" customFormat="1"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</row>
    <row r="464" spans="28:67" s="42" customFormat="1"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</row>
    <row r="465" spans="28:67" s="42" customFormat="1"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</row>
    <row r="466" spans="28:67" s="42" customFormat="1"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</row>
    <row r="467" spans="28:67" s="42" customFormat="1"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</row>
    <row r="468" spans="28:67" s="42" customFormat="1"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</row>
    <row r="469" spans="28:67" s="42" customFormat="1"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</row>
    <row r="470" spans="28:67" s="42" customFormat="1"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</row>
    <row r="471" spans="28:67" s="42" customFormat="1"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</row>
    <row r="472" spans="28:67" s="42" customFormat="1"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</row>
    <row r="473" spans="28:67" s="42" customFormat="1"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</row>
    <row r="474" spans="28:67" s="42" customFormat="1"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</row>
    <row r="475" spans="28:67" s="42" customFormat="1"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</row>
    <row r="476" spans="28:67" s="42" customFormat="1"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</row>
    <row r="477" spans="28:67" s="42" customFormat="1"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</row>
    <row r="478" spans="28:67" s="42" customFormat="1"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</row>
    <row r="479" spans="28:67" s="42" customFormat="1"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</row>
    <row r="480" spans="28:67" s="42" customFormat="1"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</row>
    <row r="481" spans="28:67" s="42" customFormat="1"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</row>
    <row r="482" spans="28:67" s="42" customFormat="1"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</row>
    <row r="483" spans="28:67" s="42" customFormat="1"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</row>
    <row r="484" spans="28:67" s="42" customFormat="1"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</row>
    <row r="485" spans="28:67" s="42" customFormat="1"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</row>
    <row r="486" spans="28:67" s="42" customFormat="1"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</row>
    <row r="487" spans="28:67" s="42" customFormat="1"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</row>
    <row r="488" spans="28:67" s="42" customFormat="1"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</row>
    <row r="489" spans="28:67" s="42" customFormat="1"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</row>
    <row r="490" spans="28:67" s="42" customFormat="1"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</row>
    <row r="491" spans="28:67" s="42" customFormat="1"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</row>
    <row r="492" spans="28:67" s="42" customFormat="1"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</row>
    <row r="493" spans="28:67" s="42" customFormat="1"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</row>
    <row r="494" spans="28:67" s="42" customFormat="1"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</row>
    <row r="495" spans="28:67" s="42" customFormat="1"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</row>
    <row r="496" spans="28:67" s="42" customFormat="1"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</row>
    <row r="497" spans="28:67" s="42" customFormat="1"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</row>
    <row r="498" spans="28:67" s="42" customFormat="1"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</row>
    <row r="499" spans="28:67" s="42" customFormat="1"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</row>
    <row r="500" spans="28:67" s="42" customFormat="1"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</row>
    <row r="501" spans="28:67" s="42" customFormat="1"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</row>
    <row r="502" spans="28:67" s="42" customFormat="1"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</row>
    <row r="503" spans="28:67" s="42" customFormat="1"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</row>
    <row r="504" spans="28:67" s="42" customFormat="1"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</row>
    <row r="505" spans="28:67" s="42" customFormat="1"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</row>
    <row r="506" spans="28:67" s="42" customFormat="1"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</row>
    <row r="507" spans="28:67" s="42" customFormat="1"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</row>
    <row r="508" spans="28:67" s="42" customFormat="1"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</row>
    <row r="509" spans="28:67" s="42" customFormat="1"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</row>
    <row r="510" spans="28:67" s="42" customFormat="1"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</row>
    <row r="511" spans="28:67" s="42" customFormat="1"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</row>
    <row r="512" spans="28:67" s="42" customFormat="1"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</row>
    <row r="513" spans="28:67" s="42" customFormat="1"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</row>
    <row r="514" spans="28:67" s="42" customFormat="1"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</row>
    <row r="515" spans="28:67" s="42" customFormat="1"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</row>
    <row r="516" spans="28:67" s="42" customFormat="1"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</row>
    <row r="517" spans="28:67" s="42" customFormat="1"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</row>
    <row r="518" spans="28:67" s="42" customFormat="1"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</row>
    <row r="519" spans="28:67" s="42" customFormat="1"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</row>
    <row r="520" spans="28:67" s="42" customFormat="1"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</row>
    <row r="521" spans="28:67" s="42" customFormat="1"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</row>
    <row r="522" spans="28:67" s="42" customFormat="1"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</row>
    <row r="523" spans="28:67" s="42" customFormat="1"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</row>
    <row r="524" spans="28:67" s="42" customFormat="1"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</row>
    <row r="525" spans="28:67" s="42" customFormat="1"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</row>
    <row r="526" spans="28:67" s="42" customFormat="1"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</row>
    <row r="527" spans="28:67" s="42" customFormat="1"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</row>
    <row r="528" spans="28:67" s="42" customFormat="1"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</row>
    <row r="529" spans="28:67" s="42" customFormat="1"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</row>
    <row r="530" spans="28:67" s="42" customFormat="1"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</row>
    <row r="531" spans="28:67" s="42" customFormat="1"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</row>
    <row r="532" spans="28:67" s="42" customFormat="1"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</row>
    <row r="533" spans="28:67" s="42" customFormat="1"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</row>
    <row r="534" spans="28:67" s="42" customFormat="1"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</row>
    <row r="535" spans="28:67" s="42" customFormat="1"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</row>
    <row r="536" spans="28:67" s="42" customFormat="1"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</row>
    <row r="537" spans="28:67" s="42" customFormat="1"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</row>
    <row r="538" spans="28:67" s="42" customFormat="1"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</row>
    <row r="539" spans="28:67" s="42" customFormat="1"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</row>
    <row r="540" spans="28:67" s="42" customFormat="1"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</row>
    <row r="541" spans="28:67" s="42" customFormat="1"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</row>
    <row r="542" spans="28:67" s="42" customFormat="1"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</row>
    <row r="543" spans="28:67" s="42" customFormat="1"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</row>
    <row r="544" spans="28:67" s="42" customFormat="1"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</row>
    <row r="545" spans="28:67" s="42" customFormat="1"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</row>
    <row r="546" spans="28:67" s="42" customFormat="1"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</row>
    <row r="547" spans="28:67" s="42" customFormat="1"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</row>
    <row r="548" spans="28:67" s="42" customFormat="1"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</row>
    <row r="549" spans="28:67" s="42" customFormat="1"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</row>
    <row r="550" spans="28:67" s="42" customFormat="1"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</row>
    <row r="551" spans="28:67" s="42" customFormat="1"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</row>
    <row r="552" spans="28:67" s="42" customFormat="1"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</row>
    <row r="553" spans="28:67" s="42" customFormat="1"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</row>
    <row r="554" spans="28:67" s="42" customFormat="1"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</row>
    <row r="555" spans="28:67" s="42" customFormat="1"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</row>
    <row r="556" spans="28:67" s="42" customFormat="1"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</row>
    <row r="557" spans="28:67" s="42" customFormat="1"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</row>
    <row r="558" spans="28:67" s="42" customFormat="1"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</row>
    <row r="559" spans="28:67" s="42" customFormat="1"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</row>
    <row r="560" spans="28:67" s="42" customFormat="1"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</row>
    <row r="561" spans="28:67" s="42" customFormat="1"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</row>
    <row r="562" spans="28:67" s="42" customFormat="1"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</row>
    <row r="563" spans="28:67" s="42" customFormat="1"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</row>
    <row r="564" spans="28:67" s="42" customFormat="1"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</row>
    <row r="565" spans="28:67" s="42" customFormat="1"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</row>
    <row r="566" spans="28:67" s="42" customFormat="1"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</row>
    <row r="567" spans="28:67" s="42" customFormat="1"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</row>
    <row r="568" spans="28:67" s="42" customFormat="1"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</row>
    <row r="569" spans="28:67" s="42" customFormat="1"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</row>
    <row r="570" spans="28:67" s="42" customFormat="1"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</row>
    <row r="571" spans="28:67" s="42" customFormat="1"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</row>
    <row r="572" spans="28:67" s="42" customFormat="1"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</row>
    <row r="573" spans="28:67" s="42" customFormat="1"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</row>
    <row r="574" spans="28:67" s="42" customFormat="1"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</row>
    <row r="575" spans="28:67" s="42" customFormat="1"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</row>
    <row r="576" spans="28:67" s="42" customFormat="1"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</row>
    <row r="577" spans="28:67" s="42" customFormat="1"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</row>
    <row r="578" spans="28:67" s="42" customFormat="1"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</row>
    <row r="579" spans="28:67" s="42" customFormat="1"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</row>
    <row r="580" spans="28:67" s="42" customFormat="1"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</row>
    <row r="581" spans="28:67" s="42" customFormat="1"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</row>
    <row r="582" spans="28:67" s="42" customFormat="1"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</row>
    <row r="583" spans="28:67" s="42" customFormat="1"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</row>
    <row r="584" spans="28:67" s="42" customFormat="1"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</row>
    <row r="585" spans="28:67" s="42" customFormat="1"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</row>
    <row r="586" spans="28:67" s="42" customFormat="1"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</row>
    <row r="587" spans="28:67" s="42" customFormat="1"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</row>
    <row r="588" spans="28:67" s="42" customFormat="1"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</row>
    <row r="589" spans="28:67" s="42" customFormat="1"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</row>
    <row r="590" spans="28:67" s="42" customFormat="1"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</row>
    <row r="591" spans="28:67" s="42" customFormat="1"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</row>
    <row r="592" spans="28:67" s="42" customFormat="1"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</row>
    <row r="593" spans="28:67" s="42" customFormat="1"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</row>
    <row r="594" spans="28:67" s="42" customFormat="1"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</row>
    <row r="595" spans="28:67" s="42" customFormat="1"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</row>
    <row r="596" spans="28:67" s="42" customFormat="1"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</row>
    <row r="597" spans="28:67" s="42" customFormat="1"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</row>
    <row r="598" spans="28:67" s="42" customFormat="1"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</row>
    <row r="599" spans="28:67" s="42" customFormat="1"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</row>
    <row r="600" spans="28:67" s="42" customFormat="1"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</row>
    <row r="601" spans="28:67" s="42" customFormat="1"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</row>
    <row r="602" spans="28:67" s="42" customFormat="1"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</row>
    <row r="603" spans="28:67" s="42" customFormat="1"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</row>
    <row r="604" spans="28:67" s="42" customFormat="1"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</row>
    <row r="605" spans="28:67" s="42" customFormat="1"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</row>
    <row r="606" spans="28:67" s="42" customFormat="1"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</row>
    <row r="607" spans="28:67" s="42" customFormat="1"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</row>
    <row r="608" spans="28:67" s="42" customFormat="1"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</row>
    <row r="609" spans="28:67" s="42" customFormat="1"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</row>
    <row r="610" spans="28:67" s="42" customFormat="1"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</row>
    <row r="611" spans="28:67" s="42" customFormat="1"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</row>
    <row r="612" spans="28:67" s="42" customFormat="1"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</row>
    <row r="613" spans="28:67" s="42" customFormat="1"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</row>
    <row r="614" spans="28:67" s="42" customFormat="1"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</row>
    <row r="615" spans="28:67" s="42" customFormat="1"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</row>
    <row r="616" spans="28:67" s="42" customFormat="1"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</row>
    <row r="617" spans="28:67" s="42" customFormat="1"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</row>
    <row r="618" spans="28:67" s="42" customFormat="1"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</row>
    <row r="619" spans="28:67" s="42" customFormat="1"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</row>
    <row r="620" spans="28:67" s="42" customFormat="1"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</row>
    <row r="621" spans="28:67" s="42" customFormat="1"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</row>
    <row r="622" spans="28:67" s="42" customFormat="1"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</row>
    <row r="623" spans="28:67" s="42" customFormat="1"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</row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2"/>
  <sheetViews>
    <sheetView tabSelected="1" workbookViewId="0">
      <selection activeCell="A31" sqref="A31:A32"/>
    </sheetView>
  </sheetViews>
  <sheetFormatPr defaultRowHeight="13.5"/>
  <cols>
    <col min="1" max="1" width="10.125" style="84" customWidth="1"/>
    <col min="2" max="17" width="5.125" style="84" customWidth="1"/>
    <col min="18" max="16384" width="9" style="84"/>
  </cols>
  <sheetData>
    <row r="1" spans="1:17" ht="35.1" customHeight="1">
      <c r="A1" s="136" t="s">
        <v>95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</row>
    <row r="2" spans="1:17" ht="35.1" customHeight="1">
      <c r="A2" s="134" t="s">
        <v>50</v>
      </c>
    </row>
    <row r="3" spans="1:17" ht="35.1" customHeight="1">
      <c r="A3" s="134" t="s">
        <v>94</v>
      </c>
    </row>
    <row r="4" spans="1:17" ht="39.950000000000003" customHeight="1"/>
    <row r="5" spans="1:17" ht="39.950000000000003" customHeight="1"/>
    <row r="6" spans="1:17" ht="39.950000000000003" customHeight="1"/>
    <row r="7" spans="1:17" ht="5.0999999999999996" customHeight="1">
      <c r="A7" s="132"/>
      <c r="C7" s="133"/>
      <c r="G7" s="132"/>
    </row>
    <row r="8" spans="1:17" ht="11.1" customHeight="1">
      <c r="A8" s="131" t="s">
        <v>93</v>
      </c>
      <c r="B8" s="130" t="s">
        <v>92</v>
      </c>
      <c r="C8" s="128"/>
      <c r="D8" s="128"/>
      <c r="E8" s="129"/>
      <c r="F8" s="129"/>
      <c r="G8" s="128"/>
      <c r="H8" s="127"/>
      <c r="I8" s="127"/>
      <c r="J8" s="127"/>
      <c r="K8" s="127"/>
      <c r="L8" s="127"/>
      <c r="M8" s="127"/>
      <c r="N8" s="127"/>
      <c r="O8" s="127"/>
      <c r="P8" s="127"/>
      <c r="Q8" s="126"/>
    </row>
    <row r="9" spans="1:17" ht="11.1" customHeight="1">
      <c r="A9" s="125"/>
      <c r="B9" s="124" t="s">
        <v>91</v>
      </c>
      <c r="C9" s="123"/>
      <c r="D9" s="123"/>
      <c r="E9" s="114"/>
      <c r="F9" s="123"/>
      <c r="G9" s="123"/>
      <c r="H9" s="114"/>
      <c r="I9" s="114"/>
      <c r="J9" s="114"/>
      <c r="K9" s="114"/>
      <c r="L9" s="114"/>
      <c r="M9" s="114"/>
      <c r="N9" s="114"/>
      <c r="O9" s="114"/>
      <c r="P9" s="114"/>
      <c r="Q9" s="122"/>
    </row>
    <row r="10" spans="1:17" ht="11.1" customHeight="1">
      <c r="A10" s="121"/>
      <c r="B10" s="120" t="s">
        <v>90</v>
      </c>
      <c r="C10" s="119"/>
      <c r="D10" s="119"/>
      <c r="E10" s="118"/>
      <c r="F10" s="119"/>
      <c r="G10" s="119"/>
      <c r="H10" s="118"/>
      <c r="I10" s="118"/>
      <c r="J10" s="118"/>
      <c r="K10" s="118"/>
      <c r="L10" s="118"/>
      <c r="M10" s="118"/>
      <c r="N10" s="118"/>
      <c r="O10" s="118"/>
      <c r="P10" s="118"/>
      <c r="Q10" s="117"/>
    </row>
    <row r="11" spans="1:17" s="114" customFormat="1" ht="5.0999999999999996" customHeight="1">
      <c r="A11" s="115"/>
      <c r="C11" s="116"/>
      <c r="G11" s="115"/>
    </row>
    <row r="12" spans="1:17">
      <c r="A12" s="113"/>
      <c r="B12" s="112" t="s">
        <v>89</v>
      </c>
      <c r="C12" s="111"/>
      <c r="D12" s="111"/>
      <c r="E12" s="111"/>
      <c r="F12" s="112" t="s">
        <v>88</v>
      </c>
      <c r="G12" s="111"/>
      <c r="H12" s="111"/>
      <c r="I12" s="111"/>
      <c r="J12" s="112" t="s">
        <v>87</v>
      </c>
      <c r="K12" s="111"/>
      <c r="L12" s="111"/>
      <c r="M12" s="111"/>
      <c r="N12" s="112" t="s">
        <v>86</v>
      </c>
      <c r="O12" s="111"/>
      <c r="P12" s="111"/>
      <c r="Q12" s="110"/>
    </row>
    <row r="13" spans="1:17" ht="30" customHeight="1">
      <c r="A13" s="109" t="s">
        <v>85</v>
      </c>
      <c r="B13" s="107" t="s">
        <v>84</v>
      </c>
      <c r="C13" s="106" t="s">
        <v>83</v>
      </c>
      <c r="D13" s="105" t="s">
        <v>82</v>
      </c>
      <c r="E13" s="108" t="s">
        <v>81</v>
      </c>
      <c r="F13" s="107" t="s">
        <v>84</v>
      </c>
      <c r="G13" s="106" t="s">
        <v>83</v>
      </c>
      <c r="H13" s="105" t="s">
        <v>82</v>
      </c>
      <c r="I13" s="108" t="s">
        <v>81</v>
      </c>
      <c r="J13" s="107" t="s">
        <v>84</v>
      </c>
      <c r="K13" s="106" t="s">
        <v>83</v>
      </c>
      <c r="L13" s="105" t="s">
        <v>82</v>
      </c>
      <c r="M13" s="108" t="s">
        <v>81</v>
      </c>
      <c r="N13" s="107" t="s">
        <v>84</v>
      </c>
      <c r="O13" s="106" t="s">
        <v>83</v>
      </c>
      <c r="P13" s="105" t="s">
        <v>82</v>
      </c>
      <c r="Q13" s="104" t="s">
        <v>81</v>
      </c>
    </row>
    <row r="14" spans="1:17" ht="14.1" customHeight="1">
      <c r="A14" s="103" t="s">
        <v>11</v>
      </c>
      <c r="B14" s="101">
        <v>220</v>
      </c>
      <c r="C14" s="100">
        <v>0</v>
      </c>
      <c r="D14" s="99">
        <v>7.0601851851851804E-4</v>
      </c>
      <c r="E14" s="102"/>
      <c r="F14" s="101">
        <v>160</v>
      </c>
      <c r="G14" s="100">
        <v>40</v>
      </c>
      <c r="H14" s="99">
        <v>1.4583333333333299E-3</v>
      </c>
      <c r="I14" s="102">
        <v>2</v>
      </c>
      <c r="J14" s="101">
        <v>20</v>
      </c>
      <c r="K14" s="100">
        <v>0</v>
      </c>
      <c r="L14" s="99">
        <v>1.38888888888889E-4</v>
      </c>
      <c r="M14" s="102"/>
      <c r="N14" s="101">
        <v>80</v>
      </c>
      <c r="O14" s="100">
        <v>0</v>
      </c>
      <c r="P14" s="99">
        <v>5.09259259259259E-4</v>
      </c>
      <c r="Q14" s="98"/>
    </row>
    <row r="15" spans="1:17" ht="14.1" customHeight="1">
      <c r="A15" s="97" t="s">
        <v>12</v>
      </c>
      <c r="B15" s="95">
        <v>200</v>
      </c>
      <c r="C15" s="94">
        <v>0</v>
      </c>
      <c r="D15" s="93">
        <v>7.7546296296296304E-4</v>
      </c>
      <c r="E15" s="96"/>
      <c r="F15" s="95">
        <v>200</v>
      </c>
      <c r="G15" s="94">
        <v>80</v>
      </c>
      <c r="H15" s="93">
        <v>1.46990740740741E-3</v>
      </c>
      <c r="I15" s="96">
        <v>2</v>
      </c>
      <c r="J15" s="95">
        <v>30</v>
      </c>
      <c r="K15" s="94">
        <v>0</v>
      </c>
      <c r="L15" s="93">
        <v>1.6203703703703701E-4</v>
      </c>
      <c r="M15" s="96"/>
      <c r="N15" s="95">
        <v>30</v>
      </c>
      <c r="O15" s="94">
        <v>0</v>
      </c>
      <c r="P15" s="93">
        <v>4.6296296296296298E-4</v>
      </c>
      <c r="Q15" s="92"/>
    </row>
    <row r="16" spans="1:17" ht="14.1" customHeight="1">
      <c r="A16" s="97" t="s">
        <v>13</v>
      </c>
      <c r="B16" s="95">
        <v>200</v>
      </c>
      <c r="C16" s="94">
        <v>50</v>
      </c>
      <c r="D16" s="93">
        <v>1.11111111111111E-3</v>
      </c>
      <c r="E16" s="96" t="s">
        <v>78</v>
      </c>
      <c r="F16" s="95">
        <v>220</v>
      </c>
      <c r="G16" s="94">
        <v>80</v>
      </c>
      <c r="H16" s="93">
        <v>1.68981481481481E-3</v>
      </c>
      <c r="I16" s="96">
        <v>2</v>
      </c>
      <c r="J16" s="95">
        <v>90</v>
      </c>
      <c r="K16" s="94">
        <v>0</v>
      </c>
      <c r="L16" s="93">
        <v>4.1666666666666702E-4</v>
      </c>
      <c r="M16" s="96"/>
      <c r="N16" s="95">
        <v>50</v>
      </c>
      <c r="O16" s="94">
        <v>10</v>
      </c>
      <c r="P16" s="93">
        <v>4.8611111111111099E-4</v>
      </c>
      <c r="Q16" s="92">
        <v>16</v>
      </c>
    </row>
    <row r="17" spans="1:17" ht="14.1" customHeight="1">
      <c r="A17" s="97" t="s">
        <v>14</v>
      </c>
      <c r="B17" s="95">
        <v>300</v>
      </c>
      <c r="C17" s="94">
        <v>30</v>
      </c>
      <c r="D17" s="93">
        <v>1.2962962962962999E-3</v>
      </c>
      <c r="E17" s="96">
        <v>2</v>
      </c>
      <c r="F17" s="95">
        <v>300</v>
      </c>
      <c r="G17" s="94">
        <v>120</v>
      </c>
      <c r="H17" s="93">
        <v>1.93287037037037E-3</v>
      </c>
      <c r="I17" s="96">
        <v>2</v>
      </c>
      <c r="J17" s="95">
        <v>90</v>
      </c>
      <c r="K17" s="94">
        <v>50</v>
      </c>
      <c r="L17" s="93">
        <v>1.6435185185185201E-3</v>
      </c>
      <c r="M17" s="96" t="s">
        <v>80</v>
      </c>
      <c r="N17" s="95">
        <v>40</v>
      </c>
      <c r="O17" s="94">
        <v>0</v>
      </c>
      <c r="P17" s="93">
        <v>4.0509259259259301E-4</v>
      </c>
      <c r="Q17" s="92"/>
    </row>
    <row r="18" spans="1:17" ht="14.1" customHeight="1">
      <c r="A18" s="97" t="s">
        <v>15</v>
      </c>
      <c r="B18" s="95">
        <v>200</v>
      </c>
      <c r="C18" s="94">
        <v>0</v>
      </c>
      <c r="D18" s="93">
        <v>7.2916666666666703E-4</v>
      </c>
      <c r="E18" s="96"/>
      <c r="F18" s="95">
        <v>160</v>
      </c>
      <c r="G18" s="94">
        <v>40</v>
      </c>
      <c r="H18" s="93">
        <v>1.8287037037037E-3</v>
      </c>
      <c r="I18" s="96">
        <v>2</v>
      </c>
      <c r="J18" s="95">
        <v>90</v>
      </c>
      <c r="K18" s="94">
        <v>0</v>
      </c>
      <c r="L18" s="93">
        <v>5.4398148148148101E-4</v>
      </c>
      <c r="M18" s="96"/>
      <c r="N18" s="95">
        <v>120</v>
      </c>
      <c r="O18" s="94">
        <v>10</v>
      </c>
      <c r="P18" s="93">
        <v>5.09259259259259E-4</v>
      </c>
      <c r="Q18" s="92">
        <v>16</v>
      </c>
    </row>
    <row r="19" spans="1:17" ht="14.1" customHeight="1">
      <c r="A19" s="91" t="s">
        <v>16</v>
      </c>
      <c r="B19" s="89">
        <v>250</v>
      </c>
      <c r="C19" s="88">
        <v>50</v>
      </c>
      <c r="D19" s="87">
        <v>1.35416666666667E-3</v>
      </c>
      <c r="E19" s="90" t="s">
        <v>78</v>
      </c>
      <c r="F19" s="89">
        <v>200</v>
      </c>
      <c r="G19" s="88">
        <v>70</v>
      </c>
      <c r="H19" s="87">
        <v>1.6203703703703701E-3</v>
      </c>
      <c r="I19" s="90" t="s">
        <v>79</v>
      </c>
      <c r="J19" s="89">
        <v>90</v>
      </c>
      <c r="K19" s="88">
        <v>0</v>
      </c>
      <c r="L19" s="87">
        <v>5.09259259259259E-4</v>
      </c>
      <c r="M19" s="90"/>
      <c r="N19" s="89">
        <v>30</v>
      </c>
      <c r="O19" s="88">
        <v>0</v>
      </c>
      <c r="P19" s="87">
        <v>2.0833333333333299E-4</v>
      </c>
      <c r="Q19" s="86"/>
    </row>
    <row r="20" spans="1:17" ht="14.1" customHeight="1">
      <c r="A20" s="103" t="s">
        <v>18</v>
      </c>
      <c r="B20" s="101">
        <v>300</v>
      </c>
      <c r="C20" s="100">
        <v>50</v>
      </c>
      <c r="D20" s="99">
        <v>1.4004629629629599E-3</v>
      </c>
      <c r="E20" s="102" t="s">
        <v>78</v>
      </c>
      <c r="F20" s="101">
        <v>180</v>
      </c>
      <c r="G20" s="100">
        <v>50</v>
      </c>
      <c r="H20" s="99">
        <v>1.7592592592592601E-3</v>
      </c>
      <c r="I20" s="102">
        <v>2</v>
      </c>
      <c r="J20" s="101">
        <v>90</v>
      </c>
      <c r="K20" s="100">
        <v>0</v>
      </c>
      <c r="L20" s="99">
        <v>7.7546296296296304E-4</v>
      </c>
      <c r="M20" s="102"/>
      <c r="N20" s="101">
        <v>50</v>
      </c>
      <c r="O20" s="100">
        <v>0</v>
      </c>
      <c r="P20" s="99">
        <v>5.20833333333333E-4</v>
      </c>
      <c r="Q20" s="98"/>
    </row>
    <row r="21" spans="1:17" ht="14.1" customHeight="1">
      <c r="A21" s="97" t="s">
        <v>19</v>
      </c>
      <c r="B21" s="95">
        <v>500</v>
      </c>
      <c r="C21" s="94">
        <v>250</v>
      </c>
      <c r="D21" s="93">
        <v>2.7546296296296299E-3</v>
      </c>
      <c r="E21" s="96" t="s">
        <v>77</v>
      </c>
      <c r="F21" s="95">
        <v>200</v>
      </c>
      <c r="G21" s="94">
        <v>60</v>
      </c>
      <c r="H21" s="93">
        <v>1.80555555555556E-3</v>
      </c>
      <c r="I21" s="96">
        <v>2</v>
      </c>
      <c r="J21" s="95">
        <v>90</v>
      </c>
      <c r="K21" s="94">
        <v>0</v>
      </c>
      <c r="L21" s="93">
        <v>6.7129629629629603E-4</v>
      </c>
      <c r="M21" s="96"/>
      <c r="N21" s="95">
        <v>120</v>
      </c>
      <c r="O21" s="94">
        <v>20</v>
      </c>
      <c r="P21" s="93">
        <v>1.85185185185185E-3</v>
      </c>
      <c r="Q21" s="92" t="s">
        <v>76</v>
      </c>
    </row>
    <row r="22" spans="1:17" ht="14.1" customHeight="1">
      <c r="A22" s="97" t="s">
        <v>20</v>
      </c>
      <c r="B22" s="95">
        <v>200</v>
      </c>
      <c r="C22" s="94">
        <v>0</v>
      </c>
      <c r="D22" s="93">
        <v>6.7129629629629603E-4</v>
      </c>
      <c r="E22" s="96"/>
      <c r="F22" s="95">
        <v>220</v>
      </c>
      <c r="G22" s="94">
        <v>60</v>
      </c>
      <c r="H22" s="93">
        <v>1.86342592592593E-3</v>
      </c>
      <c r="I22" s="96">
        <v>2</v>
      </c>
      <c r="J22" s="95">
        <v>30</v>
      </c>
      <c r="K22" s="94">
        <v>0</v>
      </c>
      <c r="L22" s="93">
        <v>2.0833333333333299E-4</v>
      </c>
      <c r="M22" s="96"/>
      <c r="N22" s="95">
        <v>50</v>
      </c>
      <c r="O22" s="94">
        <v>0</v>
      </c>
      <c r="P22" s="93">
        <v>5.4398148148148101E-4</v>
      </c>
      <c r="Q22" s="92"/>
    </row>
    <row r="23" spans="1:17" ht="14.1" customHeight="1">
      <c r="A23" s="97" t="s">
        <v>21</v>
      </c>
      <c r="B23" s="95">
        <v>500</v>
      </c>
      <c r="C23" s="94">
        <v>250</v>
      </c>
      <c r="D23" s="93">
        <v>2.7777777777777801E-3</v>
      </c>
      <c r="E23" s="96" t="s">
        <v>77</v>
      </c>
      <c r="F23" s="95">
        <v>160</v>
      </c>
      <c r="G23" s="94">
        <v>40</v>
      </c>
      <c r="H23" s="93">
        <v>1.7361111111111099E-3</v>
      </c>
      <c r="I23" s="96" t="s">
        <v>78</v>
      </c>
      <c r="J23" s="95">
        <v>90</v>
      </c>
      <c r="K23" s="94">
        <v>20</v>
      </c>
      <c r="L23" s="93">
        <v>1.5162037037037E-3</v>
      </c>
      <c r="M23" s="96">
        <v>16</v>
      </c>
      <c r="N23" s="95">
        <v>90</v>
      </c>
      <c r="O23" s="94">
        <v>0</v>
      </c>
      <c r="P23" s="93">
        <v>5.32407407407407E-4</v>
      </c>
      <c r="Q23" s="92"/>
    </row>
    <row r="24" spans="1:17" ht="14.1" customHeight="1">
      <c r="A24" s="97" t="s">
        <v>22</v>
      </c>
      <c r="B24" s="95">
        <v>250</v>
      </c>
      <c r="C24" s="94">
        <v>50</v>
      </c>
      <c r="D24" s="93">
        <v>1.0879629629629601E-3</v>
      </c>
      <c r="E24" s="96" t="s">
        <v>77</v>
      </c>
      <c r="F24" s="95">
        <v>350</v>
      </c>
      <c r="G24" s="94">
        <v>170</v>
      </c>
      <c r="H24" s="93">
        <v>3.32175925925926E-3</v>
      </c>
      <c r="I24" s="96" t="s">
        <v>78</v>
      </c>
      <c r="J24" s="95">
        <v>90</v>
      </c>
      <c r="K24" s="94">
        <v>10</v>
      </c>
      <c r="L24" s="93">
        <v>1.58564814814815E-3</v>
      </c>
      <c r="M24" s="96">
        <v>16</v>
      </c>
      <c r="N24" s="95">
        <v>30</v>
      </c>
      <c r="O24" s="94">
        <v>0</v>
      </c>
      <c r="P24" s="93">
        <v>5.4398148148148101E-4</v>
      </c>
      <c r="Q24" s="92"/>
    </row>
    <row r="25" spans="1:17" ht="14.1" customHeight="1">
      <c r="A25" s="91" t="s">
        <v>23</v>
      </c>
      <c r="B25" s="89">
        <v>250</v>
      </c>
      <c r="C25" s="88">
        <v>20</v>
      </c>
      <c r="D25" s="87">
        <v>1.5162037037037E-3</v>
      </c>
      <c r="E25" s="90" t="s">
        <v>77</v>
      </c>
      <c r="F25" s="89">
        <v>250</v>
      </c>
      <c r="G25" s="88">
        <v>80</v>
      </c>
      <c r="H25" s="87">
        <v>1.9675925925925898E-3</v>
      </c>
      <c r="I25" s="90">
        <v>2</v>
      </c>
      <c r="J25" s="89">
        <v>60</v>
      </c>
      <c r="K25" s="88">
        <v>0</v>
      </c>
      <c r="L25" s="87">
        <v>2.19907407407407E-4</v>
      </c>
      <c r="M25" s="90"/>
      <c r="N25" s="89">
        <v>70</v>
      </c>
      <c r="O25" s="88">
        <v>30</v>
      </c>
      <c r="P25" s="87">
        <v>1.9560185185185201E-3</v>
      </c>
      <c r="Q25" s="86">
        <v>5</v>
      </c>
    </row>
    <row r="26" spans="1:17" ht="14.1" customHeight="1">
      <c r="A26" s="103" t="s">
        <v>24</v>
      </c>
      <c r="B26" s="101">
        <v>480</v>
      </c>
      <c r="C26" s="100">
        <v>240</v>
      </c>
      <c r="D26" s="99">
        <v>2.5810185185185198E-3</v>
      </c>
      <c r="E26" s="102">
        <v>2</v>
      </c>
      <c r="F26" s="101">
        <v>300</v>
      </c>
      <c r="G26" s="100">
        <v>150</v>
      </c>
      <c r="H26" s="99">
        <v>3.1828703703703702E-3</v>
      </c>
      <c r="I26" s="102">
        <v>2</v>
      </c>
      <c r="J26" s="101">
        <v>90</v>
      </c>
      <c r="K26" s="100">
        <v>20</v>
      </c>
      <c r="L26" s="99">
        <v>1.74768518518519E-3</v>
      </c>
      <c r="M26" s="102">
        <v>16</v>
      </c>
      <c r="N26" s="101">
        <v>100</v>
      </c>
      <c r="O26" s="100">
        <v>40</v>
      </c>
      <c r="P26" s="99">
        <v>1.7592592592592601E-3</v>
      </c>
      <c r="Q26" s="98">
        <v>5</v>
      </c>
    </row>
    <row r="27" spans="1:17" ht="14.1" customHeight="1">
      <c r="A27" s="97" t="s">
        <v>25</v>
      </c>
      <c r="B27" s="95">
        <v>400</v>
      </c>
      <c r="C27" s="94">
        <v>180</v>
      </c>
      <c r="D27" s="93">
        <v>2.2337962962963001E-3</v>
      </c>
      <c r="E27" s="96">
        <v>2</v>
      </c>
      <c r="F27" s="95">
        <v>370</v>
      </c>
      <c r="G27" s="94">
        <v>320</v>
      </c>
      <c r="H27" s="93">
        <v>4.1087962962962996E-3</v>
      </c>
      <c r="I27" s="96">
        <v>2</v>
      </c>
      <c r="J27" s="95">
        <v>90</v>
      </c>
      <c r="K27" s="94">
        <v>0</v>
      </c>
      <c r="L27" s="93">
        <v>4.1666666666666702E-4</v>
      </c>
      <c r="M27" s="96"/>
      <c r="N27" s="95">
        <v>120</v>
      </c>
      <c r="O27" s="94">
        <v>70</v>
      </c>
      <c r="P27" s="93">
        <v>3.4606481481481502E-3</v>
      </c>
      <c r="Q27" s="92">
        <v>5</v>
      </c>
    </row>
    <row r="28" spans="1:17" ht="14.1" customHeight="1">
      <c r="A28" s="97" t="s">
        <v>26</v>
      </c>
      <c r="B28" s="95">
        <v>300</v>
      </c>
      <c r="C28" s="94">
        <v>60</v>
      </c>
      <c r="D28" s="93">
        <v>1.5162037037037E-3</v>
      </c>
      <c r="E28" s="96">
        <v>2</v>
      </c>
      <c r="F28" s="95">
        <v>350</v>
      </c>
      <c r="G28" s="94">
        <v>270</v>
      </c>
      <c r="H28" s="93">
        <v>4.7106481481481496E-3</v>
      </c>
      <c r="I28" s="96">
        <v>2</v>
      </c>
      <c r="J28" s="95">
        <v>90</v>
      </c>
      <c r="K28" s="94">
        <v>0</v>
      </c>
      <c r="L28" s="93">
        <v>5.09259259259259E-4</v>
      </c>
      <c r="M28" s="96"/>
      <c r="N28" s="95">
        <v>140</v>
      </c>
      <c r="O28" s="94">
        <v>30</v>
      </c>
      <c r="P28" s="93">
        <v>1.63194444444444E-3</v>
      </c>
      <c r="Q28" s="92">
        <v>16</v>
      </c>
    </row>
    <row r="29" spans="1:17" ht="14.1" customHeight="1">
      <c r="A29" s="97" t="s">
        <v>27</v>
      </c>
      <c r="B29" s="95">
        <v>220</v>
      </c>
      <c r="C29" s="94">
        <v>0</v>
      </c>
      <c r="D29" s="93">
        <v>8.1018518518518505E-4</v>
      </c>
      <c r="E29" s="96"/>
      <c r="F29" s="95">
        <v>300</v>
      </c>
      <c r="G29" s="94">
        <v>100</v>
      </c>
      <c r="H29" s="93">
        <v>2.82407407407407E-3</v>
      </c>
      <c r="I29" s="96">
        <v>2</v>
      </c>
      <c r="J29" s="95">
        <v>90</v>
      </c>
      <c r="K29" s="94">
        <v>0</v>
      </c>
      <c r="L29" s="93">
        <v>4.6296296296296298E-4</v>
      </c>
      <c r="M29" s="96"/>
      <c r="N29" s="95">
        <v>120</v>
      </c>
      <c r="O29" s="94">
        <v>30</v>
      </c>
      <c r="P29" s="93">
        <v>1.8171296296296299E-3</v>
      </c>
      <c r="Q29" s="92" t="s">
        <v>76</v>
      </c>
    </row>
    <row r="30" spans="1:17" ht="14.1" customHeight="1">
      <c r="A30" s="97" t="s">
        <v>28</v>
      </c>
      <c r="B30" s="95">
        <v>240</v>
      </c>
      <c r="C30" s="94">
        <v>20</v>
      </c>
      <c r="D30" s="93">
        <v>1.63194444444444E-3</v>
      </c>
      <c r="E30" s="96">
        <v>2</v>
      </c>
      <c r="F30" s="95">
        <v>370</v>
      </c>
      <c r="G30" s="94">
        <v>250</v>
      </c>
      <c r="H30" s="93">
        <v>3.4259259259259299E-3</v>
      </c>
      <c r="I30" s="96">
        <v>2</v>
      </c>
      <c r="J30" s="95">
        <v>90</v>
      </c>
      <c r="K30" s="94">
        <v>0</v>
      </c>
      <c r="L30" s="93">
        <v>5.20833333333333E-4</v>
      </c>
      <c r="M30" s="96"/>
      <c r="N30" s="95">
        <v>90</v>
      </c>
      <c r="O30" s="94">
        <v>0</v>
      </c>
      <c r="P30" s="93">
        <v>5.78703703703704E-4</v>
      </c>
      <c r="Q30" s="92"/>
    </row>
    <row r="31" spans="1:17" ht="14.1" customHeight="1">
      <c r="A31" s="97" t="s">
        <v>180</v>
      </c>
      <c r="B31" s="95">
        <v>300</v>
      </c>
      <c r="C31" s="94">
        <v>50</v>
      </c>
      <c r="D31" s="93">
        <v>1.8402777777777801E-3</v>
      </c>
      <c r="E31" s="96">
        <v>2</v>
      </c>
      <c r="F31" s="95">
        <v>270</v>
      </c>
      <c r="G31" s="94">
        <v>100</v>
      </c>
      <c r="H31" s="93">
        <v>3.2060185185185199E-3</v>
      </c>
      <c r="I31" s="96">
        <v>2</v>
      </c>
      <c r="J31" s="95">
        <v>90</v>
      </c>
      <c r="K31" s="94">
        <v>20</v>
      </c>
      <c r="L31" s="93">
        <v>1.6435185185185201E-3</v>
      </c>
      <c r="M31" s="96">
        <v>16</v>
      </c>
      <c r="N31" s="95">
        <v>150</v>
      </c>
      <c r="O31" s="94">
        <v>70</v>
      </c>
      <c r="P31" s="93">
        <v>3.4375E-3</v>
      </c>
      <c r="Q31" s="92">
        <v>5</v>
      </c>
    </row>
    <row r="32" spans="1:17" ht="14.1" customHeight="1">
      <c r="A32" s="97" t="s">
        <v>181</v>
      </c>
      <c r="B32" s="95">
        <v>240</v>
      </c>
      <c r="C32" s="94">
        <v>20</v>
      </c>
      <c r="D32" s="93">
        <v>1.6087962962963E-3</v>
      </c>
      <c r="E32" s="96">
        <v>2</v>
      </c>
      <c r="F32" s="95">
        <v>320</v>
      </c>
      <c r="G32" s="94">
        <v>150</v>
      </c>
      <c r="H32" s="93">
        <v>4.4675925925925898E-3</v>
      </c>
      <c r="I32" s="96">
        <v>2</v>
      </c>
      <c r="J32" s="95">
        <v>90</v>
      </c>
      <c r="K32" s="94">
        <v>0</v>
      </c>
      <c r="L32" s="93">
        <v>3.7037037037037003E-4</v>
      </c>
      <c r="M32" s="96"/>
      <c r="N32" s="95">
        <v>160</v>
      </c>
      <c r="O32" s="94">
        <v>30</v>
      </c>
      <c r="P32" s="93">
        <v>1.65509259259259E-3</v>
      </c>
      <c r="Q32" s="92">
        <v>16</v>
      </c>
    </row>
    <row r="33" spans="1:17" ht="14.1" customHeight="1">
      <c r="A33" s="97" t="s">
        <v>31</v>
      </c>
      <c r="B33" s="95">
        <v>220</v>
      </c>
      <c r="C33" s="94">
        <v>10</v>
      </c>
      <c r="D33" s="93">
        <v>1.49305555555556E-3</v>
      </c>
      <c r="E33" s="96">
        <v>2</v>
      </c>
      <c r="F33" s="95">
        <v>350</v>
      </c>
      <c r="G33" s="94">
        <v>240</v>
      </c>
      <c r="H33" s="93">
        <v>4.6874999999999998E-3</v>
      </c>
      <c r="I33" s="96">
        <v>2</v>
      </c>
      <c r="J33" s="95">
        <v>90</v>
      </c>
      <c r="K33" s="94">
        <v>0</v>
      </c>
      <c r="L33" s="93">
        <v>4.1666666666666702E-4</v>
      </c>
      <c r="M33" s="96"/>
      <c r="N33" s="95">
        <v>170</v>
      </c>
      <c r="O33" s="94">
        <v>80</v>
      </c>
      <c r="P33" s="93">
        <v>3.4490740740740701E-3</v>
      </c>
      <c r="Q33" s="92">
        <v>5</v>
      </c>
    </row>
    <row r="34" spans="1:17" ht="14.1" customHeight="1">
      <c r="A34" s="103" t="s">
        <v>32</v>
      </c>
      <c r="B34" s="101">
        <v>230</v>
      </c>
      <c r="C34" s="100">
        <v>50</v>
      </c>
      <c r="D34" s="99">
        <v>1.74768518518519E-3</v>
      </c>
      <c r="E34" s="102">
        <v>2</v>
      </c>
      <c r="F34" s="101">
        <v>70</v>
      </c>
      <c r="G34" s="100">
        <v>0</v>
      </c>
      <c r="H34" s="99">
        <v>5.90277777777778E-4</v>
      </c>
      <c r="I34" s="102"/>
      <c r="J34" s="101">
        <v>90</v>
      </c>
      <c r="K34" s="100">
        <v>0</v>
      </c>
      <c r="L34" s="99">
        <v>6.01851851851852E-4</v>
      </c>
      <c r="M34" s="102"/>
      <c r="N34" s="101">
        <v>50</v>
      </c>
      <c r="O34" s="100">
        <v>0</v>
      </c>
      <c r="P34" s="99">
        <v>5.78703703703704E-4</v>
      </c>
      <c r="Q34" s="98"/>
    </row>
    <row r="35" spans="1:17" ht="14.1" customHeight="1">
      <c r="A35" s="97" t="s">
        <v>33</v>
      </c>
      <c r="B35" s="95">
        <v>160</v>
      </c>
      <c r="C35" s="94">
        <v>40</v>
      </c>
      <c r="D35" s="93">
        <v>1.6087962962963E-3</v>
      </c>
      <c r="E35" s="96">
        <v>2</v>
      </c>
      <c r="F35" s="95">
        <v>150</v>
      </c>
      <c r="G35" s="94">
        <v>0</v>
      </c>
      <c r="H35" s="93">
        <v>5.78703703703704E-4</v>
      </c>
      <c r="I35" s="96"/>
      <c r="J35" s="95">
        <v>90</v>
      </c>
      <c r="K35" s="94">
        <v>0</v>
      </c>
      <c r="L35" s="93">
        <v>5.20833333333333E-4</v>
      </c>
      <c r="M35" s="96"/>
      <c r="N35" s="95">
        <v>40</v>
      </c>
      <c r="O35" s="94">
        <v>0</v>
      </c>
      <c r="P35" s="93">
        <v>5.90277777777778E-4</v>
      </c>
      <c r="Q35" s="92"/>
    </row>
    <row r="36" spans="1:17" ht="14.1" customHeight="1">
      <c r="A36" s="97" t="s">
        <v>34</v>
      </c>
      <c r="B36" s="95">
        <v>320</v>
      </c>
      <c r="C36" s="94">
        <v>60</v>
      </c>
      <c r="D36" s="93">
        <v>1.66666666666667E-3</v>
      </c>
      <c r="E36" s="96">
        <v>2</v>
      </c>
      <c r="F36" s="95">
        <v>90</v>
      </c>
      <c r="G36" s="94">
        <v>0</v>
      </c>
      <c r="H36" s="93">
        <v>3.7037037037037003E-4</v>
      </c>
      <c r="I36" s="96"/>
      <c r="J36" s="95">
        <v>90</v>
      </c>
      <c r="K36" s="94">
        <v>0</v>
      </c>
      <c r="L36" s="93">
        <v>4.7453703703703698E-4</v>
      </c>
      <c r="M36" s="96"/>
      <c r="N36" s="95">
        <v>70</v>
      </c>
      <c r="O36" s="94">
        <v>0</v>
      </c>
      <c r="P36" s="93">
        <v>6.3657407407407402E-4</v>
      </c>
      <c r="Q36" s="92"/>
    </row>
    <row r="37" spans="1:17" ht="14.1" customHeight="1">
      <c r="A37" s="97" t="s">
        <v>35</v>
      </c>
      <c r="B37" s="95">
        <v>450</v>
      </c>
      <c r="C37" s="94">
        <v>200</v>
      </c>
      <c r="D37" s="93">
        <v>2.0717592592592602E-3</v>
      </c>
      <c r="E37" s="96">
        <v>2</v>
      </c>
      <c r="F37" s="95">
        <v>220</v>
      </c>
      <c r="G37" s="94">
        <v>20</v>
      </c>
      <c r="H37" s="93">
        <v>1.5625000000000001E-3</v>
      </c>
      <c r="I37" s="96" t="s">
        <v>75</v>
      </c>
      <c r="J37" s="95">
        <v>90</v>
      </c>
      <c r="K37" s="94">
        <v>10</v>
      </c>
      <c r="L37" s="93">
        <v>1.5972222222222199E-3</v>
      </c>
      <c r="M37" s="96">
        <v>9</v>
      </c>
      <c r="N37" s="95">
        <v>70</v>
      </c>
      <c r="O37" s="94">
        <v>10</v>
      </c>
      <c r="P37" s="93">
        <v>2.04861111111111E-3</v>
      </c>
      <c r="Q37" s="92">
        <v>5</v>
      </c>
    </row>
    <row r="38" spans="1:17" ht="14.1" customHeight="1">
      <c r="A38" s="97" t="s">
        <v>36</v>
      </c>
      <c r="B38" s="95">
        <v>220</v>
      </c>
      <c r="C38" s="94">
        <v>40</v>
      </c>
      <c r="D38" s="93">
        <v>1.85185185185185E-3</v>
      </c>
      <c r="E38" s="96">
        <v>2</v>
      </c>
      <c r="F38" s="95">
        <v>300</v>
      </c>
      <c r="G38" s="94">
        <v>120</v>
      </c>
      <c r="H38" s="93">
        <v>2.0833333333333298E-3</v>
      </c>
      <c r="I38" s="96">
        <v>2</v>
      </c>
      <c r="J38" s="95">
        <v>90</v>
      </c>
      <c r="K38" s="94">
        <v>0</v>
      </c>
      <c r="L38" s="93">
        <v>7.0601851851851804E-4</v>
      </c>
      <c r="M38" s="96"/>
      <c r="N38" s="95">
        <v>50</v>
      </c>
      <c r="O38" s="94">
        <v>0</v>
      </c>
      <c r="P38" s="93">
        <v>6.3657407407407402E-4</v>
      </c>
      <c r="Q38" s="92"/>
    </row>
    <row r="39" spans="1:17" ht="14.1" customHeight="1">
      <c r="A39" s="91" t="s">
        <v>37</v>
      </c>
      <c r="B39" s="89">
        <v>250</v>
      </c>
      <c r="C39" s="88">
        <v>30</v>
      </c>
      <c r="D39" s="87">
        <v>1.68981481481481E-3</v>
      </c>
      <c r="E39" s="90">
        <v>2</v>
      </c>
      <c r="F39" s="89">
        <v>200</v>
      </c>
      <c r="G39" s="88">
        <v>10</v>
      </c>
      <c r="H39" s="87">
        <v>1.7013888888888901E-3</v>
      </c>
      <c r="I39" s="90">
        <v>2</v>
      </c>
      <c r="J39" s="89">
        <v>90</v>
      </c>
      <c r="K39" s="88">
        <v>20</v>
      </c>
      <c r="L39" s="87">
        <v>1.68981481481481E-3</v>
      </c>
      <c r="M39" s="90">
        <v>16</v>
      </c>
      <c r="N39" s="89">
        <v>90</v>
      </c>
      <c r="O39" s="88">
        <v>0</v>
      </c>
      <c r="P39" s="87">
        <v>6.8287037037037003E-4</v>
      </c>
      <c r="Q39" s="86"/>
    </row>
    <row r="40" spans="1:17" ht="14.1" customHeight="1">
      <c r="A40" s="103" t="s">
        <v>38</v>
      </c>
      <c r="B40" s="101">
        <v>330</v>
      </c>
      <c r="C40" s="100">
        <v>80</v>
      </c>
      <c r="D40" s="99">
        <v>1.7824074074074101E-3</v>
      </c>
      <c r="E40" s="102">
        <v>2</v>
      </c>
      <c r="F40" s="101">
        <v>150</v>
      </c>
      <c r="G40" s="100">
        <v>10</v>
      </c>
      <c r="H40" s="99">
        <v>1.5393518518518499E-3</v>
      </c>
      <c r="I40" s="102">
        <v>2</v>
      </c>
      <c r="J40" s="101">
        <v>90</v>
      </c>
      <c r="K40" s="100">
        <v>0</v>
      </c>
      <c r="L40" s="99">
        <v>4.7453703703703698E-4</v>
      </c>
      <c r="M40" s="102"/>
      <c r="N40" s="101">
        <v>40</v>
      </c>
      <c r="O40" s="100">
        <v>0</v>
      </c>
      <c r="P40" s="99">
        <v>6.5972222222222203E-4</v>
      </c>
      <c r="Q40" s="98"/>
    </row>
    <row r="41" spans="1:17" ht="14.1" customHeight="1">
      <c r="A41" s="97" t="s">
        <v>39</v>
      </c>
      <c r="B41" s="95">
        <v>460</v>
      </c>
      <c r="C41" s="94">
        <v>220</v>
      </c>
      <c r="D41" s="93">
        <v>2.7893518518518502E-3</v>
      </c>
      <c r="E41" s="96">
        <v>2</v>
      </c>
      <c r="F41" s="95">
        <v>200</v>
      </c>
      <c r="G41" s="94">
        <v>60</v>
      </c>
      <c r="H41" s="93">
        <v>1.68981481481481E-3</v>
      </c>
      <c r="I41" s="96">
        <v>2</v>
      </c>
      <c r="J41" s="95">
        <v>90</v>
      </c>
      <c r="K41" s="94">
        <v>0</v>
      </c>
      <c r="L41" s="93">
        <v>5.4398148148148101E-4</v>
      </c>
      <c r="M41" s="96"/>
      <c r="N41" s="95">
        <v>50</v>
      </c>
      <c r="O41" s="94">
        <v>0</v>
      </c>
      <c r="P41" s="93">
        <v>5.6712962962962999E-4</v>
      </c>
      <c r="Q41" s="92"/>
    </row>
    <row r="42" spans="1:17" ht="14.1" customHeight="1">
      <c r="A42" s="97" t="s">
        <v>40</v>
      </c>
      <c r="B42" s="95">
        <v>390</v>
      </c>
      <c r="C42" s="94">
        <v>140</v>
      </c>
      <c r="D42" s="93">
        <v>1.80555555555556E-3</v>
      </c>
      <c r="E42" s="96">
        <v>2</v>
      </c>
      <c r="F42" s="95">
        <v>220</v>
      </c>
      <c r="G42" s="94">
        <v>30</v>
      </c>
      <c r="H42" s="93">
        <v>1.4814814814814801E-3</v>
      </c>
      <c r="I42" s="96">
        <v>2</v>
      </c>
      <c r="J42" s="95">
        <v>90</v>
      </c>
      <c r="K42" s="94">
        <v>0</v>
      </c>
      <c r="L42" s="93">
        <v>4.8611111111111099E-4</v>
      </c>
      <c r="M42" s="96"/>
      <c r="N42" s="95">
        <v>30</v>
      </c>
      <c r="O42" s="94">
        <v>0</v>
      </c>
      <c r="P42" s="93">
        <v>5.20833333333333E-4</v>
      </c>
      <c r="Q42" s="92"/>
    </row>
    <row r="43" spans="1:17" ht="14.1" customHeight="1">
      <c r="A43" s="97" t="s">
        <v>41</v>
      </c>
      <c r="B43" s="95">
        <v>360</v>
      </c>
      <c r="C43" s="94">
        <v>100</v>
      </c>
      <c r="D43" s="93">
        <v>1.66666666666667E-3</v>
      </c>
      <c r="E43" s="96">
        <v>2</v>
      </c>
      <c r="F43" s="95">
        <v>150</v>
      </c>
      <c r="G43" s="94">
        <v>0</v>
      </c>
      <c r="H43" s="93">
        <v>7.8703703703703705E-4</v>
      </c>
      <c r="I43" s="96"/>
      <c r="J43" s="95">
        <v>90</v>
      </c>
      <c r="K43" s="94">
        <v>20</v>
      </c>
      <c r="L43" s="93">
        <v>1.9444444444444401E-3</v>
      </c>
      <c r="M43" s="96">
        <v>16</v>
      </c>
      <c r="N43" s="95">
        <v>70</v>
      </c>
      <c r="O43" s="94">
        <v>10</v>
      </c>
      <c r="P43" s="93">
        <v>1.9212962962963001E-3</v>
      </c>
      <c r="Q43" s="92">
        <v>5</v>
      </c>
    </row>
    <row r="44" spans="1:17" ht="14.1" customHeight="1">
      <c r="A44" s="97" t="s">
        <v>42</v>
      </c>
      <c r="B44" s="95">
        <v>450</v>
      </c>
      <c r="C44" s="94">
        <v>200</v>
      </c>
      <c r="D44" s="93">
        <v>2.6736111111111101E-3</v>
      </c>
      <c r="E44" s="96">
        <v>2</v>
      </c>
      <c r="F44" s="95">
        <v>220</v>
      </c>
      <c r="G44" s="94">
        <v>20</v>
      </c>
      <c r="H44" s="93">
        <v>1.5972222222222199E-3</v>
      </c>
      <c r="I44" s="96">
        <v>2</v>
      </c>
      <c r="J44" s="95">
        <v>90</v>
      </c>
      <c r="K44" s="94">
        <v>30</v>
      </c>
      <c r="L44" s="93">
        <v>1.72453703703704E-3</v>
      </c>
      <c r="M44" s="96">
        <v>16</v>
      </c>
      <c r="N44" s="95">
        <v>70</v>
      </c>
      <c r="O44" s="94">
        <v>0</v>
      </c>
      <c r="P44" s="93">
        <v>5.5555555555555599E-4</v>
      </c>
      <c r="Q44" s="92"/>
    </row>
    <row r="45" spans="1:17" ht="14.1" customHeight="1">
      <c r="A45" s="91" t="s">
        <v>43</v>
      </c>
      <c r="B45" s="89">
        <v>220</v>
      </c>
      <c r="C45" s="88">
        <v>30</v>
      </c>
      <c r="D45" s="87">
        <v>1.4583333333333299E-3</v>
      </c>
      <c r="E45" s="90">
        <v>2</v>
      </c>
      <c r="F45" s="89">
        <v>90</v>
      </c>
      <c r="G45" s="88">
        <v>0</v>
      </c>
      <c r="H45" s="87">
        <v>3.5879629629629602E-4</v>
      </c>
      <c r="I45" s="90"/>
      <c r="J45" s="89">
        <v>90</v>
      </c>
      <c r="K45" s="88">
        <v>0</v>
      </c>
      <c r="L45" s="87">
        <v>5.09259259259259E-4</v>
      </c>
      <c r="M45" s="90"/>
      <c r="N45" s="89">
        <v>80</v>
      </c>
      <c r="O45" s="88">
        <v>0</v>
      </c>
      <c r="P45" s="87">
        <v>6.3657407407407402E-4</v>
      </c>
      <c r="Q45" s="86"/>
    </row>
    <row r="46" spans="1:17"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</row>
    <row r="47" spans="1:17"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</row>
    <row r="48" spans="1:17"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</row>
    <row r="49" spans="2:17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</row>
    <row r="50" spans="2:17"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</row>
    <row r="51" spans="2:17"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</row>
    <row r="52" spans="2:17"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</row>
    <row r="53" spans="2:17"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</row>
    <row r="54" spans="2:17"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</row>
    <row r="55" spans="2:17"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</row>
    <row r="56" spans="2:17"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</row>
    <row r="57" spans="2:17"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</row>
    <row r="58" spans="2:17"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</row>
    <row r="59" spans="2:17"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</row>
    <row r="60" spans="2:17"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</row>
    <row r="61" spans="2:17"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</row>
    <row r="62" spans="2:17"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</row>
    <row r="63" spans="2:17"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</row>
    <row r="64" spans="2:17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</row>
    <row r="65" spans="2:17"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</row>
    <row r="66" spans="2:17"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</row>
    <row r="67" spans="2:17"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</row>
    <row r="68" spans="2:17"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</row>
    <row r="69" spans="2:17"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</row>
    <row r="70" spans="2:17"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</row>
    <row r="71" spans="2:17"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</row>
    <row r="72" spans="2:17"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</row>
    <row r="73" spans="2:17"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</row>
    <row r="74" spans="2:17"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</row>
    <row r="75" spans="2:17"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</row>
    <row r="76" spans="2:17"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</row>
    <row r="77" spans="2:17"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</row>
    <row r="78" spans="2:17"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</row>
    <row r="79" spans="2:17"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</row>
    <row r="80" spans="2:17"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</row>
    <row r="81" spans="2:17"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</row>
    <row r="82" spans="2:17"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</row>
    <row r="83" spans="2:17"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</row>
    <row r="84" spans="2:17"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</row>
    <row r="85" spans="2:17"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</row>
    <row r="86" spans="2:17"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</row>
    <row r="87" spans="2:17"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</row>
    <row r="88" spans="2:17"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</row>
    <row r="89" spans="2:17"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</row>
    <row r="90" spans="2:17"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</row>
    <row r="91" spans="2:17"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</row>
    <row r="92" spans="2:17"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</row>
    <row r="93" spans="2:17"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</row>
    <row r="94" spans="2:17"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</row>
    <row r="95" spans="2:17"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</row>
    <row r="96" spans="2:17"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</row>
    <row r="97" spans="2:17"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</row>
    <row r="98" spans="2:17"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</row>
    <row r="99" spans="2:17"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</row>
    <row r="100" spans="2:17"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</row>
    <row r="101" spans="2:17"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</row>
    <row r="102" spans="2:17"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</row>
    <row r="103" spans="2:17"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</row>
    <row r="104" spans="2:17"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</row>
    <row r="105" spans="2:17"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</row>
    <row r="106" spans="2:17"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</row>
    <row r="107" spans="2:17"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</row>
    <row r="108" spans="2:17"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</row>
    <row r="109" spans="2:17"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</row>
    <row r="110" spans="2:17"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</row>
    <row r="111" spans="2:17"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</row>
    <row r="112" spans="2:17"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</row>
    <row r="113" spans="2:17"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</row>
    <row r="114" spans="2:17"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</row>
    <row r="115" spans="2:17"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</row>
    <row r="116" spans="2:17"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</row>
    <row r="117" spans="2:17"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</row>
    <row r="118" spans="2:17"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</row>
    <row r="119" spans="2:17"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</row>
    <row r="120" spans="2:17"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</row>
    <row r="121" spans="2:17"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</row>
    <row r="122" spans="2:17"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</row>
    <row r="123" spans="2:17"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</row>
    <row r="124" spans="2:17"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</row>
    <row r="125" spans="2:17"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</row>
    <row r="126" spans="2:17"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</row>
    <row r="127" spans="2:17"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</row>
    <row r="128" spans="2:17"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</row>
    <row r="129" spans="2:17"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</row>
    <row r="130" spans="2:17"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</row>
    <row r="131" spans="2:17"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</row>
    <row r="132" spans="2:17"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</row>
    <row r="133" spans="2:17"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</row>
    <row r="134" spans="2:17"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</row>
    <row r="135" spans="2:17"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</row>
    <row r="136" spans="2:17"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</row>
    <row r="137" spans="2:17"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</row>
    <row r="138" spans="2:17"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</row>
    <row r="139" spans="2:17"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</row>
    <row r="140" spans="2:17"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</row>
    <row r="141" spans="2:17"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</row>
    <row r="142" spans="2:17"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</row>
    <row r="143" spans="2:17"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</row>
    <row r="144" spans="2:17"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</row>
    <row r="145" spans="2:17"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</row>
    <row r="146" spans="2:17"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</row>
    <row r="147" spans="2:17"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</row>
    <row r="148" spans="2:17"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</row>
    <row r="149" spans="2:17"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</row>
    <row r="150" spans="2:17"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</row>
    <row r="151" spans="2:17"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</row>
    <row r="152" spans="2:17"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</row>
    <row r="153" spans="2:17"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</row>
    <row r="154" spans="2:17"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</row>
    <row r="155" spans="2:17"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</row>
    <row r="156" spans="2:17"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</row>
    <row r="157" spans="2:17"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</row>
    <row r="158" spans="2:17"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</row>
    <row r="159" spans="2:17"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</row>
    <row r="160" spans="2:17"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</row>
    <row r="161" spans="2:17"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</row>
    <row r="162" spans="2:17"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00"/>
  <sheetViews>
    <sheetView topLeftCell="A7" zoomScale="75" zoomScaleNormal="75" zoomScaleSheetLayoutView="75" workbookViewId="0">
      <selection activeCell="J59" sqref="J59"/>
    </sheetView>
  </sheetViews>
  <sheetFormatPr defaultRowHeight="11.25"/>
  <cols>
    <col min="1" max="1" width="9" style="137"/>
    <col min="2" max="2" width="9" style="138"/>
    <col min="3" max="15" width="9" style="137"/>
    <col min="16" max="16" width="12.375" style="137" customWidth="1"/>
    <col min="17" max="17" width="3" style="137" customWidth="1"/>
    <col min="18" max="21" width="9" style="137"/>
    <col min="22" max="22" width="12.375" style="137" customWidth="1"/>
    <col min="23" max="16384" width="9" style="137"/>
  </cols>
  <sheetData>
    <row r="1" spans="1:23" ht="17.25">
      <c r="A1" s="141" t="s">
        <v>105</v>
      </c>
      <c r="B1" s="151">
        <v>1026100</v>
      </c>
      <c r="C1" s="141"/>
      <c r="D1" s="137" t="s">
        <v>104</v>
      </c>
      <c r="E1" s="137">
        <v>8</v>
      </c>
      <c r="G1" s="137" t="s">
        <v>103</v>
      </c>
      <c r="H1" s="137" t="s">
        <v>102</v>
      </c>
      <c r="L1" s="150" t="s">
        <v>177</v>
      </c>
      <c r="M1" s="148"/>
      <c r="N1" s="148"/>
      <c r="O1" s="148"/>
      <c r="P1" s="148"/>
      <c r="Q1" s="148"/>
      <c r="R1" s="149"/>
      <c r="S1" s="148"/>
      <c r="T1" s="148"/>
      <c r="U1" s="148"/>
      <c r="V1" s="148"/>
      <c r="W1" s="147"/>
    </row>
    <row r="2" spans="1:23" ht="15" customHeight="1">
      <c r="A2" s="141" t="s">
        <v>101</v>
      </c>
      <c r="B2" s="138">
        <v>14</v>
      </c>
      <c r="C2" s="141"/>
      <c r="D2" s="137" t="s">
        <v>100</v>
      </c>
      <c r="E2" s="137">
        <v>15</v>
      </c>
      <c r="L2" s="145"/>
      <c r="R2" s="146"/>
      <c r="W2" s="146"/>
    </row>
    <row r="3" spans="1:23" ht="12">
      <c r="A3" s="141" t="s">
        <v>2</v>
      </c>
      <c r="B3" s="138" t="s">
        <v>176</v>
      </c>
      <c r="C3" s="141"/>
      <c r="L3" s="145" t="s">
        <v>175</v>
      </c>
    </row>
    <row r="4" spans="1:23" ht="12">
      <c r="A4" s="142"/>
      <c r="C4" s="142" t="s">
        <v>99</v>
      </c>
      <c r="D4" s="142" t="s">
        <v>98</v>
      </c>
      <c r="E4" s="142">
        <v>0</v>
      </c>
      <c r="F4" s="142"/>
      <c r="G4" s="142"/>
      <c r="H4" s="142"/>
      <c r="I4" s="142"/>
      <c r="J4" s="142"/>
      <c r="K4" s="142"/>
      <c r="L4" s="145"/>
    </row>
    <row r="5" spans="1:23" ht="12">
      <c r="A5" s="137">
        <v>1</v>
      </c>
      <c r="B5" s="138" t="s">
        <v>11</v>
      </c>
      <c r="C5" s="139">
        <v>220</v>
      </c>
      <c r="D5" s="139">
        <v>0</v>
      </c>
      <c r="E5" s="139"/>
      <c r="L5" s="145" t="s">
        <v>174</v>
      </c>
    </row>
    <row r="6" spans="1:23" ht="12">
      <c r="A6" s="137">
        <v>2</v>
      </c>
      <c r="B6" s="138" t="s">
        <v>12</v>
      </c>
      <c r="C6" s="139">
        <v>200</v>
      </c>
      <c r="D6" s="139">
        <v>0</v>
      </c>
      <c r="E6" s="139"/>
      <c r="L6" s="144"/>
      <c r="R6" s="143"/>
      <c r="W6" s="143"/>
    </row>
    <row r="7" spans="1:23">
      <c r="A7" s="137">
        <v>3</v>
      </c>
      <c r="B7" s="138" t="s">
        <v>13</v>
      </c>
      <c r="C7" s="139">
        <v>200</v>
      </c>
      <c r="D7" s="139">
        <v>50</v>
      </c>
      <c r="E7" s="139"/>
    </row>
    <row r="8" spans="1:23">
      <c r="A8" s="137">
        <v>4</v>
      </c>
      <c r="B8" s="138" t="s">
        <v>14</v>
      </c>
      <c r="C8" s="139">
        <v>300</v>
      </c>
      <c r="D8" s="139">
        <v>30</v>
      </c>
      <c r="E8" s="139"/>
    </row>
    <row r="9" spans="1:23">
      <c r="A9" s="137">
        <v>5</v>
      </c>
      <c r="B9" s="138" t="s">
        <v>15</v>
      </c>
      <c r="C9" s="139">
        <v>200</v>
      </c>
      <c r="D9" s="139">
        <v>0</v>
      </c>
      <c r="E9" s="139"/>
    </row>
    <row r="10" spans="1:23">
      <c r="A10" s="137">
        <v>6</v>
      </c>
      <c r="B10" s="138" t="s">
        <v>16</v>
      </c>
      <c r="C10" s="139">
        <v>250</v>
      </c>
      <c r="D10" s="139">
        <v>50</v>
      </c>
      <c r="E10" s="139"/>
    </row>
    <row r="11" spans="1:23">
      <c r="A11" s="137">
        <v>7</v>
      </c>
      <c r="B11" s="138" t="s">
        <v>18</v>
      </c>
      <c r="C11" s="139">
        <v>300</v>
      </c>
      <c r="D11" s="139">
        <v>50</v>
      </c>
      <c r="E11" s="139"/>
    </row>
    <row r="12" spans="1:23">
      <c r="A12" s="137">
        <v>8</v>
      </c>
      <c r="B12" s="138" t="s">
        <v>19</v>
      </c>
      <c r="C12" s="139">
        <v>500</v>
      </c>
      <c r="D12" s="139">
        <v>250</v>
      </c>
      <c r="E12" s="139"/>
    </row>
    <row r="13" spans="1:23">
      <c r="A13" s="137">
        <v>9</v>
      </c>
      <c r="B13" s="138" t="s">
        <v>20</v>
      </c>
      <c r="C13" s="139">
        <v>200</v>
      </c>
      <c r="D13" s="139">
        <v>0</v>
      </c>
      <c r="E13" s="139"/>
    </row>
    <row r="14" spans="1:23">
      <c r="A14" s="137">
        <v>10</v>
      </c>
      <c r="B14" s="138" t="s">
        <v>21</v>
      </c>
      <c r="C14" s="139">
        <v>500</v>
      </c>
      <c r="D14" s="139">
        <v>250</v>
      </c>
      <c r="E14" s="139"/>
    </row>
    <row r="15" spans="1:23">
      <c r="A15" s="137">
        <v>11</v>
      </c>
      <c r="B15" s="138" t="s">
        <v>22</v>
      </c>
      <c r="C15" s="139">
        <v>250</v>
      </c>
      <c r="D15" s="139">
        <v>50</v>
      </c>
      <c r="E15" s="139"/>
    </row>
    <row r="16" spans="1:23">
      <c r="A16" s="137">
        <v>12</v>
      </c>
      <c r="B16" s="138" t="s">
        <v>23</v>
      </c>
      <c r="C16" s="139">
        <v>250</v>
      </c>
      <c r="D16" s="139">
        <v>20</v>
      </c>
      <c r="E16" s="139"/>
    </row>
    <row r="17" spans="1:18">
      <c r="A17" s="137">
        <v>13</v>
      </c>
      <c r="B17" s="138" t="s">
        <v>24</v>
      </c>
      <c r="C17" s="139">
        <v>480</v>
      </c>
      <c r="D17" s="139">
        <v>240</v>
      </c>
      <c r="E17" s="139"/>
    </row>
    <row r="18" spans="1:18">
      <c r="A18" s="137">
        <v>14</v>
      </c>
      <c r="B18" s="138" t="s">
        <v>25</v>
      </c>
      <c r="C18" s="139">
        <v>400</v>
      </c>
      <c r="D18" s="139">
        <v>180</v>
      </c>
      <c r="E18" s="139"/>
    </row>
    <row r="19" spans="1:18">
      <c r="A19" s="137">
        <v>15</v>
      </c>
      <c r="B19" s="138" t="s">
        <v>26</v>
      </c>
      <c r="C19" s="139">
        <v>300</v>
      </c>
      <c r="D19" s="139">
        <v>60</v>
      </c>
      <c r="E19" s="139"/>
      <c r="L19" s="139" t="s">
        <v>97</v>
      </c>
      <c r="M19" s="139"/>
      <c r="N19" s="139"/>
      <c r="O19" s="139"/>
      <c r="P19" s="139"/>
      <c r="Q19" s="139"/>
      <c r="R19" s="139" t="s">
        <v>96</v>
      </c>
    </row>
    <row r="20" spans="1:18">
      <c r="A20" s="137">
        <v>16</v>
      </c>
      <c r="B20" s="138" t="s">
        <v>27</v>
      </c>
      <c r="C20" s="139">
        <v>220</v>
      </c>
      <c r="D20" s="139">
        <v>0</v>
      </c>
      <c r="E20" s="139"/>
    </row>
    <row r="21" spans="1:18">
      <c r="A21" s="137">
        <v>17</v>
      </c>
      <c r="B21" s="138" t="s">
        <v>28</v>
      </c>
      <c r="C21" s="139">
        <v>240</v>
      </c>
      <c r="D21" s="139">
        <v>20</v>
      </c>
      <c r="E21" s="139"/>
    </row>
    <row r="22" spans="1:18">
      <c r="A22" s="137">
        <v>18</v>
      </c>
      <c r="B22" s="138" t="s">
        <v>29</v>
      </c>
      <c r="C22" s="139">
        <v>300</v>
      </c>
      <c r="D22" s="139">
        <v>50</v>
      </c>
      <c r="E22" s="139"/>
    </row>
    <row r="23" spans="1:18">
      <c r="A23" s="137">
        <v>19</v>
      </c>
      <c r="B23" s="138" t="s">
        <v>30</v>
      </c>
      <c r="C23" s="139">
        <v>240</v>
      </c>
      <c r="D23" s="139">
        <v>20</v>
      </c>
      <c r="E23" s="139"/>
    </row>
    <row r="24" spans="1:18">
      <c r="A24" s="137">
        <v>20</v>
      </c>
      <c r="B24" s="138" t="s">
        <v>31</v>
      </c>
      <c r="C24" s="139">
        <v>220</v>
      </c>
      <c r="D24" s="139">
        <v>10</v>
      </c>
      <c r="E24" s="139"/>
    </row>
    <row r="25" spans="1:18">
      <c r="A25" s="137">
        <v>21</v>
      </c>
      <c r="B25" s="138" t="s">
        <v>32</v>
      </c>
      <c r="C25" s="139">
        <v>230</v>
      </c>
      <c r="D25" s="139">
        <v>50</v>
      </c>
      <c r="E25" s="139"/>
    </row>
    <row r="26" spans="1:18">
      <c r="A26" s="137">
        <v>22</v>
      </c>
      <c r="B26" s="138" t="s">
        <v>33</v>
      </c>
      <c r="C26" s="139">
        <v>160</v>
      </c>
      <c r="D26" s="139">
        <v>40</v>
      </c>
      <c r="E26" s="139"/>
    </row>
    <row r="27" spans="1:18">
      <c r="A27" s="137">
        <v>23</v>
      </c>
      <c r="B27" s="138" t="s">
        <v>34</v>
      </c>
      <c r="C27" s="139">
        <v>320</v>
      </c>
      <c r="D27" s="139">
        <v>60</v>
      </c>
      <c r="E27" s="139"/>
    </row>
    <row r="28" spans="1:18">
      <c r="A28" s="137">
        <v>24</v>
      </c>
      <c r="B28" s="138" t="s">
        <v>35</v>
      </c>
      <c r="C28" s="139">
        <v>450</v>
      </c>
      <c r="D28" s="139">
        <v>200</v>
      </c>
      <c r="E28" s="139"/>
    </row>
    <row r="29" spans="1:18">
      <c r="A29" s="137">
        <v>25</v>
      </c>
      <c r="B29" s="138" t="s">
        <v>36</v>
      </c>
      <c r="C29" s="139">
        <v>220</v>
      </c>
      <c r="D29" s="139">
        <v>40</v>
      </c>
      <c r="E29" s="139"/>
    </row>
    <row r="30" spans="1:18">
      <c r="A30" s="137">
        <v>26</v>
      </c>
      <c r="B30" s="138" t="s">
        <v>37</v>
      </c>
      <c r="C30" s="139">
        <v>250</v>
      </c>
      <c r="D30" s="139">
        <v>30</v>
      </c>
      <c r="E30" s="139"/>
    </row>
    <row r="31" spans="1:18">
      <c r="A31" s="137">
        <v>27</v>
      </c>
      <c r="B31" s="138" t="s">
        <v>38</v>
      </c>
      <c r="C31" s="139">
        <v>330</v>
      </c>
      <c r="D31" s="139">
        <v>80</v>
      </c>
      <c r="E31" s="139"/>
    </row>
    <row r="32" spans="1:18">
      <c r="A32" s="137">
        <v>28</v>
      </c>
      <c r="B32" s="138" t="s">
        <v>39</v>
      </c>
      <c r="C32" s="139">
        <v>460</v>
      </c>
      <c r="D32" s="139">
        <v>220</v>
      </c>
      <c r="E32" s="139"/>
    </row>
    <row r="33" spans="1:5">
      <c r="A33" s="137">
        <v>29</v>
      </c>
      <c r="B33" s="138" t="s">
        <v>40</v>
      </c>
      <c r="C33" s="139">
        <v>390</v>
      </c>
      <c r="D33" s="139">
        <v>140</v>
      </c>
      <c r="E33" s="139"/>
    </row>
    <row r="34" spans="1:5">
      <c r="A34" s="137">
        <v>30</v>
      </c>
      <c r="B34" s="138" t="s">
        <v>41</v>
      </c>
      <c r="C34" s="139">
        <v>360</v>
      </c>
      <c r="D34" s="139">
        <v>100</v>
      </c>
      <c r="E34" s="139"/>
    </row>
    <row r="35" spans="1:5">
      <c r="A35" s="137">
        <v>31</v>
      </c>
      <c r="B35" s="138" t="s">
        <v>42</v>
      </c>
      <c r="C35" s="139">
        <v>450</v>
      </c>
      <c r="D35" s="139">
        <v>200</v>
      </c>
      <c r="E35" s="139"/>
    </row>
    <row r="36" spans="1:5">
      <c r="A36" s="137">
        <v>32</v>
      </c>
      <c r="B36" s="138" t="s">
        <v>43</v>
      </c>
      <c r="C36" s="139">
        <v>220</v>
      </c>
      <c r="D36" s="139">
        <v>30</v>
      </c>
      <c r="E36" s="139"/>
    </row>
    <row r="37" spans="1:5">
      <c r="A37" s="137">
        <v>1</v>
      </c>
      <c r="B37" s="138" t="s">
        <v>11</v>
      </c>
      <c r="C37" s="139">
        <v>160</v>
      </c>
      <c r="D37" s="139">
        <v>40</v>
      </c>
      <c r="E37" s="139"/>
    </row>
    <row r="38" spans="1:5">
      <c r="A38" s="137">
        <v>2</v>
      </c>
      <c r="B38" s="138" t="s">
        <v>12</v>
      </c>
      <c r="C38" s="139">
        <v>200</v>
      </c>
      <c r="D38" s="139">
        <v>80</v>
      </c>
      <c r="E38" s="139"/>
    </row>
    <row r="39" spans="1:5">
      <c r="A39" s="137">
        <v>3</v>
      </c>
      <c r="B39" s="138" t="s">
        <v>13</v>
      </c>
      <c r="C39" s="139">
        <v>220</v>
      </c>
      <c r="D39" s="139">
        <v>80</v>
      </c>
      <c r="E39" s="139"/>
    </row>
    <row r="40" spans="1:5">
      <c r="A40" s="137">
        <v>4</v>
      </c>
      <c r="B40" s="138" t="s">
        <v>14</v>
      </c>
      <c r="C40" s="139">
        <v>300</v>
      </c>
      <c r="D40" s="139">
        <v>120</v>
      </c>
      <c r="E40" s="139"/>
    </row>
    <row r="41" spans="1:5">
      <c r="A41" s="137">
        <v>5</v>
      </c>
      <c r="B41" s="138" t="s">
        <v>15</v>
      </c>
      <c r="C41" s="139">
        <v>160</v>
      </c>
      <c r="D41" s="139">
        <v>40</v>
      </c>
      <c r="E41" s="139"/>
    </row>
    <row r="42" spans="1:5">
      <c r="A42" s="137">
        <v>6</v>
      </c>
      <c r="B42" s="138" t="s">
        <v>16</v>
      </c>
      <c r="C42" s="139">
        <v>200</v>
      </c>
      <c r="D42" s="139">
        <v>70</v>
      </c>
      <c r="E42" s="139"/>
    </row>
    <row r="43" spans="1:5">
      <c r="A43" s="137">
        <v>7</v>
      </c>
      <c r="B43" s="138" t="s">
        <v>18</v>
      </c>
      <c r="C43" s="139">
        <v>180</v>
      </c>
      <c r="D43" s="139">
        <v>50</v>
      </c>
      <c r="E43" s="139"/>
    </row>
    <row r="44" spans="1:5">
      <c r="A44" s="137">
        <v>8</v>
      </c>
      <c r="B44" s="138" t="s">
        <v>19</v>
      </c>
      <c r="C44" s="139">
        <v>200</v>
      </c>
      <c r="D44" s="139">
        <v>60</v>
      </c>
      <c r="E44" s="139"/>
    </row>
    <row r="45" spans="1:5">
      <c r="A45" s="137">
        <v>9</v>
      </c>
      <c r="B45" s="138" t="s">
        <v>20</v>
      </c>
      <c r="C45" s="139">
        <v>220</v>
      </c>
      <c r="D45" s="139">
        <v>60</v>
      </c>
      <c r="E45" s="139"/>
    </row>
    <row r="46" spans="1:5">
      <c r="A46" s="137">
        <v>10</v>
      </c>
      <c r="B46" s="138" t="s">
        <v>21</v>
      </c>
      <c r="C46" s="139">
        <v>160</v>
      </c>
      <c r="D46" s="139">
        <v>40</v>
      </c>
      <c r="E46" s="139"/>
    </row>
    <row r="47" spans="1:5">
      <c r="A47" s="137">
        <v>11</v>
      </c>
      <c r="B47" s="138" t="s">
        <v>22</v>
      </c>
      <c r="C47" s="139">
        <v>350</v>
      </c>
      <c r="D47" s="139">
        <v>170</v>
      </c>
      <c r="E47" s="139"/>
    </row>
    <row r="48" spans="1:5">
      <c r="A48" s="137">
        <v>12</v>
      </c>
      <c r="B48" s="138" t="s">
        <v>23</v>
      </c>
      <c r="C48" s="139">
        <v>250</v>
      </c>
      <c r="D48" s="139">
        <v>80</v>
      </c>
      <c r="E48" s="139"/>
    </row>
    <row r="49" spans="1:9">
      <c r="A49" s="137">
        <v>13</v>
      </c>
      <c r="B49" s="138" t="s">
        <v>24</v>
      </c>
      <c r="C49" s="139">
        <v>300</v>
      </c>
      <c r="D49" s="139">
        <v>150</v>
      </c>
      <c r="E49" s="139"/>
    </row>
    <row r="50" spans="1:9">
      <c r="A50" s="137">
        <v>14</v>
      </c>
      <c r="B50" s="138" t="s">
        <v>25</v>
      </c>
      <c r="C50" s="139">
        <v>370</v>
      </c>
      <c r="D50" s="139">
        <v>320</v>
      </c>
      <c r="E50" s="139"/>
    </row>
    <row r="51" spans="1:9">
      <c r="A51" s="137">
        <v>15</v>
      </c>
      <c r="B51" s="138" t="s">
        <v>26</v>
      </c>
      <c r="C51" s="139">
        <v>350</v>
      </c>
      <c r="D51" s="139">
        <v>270</v>
      </c>
      <c r="E51" s="139"/>
    </row>
    <row r="52" spans="1:9">
      <c r="A52" s="137">
        <v>16</v>
      </c>
      <c r="B52" s="138" t="s">
        <v>27</v>
      </c>
      <c r="C52" s="139">
        <v>300</v>
      </c>
      <c r="D52" s="139">
        <v>100</v>
      </c>
      <c r="E52" s="139"/>
    </row>
    <row r="53" spans="1:9">
      <c r="A53" s="137">
        <v>17</v>
      </c>
      <c r="B53" s="138" t="s">
        <v>28</v>
      </c>
      <c r="C53" s="139">
        <v>370</v>
      </c>
      <c r="D53" s="139">
        <v>250</v>
      </c>
      <c r="E53" s="139"/>
      <c r="I53" s="142"/>
    </row>
    <row r="54" spans="1:9">
      <c r="A54" s="137">
        <v>18</v>
      </c>
      <c r="B54" s="138" t="s">
        <v>29</v>
      </c>
      <c r="C54" s="139">
        <v>270</v>
      </c>
      <c r="D54" s="139">
        <v>100</v>
      </c>
      <c r="E54" s="139"/>
      <c r="I54" s="142"/>
    </row>
    <row r="55" spans="1:9">
      <c r="A55" s="137">
        <v>19</v>
      </c>
      <c r="B55" s="138" t="s">
        <v>30</v>
      </c>
      <c r="C55" s="139">
        <v>320</v>
      </c>
      <c r="D55" s="139">
        <v>150</v>
      </c>
      <c r="E55" s="139"/>
      <c r="I55" s="142"/>
    </row>
    <row r="56" spans="1:9">
      <c r="A56" s="137">
        <v>20</v>
      </c>
      <c r="B56" s="138" t="s">
        <v>31</v>
      </c>
      <c r="C56" s="139">
        <v>350</v>
      </c>
      <c r="D56" s="139">
        <v>240</v>
      </c>
      <c r="E56" s="139"/>
      <c r="I56" s="142"/>
    </row>
    <row r="57" spans="1:9">
      <c r="A57" s="137">
        <v>21</v>
      </c>
      <c r="B57" s="138" t="s">
        <v>32</v>
      </c>
      <c r="C57" s="139">
        <v>70</v>
      </c>
      <c r="D57" s="139">
        <v>0</v>
      </c>
      <c r="E57" s="139"/>
      <c r="I57" s="142"/>
    </row>
    <row r="58" spans="1:9">
      <c r="A58" s="137">
        <v>22</v>
      </c>
      <c r="B58" s="138" t="s">
        <v>33</v>
      </c>
      <c r="C58" s="139">
        <v>150</v>
      </c>
      <c r="D58" s="139">
        <v>0</v>
      </c>
      <c r="E58" s="139"/>
      <c r="I58" s="142"/>
    </row>
    <row r="59" spans="1:9">
      <c r="A59" s="137">
        <v>23</v>
      </c>
      <c r="B59" s="138" t="s">
        <v>34</v>
      </c>
      <c r="C59" s="139">
        <v>90</v>
      </c>
      <c r="D59" s="139">
        <v>0</v>
      </c>
      <c r="E59" s="139"/>
      <c r="I59" s="142"/>
    </row>
    <row r="60" spans="1:9">
      <c r="A60" s="137">
        <v>24</v>
      </c>
      <c r="B60" s="138" t="s">
        <v>35</v>
      </c>
      <c r="C60" s="139">
        <v>220</v>
      </c>
      <c r="D60" s="139">
        <v>20</v>
      </c>
      <c r="E60" s="139"/>
      <c r="I60" s="142"/>
    </row>
    <row r="61" spans="1:9">
      <c r="A61" s="137">
        <v>25</v>
      </c>
      <c r="B61" s="138" t="s">
        <v>36</v>
      </c>
      <c r="C61" s="139">
        <v>300</v>
      </c>
      <c r="D61" s="139">
        <v>120</v>
      </c>
      <c r="E61" s="139"/>
      <c r="I61" s="142"/>
    </row>
    <row r="62" spans="1:9">
      <c r="A62" s="137">
        <v>26</v>
      </c>
      <c r="B62" s="138" t="s">
        <v>37</v>
      </c>
      <c r="C62" s="139">
        <v>200</v>
      </c>
      <c r="D62" s="139">
        <v>10</v>
      </c>
      <c r="E62" s="139"/>
      <c r="I62" s="142"/>
    </row>
    <row r="63" spans="1:9">
      <c r="A63" s="137">
        <v>27</v>
      </c>
      <c r="B63" s="138" t="s">
        <v>38</v>
      </c>
      <c r="C63" s="139">
        <v>150</v>
      </c>
      <c r="D63" s="139">
        <v>10</v>
      </c>
      <c r="E63" s="139"/>
      <c r="I63" s="142"/>
    </row>
    <row r="64" spans="1:9">
      <c r="A64" s="137">
        <v>28</v>
      </c>
      <c r="B64" s="138" t="s">
        <v>39</v>
      </c>
      <c r="C64" s="139">
        <v>200</v>
      </c>
      <c r="D64" s="139">
        <v>60</v>
      </c>
      <c r="E64" s="139"/>
      <c r="I64" s="142"/>
    </row>
    <row r="65" spans="1:9">
      <c r="A65" s="137">
        <v>29</v>
      </c>
      <c r="B65" s="138" t="s">
        <v>40</v>
      </c>
      <c r="C65" s="139">
        <v>220</v>
      </c>
      <c r="D65" s="139">
        <v>30</v>
      </c>
      <c r="E65" s="139"/>
      <c r="I65" s="142"/>
    </row>
    <row r="66" spans="1:9">
      <c r="A66" s="137">
        <v>30</v>
      </c>
      <c r="B66" s="138" t="s">
        <v>41</v>
      </c>
      <c r="C66" s="139">
        <v>150</v>
      </c>
      <c r="D66" s="139">
        <v>0</v>
      </c>
      <c r="E66" s="139"/>
      <c r="I66" s="142"/>
    </row>
    <row r="67" spans="1:9">
      <c r="A67" s="137">
        <v>31</v>
      </c>
      <c r="B67" s="138" t="s">
        <v>42</v>
      </c>
      <c r="C67" s="139">
        <v>220</v>
      </c>
      <c r="D67" s="139">
        <v>20</v>
      </c>
      <c r="E67" s="139"/>
      <c r="I67" s="142"/>
    </row>
    <row r="68" spans="1:9">
      <c r="A68" s="137">
        <v>32</v>
      </c>
      <c r="B68" s="138" t="s">
        <v>43</v>
      </c>
      <c r="C68" s="139">
        <v>90</v>
      </c>
      <c r="D68" s="139">
        <v>0</v>
      </c>
      <c r="E68" s="139"/>
      <c r="I68" s="142"/>
    </row>
    <row r="69" spans="1:9">
      <c r="C69" s="139"/>
      <c r="D69" s="139"/>
      <c r="E69" s="139"/>
      <c r="I69" s="142"/>
    </row>
    <row r="70" spans="1:9">
      <c r="C70" s="139"/>
      <c r="D70" s="139"/>
      <c r="E70" s="139"/>
      <c r="I70" s="142"/>
    </row>
    <row r="71" spans="1:9">
      <c r="C71" s="139"/>
      <c r="D71" s="139"/>
      <c r="E71" s="139"/>
      <c r="I71" s="142"/>
    </row>
    <row r="72" spans="1:9">
      <c r="C72" s="139"/>
      <c r="D72" s="139"/>
      <c r="E72" s="139"/>
      <c r="I72" s="142"/>
    </row>
    <row r="73" spans="1:9">
      <c r="C73" s="139"/>
      <c r="D73" s="139"/>
      <c r="E73" s="139"/>
      <c r="I73" s="142"/>
    </row>
    <row r="74" spans="1:9">
      <c r="C74" s="139"/>
      <c r="D74" s="139"/>
      <c r="E74" s="139"/>
      <c r="I74" s="142"/>
    </row>
    <row r="75" spans="1:9">
      <c r="C75" s="139"/>
      <c r="D75" s="139"/>
      <c r="E75" s="139"/>
      <c r="I75" s="142"/>
    </row>
    <row r="76" spans="1:9">
      <c r="C76" s="139"/>
      <c r="D76" s="139"/>
      <c r="E76" s="139"/>
      <c r="I76" s="142"/>
    </row>
    <row r="77" spans="1:9">
      <c r="A77" s="141"/>
      <c r="C77" s="139"/>
      <c r="D77" s="139"/>
      <c r="E77" s="139"/>
      <c r="I77" s="142"/>
    </row>
    <row r="78" spans="1:9">
      <c r="A78" s="141"/>
      <c r="C78" s="139"/>
      <c r="D78" s="139"/>
      <c r="E78" s="139"/>
      <c r="I78" s="142"/>
    </row>
    <row r="79" spans="1:9">
      <c r="A79" s="141"/>
      <c r="C79" s="140"/>
      <c r="D79" s="139"/>
      <c r="E79" s="139"/>
    </row>
    <row r="80" spans="1:9">
      <c r="A80" s="141"/>
      <c r="C80" s="140"/>
      <c r="D80" s="139"/>
      <c r="E80" s="139"/>
    </row>
    <row r="81" spans="1:5">
      <c r="A81" s="141"/>
      <c r="C81" s="140"/>
      <c r="D81" s="139"/>
      <c r="E81" s="139"/>
    </row>
    <row r="82" spans="1:5">
      <c r="A82" s="141"/>
      <c r="C82" s="140"/>
      <c r="D82" s="139"/>
      <c r="E82" s="139"/>
    </row>
    <row r="83" spans="1:5">
      <c r="A83" s="141"/>
      <c r="C83" s="140"/>
      <c r="D83" s="139"/>
      <c r="E83" s="139"/>
    </row>
    <row r="84" spans="1:5">
      <c r="A84" s="141"/>
      <c r="C84" s="140"/>
      <c r="D84" s="139"/>
      <c r="E84" s="139"/>
    </row>
    <row r="85" spans="1:5">
      <c r="A85" s="141"/>
      <c r="C85" s="140"/>
      <c r="D85" s="139"/>
      <c r="E85" s="139"/>
    </row>
    <row r="86" spans="1:5">
      <c r="A86" s="141"/>
      <c r="C86" s="140"/>
      <c r="D86" s="139"/>
      <c r="E86" s="139"/>
    </row>
    <row r="87" spans="1:5">
      <c r="A87" s="141"/>
      <c r="C87" s="140"/>
      <c r="D87" s="139"/>
      <c r="E87" s="139"/>
    </row>
    <row r="88" spans="1:5">
      <c r="A88" s="141"/>
      <c r="C88" s="140"/>
      <c r="D88" s="139"/>
      <c r="E88" s="139"/>
    </row>
    <row r="89" spans="1:5">
      <c r="A89" s="141"/>
      <c r="C89" s="140"/>
      <c r="D89" s="139"/>
      <c r="E89" s="139"/>
    </row>
    <row r="90" spans="1:5">
      <c r="A90" s="141"/>
      <c r="C90" s="140"/>
      <c r="D90" s="139"/>
      <c r="E90" s="139"/>
    </row>
    <row r="91" spans="1:5">
      <c r="A91" s="141"/>
      <c r="C91" s="140"/>
      <c r="D91" s="139"/>
      <c r="E91" s="139"/>
    </row>
    <row r="92" spans="1:5">
      <c r="A92" s="141"/>
      <c r="C92" s="140"/>
      <c r="D92" s="139"/>
      <c r="E92" s="139"/>
    </row>
    <row r="93" spans="1:5">
      <c r="A93" s="141"/>
      <c r="C93" s="140"/>
      <c r="D93" s="139"/>
      <c r="E93" s="139"/>
    </row>
    <row r="94" spans="1:5">
      <c r="A94" s="141"/>
      <c r="C94" s="140"/>
      <c r="D94" s="139"/>
      <c r="E94" s="139"/>
    </row>
    <row r="95" spans="1:5">
      <c r="A95" s="141"/>
      <c r="C95" s="140"/>
      <c r="D95" s="139"/>
      <c r="E95" s="139"/>
    </row>
    <row r="96" spans="1:5">
      <c r="A96" s="141"/>
      <c r="C96" s="140"/>
      <c r="D96" s="139"/>
      <c r="E96" s="139"/>
    </row>
    <row r="97" spans="1:5">
      <c r="A97" s="141"/>
      <c r="C97" s="140"/>
      <c r="D97" s="139"/>
      <c r="E97" s="139"/>
    </row>
    <row r="98" spans="1:5">
      <c r="A98" s="141"/>
      <c r="C98" s="140"/>
      <c r="D98" s="139"/>
      <c r="E98" s="139"/>
    </row>
    <row r="99" spans="1:5">
      <c r="C99" s="139"/>
      <c r="D99" s="139"/>
      <c r="E99" s="139"/>
    </row>
    <row r="100" spans="1:5">
      <c r="C100" s="139"/>
      <c r="D100" s="139"/>
      <c r="E100" s="139"/>
    </row>
    <row r="101" spans="1:5">
      <c r="C101" s="139"/>
      <c r="D101" s="139"/>
      <c r="E101" s="139"/>
    </row>
    <row r="102" spans="1:5">
      <c r="C102" s="139"/>
      <c r="D102" s="139"/>
      <c r="E102" s="139"/>
    </row>
    <row r="103" spans="1:5">
      <c r="C103" s="139"/>
      <c r="D103" s="139"/>
      <c r="E103" s="139"/>
    </row>
    <row r="104" spans="1:5">
      <c r="C104" s="139"/>
      <c r="D104" s="139"/>
      <c r="E104" s="139"/>
    </row>
    <row r="105" spans="1:5">
      <c r="C105" s="139"/>
      <c r="D105" s="139"/>
      <c r="E105" s="139"/>
    </row>
    <row r="106" spans="1:5">
      <c r="C106" s="139"/>
      <c r="D106" s="139"/>
      <c r="E106" s="139"/>
    </row>
    <row r="107" spans="1:5">
      <c r="C107" s="139"/>
      <c r="D107" s="139"/>
      <c r="E107" s="139"/>
    </row>
    <row r="108" spans="1:5">
      <c r="C108" s="139"/>
      <c r="D108" s="139"/>
      <c r="E108" s="139"/>
    </row>
    <row r="109" spans="1:5">
      <c r="C109" s="139"/>
      <c r="D109" s="139"/>
      <c r="E109" s="139"/>
    </row>
    <row r="110" spans="1:5">
      <c r="C110" s="139"/>
      <c r="D110" s="139"/>
      <c r="E110" s="139"/>
    </row>
    <row r="111" spans="1:5">
      <c r="C111" s="139"/>
      <c r="D111" s="139"/>
      <c r="E111" s="139"/>
    </row>
    <row r="112" spans="1:5">
      <c r="C112" s="139"/>
      <c r="D112" s="139"/>
      <c r="E112" s="139"/>
    </row>
    <row r="113" spans="3:5">
      <c r="C113" s="139"/>
      <c r="D113" s="139"/>
      <c r="E113" s="139"/>
    </row>
    <row r="114" spans="3:5">
      <c r="C114" s="139"/>
      <c r="D114" s="139"/>
      <c r="E114" s="139"/>
    </row>
    <row r="115" spans="3:5">
      <c r="C115" s="139"/>
      <c r="D115" s="139"/>
      <c r="E115" s="139"/>
    </row>
    <row r="116" spans="3:5">
      <c r="C116" s="139"/>
      <c r="D116" s="139"/>
      <c r="E116" s="139"/>
    </row>
    <row r="117" spans="3:5">
      <c r="C117" s="139"/>
      <c r="D117" s="139"/>
      <c r="E117" s="139"/>
    </row>
    <row r="118" spans="3:5">
      <c r="C118" s="139"/>
      <c r="D118" s="139"/>
      <c r="E118" s="139"/>
    </row>
    <row r="119" spans="3:5">
      <c r="C119" s="139"/>
      <c r="D119" s="139"/>
      <c r="E119" s="139"/>
    </row>
    <row r="120" spans="3:5">
      <c r="C120" s="139"/>
      <c r="D120" s="139"/>
      <c r="E120" s="139"/>
    </row>
    <row r="121" spans="3:5">
      <c r="C121" s="139"/>
      <c r="D121" s="139"/>
      <c r="E121" s="139"/>
    </row>
    <row r="122" spans="3:5">
      <c r="C122" s="139"/>
      <c r="D122" s="139"/>
      <c r="E122" s="139"/>
    </row>
    <row r="123" spans="3:5">
      <c r="C123" s="139"/>
      <c r="D123" s="139"/>
      <c r="E123" s="139"/>
    </row>
    <row r="124" spans="3:5">
      <c r="C124" s="139"/>
      <c r="D124" s="139"/>
      <c r="E124" s="139"/>
    </row>
    <row r="125" spans="3:5">
      <c r="C125" s="139"/>
      <c r="D125" s="139"/>
      <c r="E125" s="139"/>
    </row>
    <row r="126" spans="3:5">
      <c r="C126" s="139"/>
      <c r="D126" s="139"/>
      <c r="E126" s="139"/>
    </row>
    <row r="127" spans="3:5">
      <c r="C127" s="139"/>
      <c r="D127" s="139"/>
      <c r="E127" s="139"/>
    </row>
    <row r="128" spans="3:5">
      <c r="C128" s="139"/>
      <c r="D128" s="139"/>
      <c r="E128" s="139"/>
    </row>
    <row r="129" spans="3:5">
      <c r="C129" s="139"/>
      <c r="D129" s="139"/>
      <c r="E129" s="139"/>
    </row>
    <row r="130" spans="3:5">
      <c r="C130" s="139"/>
      <c r="D130" s="139"/>
      <c r="E130" s="139"/>
    </row>
    <row r="131" spans="3:5">
      <c r="C131" s="139"/>
      <c r="D131" s="139"/>
      <c r="E131" s="139"/>
    </row>
    <row r="132" spans="3:5">
      <c r="C132" s="139"/>
      <c r="D132" s="139"/>
      <c r="E132" s="139"/>
    </row>
    <row r="133" spans="3:5">
      <c r="C133" s="139"/>
      <c r="D133" s="139"/>
      <c r="E133" s="139"/>
    </row>
    <row r="134" spans="3:5">
      <c r="C134" s="139"/>
      <c r="D134" s="139"/>
      <c r="E134" s="139"/>
    </row>
    <row r="135" spans="3:5">
      <c r="C135" s="139"/>
      <c r="D135" s="139"/>
      <c r="E135" s="139"/>
    </row>
    <row r="136" spans="3:5">
      <c r="C136" s="139"/>
      <c r="D136" s="139"/>
      <c r="E136" s="139"/>
    </row>
    <row r="137" spans="3:5">
      <c r="C137" s="139"/>
      <c r="D137" s="139"/>
      <c r="E137" s="139"/>
    </row>
    <row r="138" spans="3:5">
      <c r="C138" s="139"/>
      <c r="D138" s="139"/>
      <c r="E138" s="139"/>
    </row>
    <row r="139" spans="3:5">
      <c r="C139" s="139"/>
      <c r="D139" s="139"/>
      <c r="E139" s="139"/>
    </row>
    <row r="140" spans="3:5">
      <c r="C140" s="139"/>
      <c r="D140" s="139"/>
      <c r="E140" s="139"/>
    </row>
    <row r="141" spans="3:5">
      <c r="C141" s="139"/>
      <c r="D141" s="139"/>
      <c r="E141" s="139"/>
    </row>
    <row r="142" spans="3:5">
      <c r="C142" s="139"/>
      <c r="D142" s="139"/>
      <c r="E142" s="139"/>
    </row>
    <row r="143" spans="3:5">
      <c r="C143" s="139"/>
      <c r="D143" s="139"/>
      <c r="E143" s="139"/>
    </row>
    <row r="144" spans="3:5">
      <c r="C144" s="139"/>
      <c r="D144" s="139"/>
      <c r="E144" s="139"/>
    </row>
    <row r="145" spans="3:5">
      <c r="C145" s="139"/>
      <c r="D145" s="139"/>
      <c r="E145" s="139"/>
    </row>
    <row r="146" spans="3:5">
      <c r="C146" s="139"/>
      <c r="D146" s="139"/>
      <c r="E146" s="139"/>
    </row>
    <row r="147" spans="3:5">
      <c r="C147" s="139"/>
      <c r="D147" s="139"/>
      <c r="E147" s="139"/>
    </row>
    <row r="148" spans="3:5">
      <c r="C148" s="139"/>
      <c r="D148" s="139"/>
      <c r="E148" s="139"/>
    </row>
    <row r="149" spans="3:5">
      <c r="C149" s="139"/>
      <c r="D149" s="139"/>
      <c r="E149" s="139"/>
    </row>
    <row r="150" spans="3:5">
      <c r="C150" s="139"/>
      <c r="D150" s="139"/>
      <c r="E150" s="139"/>
    </row>
    <row r="151" spans="3:5">
      <c r="C151" s="139"/>
      <c r="D151" s="139"/>
      <c r="E151" s="139"/>
    </row>
    <row r="152" spans="3:5">
      <c r="C152" s="139"/>
      <c r="D152" s="139"/>
      <c r="E152" s="139"/>
    </row>
    <row r="153" spans="3:5">
      <c r="C153" s="139"/>
      <c r="D153" s="139"/>
      <c r="E153" s="139"/>
    </row>
    <row r="154" spans="3:5">
      <c r="C154" s="139"/>
      <c r="D154" s="139"/>
      <c r="E154" s="139"/>
    </row>
    <row r="155" spans="3:5">
      <c r="C155" s="139"/>
      <c r="D155" s="139"/>
      <c r="E155" s="139"/>
    </row>
    <row r="156" spans="3:5">
      <c r="C156" s="139"/>
      <c r="D156" s="139"/>
      <c r="E156" s="139"/>
    </row>
    <row r="157" spans="3:5">
      <c r="C157" s="139"/>
      <c r="D157" s="139"/>
      <c r="E157" s="139"/>
    </row>
    <row r="158" spans="3:5">
      <c r="C158" s="139"/>
      <c r="D158" s="139"/>
      <c r="E158" s="139"/>
    </row>
    <row r="159" spans="3:5">
      <c r="C159" s="139"/>
      <c r="D159" s="139"/>
      <c r="E159" s="139"/>
    </row>
    <row r="160" spans="3:5">
      <c r="C160" s="139"/>
      <c r="D160" s="139"/>
      <c r="E160" s="139"/>
    </row>
    <row r="161" spans="3:5">
      <c r="C161" s="139"/>
      <c r="D161" s="139"/>
      <c r="E161" s="139"/>
    </row>
    <row r="162" spans="3:5">
      <c r="C162" s="139"/>
      <c r="D162" s="139"/>
      <c r="E162" s="139"/>
    </row>
    <row r="163" spans="3:5">
      <c r="C163" s="139"/>
      <c r="D163" s="139"/>
      <c r="E163" s="139"/>
    </row>
    <row r="164" spans="3:5">
      <c r="C164" s="139"/>
      <c r="D164" s="139"/>
      <c r="E164" s="139"/>
    </row>
    <row r="165" spans="3:5">
      <c r="C165" s="139"/>
      <c r="D165" s="139"/>
      <c r="E165" s="139"/>
    </row>
    <row r="166" spans="3:5">
      <c r="C166" s="139"/>
      <c r="D166" s="139"/>
      <c r="E166" s="139"/>
    </row>
    <row r="167" spans="3:5">
      <c r="C167" s="139"/>
      <c r="D167" s="139"/>
      <c r="E167" s="139"/>
    </row>
    <row r="168" spans="3:5">
      <c r="C168" s="139"/>
      <c r="D168" s="139"/>
      <c r="E168" s="139"/>
    </row>
    <row r="169" spans="3:5">
      <c r="C169" s="139"/>
      <c r="D169" s="139"/>
      <c r="E169" s="139"/>
    </row>
    <row r="170" spans="3:5">
      <c r="C170" s="139"/>
      <c r="D170" s="139"/>
      <c r="E170" s="139"/>
    </row>
    <row r="171" spans="3:5">
      <c r="C171" s="139"/>
      <c r="D171" s="139"/>
      <c r="E171" s="139"/>
    </row>
    <row r="172" spans="3:5">
      <c r="C172" s="139"/>
      <c r="D172" s="139"/>
      <c r="E172" s="139"/>
    </row>
    <row r="173" spans="3:5">
      <c r="C173" s="139"/>
      <c r="D173" s="139"/>
      <c r="E173" s="139"/>
    </row>
    <row r="174" spans="3:5">
      <c r="C174" s="139"/>
      <c r="D174" s="139"/>
      <c r="E174" s="139"/>
    </row>
    <row r="175" spans="3:5">
      <c r="C175" s="139"/>
      <c r="D175" s="139"/>
      <c r="E175" s="139"/>
    </row>
    <row r="176" spans="3:5">
      <c r="C176" s="139"/>
      <c r="D176" s="139"/>
      <c r="E176" s="139"/>
    </row>
    <row r="177" spans="3:5">
      <c r="C177" s="139"/>
      <c r="D177" s="139"/>
      <c r="E177" s="139"/>
    </row>
    <row r="178" spans="3:5">
      <c r="C178" s="139"/>
      <c r="D178" s="139"/>
      <c r="E178" s="139"/>
    </row>
    <row r="179" spans="3:5">
      <c r="C179" s="139"/>
      <c r="D179" s="139"/>
      <c r="E179" s="139"/>
    </row>
    <row r="180" spans="3:5">
      <c r="C180" s="139"/>
      <c r="D180" s="139"/>
      <c r="E180" s="139"/>
    </row>
    <row r="181" spans="3:5">
      <c r="C181" s="139"/>
      <c r="D181" s="139"/>
      <c r="E181" s="139"/>
    </row>
    <row r="182" spans="3:5">
      <c r="C182" s="139"/>
      <c r="D182" s="139"/>
      <c r="E182" s="139"/>
    </row>
    <row r="183" spans="3:5">
      <c r="C183" s="139"/>
      <c r="D183" s="139"/>
      <c r="E183" s="139"/>
    </row>
    <row r="184" spans="3:5">
      <c r="C184" s="139"/>
      <c r="D184" s="139"/>
      <c r="E184" s="139"/>
    </row>
    <row r="185" spans="3:5">
      <c r="C185" s="139"/>
      <c r="D185" s="139"/>
      <c r="E185" s="139"/>
    </row>
    <row r="186" spans="3:5">
      <c r="C186" s="139"/>
      <c r="D186" s="139"/>
      <c r="E186" s="139"/>
    </row>
    <row r="187" spans="3:5">
      <c r="C187" s="139"/>
      <c r="D187" s="139"/>
      <c r="E187" s="139"/>
    </row>
    <row r="188" spans="3:5">
      <c r="C188" s="139"/>
      <c r="D188" s="139"/>
      <c r="E188" s="139"/>
    </row>
    <row r="189" spans="3:5">
      <c r="C189" s="139"/>
      <c r="D189" s="139"/>
      <c r="E189" s="139"/>
    </row>
    <row r="190" spans="3:5">
      <c r="C190" s="139"/>
      <c r="D190" s="139"/>
      <c r="E190" s="139"/>
    </row>
    <row r="191" spans="3:5">
      <c r="C191" s="139"/>
      <c r="D191" s="139"/>
      <c r="E191" s="139"/>
    </row>
    <row r="192" spans="3:5">
      <c r="C192" s="139"/>
      <c r="D192" s="139"/>
      <c r="E192" s="139"/>
    </row>
    <row r="193" spans="3:5">
      <c r="C193" s="139"/>
      <c r="D193" s="139"/>
      <c r="E193" s="139"/>
    </row>
    <row r="194" spans="3:5">
      <c r="C194" s="139"/>
      <c r="D194" s="139"/>
      <c r="E194" s="139"/>
    </row>
    <row r="195" spans="3:5">
      <c r="C195" s="139"/>
      <c r="D195" s="139"/>
      <c r="E195" s="139"/>
    </row>
    <row r="196" spans="3:5">
      <c r="C196" s="139"/>
      <c r="D196" s="139"/>
      <c r="E196" s="139"/>
    </row>
    <row r="197" spans="3:5">
      <c r="C197" s="139"/>
      <c r="D197" s="139"/>
      <c r="E197" s="139"/>
    </row>
    <row r="198" spans="3:5">
      <c r="C198" s="139"/>
      <c r="D198" s="139"/>
      <c r="E198" s="139"/>
    </row>
    <row r="199" spans="3:5">
      <c r="C199" s="139"/>
      <c r="D199" s="139"/>
      <c r="E199" s="139"/>
    </row>
    <row r="200" spans="3:5">
      <c r="C200" s="139"/>
      <c r="D200" s="139"/>
      <c r="E200" s="139"/>
    </row>
  </sheetData>
  <phoneticPr fontId="8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00"/>
  <sheetViews>
    <sheetView topLeftCell="A16" zoomScale="75" zoomScaleNormal="75" zoomScaleSheetLayoutView="75" workbookViewId="0">
      <selection activeCell="H79" sqref="H79"/>
    </sheetView>
  </sheetViews>
  <sheetFormatPr defaultRowHeight="11.25"/>
  <cols>
    <col min="1" max="1" width="9" style="137"/>
    <col min="2" max="2" width="9" style="138"/>
    <col min="3" max="15" width="9" style="137"/>
    <col min="16" max="16" width="12.375" style="137" customWidth="1"/>
    <col min="17" max="17" width="3" style="137" customWidth="1"/>
    <col min="18" max="21" width="9" style="137"/>
    <col min="22" max="22" width="12.375" style="137" customWidth="1"/>
    <col min="23" max="16384" width="9" style="137"/>
  </cols>
  <sheetData>
    <row r="1" spans="1:23" ht="17.25">
      <c r="A1" s="141" t="s">
        <v>105</v>
      </c>
      <c r="B1" s="151">
        <v>1026100</v>
      </c>
      <c r="C1" s="141"/>
      <c r="D1" s="137" t="s">
        <v>104</v>
      </c>
      <c r="E1" s="137">
        <v>8</v>
      </c>
      <c r="G1" s="137" t="s">
        <v>103</v>
      </c>
      <c r="H1" s="137" t="s">
        <v>102</v>
      </c>
      <c r="L1" s="150" t="s">
        <v>177</v>
      </c>
      <c r="M1" s="148"/>
      <c r="N1" s="148"/>
      <c r="O1" s="148"/>
      <c r="P1" s="148"/>
      <c r="Q1" s="148"/>
      <c r="R1" s="149"/>
      <c r="S1" s="148"/>
      <c r="T1" s="148"/>
      <c r="U1" s="148"/>
      <c r="V1" s="148"/>
      <c r="W1" s="147"/>
    </row>
    <row r="2" spans="1:23" ht="15" customHeight="1">
      <c r="A2" s="141" t="s">
        <v>101</v>
      </c>
      <c r="B2" s="138">
        <v>14</v>
      </c>
      <c r="C2" s="141"/>
      <c r="D2" s="137" t="s">
        <v>100</v>
      </c>
      <c r="E2" s="137">
        <v>15</v>
      </c>
      <c r="L2" s="145"/>
      <c r="R2" s="146"/>
      <c r="W2" s="146"/>
    </row>
    <row r="3" spans="1:23" ht="12">
      <c r="A3" s="141" t="s">
        <v>2</v>
      </c>
      <c r="B3" s="138" t="s">
        <v>179</v>
      </c>
      <c r="C3" s="141"/>
      <c r="L3" s="145" t="s">
        <v>178</v>
      </c>
    </row>
    <row r="4" spans="1:23" ht="12">
      <c r="A4" s="142"/>
      <c r="C4" s="142" t="s">
        <v>99</v>
      </c>
      <c r="D4" s="142" t="s">
        <v>98</v>
      </c>
      <c r="E4" s="142">
        <v>0</v>
      </c>
      <c r="F4" s="142"/>
      <c r="G4" s="142"/>
      <c r="H4" s="142"/>
      <c r="I4" s="142"/>
      <c r="J4" s="142"/>
      <c r="K4" s="142"/>
      <c r="L4" s="145"/>
    </row>
    <row r="5" spans="1:23" ht="12">
      <c r="A5" s="137">
        <v>1</v>
      </c>
      <c r="B5" s="138" t="s">
        <v>11</v>
      </c>
      <c r="C5" s="139">
        <v>20</v>
      </c>
      <c r="D5" s="139">
        <v>0</v>
      </c>
      <c r="E5" s="139"/>
      <c r="L5" s="145" t="s">
        <v>108</v>
      </c>
    </row>
    <row r="6" spans="1:23" ht="12">
      <c r="A6" s="137">
        <v>2</v>
      </c>
      <c r="B6" s="138" t="s">
        <v>12</v>
      </c>
      <c r="C6" s="139">
        <v>30</v>
      </c>
      <c r="D6" s="139">
        <v>0</v>
      </c>
      <c r="E6" s="139"/>
      <c r="L6" s="144"/>
      <c r="R6" s="143"/>
      <c r="W6" s="143"/>
    </row>
    <row r="7" spans="1:23">
      <c r="A7" s="137">
        <v>3</v>
      </c>
      <c r="B7" s="138" t="s">
        <v>13</v>
      </c>
      <c r="C7" s="139">
        <v>90</v>
      </c>
      <c r="D7" s="139">
        <v>0</v>
      </c>
      <c r="E7" s="139"/>
    </row>
    <row r="8" spans="1:23">
      <c r="A8" s="137">
        <v>4</v>
      </c>
      <c r="B8" s="138" t="s">
        <v>14</v>
      </c>
      <c r="C8" s="139">
        <v>90</v>
      </c>
      <c r="D8" s="139">
        <v>50</v>
      </c>
      <c r="E8" s="139"/>
    </row>
    <row r="9" spans="1:23">
      <c r="A9" s="137">
        <v>5</v>
      </c>
      <c r="B9" s="138" t="s">
        <v>15</v>
      </c>
      <c r="C9" s="139">
        <v>90</v>
      </c>
      <c r="D9" s="139">
        <v>0</v>
      </c>
      <c r="E9" s="139"/>
    </row>
    <row r="10" spans="1:23">
      <c r="A10" s="137">
        <v>6</v>
      </c>
      <c r="B10" s="138" t="s">
        <v>16</v>
      </c>
      <c r="C10" s="139">
        <v>90</v>
      </c>
      <c r="D10" s="139">
        <v>0</v>
      </c>
      <c r="E10" s="139"/>
    </row>
    <row r="11" spans="1:23">
      <c r="A11" s="137">
        <v>7</v>
      </c>
      <c r="B11" s="138" t="s">
        <v>18</v>
      </c>
      <c r="C11" s="139">
        <v>90</v>
      </c>
      <c r="D11" s="139">
        <v>0</v>
      </c>
      <c r="E11" s="139"/>
    </row>
    <row r="12" spans="1:23">
      <c r="A12" s="137">
        <v>8</v>
      </c>
      <c r="B12" s="138" t="s">
        <v>19</v>
      </c>
      <c r="C12" s="139">
        <v>90</v>
      </c>
      <c r="D12" s="139">
        <v>0</v>
      </c>
      <c r="E12" s="139"/>
    </row>
    <row r="13" spans="1:23">
      <c r="A13" s="137">
        <v>9</v>
      </c>
      <c r="B13" s="138" t="s">
        <v>20</v>
      </c>
      <c r="C13" s="139">
        <v>30</v>
      </c>
      <c r="D13" s="139">
        <v>0</v>
      </c>
      <c r="E13" s="139"/>
    </row>
    <row r="14" spans="1:23">
      <c r="A14" s="137">
        <v>10</v>
      </c>
      <c r="B14" s="138" t="s">
        <v>21</v>
      </c>
      <c r="C14" s="139">
        <v>90</v>
      </c>
      <c r="D14" s="139">
        <v>20</v>
      </c>
      <c r="E14" s="139"/>
    </row>
    <row r="15" spans="1:23">
      <c r="A15" s="137">
        <v>11</v>
      </c>
      <c r="B15" s="138" t="s">
        <v>22</v>
      </c>
      <c r="C15" s="139">
        <v>90</v>
      </c>
      <c r="D15" s="139">
        <v>10</v>
      </c>
      <c r="E15" s="139"/>
    </row>
    <row r="16" spans="1:23">
      <c r="A16" s="137">
        <v>12</v>
      </c>
      <c r="B16" s="138" t="s">
        <v>23</v>
      </c>
      <c r="C16" s="139">
        <v>60</v>
      </c>
      <c r="D16" s="139">
        <v>0</v>
      </c>
      <c r="E16" s="139"/>
    </row>
    <row r="17" spans="1:18">
      <c r="A17" s="137">
        <v>13</v>
      </c>
      <c r="B17" s="138" t="s">
        <v>24</v>
      </c>
      <c r="C17" s="139">
        <v>90</v>
      </c>
      <c r="D17" s="139">
        <v>20</v>
      </c>
      <c r="E17" s="139"/>
    </row>
    <row r="18" spans="1:18">
      <c r="A18" s="137">
        <v>14</v>
      </c>
      <c r="B18" s="138" t="s">
        <v>25</v>
      </c>
      <c r="C18" s="139">
        <v>90</v>
      </c>
      <c r="D18" s="139">
        <v>0</v>
      </c>
      <c r="E18" s="139"/>
    </row>
    <row r="19" spans="1:18">
      <c r="A19" s="137">
        <v>15</v>
      </c>
      <c r="B19" s="138" t="s">
        <v>26</v>
      </c>
      <c r="C19" s="139">
        <v>90</v>
      </c>
      <c r="D19" s="139">
        <v>0</v>
      </c>
      <c r="E19" s="139"/>
      <c r="L19" s="139" t="s">
        <v>107</v>
      </c>
      <c r="M19" s="139"/>
      <c r="N19" s="139"/>
      <c r="O19" s="139"/>
      <c r="P19" s="139"/>
      <c r="Q19" s="139"/>
      <c r="R19" s="139" t="s">
        <v>106</v>
      </c>
    </row>
    <row r="20" spans="1:18">
      <c r="A20" s="137">
        <v>16</v>
      </c>
      <c r="B20" s="138" t="s">
        <v>27</v>
      </c>
      <c r="C20" s="139">
        <v>90</v>
      </c>
      <c r="D20" s="139">
        <v>0</v>
      </c>
      <c r="E20" s="139"/>
    </row>
    <row r="21" spans="1:18">
      <c r="A21" s="137">
        <v>17</v>
      </c>
      <c r="B21" s="138" t="s">
        <v>28</v>
      </c>
      <c r="C21" s="139">
        <v>90</v>
      </c>
      <c r="D21" s="139">
        <v>0</v>
      </c>
      <c r="E21" s="139"/>
    </row>
    <row r="22" spans="1:18">
      <c r="A22" s="137">
        <v>18</v>
      </c>
      <c r="B22" s="138" t="s">
        <v>29</v>
      </c>
      <c r="C22" s="139">
        <v>90</v>
      </c>
      <c r="D22" s="139">
        <v>20</v>
      </c>
      <c r="E22" s="139"/>
    </row>
    <row r="23" spans="1:18">
      <c r="A23" s="137">
        <v>19</v>
      </c>
      <c r="B23" s="138" t="s">
        <v>30</v>
      </c>
      <c r="C23" s="139">
        <v>90</v>
      </c>
      <c r="D23" s="139">
        <v>0</v>
      </c>
      <c r="E23" s="139"/>
    </row>
    <row r="24" spans="1:18">
      <c r="A24" s="137">
        <v>20</v>
      </c>
      <c r="B24" s="138" t="s">
        <v>31</v>
      </c>
      <c r="C24" s="139">
        <v>90</v>
      </c>
      <c r="D24" s="139">
        <v>0</v>
      </c>
      <c r="E24" s="139"/>
    </row>
    <row r="25" spans="1:18">
      <c r="A25" s="137">
        <v>21</v>
      </c>
      <c r="B25" s="138" t="s">
        <v>32</v>
      </c>
      <c r="C25" s="139">
        <v>90</v>
      </c>
      <c r="D25" s="139">
        <v>0</v>
      </c>
      <c r="E25" s="139"/>
    </row>
    <row r="26" spans="1:18">
      <c r="A26" s="137">
        <v>22</v>
      </c>
      <c r="B26" s="138" t="s">
        <v>33</v>
      </c>
      <c r="C26" s="139">
        <v>90</v>
      </c>
      <c r="D26" s="139">
        <v>0</v>
      </c>
      <c r="E26" s="139"/>
    </row>
    <row r="27" spans="1:18">
      <c r="A27" s="137">
        <v>23</v>
      </c>
      <c r="B27" s="138" t="s">
        <v>34</v>
      </c>
      <c r="C27" s="139">
        <v>90</v>
      </c>
      <c r="D27" s="139">
        <v>0</v>
      </c>
      <c r="E27" s="139"/>
    </row>
    <row r="28" spans="1:18">
      <c r="A28" s="137">
        <v>24</v>
      </c>
      <c r="B28" s="138" t="s">
        <v>35</v>
      </c>
      <c r="C28" s="139">
        <v>90</v>
      </c>
      <c r="D28" s="139">
        <v>10</v>
      </c>
      <c r="E28" s="139"/>
    </row>
    <row r="29" spans="1:18">
      <c r="A29" s="137">
        <v>25</v>
      </c>
      <c r="B29" s="138" t="s">
        <v>36</v>
      </c>
      <c r="C29" s="139">
        <v>90</v>
      </c>
      <c r="D29" s="139">
        <v>0</v>
      </c>
      <c r="E29" s="139"/>
    </row>
    <row r="30" spans="1:18">
      <c r="A30" s="137">
        <v>26</v>
      </c>
      <c r="B30" s="138" t="s">
        <v>37</v>
      </c>
      <c r="C30" s="139">
        <v>90</v>
      </c>
      <c r="D30" s="139">
        <v>20</v>
      </c>
      <c r="E30" s="139"/>
    </row>
    <row r="31" spans="1:18">
      <c r="A31" s="137">
        <v>27</v>
      </c>
      <c r="B31" s="138" t="s">
        <v>38</v>
      </c>
      <c r="C31" s="139">
        <v>90</v>
      </c>
      <c r="D31" s="139">
        <v>0</v>
      </c>
      <c r="E31" s="139"/>
    </row>
    <row r="32" spans="1:18">
      <c r="A32" s="137">
        <v>28</v>
      </c>
      <c r="B32" s="138" t="s">
        <v>39</v>
      </c>
      <c r="C32" s="139">
        <v>90</v>
      </c>
      <c r="D32" s="139">
        <v>0</v>
      </c>
      <c r="E32" s="139"/>
    </row>
    <row r="33" spans="1:5">
      <c r="A33" s="137">
        <v>29</v>
      </c>
      <c r="B33" s="138" t="s">
        <v>40</v>
      </c>
      <c r="C33" s="139">
        <v>90</v>
      </c>
      <c r="D33" s="139">
        <v>0</v>
      </c>
      <c r="E33" s="139"/>
    </row>
    <row r="34" spans="1:5">
      <c r="A34" s="137">
        <v>30</v>
      </c>
      <c r="B34" s="138" t="s">
        <v>41</v>
      </c>
      <c r="C34" s="139">
        <v>90</v>
      </c>
      <c r="D34" s="139">
        <v>20</v>
      </c>
      <c r="E34" s="139"/>
    </row>
    <row r="35" spans="1:5">
      <c r="A35" s="137">
        <v>31</v>
      </c>
      <c r="B35" s="138" t="s">
        <v>42</v>
      </c>
      <c r="C35" s="139">
        <v>90</v>
      </c>
      <c r="D35" s="139">
        <v>30</v>
      </c>
      <c r="E35" s="139"/>
    </row>
    <row r="36" spans="1:5">
      <c r="A36" s="137">
        <v>32</v>
      </c>
      <c r="B36" s="138" t="s">
        <v>43</v>
      </c>
      <c r="C36" s="139">
        <v>90</v>
      </c>
      <c r="D36" s="139">
        <v>0</v>
      </c>
      <c r="E36" s="139"/>
    </row>
    <row r="37" spans="1:5">
      <c r="A37" s="137">
        <v>1</v>
      </c>
      <c r="B37" s="138" t="s">
        <v>11</v>
      </c>
      <c r="C37" s="139">
        <v>80</v>
      </c>
      <c r="D37" s="139">
        <v>0</v>
      </c>
      <c r="E37" s="139"/>
    </row>
    <row r="38" spans="1:5">
      <c r="A38" s="137">
        <v>2</v>
      </c>
      <c r="B38" s="138" t="s">
        <v>12</v>
      </c>
      <c r="C38" s="139">
        <v>30</v>
      </c>
      <c r="D38" s="139">
        <v>0</v>
      </c>
      <c r="E38" s="139"/>
    </row>
    <row r="39" spans="1:5">
      <c r="A39" s="137">
        <v>3</v>
      </c>
      <c r="B39" s="138" t="s">
        <v>13</v>
      </c>
      <c r="C39" s="139">
        <v>50</v>
      </c>
      <c r="D39" s="139">
        <v>10</v>
      </c>
      <c r="E39" s="139"/>
    </row>
    <row r="40" spans="1:5">
      <c r="A40" s="137">
        <v>4</v>
      </c>
      <c r="B40" s="138" t="s">
        <v>14</v>
      </c>
      <c r="C40" s="139">
        <v>40</v>
      </c>
      <c r="D40" s="139">
        <v>0</v>
      </c>
      <c r="E40" s="139"/>
    </row>
    <row r="41" spans="1:5">
      <c r="A41" s="137">
        <v>5</v>
      </c>
      <c r="B41" s="138" t="s">
        <v>15</v>
      </c>
      <c r="C41" s="139">
        <v>120</v>
      </c>
      <c r="D41" s="139">
        <v>10</v>
      </c>
      <c r="E41" s="139"/>
    </row>
    <row r="42" spans="1:5">
      <c r="A42" s="137">
        <v>6</v>
      </c>
      <c r="B42" s="138" t="s">
        <v>16</v>
      </c>
      <c r="C42" s="139">
        <v>30</v>
      </c>
      <c r="D42" s="139">
        <v>0</v>
      </c>
      <c r="E42" s="139"/>
    </row>
    <row r="43" spans="1:5">
      <c r="A43" s="137">
        <v>7</v>
      </c>
      <c r="B43" s="138" t="s">
        <v>18</v>
      </c>
      <c r="C43" s="139">
        <v>50</v>
      </c>
      <c r="D43" s="139">
        <v>0</v>
      </c>
      <c r="E43" s="139"/>
    </row>
    <row r="44" spans="1:5">
      <c r="A44" s="137">
        <v>8</v>
      </c>
      <c r="B44" s="138" t="s">
        <v>19</v>
      </c>
      <c r="C44" s="139">
        <v>120</v>
      </c>
      <c r="D44" s="139">
        <v>20</v>
      </c>
      <c r="E44" s="139"/>
    </row>
    <row r="45" spans="1:5">
      <c r="A45" s="137">
        <v>9</v>
      </c>
      <c r="B45" s="138" t="s">
        <v>20</v>
      </c>
      <c r="C45" s="139">
        <v>50</v>
      </c>
      <c r="D45" s="139">
        <v>0</v>
      </c>
      <c r="E45" s="139"/>
    </row>
    <row r="46" spans="1:5">
      <c r="A46" s="137">
        <v>10</v>
      </c>
      <c r="B46" s="138" t="s">
        <v>21</v>
      </c>
      <c r="C46" s="139">
        <v>90</v>
      </c>
      <c r="D46" s="139">
        <v>0</v>
      </c>
      <c r="E46" s="139"/>
    </row>
    <row r="47" spans="1:5">
      <c r="A47" s="137">
        <v>11</v>
      </c>
      <c r="B47" s="138" t="s">
        <v>22</v>
      </c>
      <c r="C47" s="139">
        <v>30</v>
      </c>
      <c r="D47" s="139">
        <v>0</v>
      </c>
      <c r="E47" s="139"/>
    </row>
    <row r="48" spans="1:5">
      <c r="A48" s="137">
        <v>12</v>
      </c>
      <c r="B48" s="138" t="s">
        <v>23</v>
      </c>
      <c r="C48" s="139">
        <v>70</v>
      </c>
      <c r="D48" s="139">
        <v>30</v>
      </c>
      <c r="E48" s="139"/>
    </row>
    <row r="49" spans="1:9">
      <c r="A49" s="137">
        <v>13</v>
      </c>
      <c r="B49" s="138" t="s">
        <v>24</v>
      </c>
      <c r="C49" s="139">
        <v>100</v>
      </c>
      <c r="D49" s="139">
        <v>40</v>
      </c>
      <c r="E49" s="139"/>
    </row>
    <row r="50" spans="1:9">
      <c r="A50" s="137">
        <v>14</v>
      </c>
      <c r="B50" s="138" t="s">
        <v>25</v>
      </c>
      <c r="C50" s="139">
        <v>120</v>
      </c>
      <c r="D50" s="139">
        <v>70</v>
      </c>
      <c r="E50" s="139"/>
    </row>
    <row r="51" spans="1:9">
      <c r="A51" s="137">
        <v>15</v>
      </c>
      <c r="B51" s="138" t="s">
        <v>26</v>
      </c>
      <c r="C51" s="139">
        <v>140</v>
      </c>
      <c r="D51" s="139">
        <v>30</v>
      </c>
      <c r="E51" s="139"/>
    </row>
    <row r="52" spans="1:9">
      <c r="A52" s="137">
        <v>16</v>
      </c>
      <c r="B52" s="138" t="s">
        <v>27</v>
      </c>
      <c r="C52" s="139">
        <v>120</v>
      </c>
      <c r="D52" s="139">
        <v>30</v>
      </c>
      <c r="E52" s="139"/>
    </row>
    <row r="53" spans="1:9">
      <c r="A53" s="137">
        <v>17</v>
      </c>
      <c r="B53" s="138" t="s">
        <v>28</v>
      </c>
      <c r="C53" s="139">
        <v>90</v>
      </c>
      <c r="D53" s="139">
        <v>0</v>
      </c>
      <c r="E53" s="139"/>
      <c r="I53" s="142"/>
    </row>
    <row r="54" spans="1:9">
      <c r="A54" s="137">
        <v>18</v>
      </c>
      <c r="B54" s="138" t="s">
        <v>29</v>
      </c>
      <c r="C54" s="139">
        <v>150</v>
      </c>
      <c r="D54" s="139">
        <v>70</v>
      </c>
      <c r="E54" s="139"/>
      <c r="I54" s="142"/>
    </row>
    <row r="55" spans="1:9">
      <c r="A55" s="137">
        <v>19</v>
      </c>
      <c r="B55" s="138" t="s">
        <v>30</v>
      </c>
      <c r="C55" s="139">
        <v>160</v>
      </c>
      <c r="D55" s="139">
        <v>30</v>
      </c>
      <c r="E55" s="139"/>
      <c r="I55" s="142"/>
    </row>
    <row r="56" spans="1:9">
      <c r="A56" s="137">
        <v>20</v>
      </c>
      <c r="B56" s="138" t="s">
        <v>31</v>
      </c>
      <c r="C56" s="139">
        <v>170</v>
      </c>
      <c r="D56" s="139">
        <v>80</v>
      </c>
      <c r="E56" s="139"/>
      <c r="I56" s="142"/>
    </row>
    <row r="57" spans="1:9">
      <c r="A57" s="137">
        <v>21</v>
      </c>
      <c r="B57" s="138" t="s">
        <v>32</v>
      </c>
      <c r="C57" s="139">
        <v>50</v>
      </c>
      <c r="D57" s="139">
        <v>0</v>
      </c>
      <c r="E57" s="139"/>
      <c r="I57" s="142"/>
    </row>
    <row r="58" spans="1:9">
      <c r="A58" s="137">
        <v>22</v>
      </c>
      <c r="B58" s="138" t="s">
        <v>33</v>
      </c>
      <c r="C58" s="139">
        <v>40</v>
      </c>
      <c r="D58" s="139">
        <v>0</v>
      </c>
      <c r="E58" s="139"/>
      <c r="I58" s="142"/>
    </row>
    <row r="59" spans="1:9">
      <c r="A59" s="137">
        <v>23</v>
      </c>
      <c r="B59" s="138" t="s">
        <v>34</v>
      </c>
      <c r="C59" s="139">
        <v>70</v>
      </c>
      <c r="D59" s="139">
        <v>0</v>
      </c>
      <c r="E59" s="139"/>
      <c r="I59" s="142"/>
    </row>
    <row r="60" spans="1:9">
      <c r="A60" s="137">
        <v>24</v>
      </c>
      <c r="B60" s="138" t="s">
        <v>35</v>
      </c>
      <c r="C60" s="139">
        <v>70</v>
      </c>
      <c r="D60" s="139">
        <v>10</v>
      </c>
      <c r="E60" s="139"/>
      <c r="I60" s="142"/>
    </row>
    <row r="61" spans="1:9">
      <c r="A61" s="137">
        <v>25</v>
      </c>
      <c r="B61" s="138" t="s">
        <v>36</v>
      </c>
      <c r="C61" s="139">
        <v>50</v>
      </c>
      <c r="D61" s="139">
        <v>0</v>
      </c>
      <c r="E61" s="139"/>
      <c r="I61" s="142"/>
    </row>
    <row r="62" spans="1:9">
      <c r="A62" s="137">
        <v>26</v>
      </c>
      <c r="B62" s="138" t="s">
        <v>37</v>
      </c>
      <c r="C62" s="139">
        <v>90</v>
      </c>
      <c r="D62" s="139">
        <v>0</v>
      </c>
      <c r="E62" s="139"/>
      <c r="I62" s="142"/>
    </row>
    <row r="63" spans="1:9">
      <c r="A63" s="137">
        <v>27</v>
      </c>
      <c r="B63" s="138" t="s">
        <v>38</v>
      </c>
      <c r="C63" s="139">
        <v>40</v>
      </c>
      <c r="D63" s="139">
        <v>0</v>
      </c>
      <c r="E63" s="139"/>
      <c r="I63" s="142"/>
    </row>
    <row r="64" spans="1:9">
      <c r="A64" s="137">
        <v>28</v>
      </c>
      <c r="B64" s="138" t="s">
        <v>39</v>
      </c>
      <c r="C64" s="139">
        <v>50</v>
      </c>
      <c r="D64" s="139">
        <v>0</v>
      </c>
      <c r="E64" s="139"/>
      <c r="I64" s="142"/>
    </row>
    <row r="65" spans="1:9">
      <c r="A65" s="137">
        <v>29</v>
      </c>
      <c r="B65" s="138" t="s">
        <v>40</v>
      </c>
      <c r="C65" s="139">
        <v>30</v>
      </c>
      <c r="D65" s="139">
        <v>0</v>
      </c>
      <c r="E65" s="139"/>
      <c r="I65" s="142"/>
    </row>
    <row r="66" spans="1:9">
      <c r="A66" s="137">
        <v>30</v>
      </c>
      <c r="B66" s="138" t="s">
        <v>41</v>
      </c>
      <c r="C66" s="139">
        <v>70</v>
      </c>
      <c r="D66" s="139">
        <v>10</v>
      </c>
      <c r="E66" s="139"/>
      <c r="I66" s="142"/>
    </row>
    <row r="67" spans="1:9">
      <c r="A67" s="137">
        <v>31</v>
      </c>
      <c r="B67" s="138" t="s">
        <v>42</v>
      </c>
      <c r="C67" s="139">
        <v>70</v>
      </c>
      <c r="D67" s="139">
        <v>0</v>
      </c>
      <c r="E67" s="139"/>
      <c r="I67" s="142"/>
    </row>
    <row r="68" spans="1:9">
      <c r="A68" s="137">
        <v>32</v>
      </c>
      <c r="B68" s="138" t="s">
        <v>43</v>
      </c>
      <c r="C68" s="139">
        <v>80</v>
      </c>
      <c r="D68" s="139">
        <v>0</v>
      </c>
      <c r="E68" s="139"/>
      <c r="I68" s="142"/>
    </row>
    <row r="69" spans="1:9">
      <c r="C69" s="139"/>
      <c r="D69" s="139"/>
      <c r="E69" s="139"/>
      <c r="I69" s="142"/>
    </row>
    <row r="70" spans="1:9">
      <c r="C70" s="139"/>
      <c r="D70" s="139"/>
      <c r="E70" s="139"/>
      <c r="I70" s="142"/>
    </row>
    <row r="71" spans="1:9">
      <c r="C71" s="139"/>
      <c r="D71" s="139"/>
      <c r="E71" s="139"/>
      <c r="I71" s="142"/>
    </row>
    <row r="72" spans="1:9">
      <c r="C72" s="139"/>
      <c r="D72" s="139"/>
      <c r="E72" s="139"/>
      <c r="I72" s="142"/>
    </row>
    <row r="73" spans="1:9">
      <c r="C73" s="139"/>
      <c r="D73" s="139"/>
      <c r="E73" s="139"/>
      <c r="I73" s="142"/>
    </row>
    <row r="74" spans="1:9">
      <c r="C74" s="139"/>
      <c r="D74" s="139"/>
      <c r="E74" s="139"/>
      <c r="I74" s="142"/>
    </row>
    <row r="75" spans="1:9">
      <c r="C75" s="139"/>
      <c r="D75" s="139"/>
      <c r="E75" s="139"/>
      <c r="I75" s="142"/>
    </row>
    <row r="76" spans="1:9">
      <c r="C76" s="139"/>
      <c r="D76" s="139"/>
      <c r="E76" s="139"/>
      <c r="I76" s="142"/>
    </row>
    <row r="77" spans="1:9">
      <c r="A77" s="141"/>
      <c r="C77" s="139"/>
      <c r="D77" s="139"/>
      <c r="E77" s="139"/>
      <c r="I77" s="142"/>
    </row>
    <row r="78" spans="1:9">
      <c r="A78" s="141"/>
      <c r="C78" s="139"/>
      <c r="D78" s="139"/>
      <c r="E78" s="139"/>
      <c r="I78" s="142"/>
    </row>
    <row r="79" spans="1:9">
      <c r="A79" s="141"/>
      <c r="C79" s="140"/>
      <c r="D79" s="139"/>
      <c r="E79" s="139"/>
    </row>
    <row r="80" spans="1:9">
      <c r="A80" s="141"/>
      <c r="C80" s="140"/>
      <c r="D80" s="139"/>
      <c r="E80" s="139"/>
    </row>
    <row r="81" spans="1:5">
      <c r="A81" s="141"/>
      <c r="C81" s="140"/>
      <c r="D81" s="139"/>
      <c r="E81" s="139"/>
    </row>
    <row r="82" spans="1:5">
      <c r="A82" s="141"/>
      <c r="C82" s="140"/>
      <c r="D82" s="139"/>
      <c r="E82" s="139"/>
    </row>
    <row r="83" spans="1:5">
      <c r="A83" s="141"/>
      <c r="C83" s="140"/>
      <c r="D83" s="139"/>
      <c r="E83" s="139"/>
    </row>
    <row r="84" spans="1:5">
      <c r="A84" s="141"/>
      <c r="C84" s="140"/>
      <c r="D84" s="139"/>
      <c r="E84" s="139"/>
    </row>
    <row r="85" spans="1:5">
      <c r="A85" s="141"/>
      <c r="C85" s="140"/>
      <c r="D85" s="139"/>
      <c r="E85" s="139"/>
    </row>
    <row r="86" spans="1:5">
      <c r="A86" s="141"/>
      <c r="C86" s="140"/>
      <c r="D86" s="139"/>
      <c r="E86" s="139"/>
    </row>
    <row r="87" spans="1:5">
      <c r="A87" s="141"/>
      <c r="C87" s="140"/>
      <c r="D87" s="139"/>
      <c r="E87" s="139"/>
    </row>
    <row r="88" spans="1:5">
      <c r="A88" s="141"/>
      <c r="C88" s="140"/>
      <c r="D88" s="139"/>
      <c r="E88" s="139"/>
    </row>
    <row r="89" spans="1:5">
      <c r="A89" s="141"/>
      <c r="C89" s="140"/>
      <c r="D89" s="139"/>
      <c r="E89" s="139"/>
    </row>
    <row r="90" spans="1:5">
      <c r="A90" s="141"/>
      <c r="C90" s="140"/>
      <c r="D90" s="139"/>
      <c r="E90" s="139"/>
    </row>
    <row r="91" spans="1:5">
      <c r="A91" s="141"/>
      <c r="C91" s="140"/>
      <c r="D91" s="139"/>
      <c r="E91" s="139"/>
    </row>
    <row r="92" spans="1:5">
      <c r="A92" s="141"/>
      <c r="C92" s="140"/>
      <c r="D92" s="139"/>
      <c r="E92" s="139"/>
    </row>
    <row r="93" spans="1:5">
      <c r="A93" s="141"/>
      <c r="C93" s="140"/>
      <c r="D93" s="139"/>
      <c r="E93" s="139"/>
    </row>
    <row r="94" spans="1:5">
      <c r="A94" s="141"/>
      <c r="C94" s="140"/>
      <c r="D94" s="139"/>
      <c r="E94" s="139"/>
    </row>
    <row r="95" spans="1:5">
      <c r="A95" s="141"/>
      <c r="C95" s="140"/>
      <c r="D95" s="139"/>
      <c r="E95" s="139"/>
    </row>
    <row r="96" spans="1:5">
      <c r="A96" s="141"/>
      <c r="C96" s="140"/>
      <c r="D96" s="139"/>
      <c r="E96" s="139"/>
    </row>
    <row r="97" spans="1:5">
      <c r="A97" s="141"/>
      <c r="C97" s="140"/>
      <c r="D97" s="139"/>
      <c r="E97" s="139"/>
    </row>
    <row r="98" spans="1:5">
      <c r="A98" s="141"/>
      <c r="C98" s="140"/>
      <c r="D98" s="139"/>
      <c r="E98" s="139"/>
    </row>
    <row r="99" spans="1:5">
      <c r="C99" s="139"/>
      <c r="D99" s="139"/>
      <c r="E99" s="139"/>
    </row>
    <row r="100" spans="1:5">
      <c r="C100" s="139"/>
      <c r="D100" s="139"/>
      <c r="E100" s="139"/>
    </row>
    <row r="101" spans="1:5">
      <c r="C101" s="139"/>
      <c r="D101" s="139"/>
      <c r="E101" s="139"/>
    </row>
    <row r="102" spans="1:5">
      <c r="C102" s="139"/>
      <c r="D102" s="139"/>
      <c r="E102" s="139"/>
    </row>
    <row r="103" spans="1:5">
      <c r="C103" s="139"/>
      <c r="D103" s="139"/>
      <c r="E103" s="139"/>
    </row>
    <row r="104" spans="1:5">
      <c r="C104" s="139"/>
      <c r="D104" s="139"/>
      <c r="E104" s="139"/>
    </row>
    <row r="105" spans="1:5">
      <c r="C105" s="139"/>
      <c r="D105" s="139"/>
      <c r="E105" s="139"/>
    </row>
    <row r="106" spans="1:5">
      <c r="C106" s="139"/>
      <c r="D106" s="139"/>
      <c r="E106" s="139"/>
    </row>
    <row r="107" spans="1:5">
      <c r="C107" s="139"/>
      <c r="D107" s="139"/>
      <c r="E107" s="139"/>
    </row>
    <row r="108" spans="1:5">
      <c r="C108" s="139"/>
      <c r="D108" s="139"/>
      <c r="E108" s="139"/>
    </row>
    <row r="109" spans="1:5">
      <c r="C109" s="139"/>
      <c r="D109" s="139"/>
      <c r="E109" s="139"/>
    </row>
    <row r="110" spans="1:5">
      <c r="C110" s="139"/>
      <c r="D110" s="139"/>
      <c r="E110" s="139"/>
    </row>
    <row r="111" spans="1:5">
      <c r="C111" s="139"/>
      <c r="D111" s="139"/>
      <c r="E111" s="139"/>
    </row>
    <row r="112" spans="1:5">
      <c r="C112" s="139"/>
      <c r="D112" s="139"/>
      <c r="E112" s="139"/>
    </row>
    <row r="113" spans="3:5">
      <c r="C113" s="139"/>
      <c r="D113" s="139"/>
      <c r="E113" s="139"/>
    </row>
    <row r="114" spans="3:5">
      <c r="C114" s="139"/>
      <c r="D114" s="139"/>
      <c r="E114" s="139"/>
    </row>
    <row r="115" spans="3:5">
      <c r="C115" s="139"/>
      <c r="D115" s="139"/>
      <c r="E115" s="139"/>
    </row>
    <row r="116" spans="3:5">
      <c r="C116" s="139"/>
      <c r="D116" s="139"/>
      <c r="E116" s="139"/>
    </row>
    <row r="117" spans="3:5">
      <c r="C117" s="139"/>
      <c r="D117" s="139"/>
      <c r="E117" s="139"/>
    </row>
    <row r="118" spans="3:5">
      <c r="C118" s="139"/>
      <c r="D118" s="139"/>
      <c r="E118" s="139"/>
    </row>
    <row r="119" spans="3:5">
      <c r="C119" s="139"/>
      <c r="D119" s="139"/>
      <c r="E119" s="139"/>
    </row>
    <row r="120" spans="3:5">
      <c r="C120" s="139"/>
      <c r="D120" s="139"/>
      <c r="E120" s="139"/>
    </row>
    <row r="121" spans="3:5">
      <c r="C121" s="139"/>
      <c r="D121" s="139"/>
      <c r="E121" s="139"/>
    </row>
    <row r="122" spans="3:5">
      <c r="C122" s="139"/>
      <c r="D122" s="139"/>
      <c r="E122" s="139"/>
    </row>
    <row r="123" spans="3:5">
      <c r="C123" s="139"/>
      <c r="D123" s="139"/>
      <c r="E123" s="139"/>
    </row>
    <row r="124" spans="3:5">
      <c r="C124" s="139"/>
      <c r="D124" s="139"/>
      <c r="E124" s="139"/>
    </row>
    <row r="125" spans="3:5">
      <c r="C125" s="139"/>
      <c r="D125" s="139"/>
      <c r="E125" s="139"/>
    </row>
    <row r="126" spans="3:5">
      <c r="C126" s="139"/>
      <c r="D126" s="139"/>
      <c r="E126" s="139"/>
    </row>
    <row r="127" spans="3:5">
      <c r="C127" s="139"/>
      <c r="D127" s="139"/>
      <c r="E127" s="139"/>
    </row>
    <row r="128" spans="3:5">
      <c r="C128" s="139"/>
      <c r="D128" s="139"/>
      <c r="E128" s="139"/>
    </row>
    <row r="129" spans="3:5">
      <c r="C129" s="139"/>
      <c r="D129" s="139"/>
      <c r="E129" s="139"/>
    </row>
    <row r="130" spans="3:5">
      <c r="C130" s="139"/>
      <c r="D130" s="139"/>
      <c r="E130" s="139"/>
    </row>
    <row r="131" spans="3:5">
      <c r="C131" s="139"/>
      <c r="D131" s="139"/>
      <c r="E131" s="139"/>
    </row>
    <row r="132" spans="3:5">
      <c r="C132" s="139"/>
      <c r="D132" s="139"/>
      <c r="E132" s="139"/>
    </row>
    <row r="133" spans="3:5">
      <c r="C133" s="139"/>
      <c r="D133" s="139"/>
      <c r="E133" s="139"/>
    </row>
    <row r="134" spans="3:5">
      <c r="C134" s="139"/>
      <c r="D134" s="139"/>
      <c r="E134" s="139"/>
    </row>
    <row r="135" spans="3:5">
      <c r="C135" s="139"/>
      <c r="D135" s="139"/>
      <c r="E135" s="139"/>
    </row>
    <row r="136" spans="3:5">
      <c r="C136" s="139"/>
      <c r="D136" s="139"/>
      <c r="E136" s="139"/>
    </row>
    <row r="137" spans="3:5">
      <c r="C137" s="139"/>
      <c r="D137" s="139"/>
      <c r="E137" s="139"/>
    </row>
    <row r="138" spans="3:5">
      <c r="C138" s="139"/>
      <c r="D138" s="139"/>
      <c r="E138" s="139"/>
    </row>
    <row r="139" spans="3:5">
      <c r="C139" s="139"/>
      <c r="D139" s="139"/>
      <c r="E139" s="139"/>
    </row>
    <row r="140" spans="3:5">
      <c r="C140" s="139"/>
      <c r="D140" s="139"/>
      <c r="E140" s="139"/>
    </row>
    <row r="141" spans="3:5">
      <c r="C141" s="139"/>
      <c r="D141" s="139"/>
      <c r="E141" s="139"/>
    </row>
    <row r="142" spans="3:5">
      <c r="C142" s="139"/>
      <c r="D142" s="139"/>
      <c r="E142" s="139"/>
    </row>
    <row r="143" spans="3:5">
      <c r="C143" s="139"/>
      <c r="D143" s="139"/>
      <c r="E143" s="139"/>
    </row>
    <row r="144" spans="3:5">
      <c r="C144" s="139"/>
      <c r="D144" s="139"/>
      <c r="E144" s="139"/>
    </row>
    <row r="145" spans="3:5">
      <c r="C145" s="139"/>
      <c r="D145" s="139"/>
      <c r="E145" s="139"/>
    </row>
    <row r="146" spans="3:5">
      <c r="C146" s="139"/>
      <c r="D146" s="139"/>
      <c r="E146" s="139"/>
    </row>
    <row r="147" spans="3:5">
      <c r="C147" s="139"/>
      <c r="D147" s="139"/>
      <c r="E147" s="139"/>
    </row>
    <row r="148" spans="3:5">
      <c r="C148" s="139"/>
      <c r="D148" s="139"/>
      <c r="E148" s="139"/>
    </row>
    <row r="149" spans="3:5">
      <c r="C149" s="139"/>
      <c r="D149" s="139"/>
      <c r="E149" s="139"/>
    </row>
    <row r="150" spans="3:5">
      <c r="C150" s="139"/>
      <c r="D150" s="139"/>
      <c r="E150" s="139"/>
    </row>
    <row r="151" spans="3:5">
      <c r="C151" s="139"/>
      <c r="D151" s="139"/>
      <c r="E151" s="139"/>
    </row>
    <row r="152" spans="3:5">
      <c r="C152" s="139"/>
      <c r="D152" s="139"/>
      <c r="E152" s="139"/>
    </row>
    <row r="153" spans="3:5">
      <c r="C153" s="139"/>
      <c r="D153" s="139"/>
      <c r="E153" s="139"/>
    </row>
    <row r="154" spans="3:5">
      <c r="C154" s="139"/>
      <c r="D154" s="139"/>
      <c r="E154" s="139"/>
    </row>
    <row r="155" spans="3:5">
      <c r="C155" s="139"/>
      <c r="D155" s="139"/>
      <c r="E155" s="139"/>
    </row>
    <row r="156" spans="3:5">
      <c r="C156" s="139"/>
      <c r="D156" s="139"/>
      <c r="E156" s="139"/>
    </row>
    <row r="157" spans="3:5">
      <c r="C157" s="139"/>
      <c r="D157" s="139"/>
      <c r="E157" s="139"/>
    </row>
    <row r="158" spans="3:5">
      <c r="C158" s="139"/>
      <c r="D158" s="139"/>
      <c r="E158" s="139"/>
    </row>
    <row r="159" spans="3:5">
      <c r="C159" s="139"/>
      <c r="D159" s="139"/>
      <c r="E159" s="139"/>
    </row>
    <row r="160" spans="3:5">
      <c r="C160" s="139"/>
      <c r="D160" s="139"/>
      <c r="E160" s="139"/>
    </row>
    <row r="161" spans="3:5">
      <c r="C161" s="139"/>
      <c r="D161" s="139"/>
      <c r="E161" s="139"/>
    </row>
    <row r="162" spans="3:5">
      <c r="C162" s="139"/>
      <c r="D162" s="139"/>
      <c r="E162" s="139"/>
    </row>
    <row r="163" spans="3:5">
      <c r="C163" s="139"/>
      <c r="D163" s="139"/>
      <c r="E163" s="139"/>
    </row>
    <row r="164" spans="3:5">
      <c r="C164" s="139"/>
      <c r="D164" s="139"/>
      <c r="E164" s="139"/>
    </row>
    <row r="165" spans="3:5">
      <c r="C165" s="139"/>
      <c r="D165" s="139"/>
      <c r="E165" s="139"/>
    </row>
    <row r="166" spans="3:5">
      <c r="C166" s="139"/>
      <c r="D166" s="139"/>
      <c r="E166" s="139"/>
    </row>
    <row r="167" spans="3:5">
      <c r="C167" s="139"/>
      <c r="D167" s="139"/>
      <c r="E167" s="139"/>
    </row>
    <row r="168" spans="3:5">
      <c r="C168" s="139"/>
      <c r="D168" s="139"/>
      <c r="E168" s="139"/>
    </row>
    <row r="169" spans="3:5">
      <c r="C169" s="139"/>
      <c r="D169" s="139"/>
      <c r="E169" s="139"/>
    </row>
    <row r="170" spans="3:5">
      <c r="C170" s="139"/>
      <c r="D170" s="139"/>
      <c r="E170" s="139"/>
    </row>
    <row r="171" spans="3:5">
      <c r="C171" s="139"/>
      <c r="D171" s="139"/>
      <c r="E171" s="139"/>
    </row>
    <row r="172" spans="3:5">
      <c r="C172" s="139"/>
      <c r="D172" s="139"/>
      <c r="E172" s="139"/>
    </row>
    <row r="173" spans="3:5">
      <c r="C173" s="139"/>
      <c r="D173" s="139"/>
      <c r="E173" s="139"/>
    </row>
    <row r="174" spans="3:5">
      <c r="C174" s="139"/>
      <c r="D174" s="139"/>
      <c r="E174" s="139"/>
    </row>
    <row r="175" spans="3:5">
      <c r="C175" s="139"/>
      <c r="D175" s="139"/>
      <c r="E175" s="139"/>
    </row>
    <row r="176" spans="3:5">
      <c r="C176" s="139"/>
      <c r="D176" s="139"/>
      <c r="E176" s="139"/>
    </row>
    <row r="177" spans="3:5">
      <c r="C177" s="139"/>
      <c r="D177" s="139"/>
      <c r="E177" s="139"/>
    </row>
    <row r="178" spans="3:5">
      <c r="C178" s="139"/>
      <c r="D178" s="139"/>
      <c r="E178" s="139"/>
    </row>
    <row r="179" spans="3:5">
      <c r="C179" s="139"/>
      <c r="D179" s="139"/>
      <c r="E179" s="139"/>
    </row>
    <row r="180" spans="3:5">
      <c r="C180" s="139"/>
      <c r="D180" s="139"/>
      <c r="E180" s="139"/>
    </row>
    <row r="181" spans="3:5">
      <c r="C181" s="139"/>
      <c r="D181" s="139"/>
      <c r="E181" s="139"/>
    </row>
    <row r="182" spans="3:5">
      <c r="C182" s="139"/>
      <c r="D182" s="139"/>
      <c r="E182" s="139"/>
    </row>
    <row r="183" spans="3:5">
      <c r="C183" s="139"/>
      <c r="D183" s="139"/>
      <c r="E183" s="139"/>
    </row>
    <row r="184" spans="3:5">
      <c r="C184" s="139"/>
      <c r="D184" s="139"/>
      <c r="E184" s="139"/>
    </row>
    <row r="185" spans="3:5">
      <c r="C185" s="139"/>
      <c r="D185" s="139"/>
      <c r="E185" s="139"/>
    </row>
    <row r="186" spans="3:5">
      <c r="C186" s="139"/>
      <c r="D186" s="139"/>
      <c r="E186" s="139"/>
    </row>
    <row r="187" spans="3:5">
      <c r="C187" s="139"/>
      <c r="D187" s="139"/>
      <c r="E187" s="139"/>
    </row>
    <row r="188" spans="3:5">
      <c r="C188" s="139"/>
      <c r="D188" s="139"/>
      <c r="E188" s="139"/>
    </row>
    <row r="189" spans="3:5">
      <c r="C189" s="139"/>
      <c r="D189" s="139"/>
      <c r="E189" s="139"/>
    </row>
    <row r="190" spans="3:5">
      <c r="C190" s="139"/>
      <c r="D190" s="139"/>
      <c r="E190" s="139"/>
    </row>
    <row r="191" spans="3:5">
      <c r="C191" s="139"/>
      <c r="D191" s="139"/>
      <c r="E191" s="139"/>
    </row>
    <row r="192" spans="3:5">
      <c r="C192" s="139"/>
      <c r="D192" s="139"/>
      <c r="E192" s="139"/>
    </row>
    <row r="193" spans="3:5">
      <c r="C193" s="139"/>
      <c r="D193" s="139"/>
      <c r="E193" s="139"/>
    </row>
    <row r="194" spans="3:5">
      <c r="C194" s="139"/>
      <c r="D194" s="139"/>
      <c r="E194" s="139"/>
    </row>
    <row r="195" spans="3:5">
      <c r="C195" s="139"/>
      <c r="D195" s="139"/>
      <c r="E195" s="139"/>
    </row>
    <row r="196" spans="3:5">
      <c r="C196" s="139"/>
      <c r="D196" s="139"/>
      <c r="E196" s="139"/>
    </row>
    <row r="197" spans="3:5">
      <c r="C197" s="139"/>
      <c r="D197" s="139"/>
      <c r="E197" s="139"/>
    </row>
    <row r="198" spans="3:5">
      <c r="C198" s="139"/>
      <c r="D198" s="139"/>
      <c r="E198" s="139"/>
    </row>
    <row r="199" spans="3:5">
      <c r="C199" s="139"/>
      <c r="D199" s="139"/>
      <c r="E199" s="139"/>
    </row>
    <row r="200" spans="3:5">
      <c r="C200" s="139"/>
      <c r="D200" s="139"/>
      <c r="E200" s="139"/>
    </row>
  </sheetData>
  <phoneticPr fontId="8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165"/>
  <sheetViews>
    <sheetView workbookViewId="0">
      <selection activeCell="V15" sqref="V15"/>
    </sheetView>
  </sheetViews>
  <sheetFormatPr defaultColWidth="8" defaultRowHeight="12"/>
  <cols>
    <col min="1" max="1" width="11" style="152" customWidth="1"/>
    <col min="2" max="25" width="4.5" style="152" customWidth="1"/>
    <col min="26" max="16384" width="8" style="152"/>
  </cols>
  <sheetData>
    <row r="1" spans="1:42" s="211" customFormat="1" ht="35.1" customHeight="1">
      <c r="A1" s="216" t="s">
        <v>150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4"/>
      <c r="R1" s="214"/>
      <c r="S1" s="214"/>
      <c r="T1" s="214"/>
      <c r="U1" s="214"/>
      <c r="V1" s="214"/>
      <c r="W1" s="214"/>
      <c r="X1" s="214"/>
      <c r="Y1" s="214"/>
      <c r="AG1" s="213"/>
      <c r="AP1" s="212" t="s">
        <v>149</v>
      </c>
    </row>
    <row r="2" spans="1:42" ht="19.899999999999999" customHeight="1">
      <c r="A2" s="210" t="s">
        <v>50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AA2" s="207"/>
      <c r="AB2" s="207"/>
      <c r="AC2" s="207"/>
      <c r="AD2" s="207"/>
      <c r="AE2" s="207"/>
      <c r="AF2" s="207"/>
      <c r="AG2" s="207"/>
      <c r="AH2" s="207"/>
    </row>
    <row r="3" spans="1:42" ht="19.899999999999999" customHeight="1">
      <c r="A3" s="210" t="s">
        <v>148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AA3" s="207"/>
      <c r="AB3" s="207"/>
      <c r="AC3" s="207"/>
      <c r="AD3" s="207"/>
      <c r="AE3" s="207"/>
      <c r="AF3" s="207"/>
      <c r="AG3" s="207"/>
      <c r="AH3" s="207"/>
    </row>
    <row r="4" spans="1:42" ht="19.899999999999999" customHeight="1">
      <c r="A4" s="153"/>
      <c r="B4" s="153"/>
      <c r="C4" s="153"/>
      <c r="D4" s="153"/>
      <c r="E4" s="153"/>
      <c r="F4" s="153"/>
      <c r="G4" s="153"/>
      <c r="H4" s="153"/>
      <c r="I4" s="153"/>
      <c r="J4" s="209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AA4" s="207"/>
      <c r="AB4" s="207"/>
      <c r="AC4" s="207"/>
      <c r="AD4" s="207"/>
      <c r="AE4" s="207"/>
      <c r="AF4" s="207"/>
      <c r="AG4" s="207"/>
      <c r="AH4" s="207"/>
    </row>
    <row r="5" spans="1:42" ht="19.899999999999999" customHeight="1">
      <c r="A5" s="208"/>
      <c r="B5" s="153"/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AA5" s="207"/>
      <c r="AB5" s="207"/>
      <c r="AC5" s="207"/>
      <c r="AD5" s="207"/>
      <c r="AE5" s="207"/>
      <c r="AF5" s="207"/>
      <c r="AG5" s="207"/>
      <c r="AH5" s="207"/>
    </row>
    <row r="6" spans="1:42" ht="19.899999999999999" customHeight="1">
      <c r="A6" s="153"/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AA6" s="207"/>
      <c r="AB6" s="207"/>
      <c r="AC6" s="207"/>
      <c r="AD6" s="207"/>
      <c r="AE6" s="207"/>
      <c r="AF6" s="207"/>
      <c r="AG6" s="207"/>
      <c r="AH6" s="207"/>
    </row>
    <row r="7" spans="1:42" ht="19.899999999999999" customHeight="1">
      <c r="A7" s="153"/>
      <c r="B7" s="153"/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AA7" s="207"/>
      <c r="AB7" s="207"/>
      <c r="AC7" s="207"/>
      <c r="AD7" s="207"/>
      <c r="AE7" s="207"/>
      <c r="AF7" s="207"/>
      <c r="AG7" s="207"/>
      <c r="AH7" s="207"/>
    </row>
    <row r="8" spans="1:42" ht="19.899999999999999" customHeight="1">
      <c r="A8" s="153"/>
      <c r="B8" s="153"/>
      <c r="C8" s="153"/>
      <c r="D8" s="153"/>
      <c r="E8" s="153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</row>
    <row r="9" spans="1:42" ht="19.899999999999999" customHeight="1">
      <c r="A9" s="153"/>
      <c r="B9" s="153"/>
      <c r="C9" s="153"/>
      <c r="D9" s="153"/>
      <c r="E9" s="153"/>
      <c r="F9" s="153"/>
      <c r="G9" s="153"/>
      <c r="H9" s="153"/>
      <c r="I9" s="153"/>
      <c r="J9" s="153"/>
      <c r="K9" s="153"/>
      <c r="L9" s="153"/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</row>
    <row r="10" spans="1:42" ht="19.899999999999999" customHeight="1">
      <c r="A10" s="153"/>
      <c r="B10" s="153"/>
      <c r="C10" s="153"/>
      <c r="D10" s="153"/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</row>
    <row r="11" spans="1:42" ht="19.899999999999999" customHeight="1">
      <c r="A11" s="153"/>
      <c r="B11" s="153"/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</row>
    <row r="12" spans="1:42" ht="30.75" customHeight="1">
      <c r="A12" s="153"/>
      <c r="B12" s="153"/>
      <c r="C12" s="153"/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</row>
    <row r="13" spans="1:42" ht="19.899999999999999" customHeight="1">
      <c r="A13" s="206" t="s">
        <v>147</v>
      </c>
      <c r="B13" s="203" t="s">
        <v>113</v>
      </c>
      <c r="C13" s="205"/>
      <c r="D13" s="205"/>
      <c r="E13" s="201"/>
      <c r="F13" s="203" t="s">
        <v>112</v>
      </c>
      <c r="G13" s="205"/>
      <c r="H13" s="201"/>
      <c r="I13" s="203" t="s">
        <v>111</v>
      </c>
      <c r="J13" s="202"/>
      <c r="K13" s="202"/>
      <c r="L13" s="204"/>
      <c r="M13" s="203" t="s">
        <v>110</v>
      </c>
      <c r="N13" s="202"/>
      <c r="O13" s="201"/>
      <c r="P13" s="160"/>
      <c r="Q13" s="153"/>
      <c r="R13" s="153"/>
      <c r="S13" s="153"/>
      <c r="T13" s="153"/>
      <c r="U13" s="153"/>
      <c r="V13" s="153"/>
      <c r="W13" s="153"/>
      <c r="X13" s="153"/>
      <c r="Y13" s="153"/>
    </row>
    <row r="14" spans="1:42" s="194" customFormat="1" ht="19.899999999999999" customHeight="1">
      <c r="A14" s="200" t="s">
        <v>146</v>
      </c>
      <c r="B14" s="199" t="s">
        <v>145</v>
      </c>
      <c r="C14" s="198" t="s">
        <v>144</v>
      </c>
      <c r="D14" s="198" t="s">
        <v>143</v>
      </c>
      <c r="E14" s="197" t="s">
        <v>142</v>
      </c>
      <c r="F14" s="199" t="s">
        <v>141</v>
      </c>
      <c r="G14" s="198" t="s">
        <v>140</v>
      </c>
      <c r="H14" s="197" t="s">
        <v>139</v>
      </c>
      <c r="I14" s="199" t="s">
        <v>138</v>
      </c>
      <c r="J14" s="198" t="s">
        <v>137</v>
      </c>
      <c r="K14" s="198" t="s">
        <v>136</v>
      </c>
      <c r="L14" s="197" t="s">
        <v>135</v>
      </c>
      <c r="M14" s="199" t="s">
        <v>134</v>
      </c>
      <c r="N14" s="198" t="s">
        <v>133</v>
      </c>
      <c r="O14" s="197" t="s">
        <v>132</v>
      </c>
      <c r="P14" s="196" t="s">
        <v>131</v>
      </c>
      <c r="Q14" s="195"/>
      <c r="R14" s="195"/>
      <c r="S14" s="195"/>
      <c r="T14" s="195"/>
      <c r="U14" s="195"/>
      <c r="V14" s="195"/>
      <c r="W14" s="195"/>
      <c r="X14" s="195"/>
      <c r="Y14" s="195"/>
    </row>
    <row r="15" spans="1:42" ht="19.899999999999999" customHeight="1">
      <c r="A15" s="193" t="s">
        <v>130</v>
      </c>
      <c r="B15" s="192"/>
      <c r="C15" s="191"/>
      <c r="D15" s="191"/>
      <c r="E15" s="190"/>
      <c r="F15" s="192"/>
      <c r="G15" s="191"/>
      <c r="H15" s="190"/>
      <c r="I15" s="192"/>
      <c r="J15" s="191"/>
      <c r="K15" s="191"/>
      <c r="L15" s="190"/>
      <c r="M15" s="192"/>
      <c r="N15" s="191"/>
      <c r="O15" s="190"/>
      <c r="P15" s="189"/>
      <c r="Q15" s="153"/>
      <c r="R15" s="153"/>
      <c r="S15" s="153"/>
      <c r="T15" s="153"/>
      <c r="U15" s="153"/>
      <c r="V15" s="153"/>
      <c r="W15" s="153"/>
      <c r="X15" s="153"/>
      <c r="Y15" s="153"/>
    </row>
    <row r="16" spans="1:42" ht="19.899999999999999" customHeight="1">
      <c r="A16" s="188" t="s">
        <v>129</v>
      </c>
      <c r="B16" s="184"/>
      <c r="C16" s="183"/>
      <c r="D16" s="183"/>
      <c r="E16" s="182"/>
      <c r="F16" s="184"/>
      <c r="G16" s="183"/>
      <c r="H16" s="182"/>
      <c r="I16" s="184"/>
      <c r="J16" s="183"/>
      <c r="K16" s="183"/>
      <c r="L16" s="182"/>
      <c r="M16" s="184"/>
      <c r="N16" s="183"/>
      <c r="O16" s="182"/>
      <c r="P16" s="173"/>
      <c r="Q16" s="153"/>
      <c r="R16" s="153"/>
      <c r="S16" s="153"/>
      <c r="T16" s="153"/>
      <c r="U16" s="153"/>
      <c r="V16" s="153"/>
      <c r="W16" s="153"/>
      <c r="X16" s="153"/>
      <c r="Y16" s="153"/>
    </row>
    <row r="17" spans="1:25" ht="19.899999999999999" customHeight="1">
      <c r="A17" s="188" t="s">
        <v>128</v>
      </c>
      <c r="B17" s="184"/>
      <c r="C17" s="183"/>
      <c r="D17" s="183"/>
      <c r="E17" s="182"/>
      <c r="F17" s="184"/>
      <c r="G17" s="183"/>
      <c r="H17" s="182"/>
      <c r="I17" s="184"/>
      <c r="J17" s="183"/>
      <c r="K17" s="183"/>
      <c r="L17" s="182"/>
      <c r="M17" s="184"/>
      <c r="N17" s="183"/>
      <c r="O17" s="182"/>
      <c r="P17" s="186"/>
      <c r="Q17" s="153"/>
      <c r="R17" s="153"/>
      <c r="S17" s="153"/>
      <c r="T17" s="153"/>
      <c r="U17" s="153"/>
      <c r="V17" s="153"/>
      <c r="W17" s="153"/>
      <c r="X17" s="153"/>
      <c r="Y17" s="153"/>
    </row>
    <row r="18" spans="1:25" ht="19.899999999999999" customHeight="1">
      <c r="A18" s="188" t="s">
        <v>127</v>
      </c>
      <c r="B18" s="184"/>
      <c r="C18" s="183"/>
      <c r="D18" s="183"/>
      <c r="E18" s="182"/>
      <c r="F18" s="184"/>
      <c r="G18" s="183"/>
      <c r="H18" s="182"/>
      <c r="I18" s="184"/>
      <c r="J18" s="183"/>
      <c r="K18" s="183"/>
      <c r="L18" s="182"/>
      <c r="M18" s="184"/>
      <c r="N18" s="183"/>
      <c r="O18" s="182"/>
      <c r="P18" s="186"/>
      <c r="Q18" s="153"/>
      <c r="R18" s="153"/>
      <c r="S18" s="153"/>
      <c r="T18" s="153"/>
      <c r="U18" s="153"/>
      <c r="V18" s="153"/>
      <c r="W18" s="153"/>
      <c r="X18" s="153"/>
      <c r="Y18" s="153"/>
    </row>
    <row r="19" spans="1:25" ht="19.899999999999999" customHeight="1">
      <c r="A19" s="188"/>
      <c r="B19" s="184"/>
      <c r="C19" s="183"/>
      <c r="D19" s="183"/>
      <c r="E19" s="182"/>
      <c r="F19" s="184"/>
      <c r="G19" s="183"/>
      <c r="H19" s="182"/>
      <c r="I19" s="184"/>
      <c r="J19" s="183"/>
      <c r="K19" s="183"/>
      <c r="L19" s="182"/>
      <c r="M19" s="184"/>
      <c r="N19" s="183"/>
      <c r="O19" s="182"/>
      <c r="P19" s="173"/>
      <c r="Q19" s="153"/>
      <c r="R19" s="153"/>
      <c r="S19" s="153"/>
      <c r="T19" s="153"/>
      <c r="U19" s="153"/>
      <c r="V19" s="153"/>
      <c r="W19" s="153"/>
      <c r="X19" s="153"/>
      <c r="Y19" s="153"/>
    </row>
    <row r="20" spans="1:25" ht="19.899999999999999" customHeight="1">
      <c r="A20" s="187"/>
      <c r="B20" s="184"/>
      <c r="C20" s="183"/>
      <c r="D20" s="183"/>
      <c r="E20" s="182"/>
      <c r="F20" s="184"/>
      <c r="G20" s="183"/>
      <c r="H20" s="182"/>
      <c r="I20" s="184"/>
      <c r="J20" s="183"/>
      <c r="K20" s="183"/>
      <c r="L20" s="182"/>
      <c r="M20" s="184"/>
      <c r="N20" s="183"/>
      <c r="O20" s="182"/>
      <c r="P20" s="186"/>
      <c r="Q20" s="153"/>
      <c r="R20" s="153"/>
      <c r="S20" s="153"/>
      <c r="T20" s="153"/>
      <c r="U20" s="153"/>
      <c r="V20" s="153"/>
      <c r="W20" s="153"/>
      <c r="X20" s="153"/>
      <c r="Y20" s="153"/>
    </row>
    <row r="21" spans="1:25" ht="19.899999999999999" customHeight="1">
      <c r="A21" s="185"/>
      <c r="B21" s="184"/>
      <c r="C21" s="183"/>
      <c r="D21" s="183"/>
      <c r="E21" s="182"/>
      <c r="F21" s="184"/>
      <c r="G21" s="183"/>
      <c r="H21" s="182"/>
      <c r="I21" s="184"/>
      <c r="J21" s="183"/>
      <c r="K21" s="183"/>
      <c r="L21" s="182"/>
      <c r="M21" s="184"/>
      <c r="N21" s="183"/>
      <c r="O21" s="182"/>
      <c r="P21" s="173"/>
      <c r="Q21" s="153"/>
      <c r="R21" s="153"/>
      <c r="S21" s="153"/>
      <c r="T21" s="153"/>
      <c r="U21" s="153"/>
      <c r="V21" s="153"/>
      <c r="W21" s="153"/>
      <c r="X21" s="153"/>
      <c r="Y21" s="153"/>
    </row>
    <row r="22" spans="1:25" ht="19.899999999999999" customHeight="1">
      <c r="A22" s="181"/>
      <c r="B22" s="180"/>
      <c r="C22" s="179"/>
      <c r="D22" s="179"/>
      <c r="E22" s="178"/>
      <c r="F22" s="180"/>
      <c r="G22" s="179"/>
      <c r="H22" s="178"/>
      <c r="I22" s="180"/>
      <c r="J22" s="179"/>
      <c r="K22" s="179"/>
      <c r="L22" s="178"/>
      <c r="M22" s="180"/>
      <c r="N22" s="179"/>
      <c r="O22" s="178"/>
      <c r="P22" s="177"/>
      <c r="Q22" s="153"/>
      <c r="R22" s="153"/>
      <c r="S22" s="153"/>
      <c r="T22" s="153"/>
      <c r="U22" s="153"/>
      <c r="V22" s="153"/>
      <c r="W22" s="153"/>
      <c r="X22" s="153"/>
      <c r="Y22" s="153"/>
    </row>
    <row r="23" spans="1:25" ht="19.899999999999999" customHeight="1">
      <c r="A23" s="176" t="s">
        <v>126</v>
      </c>
      <c r="B23" s="175">
        <v>56</v>
      </c>
      <c r="C23" s="174">
        <v>6</v>
      </c>
      <c r="D23" s="174">
        <v>3</v>
      </c>
      <c r="E23" s="173">
        <v>3</v>
      </c>
      <c r="F23" s="175">
        <v>5</v>
      </c>
      <c r="G23" s="174">
        <v>3</v>
      </c>
      <c r="H23" s="173">
        <v>2</v>
      </c>
      <c r="I23" s="175">
        <v>28</v>
      </c>
      <c r="J23" s="174">
        <v>6</v>
      </c>
      <c r="K23" s="174">
        <v>3</v>
      </c>
      <c r="L23" s="173">
        <v>3</v>
      </c>
      <c r="M23" s="175">
        <v>7</v>
      </c>
      <c r="N23" s="174">
        <v>3</v>
      </c>
      <c r="O23" s="173">
        <v>2</v>
      </c>
      <c r="P23" s="173">
        <f>SUM($B23:O23)</f>
        <v>130</v>
      </c>
      <c r="Q23" s="153"/>
      <c r="R23" s="153"/>
      <c r="S23" s="153"/>
      <c r="T23" s="153"/>
      <c r="U23" s="153"/>
      <c r="V23" s="153"/>
      <c r="W23" s="153"/>
      <c r="X23" s="153"/>
      <c r="Y23" s="153"/>
    </row>
    <row r="24" spans="1:25" ht="19.899999999999999" customHeight="1">
      <c r="A24" s="176" t="s">
        <v>125</v>
      </c>
      <c r="B24" s="175">
        <v>56</v>
      </c>
      <c r="C24" s="174">
        <v>6</v>
      </c>
      <c r="D24" s="174">
        <v>3</v>
      </c>
      <c r="E24" s="173">
        <v>3</v>
      </c>
      <c r="F24" s="175">
        <v>5</v>
      </c>
      <c r="G24" s="174">
        <v>3</v>
      </c>
      <c r="H24" s="173">
        <v>2</v>
      </c>
      <c r="I24" s="175">
        <v>28</v>
      </c>
      <c r="J24" s="174">
        <v>6</v>
      </c>
      <c r="K24" s="174">
        <v>3</v>
      </c>
      <c r="L24" s="173">
        <v>3</v>
      </c>
      <c r="M24" s="175">
        <v>7</v>
      </c>
      <c r="N24" s="174">
        <v>3</v>
      </c>
      <c r="O24" s="173">
        <v>2</v>
      </c>
      <c r="P24" s="173">
        <f>SUM($B24:O24)</f>
        <v>130</v>
      </c>
      <c r="Q24" s="153"/>
      <c r="R24" s="153"/>
      <c r="S24" s="153"/>
      <c r="T24" s="153"/>
      <c r="U24" s="153"/>
      <c r="V24" s="153"/>
      <c r="W24" s="153"/>
      <c r="X24" s="153"/>
      <c r="Y24" s="153"/>
    </row>
    <row r="25" spans="1:25" ht="19.899999999999999" customHeight="1">
      <c r="A25" s="176" t="s">
        <v>124</v>
      </c>
      <c r="B25" s="175">
        <v>58</v>
      </c>
      <c r="C25" s="174">
        <v>6</v>
      </c>
      <c r="D25" s="174">
        <v>3</v>
      </c>
      <c r="E25" s="173">
        <v>3</v>
      </c>
      <c r="F25" s="175">
        <v>5</v>
      </c>
      <c r="G25" s="174">
        <v>3</v>
      </c>
      <c r="H25" s="173">
        <v>2</v>
      </c>
      <c r="I25" s="175">
        <v>24</v>
      </c>
      <c r="J25" s="174">
        <v>6</v>
      </c>
      <c r="K25" s="174">
        <v>3</v>
      </c>
      <c r="L25" s="173">
        <v>3</v>
      </c>
      <c r="M25" s="175">
        <v>9</v>
      </c>
      <c r="N25" s="174">
        <v>3</v>
      </c>
      <c r="O25" s="173">
        <v>2</v>
      </c>
      <c r="P25" s="173">
        <f>SUM($B25:O25)</f>
        <v>130</v>
      </c>
      <c r="Q25" s="153"/>
      <c r="R25" s="153"/>
      <c r="S25" s="153"/>
      <c r="T25" s="153"/>
      <c r="U25" s="153"/>
      <c r="V25" s="153"/>
      <c r="W25" s="153"/>
      <c r="X25" s="153"/>
      <c r="Y25" s="153"/>
    </row>
    <row r="26" spans="1:25" ht="19.899999999999999" customHeight="1">
      <c r="A26" s="176" t="s">
        <v>123</v>
      </c>
      <c r="B26" s="175">
        <v>58</v>
      </c>
      <c r="C26" s="174">
        <v>6</v>
      </c>
      <c r="D26" s="174">
        <v>3</v>
      </c>
      <c r="E26" s="173">
        <v>3</v>
      </c>
      <c r="F26" s="175">
        <v>5</v>
      </c>
      <c r="G26" s="174">
        <v>3</v>
      </c>
      <c r="H26" s="173">
        <v>2</v>
      </c>
      <c r="I26" s="175">
        <v>24</v>
      </c>
      <c r="J26" s="174">
        <v>6</v>
      </c>
      <c r="K26" s="174">
        <v>3</v>
      </c>
      <c r="L26" s="173">
        <v>3</v>
      </c>
      <c r="M26" s="175">
        <v>9</v>
      </c>
      <c r="N26" s="174">
        <v>3</v>
      </c>
      <c r="O26" s="173">
        <v>2</v>
      </c>
      <c r="P26" s="173">
        <f>SUM($B26:O26)</f>
        <v>130</v>
      </c>
      <c r="Q26" s="153"/>
      <c r="R26" s="153"/>
      <c r="S26" s="153"/>
      <c r="T26" s="153"/>
      <c r="U26" s="153"/>
      <c r="V26" s="153"/>
      <c r="W26" s="153"/>
      <c r="X26" s="153"/>
      <c r="Y26" s="153"/>
    </row>
    <row r="27" spans="1:25" ht="19.899999999999999" customHeight="1">
      <c r="A27" s="176" t="s">
        <v>122</v>
      </c>
      <c r="B27" s="175">
        <v>55</v>
      </c>
      <c r="C27" s="174">
        <v>6</v>
      </c>
      <c r="D27" s="174">
        <v>3</v>
      </c>
      <c r="E27" s="173">
        <v>3</v>
      </c>
      <c r="F27" s="175">
        <v>8</v>
      </c>
      <c r="G27" s="174">
        <v>3</v>
      </c>
      <c r="H27" s="173">
        <v>2</v>
      </c>
      <c r="I27" s="175">
        <v>24</v>
      </c>
      <c r="J27" s="174">
        <v>6</v>
      </c>
      <c r="K27" s="174">
        <v>3</v>
      </c>
      <c r="L27" s="173">
        <v>3</v>
      </c>
      <c r="M27" s="175">
        <v>9</v>
      </c>
      <c r="N27" s="174">
        <v>3</v>
      </c>
      <c r="O27" s="173">
        <v>2</v>
      </c>
      <c r="P27" s="173">
        <f>SUM($B27:O27)</f>
        <v>130</v>
      </c>
      <c r="Q27" s="153"/>
      <c r="R27" s="153"/>
      <c r="S27" s="153"/>
      <c r="T27" s="153"/>
      <c r="U27" s="153"/>
      <c r="V27" s="153"/>
      <c r="W27" s="153"/>
      <c r="X27" s="153"/>
      <c r="Y27" s="153"/>
    </row>
    <row r="28" spans="1:25" ht="19.899999999999999" customHeight="1">
      <c r="A28" s="176" t="s">
        <v>121</v>
      </c>
      <c r="B28" s="175">
        <v>55</v>
      </c>
      <c r="C28" s="174">
        <v>6</v>
      </c>
      <c r="D28" s="174">
        <v>3</v>
      </c>
      <c r="E28" s="173">
        <v>3</v>
      </c>
      <c r="F28" s="175">
        <v>8</v>
      </c>
      <c r="G28" s="174">
        <v>3</v>
      </c>
      <c r="H28" s="173">
        <v>2</v>
      </c>
      <c r="I28" s="175">
        <v>24</v>
      </c>
      <c r="J28" s="174">
        <v>6</v>
      </c>
      <c r="K28" s="174">
        <v>3</v>
      </c>
      <c r="L28" s="173">
        <v>3</v>
      </c>
      <c r="M28" s="175">
        <v>9</v>
      </c>
      <c r="N28" s="174">
        <v>3</v>
      </c>
      <c r="O28" s="173">
        <v>2</v>
      </c>
      <c r="P28" s="173">
        <f>SUM($B28:O28)</f>
        <v>130</v>
      </c>
      <c r="Q28" s="153"/>
      <c r="R28" s="153"/>
      <c r="S28" s="153"/>
      <c r="T28" s="153"/>
      <c r="U28" s="153"/>
      <c r="V28" s="153"/>
      <c r="W28" s="153"/>
      <c r="X28" s="153"/>
      <c r="Y28" s="153"/>
    </row>
    <row r="29" spans="1:25" ht="19.899999999999999" customHeight="1">
      <c r="A29" s="176" t="s">
        <v>120</v>
      </c>
      <c r="B29" s="175">
        <v>53</v>
      </c>
      <c r="C29" s="174">
        <v>6</v>
      </c>
      <c r="D29" s="174">
        <v>3</v>
      </c>
      <c r="E29" s="173">
        <v>3</v>
      </c>
      <c r="F29" s="175">
        <v>8</v>
      </c>
      <c r="G29" s="174">
        <v>3</v>
      </c>
      <c r="H29" s="173">
        <v>2</v>
      </c>
      <c r="I29" s="175">
        <v>23</v>
      </c>
      <c r="J29" s="174">
        <v>6</v>
      </c>
      <c r="K29" s="174">
        <v>3</v>
      </c>
      <c r="L29" s="173">
        <v>3</v>
      </c>
      <c r="M29" s="175">
        <v>12</v>
      </c>
      <c r="N29" s="174">
        <v>3</v>
      </c>
      <c r="O29" s="173">
        <v>2</v>
      </c>
      <c r="P29" s="173">
        <f>SUM($B29:O29)</f>
        <v>130</v>
      </c>
      <c r="Q29" s="153"/>
      <c r="R29" s="153"/>
      <c r="S29" s="153"/>
      <c r="T29" s="153"/>
      <c r="U29" s="153"/>
      <c r="V29" s="153"/>
      <c r="W29" s="153"/>
      <c r="X29" s="153"/>
      <c r="Y29" s="153"/>
    </row>
    <row r="30" spans="1:25" ht="19.899999999999999" customHeight="1">
      <c r="A30" s="176" t="s">
        <v>119</v>
      </c>
      <c r="B30" s="175">
        <v>55</v>
      </c>
      <c r="C30" s="174">
        <v>6</v>
      </c>
      <c r="D30" s="174">
        <v>3</v>
      </c>
      <c r="E30" s="173">
        <v>3</v>
      </c>
      <c r="F30" s="175">
        <v>8</v>
      </c>
      <c r="G30" s="174">
        <v>3</v>
      </c>
      <c r="H30" s="173">
        <v>2</v>
      </c>
      <c r="I30" s="175">
        <v>24</v>
      </c>
      <c r="J30" s="174">
        <v>6</v>
      </c>
      <c r="K30" s="174">
        <v>3</v>
      </c>
      <c r="L30" s="173">
        <v>3</v>
      </c>
      <c r="M30" s="175">
        <v>9</v>
      </c>
      <c r="N30" s="174">
        <v>3</v>
      </c>
      <c r="O30" s="173">
        <v>2</v>
      </c>
      <c r="P30" s="173">
        <f>SUM($B30:O30)</f>
        <v>130</v>
      </c>
      <c r="Q30" s="153"/>
      <c r="R30" s="153"/>
      <c r="S30" s="153"/>
      <c r="T30" s="153"/>
      <c r="U30" s="153"/>
      <c r="V30" s="153"/>
      <c r="W30" s="153"/>
      <c r="X30" s="153"/>
      <c r="Y30" s="153"/>
    </row>
    <row r="31" spans="1:25" ht="19.899999999999999" customHeight="1">
      <c r="A31" s="176" t="s">
        <v>118</v>
      </c>
      <c r="B31" s="175">
        <v>55</v>
      </c>
      <c r="C31" s="174">
        <v>6</v>
      </c>
      <c r="D31" s="174">
        <v>3</v>
      </c>
      <c r="E31" s="173">
        <v>3</v>
      </c>
      <c r="F31" s="175">
        <v>8</v>
      </c>
      <c r="G31" s="174">
        <v>3</v>
      </c>
      <c r="H31" s="173">
        <v>2</v>
      </c>
      <c r="I31" s="175">
        <v>24</v>
      </c>
      <c r="J31" s="174">
        <v>6</v>
      </c>
      <c r="K31" s="174">
        <v>3</v>
      </c>
      <c r="L31" s="173">
        <v>3</v>
      </c>
      <c r="M31" s="175">
        <v>9</v>
      </c>
      <c r="N31" s="174">
        <v>3</v>
      </c>
      <c r="O31" s="173">
        <v>2</v>
      </c>
      <c r="P31" s="173">
        <f>SUM($B31:O31)</f>
        <v>130</v>
      </c>
      <c r="Q31" s="153"/>
      <c r="R31" s="153"/>
      <c r="S31" s="153"/>
      <c r="T31" s="153"/>
      <c r="U31" s="153"/>
      <c r="V31" s="153"/>
      <c r="W31" s="153"/>
      <c r="X31" s="153"/>
      <c r="Y31" s="153"/>
    </row>
    <row r="32" spans="1:25" ht="19.899999999999999" customHeight="1">
      <c r="A32" s="176" t="s">
        <v>117</v>
      </c>
      <c r="B32" s="175">
        <v>55</v>
      </c>
      <c r="C32" s="174">
        <v>6</v>
      </c>
      <c r="D32" s="174">
        <v>3</v>
      </c>
      <c r="E32" s="173">
        <v>3</v>
      </c>
      <c r="F32" s="175">
        <v>8</v>
      </c>
      <c r="G32" s="174">
        <v>3</v>
      </c>
      <c r="H32" s="173">
        <v>2</v>
      </c>
      <c r="I32" s="175">
        <v>24</v>
      </c>
      <c r="J32" s="174">
        <v>6</v>
      </c>
      <c r="K32" s="174">
        <v>3</v>
      </c>
      <c r="L32" s="173">
        <v>3</v>
      </c>
      <c r="M32" s="175">
        <v>9</v>
      </c>
      <c r="N32" s="174">
        <v>3</v>
      </c>
      <c r="O32" s="173">
        <v>2</v>
      </c>
      <c r="P32" s="173">
        <f>SUM($B32:O32)</f>
        <v>130</v>
      </c>
      <c r="Q32" s="153"/>
      <c r="R32" s="153"/>
      <c r="S32" s="153"/>
      <c r="T32" s="153"/>
      <c r="U32" s="153"/>
      <c r="V32" s="153"/>
      <c r="W32" s="153"/>
      <c r="X32" s="153"/>
      <c r="Y32" s="153"/>
    </row>
    <row r="33" spans="1:25" ht="19.899999999999999" customHeight="1">
      <c r="A33" s="176" t="s">
        <v>116</v>
      </c>
      <c r="B33" s="175">
        <v>44</v>
      </c>
      <c r="C33" s="174">
        <v>6</v>
      </c>
      <c r="D33" s="174">
        <v>3</v>
      </c>
      <c r="E33" s="173">
        <v>3</v>
      </c>
      <c r="F33" s="175">
        <v>8</v>
      </c>
      <c r="G33" s="174">
        <v>3</v>
      </c>
      <c r="H33" s="173">
        <v>2</v>
      </c>
      <c r="I33" s="175">
        <v>31</v>
      </c>
      <c r="J33" s="174">
        <v>6</v>
      </c>
      <c r="K33" s="174">
        <v>3</v>
      </c>
      <c r="L33" s="173">
        <v>3</v>
      </c>
      <c r="M33" s="175">
        <v>13</v>
      </c>
      <c r="N33" s="174">
        <v>3</v>
      </c>
      <c r="O33" s="173">
        <v>2</v>
      </c>
      <c r="P33" s="173">
        <f>SUM($B33:O33)</f>
        <v>130</v>
      </c>
      <c r="Q33" s="153"/>
      <c r="R33" s="153"/>
      <c r="S33" s="153"/>
      <c r="T33" s="153"/>
      <c r="U33" s="153"/>
      <c r="V33" s="153"/>
      <c r="W33" s="153"/>
      <c r="X33" s="153"/>
      <c r="Y33" s="153"/>
    </row>
    <row r="34" spans="1:25" ht="19.899999999999999" customHeight="1">
      <c r="A34" s="172" t="s">
        <v>115</v>
      </c>
      <c r="B34" s="171">
        <v>44</v>
      </c>
      <c r="C34" s="170">
        <v>6</v>
      </c>
      <c r="D34" s="170">
        <v>3</v>
      </c>
      <c r="E34" s="169">
        <v>3</v>
      </c>
      <c r="F34" s="171">
        <v>8</v>
      </c>
      <c r="G34" s="170">
        <v>3</v>
      </c>
      <c r="H34" s="169">
        <v>2</v>
      </c>
      <c r="I34" s="171">
        <v>31</v>
      </c>
      <c r="J34" s="170">
        <v>6</v>
      </c>
      <c r="K34" s="170">
        <v>3</v>
      </c>
      <c r="L34" s="169">
        <v>3</v>
      </c>
      <c r="M34" s="171">
        <v>13</v>
      </c>
      <c r="N34" s="170">
        <v>3</v>
      </c>
      <c r="O34" s="169">
        <v>2</v>
      </c>
      <c r="P34" s="169">
        <f>SUM($B34:O34)</f>
        <v>130</v>
      </c>
      <c r="Q34" s="153"/>
      <c r="R34" s="153"/>
      <c r="S34" s="153"/>
      <c r="T34" s="153"/>
      <c r="U34" s="153"/>
      <c r="V34" s="153"/>
      <c r="W34" s="153"/>
      <c r="X34" s="153"/>
      <c r="Y34" s="153"/>
    </row>
    <row r="35" spans="1:25" ht="20.25" customHeight="1">
      <c r="A35" s="168"/>
      <c r="B35" s="168"/>
      <c r="C35" s="168"/>
      <c r="D35" s="168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7" t="s">
        <v>114</v>
      </c>
      <c r="Q35" s="166"/>
      <c r="R35" s="166"/>
      <c r="S35" s="166"/>
      <c r="T35" s="166"/>
      <c r="U35" s="166"/>
      <c r="V35" s="166"/>
      <c r="W35" s="166"/>
      <c r="X35" s="166"/>
      <c r="Y35" s="166"/>
    </row>
    <row r="36" spans="1:25" ht="19.899999999999999" customHeight="1">
      <c r="A36" s="165"/>
      <c r="B36" s="164" t="s">
        <v>113</v>
      </c>
      <c r="C36" s="161"/>
      <c r="D36" s="161"/>
      <c r="E36" s="164" t="s">
        <v>112</v>
      </c>
      <c r="F36" s="161"/>
      <c r="G36" s="161"/>
      <c r="H36" s="164" t="s">
        <v>111</v>
      </c>
      <c r="I36" s="161"/>
      <c r="J36" s="161"/>
      <c r="K36" s="164" t="s">
        <v>110</v>
      </c>
      <c r="L36" s="162"/>
      <c r="M36" s="163"/>
      <c r="N36" s="162"/>
      <c r="O36" s="161"/>
      <c r="P36" s="160"/>
      <c r="Q36" s="153"/>
      <c r="R36" s="153"/>
      <c r="S36" s="153"/>
      <c r="T36" s="153"/>
      <c r="U36" s="153"/>
      <c r="V36" s="153"/>
      <c r="W36" s="153"/>
      <c r="X36" s="153"/>
      <c r="Y36" s="153"/>
    </row>
    <row r="37" spans="1:25" ht="19.899999999999999" customHeight="1">
      <c r="A37" s="158"/>
      <c r="B37" s="158"/>
      <c r="C37" s="153"/>
      <c r="D37" s="153"/>
      <c r="E37" s="158"/>
      <c r="F37" s="153"/>
      <c r="G37" s="153"/>
      <c r="H37" s="158"/>
      <c r="I37" s="153"/>
      <c r="J37" s="153"/>
      <c r="K37" s="158"/>
      <c r="L37" s="153"/>
      <c r="M37" s="157"/>
      <c r="N37" s="153"/>
      <c r="O37" s="153"/>
      <c r="P37" s="157"/>
      <c r="Q37" s="153"/>
      <c r="R37" s="153"/>
      <c r="S37" s="153"/>
      <c r="T37" s="153"/>
      <c r="U37" s="153"/>
      <c r="V37" s="153"/>
      <c r="W37" s="153"/>
      <c r="X37" s="153"/>
      <c r="Y37" s="153"/>
    </row>
    <row r="38" spans="1:25" ht="19.899999999999999" customHeight="1">
      <c r="A38" s="159" t="s">
        <v>109</v>
      </c>
      <c r="B38" s="158"/>
      <c r="C38" s="153"/>
      <c r="D38" s="153"/>
      <c r="E38" s="158"/>
      <c r="F38" s="153"/>
      <c r="G38" s="153"/>
      <c r="H38" s="158"/>
      <c r="I38" s="153"/>
      <c r="J38" s="153"/>
      <c r="K38" s="158"/>
      <c r="L38" s="153"/>
      <c r="M38" s="157"/>
      <c r="N38" s="153"/>
      <c r="O38" s="153"/>
      <c r="P38" s="157"/>
      <c r="Q38" s="153"/>
      <c r="R38" s="153"/>
      <c r="S38" s="153"/>
      <c r="T38" s="153"/>
      <c r="U38" s="153"/>
      <c r="V38" s="153"/>
      <c r="W38" s="153"/>
      <c r="X38" s="153"/>
      <c r="Y38" s="153"/>
    </row>
    <row r="39" spans="1:25" ht="19.899999999999999" customHeight="1">
      <c r="A39" s="158"/>
      <c r="B39" s="158"/>
      <c r="C39" s="153"/>
      <c r="D39" s="153"/>
      <c r="E39" s="158"/>
      <c r="F39" s="153"/>
      <c r="G39" s="153"/>
      <c r="H39" s="158"/>
      <c r="I39" s="153"/>
      <c r="J39" s="153"/>
      <c r="K39" s="158"/>
      <c r="L39" s="153"/>
      <c r="M39" s="157"/>
      <c r="N39" s="153"/>
      <c r="O39" s="153"/>
      <c r="P39" s="157"/>
      <c r="Q39" s="153"/>
      <c r="R39" s="153"/>
      <c r="S39" s="153"/>
      <c r="T39" s="153"/>
      <c r="U39" s="153"/>
      <c r="V39" s="153"/>
      <c r="W39" s="153"/>
      <c r="X39" s="153"/>
      <c r="Y39" s="153"/>
    </row>
    <row r="40" spans="1:25" ht="19.899999999999999" customHeight="1">
      <c r="A40" s="156"/>
      <c r="B40" s="156"/>
      <c r="C40" s="155"/>
      <c r="D40" s="155"/>
      <c r="E40" s="156"/>
      <c r="F40" s="155"/>
      <c r="G40" s="155"/>
      <c r="H40" s="156"/>
      <c r="I40" s="155"/>
      <c r="J40" s="155"/>
      <c r="K40" s="156"/>
      <c r="L40" s="155"/>
      <c r="M40" s="154"/>
      <c r="N40" s="155"/>
      <c r="O40" s="155"/>
      <c r="P40" s="154"/>
      <c r="Q40" s="153"/>
      <c r="R40" s="153"/>
      <c r="S40" s="153"/>
      <c r="T40" s="153"/>
      <c r="U40" s="153"/>
      <c r="V40" s="153"/>
      <c r="W40" s="153"/>
      <c r="X40" s="153"/>
      <c r="Y40" s="153"/>
    </row>
    <row r="41" spans="1:25" ht="7.9" customHeight="1"/>
    <row r="42" spans="1:25" ht="19.899999999999999" customHeight="1"/>
    <row r="43" spans="1:25" ht="19.899999999999999" customHeight="1"/>
    <row r="44" spans="1:25" ht="19.899999999999999" customHeight="1"/>
    <row r="45" spans="1:25" ht="19.899999999999999" customHeight="1"/>
    <row r="46" spans="1:25" ht="19.899999999999999" customHeight="1"/>
    <row r="47" spans="1:25" ht="19.899999999999999" customHeight="1"/>
    <row r="48" spans="1:25" ht="19.899999999999999" customHeight="1"/>
    <row r="49" ht="19.899999999999999" customHeight="1"/>
    <row r="50" ht="19.899999999999999" customHeight="1"/>
    <row r="51" ht="19.899999999999999" customHeight="1"/>
    <row r="52" ht="19.899999999999999" customHeight="1"/>
    <row r="53" ht="19.899999999999999" customHeight="1"/>
    <row r="54" ht="19.899999999999999" customHeight="1"/>
    <row r="55" ht="19.899999999999999" customHeight="1"/>
    <row r="56" ht="19.899999999999999" customHeight="1"/>
    <row r="57" ht="19.899999999999999" customHeight="1"/>
    <row r="58" ht="19.899999999999999" customHeight="1"/>
    <row r="59" ht="19.899999999999999" customHeight="1"/>
    <row r="60" ht="19.899999999999999" customHeight="1"/>
    <row r="61" ht="19.899999999999999" customHeight="1"/>
    <row r="62" ht="19.899999999999999" customHeight="1"/>
    <row r="63" ht="19.899999999999999" customHeight="1"/>
    <row r="64" ht="19.899999999999999" customHeight="1"/>
    <row r="65" ht="19.899999999999999" customHeight="1"/>
    <row r="66" ht="19.899999999999999" customHeight="1"/>
    <row r="67" ht="19.899999999999999" customHeight="1"/>
    <row r="68" ht="19.899999999999999" customHeight="1"/>
    <row r="69" ht="19.899999999999999" customHeight="1"/>
    <row r="70" ht="19.899999999999999" customHeight="1"/>
    <row r="71" ht="19.899999999999999" customHeight="1"/>
    <row r="72" ht="19.899999999999999" customHeight="1"/>
    <row r="73" ht="19.899999999999999" customHeight="1"/>
    <row r="74" ht="19.899999999999999" customHeight="1"/>
    <row r="75" ht="19.899999999999999" customHeight="1"/>
    <row r="76" ht="19.899999999999999" customHeight="1"/>
    <row r="77" ht="19.899999999999999" customHeight="1"/>
    <row r="78" ht="19.899999999999999" customHeight="1"/>
    <row r="79" ht="19.899999999999999" customHeight="1"/>
    <row r="80" ht="19.899999999999999" customHeight="1"/>
    <row r="81" ht="19.899999999999999" customHeight="1"/>
    <row r="82" ht="19.899999999999999" customHeight="1"/>
    <row r="83" ht="19.899999999999999" customHeight="1"/>
    <row r="84" ht="19.899999999999999" customHeight="1"/>
    <row r="85" ht="19.899999999999999" customHeight="1"/>
    <row r="86" ht="19.899999999999999" customHeight="1"/>
    <row r="87" ht="19.899999999999999" customHeight="1"/>
    <row r="88" ht="19.899999999999999" customHeight="1"/>
    <row r="89" ht="19.899999999999999" customHeight="1"/>
    <row r="90" ht="19.899999999999999" customHeight="1"/>
    <row r="91" ht="12" customHeight="1"/>
    <row r="92" ht="19.899999999999999" customHeight="1"/>
    <row r="93" ht="19.899999999999999" customHeight="1"/>
    <row r="94" ht="19.899999999999999" customHeight="1"/>
    <row r="95" ht="19.899999999999999" customHeight="1"/>
    <row r="96" ht="19.899999999999999" customHeight="1"/>
    <row r="97" ht="19.899999999999999" customHeight="1"/>
    <row r="98" ht="19.899999999999999" customHeight="1"/>
    <row r="99" ht="19.899999999999999" customHeight="1"/>
    <row r="100" ht="19.899999999999999" customHeight="1"/>
    <row r="101" ht="19.899999999999999" customHeight="1"/>
    <row r="102" ht="19.899999999999999" customHeight="1"/>
    <row r="103" ht="19.899999999999999" customHeight="1"/>
    <row r="104" ht="19.899999999999999" customHeight="1"/>
    <row r="105" ht="19.899999999999999" customHeight="1"/>
    <row r="106" ht="19.899999999999999" customHeight="1"/>
    <row r="107" ht="19.899999999999999" customHeight="1"/>
    <row r="108" ht="19.899999999999999" customHeight="1"/>
    <row r="109" ht="19.899999999999999" customHeight="1"/>
    <row r="110" ht="19.899999999999999" customHeight="1"/>
    <row r="111" ht="19.899999999999999" customHeight="1"/>
    <row r="112" ht="19.899999999999999" customHeight="1"/>
    <row r="113" ht="19.899999999999999" customHeight="1"/>
    <row r="114" ht="19.899999999999999" customHeight="1"/>
    <row r="115" ht="19.899999999999999" customHeight="1"/>
    <row r="116" ht="19.899999999999999" customHeight="1"/>
    <row r="117" ht="19.899999999999999" customHeight="1"/>
    <row r="118" ht="19.899999999999999" customHeight="1"/>
    <row r="119" ht="19.899999999999999" customHeight="1"/>
    <row r="120" ht="19.899999999999999" customHeight="1"/>
    <row r="121" ht="19.899999999999999" customHeight="1"/>
    <row r="122" ht="19.899999999999999" customHeight="1"/>
    <row r="123" ht="19.899999999999999" customHeight="1"/>
    <row r="124" ht="19.899999999999999" customHeight="1"/>
    <row r="125" ht="19.899999999999999" customHeight="1"/>
    <row r="126" ht="19.899999999999999" customHeight="1"/>
    <row r="127" ht="19.899999999999999" customHeight="1"/>
    <row r="128" ht="19.899999999999999" customHeight="1"/>
    <row r="129" ht="19.899999999999999" customHeight="1"/>
    <row r="130" ht="19.899999999999999" customHeight="1"/>
    <row r="131" ht="19.899999999999999" customHeight="1"/>
    <row r="132" ht="19.899999999999999" customHeight="1"/>
    <row r="133" ht="19.899999999999999" customHeight="1"/>
    <row r="134" ht="19.899999999999999" customHeight="1"/>
    <row r="135" ht="19.899999999999999" customHeight="1"/>
    <row r="136" ht="19.899999999999999" customHeight="1"/>
    <row r="137" ht="19.899999999999999" customHeight="1"/>
    <row r="138" ht="19.899999999999999" customHeight="1"/>
    <row r="139" ht="19.899999999999999" customHeight="1"/>
    <row r="140" ht="19.899999999999999" customHeight="1"/>
    <row r="141" ht="19.899999999999999" customHeight="1"/>
    <row r="142" ht="19.899999999999999" customHeight="1"/>
    <row r="143" ht="19.899999999999999" customHeight="1"/>
    <row r="144" ht="19.899999999999999" customHeight="1"/>
    <row r="145" ht="19.899999999999999" customHeight="1"/>
    <row r="146" ht="19.899999999999999" customHeight="1"/>
    <row r="147" ht="19.899999999999999" customHeight="1"/>
    <row r="148" ht="19.899999999999999" customHeight="1"/>
    <row r="149" ht="19.899999999999999" customHeight="1"/>
    <row r="150" ht="19.899999999999999" customHeight="1"/>
    <row r="151" ht="19.899999999999999" customHeight="1"/>
    <row r="152" ht="19.899999999999999" customHeight="1"/>
    <row r="153" ht="19.899999999999999" customHeight="1"/>
    <row r="154" ht="19.899999999999999" customHeight="1"/>
    <row r="155" ht="19.899999999999999" customHeight="1"/>
    <row r="156" ht="19.899999999999999" customHeight="1"/>
    <row r="157" ht="19.899999999999999" customHeight="1"/>
    <row r="158" ht="19.899999999999999" customHeight="1"/>
    <row r="159" ht="19.899999999999999" customHeight="1"/>
    <row r="160" ht="19.899999999999999" customHeight="1"/>
    <row r="161" ht="19.899999999999999" customHeight="1"/>
    <row r="162" ht="19.899999999999999" customHeight="1"/>
    <row r="163" ht="19.899999999999999" customHeight="1"/>
    <row r="164" ht="19.899999999999999" customHeight="1"/>
    <row r="165" ht="19.899999999999999" customHeight="1"/>
  </sheetData>
  <phoneticPr fontId="8"/>
  <printOptions horizontalCentered="1" gridLinesSet="0"/>
  <pageMargins left="0.98425196850393704" right="0.59055118110236227" top="0.78740157480314965" bottom="0.59055118110236227" header="0" footer="0"/>
  <pageSetup paperSize="9" scale="9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7"/>
  <sheetViews>
    <sheetView view="pageBreakPreview" zoomScale="85" zoomScaleNormal="85" zoomScaleSheetLayoutView="85" workbookViewId="0">
      <selection activeCell="M27" sqref="M27"/>
    </sheetView>
  </sheetViews>
  <sheetFormatPr defaultRowHeight="13.5"/>
  <cols>
    <col min="1" max="10" width="8.875" customWidth="1"/>
  </cols>
  <sheetData>
    <row r="1" spans="1:13">
      <c r="A1" s="241"/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</row>
    <row r="2" spans="1:13">
      <c r="A2" s="241"/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241"/>
    </row>
    <row r="3" spans="1:13">
      <c r="A3" s="241"/>
      <c r="B3" s="241"/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</row>
    <row r="4" spans="1:13">
      <c r="A4" s="241"/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</row>
    <row r="5" spans="1:13">
      <c r="A5" s="241"/>
      <c r="B5" s="241"/>
      <c r="C5" s="241"/>
      <c r="D5" s="241"/>
      <c r="E5" s="241"/>
      <c r="F5" s="241"/>
      <c r="G5" s="241"/>
      <c r="H5" s="241"/>
      <c r="I5" s="241"/>
      <c r="J5" s="241"/>
      <c r="K5" s="241"/>
      <c r="L5" s="241"/>
      <c r="M5" s="241"/>
    </row>
    <row r="6" spans="1:13">
      <c r="A6" s="241"/>
      <c r="B6" s="241"/>
      <c r="C6" s="241"/>
      <c r="D6" s="241"/>
      <c r="E6" s="241"/>
      <c r="F6" s="241"/>
      <c r="G6" s="241"/>
      <c r="H6" s="241"/>
      <c r="I6" s="241"/>
      <c r="J6" s="241"/>
      <c r="K6" s="241"/>
      <c r="L6" s="241"/>
      <c r="M6" s="241"/>
    </row>
    <row r="7" spans="1:13">
      <c r="A7" s="241"/>
      <c r="B7" s="241"/>
      <c r="C7" s="241"/>
      <c r="D7" s="241"/>
      <c r="E7" s="241"/>
      <c r="F7" s="241"/>
      <c r="G7" s="241"/>
      <c r="H7" s="241"/>
      <c r="I7" s="241"/>
      <c r="J7" s="241"/>
      <c r="K7" s="241"/>
      <c r="L7" s="241"/>
      <c r="M7" s="241"/>
    </row>
    <row r="8" spans="1:13">
      <c r="A8" s="241"/>
      <c r="B8" s="241"/>
      <c r="C8" s="241"/>
      <c r="D8" s="241"/>
      <c r="E8" s="241"/>
      <c r="F8" s="241"/>
      <c r="G8" s="241"/>
      <c r="H8" s="241"/>
      <c r="I8" s="241"/>
      <c r="J8" s="241"/>
      <c r="K8" s="241"/>
      <c r="L8" s="241"/>
      <c r="M8" s="241"/>
    </row>
    <row r="9" spans="1:13">
      <c r="A9" s="241"/>
      <c r="B9" s="241"/>
      <c r="C9" s="241"/>
      <c r="D9" s="241"/>
      <c r="E9" s="241"/>
      <c r="F9" s="241"/>
      <c r="G9" s="241"/>
      <c r="H9" s="241"/>
      <c r="I9" s="241"/>
      <c r="J9" s="241"/>
      <c r="K9" s="241"/>
      <c r="L9" s="241"/>
      <c r="M9" s="241"/>
    </row>
    <row r="10" spans="1:13">
      <c r="A10" s="241"/>
      <c r="B10" s="241"/>
      <c r="C10" s="241"/>
      <c r="D10" s="241"/>
      <c r="E10" s="241"/>
      <c r="F10" s="241"/>
      <c r="G10" s="241"/>
      <c r="H10" s="241"/>
      <c r="I10" s="241"/>
      <c r="J10" s="241"/>
      <c r="K10" s="241"/>
      <c r="L10" s="241"/>
      <c r="M10" s="241"/>
    </row>
    <row r="11" spans="1:13">
      <c r="A11" s="241"/>
      <c r="B11" s="241"/>
      <c r="C11" s="241"/>
      <c r="D11" s="241"/>
      <c r="E11" s="241"/>
      <c r="F11" s="241"/>
      <c r="G11" s="241"/>
      <c r="H11" s="241"/>
      <c r="I11" s="241"/>
      <c r="J11" s="241"/>
      <c r="K11" s="241"/>
      <c r="L11" s="241"/>
      <c r="M11" s="241"/>
    </row>
    <row r="12" spans="1:13">
      <c r="A12" s="241"/>
      <c r="B12" s="241"/>
      <c r="C12" s="241"/>
      <c r="D12" s="241"/>
      <c r="E12" s="241"/>
      <c r="F12" s="241"/>
      <c r="G12" s="241"/>
      <c r="H12" s="241"/>
      <c r="I12" s="241"/>
      <c r="J12" s="241"/>
      <c r="K12" s="241"/>
      <c r="L12" s="241"/>
      <c r="M12" s="241"/>
    </row>
    <row r="13" spans="1:13">
      <c r="A13" s="241"/>
      <c r="B13" s="241"/>
      <c r="C13" s="241"/>
      <c r="D13" s="241"/>
      <c r="E13" s="241"/>
      <c r="F13" s="241"/>
      <c r="G13" s="241"/>
      <c r="H13" s="241"/>
      <c r="I13" s="241"/>
      <c r="J13" s="241"/>
      <c r="K13" s="241"/>
      <c r="L13" s="241"/>
      <c r="M13" s="241"/>
    </row>
    <row r="14" spans="1:13">
      <c r="A14" s="241"/>
      <c r="B14" s="241"/>
      <c r="C14" s="241"/>
      <c r="D14" s="241"/>
      <c r="E14" s="241"/>
      <c r="F14" s="241"/>
      <c r="G14" s="241"/>
      <c r="H14" s="241"/>
      <c r="I14" s="241"/>
      <c r="J14" s="241"/>
      <c r="K14" s="241"/>
      <c r="L14" s="241"/>
      <c r="M14" s="241"/>
    </row>
    <row r="15" spans="1:13">
      <c r="A15" s="241"/>
      <c r="B15" s="241"/>
      <c r="C15" s="241"/>
      <c r="D15" s="241"/>
      <c r="E15" s="241"/>
      <c r="F15" s="241"/>
      <c r="G15" s="241"/>
      <c r="H15" s="241"/>
      <c r="I15" s="241"/>
      <c r="J15" s="241"/>
      <c r="K15" s="241"/>
      <c r="L15" s="241"/>
      <c r="M15" s="241"/>
    </row>
    <row r="16" spans="1:13">
      <c r="A16" s="241"/>
      <c r="B16" s="241"/>
      <c r="C16" s="241"/>
      <c r="D16" s="241"/>
      <c r="E16" s="241"/>
      <c r="F16" s="241"/>
      <c r="G16" s="241"/>
      <c r="H16" s="241"/>
      <c r="I16" s="241"/>
      <c r="J16" s="241"/>
      <c r="K16" s="241"/>
      <c r="L16" s="241"/>
      <c r="M16" s="241"/>
    </row>
    <row r="17" spans="1:13">
      <c r="A17" s="241"/>
      <c r="B17" s="241"/>
      <c r="C17" s="241"/>
      <c r="D17" s="241"/>
      <c r="E17" s="241"/>
      <c r="F17" s="241"/>
      <c r="G17" s="241"/>
      <c r="H17" s="241"/>
      <c r="I17" s="241"/>
      <c r="J17" s="241"/>
      <c r="K17" s="241"/>
      <c r="L17" s="241"/>
      <c r="M17" s="241"/>
    </row>
    <row r="18" spans="1:13">
      <c r="A18" s="241"/>
      <c r="B18" s="241"/>
      <c r="C18" s="241"/>
      <c r="D18" s="241"/>
      <c r="E18" s="241"/>
      <c r="F18" s="241"/>
      <c r="G18" s="241"/>
      <c r="H18" s="241"/>
      <c r="I18" s="241"/>
      <c r="J18" s="241"/>
      <c r="K18" s="241"/>
      <c r="L18" s="241"/>
      <c r="M18" s="241"/>
    </row>
    <row r="19" spans="1:13">
      <c r="A19" s="241"/>
      <c r="B19" s="241"/>
      <c r="C19" s="241"/>
      <c r="D19" s="241"/>
      <c r="E19" s="241"/>
      <c r="F19" s="241"/>
      <c r="G19" s="241"/>
      <c r="H19" s="241"/>
      <c r="I19" s="241"/>
      <c r="J19" s="241"/>
      <c r="K19" s="241"/>
      <c r="L19" s="241"/>
      <c r="M19" s="241"/>
    </row>
    <row r="20" spans="1:13">
      <c r="A20" s="241"/>
      <c r="B20" s="241"/>
      <c r="C20" s="241"/>
      <c r="D20" s="241"/>
      <c r="E20" s="241"/>
      <c r="F20" s="241"/>
      <c r="G20" s="241"/>
      <c r="H20" s="241"/>
      <c r="I20" s="241"/>
      <c r="J20" s="241"/>
      <c r="K20" s="241"/>
      <c r="L20" s="241"/>
      <c r="M20" s="241"/>
    </row>
    <row r="21" spans="1:13">
      <c r="A21" s="241"/>
      <c r="B21" s="241"/>
      <c r="C21" s="241"/>
      <c r="D21" s="241"/>
      <c r="E21" s="241"/>
      <c r="F21" s="241"/>
      <c r="G21" s="241"/>
      <c r="H21" s="241"/>
      <c r="I21" s="241"/>
      <c r="J21" s="241"/>
      <c r="K21" s="241"/>
      <c r="L21" s="241"/>
      <c r="M21" s="241"/>
    </row>
    <row r="22" spans="1:13">
      <c r="A22" s="241"/>
      <c r="B22" s="241"/>
      <c r="C22" s="241"/>
      <c r="D22" s="241"/>
      <c r="E22" s="241"/>
      <c r="F22" s="241"/>
      <c r="G22" s="241"/>
      <c r="H22" s="241"/>
      <c r="I22" s="241"/>
      <c r="J22" s="241"/>
      <c r="K22" s="241"/>
      <c r="L22" s="241"/>
      <c r="M22" s="241"/>
    </row>
    <row r="23" spans="1:13">
      <c r="A23" s="241"/>
      <c r="B23" s="241"/>
      <c r="C23" s="241"/>
      <c r="D23" s="241"/>
      <c r="E23" s="241"/>
      <c r="F23" s="241"/>
      <c r="G23" s="241"/>
      <c r="H23" s="241"/>
      <c r="I23" s="241"/>
      <c r="J23" s="241"/>
      <c r="K23" s="241"/>
      <c r="L23" s="241"/>
      <c r="M23" s="241"/>
    </row>
    <row r="24" spans="1:13">
      <c r="A24" s="241"/>
      <c r="B24" s="241"/>
      <c r="C24" s="241"/>
      <c r="D24" s="241"/>
      <c r="E24" s="241"/>
      <c r="F24" s="241"/>
      <c r="G24" s="241"/>
      <c r="H24" s="241"/>
      <c r="I24" s="241"/>
      <c r="J24" s="241"/>
      <c r="K24" s="241"/>
      <c r="L24" s="241"/>
      <c r="M24" s="241"/>
    </row>
    <row r="25" spans="1:13">
      <c r="A25" s="241"/>
      <c r="B25" s="241"/>
      <c r="C25" s="241"/>
      <c r="D25" s="241"/>
      <c r="E25" s="241"/>
      <c r="F25" s="241"/>
      <c r="G25" s="241"/>
      <c r="H25" s="241"/>
      <c r="I25" s="241"/>
      <c r="J25" s="241"/>
      <c r="K25" s="241"/>
      <c r="L25" s="241"/>
      <c r="M25" s="241"/>
    </row>
    <row r="26" spans="1:13">
      <c r="A26" s="241"/>
      <c r="B26" s="241"/>
      <c r="C26" s="241"/>
      <c r="D26" s="241"/>
      <c r="E26" s="241"/>
      <c r="F26" s="241"/>
      <c r="G26" s="241"/>
      <c r="H26" s="241"/>
      <c r="I26" s="241"/>
      <c r="J26" s="241"/>
      <c r="K26" s="241"/>
      <c r="L26" s="241"/>
      <c r="M26" s="241"/>
    </row>
    <row r="27" spans="1:13">
      <c r="A27" s="241"/>
      <c r="B27" s="241"/>
      <c r="C27" s="241"/>
      <c r="D27" s="241"/>
      <c r="E27" s="241"/>
      <c r="F27" s="241"/>
      <c r="G27" s="241"/>
      <c r="H27" s="241"/>
      <c r="I27" s="241"/>
      <c r="J27" s="241"/>
      <c r="K27" s="241"/>
      <c r="L27" s="241"/>
      <c r="M27" s="241"/>
    </row>
    <row r="28" spans="1:13">
      <c r="A28" s="241"/>
      <c r="B28" s="241"/>
      <c r="C28" s="241"/>
      <c r="D28" s="241"/>
      <c r="E28" s="241"/>
      <c r="F28" s="241"/>
      <c r="G28" s="241"/>
      <c r="H28" s="241"/>
      <c r="I28" s="241"/>
      <c r="J28" s="241"/>
      <c r="K28" s="241"/>
      <c r="L28" s="241"/>
      <c r="M28" s="241"/>
    </row>
    <row r="29" spans="1:13">
      <c r="A29" s="241"/>
      <c r="B29" s="241"/>
      <c r="C29" s="241"/>
      <c r="D29" s="241"/>
      <c r="E29" s="241"/>
      <c r="F29" s="241"/>
      <c r="G29" s="241"/>
      <c r="H29" s="241"/>
      <c r="I29" s="241"/>
      <c r="J29" s="241"/>
      <c r="K29" s="241"/>
      <c r="L29" s="241"/>
      <c r="M29" s="241"/>
    </row>
    <row r="30" spans="1:13">
      <c r="A30" s="241"/>
      <c r="B30" s="241"/>
      <c r="C30" s="241"/>
      <c r="D30" s="241"/>
      <c r="E30" s="241"/>
      <c r="F30" s="241"/>
      <c r="G30" s="241"/>
      <c r="H30" s="241"/>
      <c r="I30" s="241"/>
      <c r="J30" s="241"/>
      <c r="K30" s="241"/>
      <c r="L30" s="241"/>
      <c r="M30" s="241"/>
    </row>
    <row r="31" spans="1:13">
      <c r="A31" s="241"/>
      <c r="B31" s="241"/>
      <c r="C31" s="241"/>
      <c r="D31" s="241"/>
      <c r="E31" s="241"/>
      <c r="F31" s="241"/>
      <c r="G31" s="241"/>
      <c r="H31" s="241"/>
      <c r="I31" s="241"/>
      <c r="J31" s="241"/>
      <c r="K31" s="241"/>
      <c r="L31" s="241"/>
      <c r="M31" s="241"/>
    </row>
    <row r="32" spans="1:13">
      <c r="A32" s="241"/>
      <c r="B32" s="241"/>
      <c r="C32" s="241"/>
      <c r="D32" s="241"/>
      <c r="E32" s="241"/>
      <c r="F32" s="241"/>
      <c r="G32" s="241"/>
      <c r="H32" s="241"/>
      <c r="I32" s="241"/>
      <c r="J32" s="241"/>
      <c r="K32" s="241"/>
      <c r="L32" s="241"/>
      <c r="M32" s="241"/>
    </row>
    <row r="33" spans="1:13">
      <c r="A33" s="241"/>
      <c r="B33" s="241"/>
      <c r="C33" s="241"/>
      <c r="D33" s="241"/>
      <c r="E33" s="241"/>
      <c r="F33" s="241"/>
      <c r="G33" s="241"/>
      <c r="H33" s="241"/>
      <c r="I33" s="241"/>
      <c r="J33" s="241"/>
      <c r="K33" s="241"/>
      <c r="L33" s="241"/>
      <c r="M33" s="241"/>
    </row>
    <row r="34" spans="1:13">
      <c r="A34" s="241"/>
      <c r="B34" s="241"/>
      <c r="C34" s="241"/>
      <c r="D34" s="241"/>
      <c r="E34" s="241"/>
      <c r="F34" s="241"/>
      <c r="G34" s="241"/>
      <c r="H34" s="241"/>
      <c r="I34" s="241"/>
      <c r="J34" s="241"/>
      <c r="K34" s="241"/>
      <c r="L34" s="241"/>
      <c r="M34" s="241"/>
    </row>
    <row r="35" spans="1:13">
      <c r="A35" s="241"/>
      <c r="B35" s="241"/>
      <c r="C35" s="241"/>
      <c r="D35" s="241"/>
      <c r="E35" s="241"/>
      <c r="F35" s="241"/>
      <c r="G35" s="241"/>
      <c r="H35" s="241"/>
      <c r="I35" s="241"/>
      <c r="J35" s="241"/>
      <c r="K35" s="241"/>
      <c r="L35" s="241"/>
      <c r="M35" s="241"/>
    </row>
    <row r="36" spans="1:13">
      <c r="A36" s="241"/>
      <c r="B36" s="241"/>
      <c r="C36" s="241"/>
      <c r="D36" s="241"/>
      <c r="E36" s="241"/>
      <c r="F36" s="241"/>
      <c r="G36" s="241"/>
      <c r="H36" s="241"/>
      <c r="I36" s="241"/>
      <c r="J36" s="241"/>
      <c r="K36" s="241"/>
      <c r="L36" s="241"/>
      <c r="M36" s="241"/>
    </row>
    <row r="37" spans="1:13">
      <c r="A37" s="241"/>
      <c r="B37" s="241"/>
      <c r="C37" s="241"/>
      <c r="D37" s="241"/>
      <c r="E37" s="241"/>
      <c r="F37" s="241"/>
      <c r="G37" s="241"/>
      <c r="H37" s="241"/>
      <c r="I37" s="241"/>
      <c r="J37" s="241"/>
      <c r="K37" s="241"/>
      <c r="L37" s="241"/>
      <c r="M37" s="241"/>
    </row>
    <row r="38" spans="1:13">
      <c r="A38" s="241"/>
      <c r="B38" s="241"/>
      <c r="C38" s="241"/>
      <c r="D38" s="241"/>
      <c r="E38" s="241"/>
      <c r="F38" s="241"/>
      <c r="G38" s="241"/>
      <c r="H38" s="241"/>
      <c r="I38" s="241"/>
      <c r="J38" s="241"/>
      <c r="K38" s="241"/>
      <c r="L38" s="241"/>
      <c r="M38" s="241"/>
    </row>
    <row r="39" spans="1:13">
      <c r="A39" s="241"/>
      <c r="B39" s="241"/>
      <c r="C39" s="241"/>
      <c r="D39" s="241"/>
      <c r="E39" s="241"/>
      <c r="F39" s="241"/>
      <c r="G39" s="241"/>
      <c r="H39" s="241"/>
      <c r="I39" s="241"/>
      <c r="J39" s="241"/>
      <c r="K39" s="241"/>
      <c r="L39" s="241"/>
      <c r="M39" s="241"/>
    </row>
    <row r="40" spans="1:13">
      <c r="A40" s="241"/>
      <c r="B40" s="241"/>
      <c r="C40" s="241"/>
      <c r="D40" s="241"/>
      <c r="E40" s="241"/>
      <c r="F40" s="241"/>
      <c r="G40" s="241"/>
      <c r="H40" s="241"/>
      <c r="I40" s="241"/>
      <c r="J40" s="241"/>
      <c r="K40" s="241"/>
      <c r="L40" s="241"/>
      <c r="M40" s="241"/>
    </row>
    <row r="41" spans="1:13">
      <c r="A41" s="241"/>
      <c r="B41" s="241"/>
      <c r="C41" s="241"/>
      <c r="D41" s="241"/>
      <c r="E41" s="241"/>
      <c r="F41" s="241"/>
      <c r="G41" s="241"/>
      <c r="H41" s="241"/>
      <c r="I41" s="241"/>
      <c r="J41" s="241"/>
      <c r="K41" s="241"/>
      <c r="L41" s="241"/>
      <c r="M41" s="241"/>
    </row>
    <row r="42" spans="1:13">
      <c r="A42" s="241"/>
      <c r="B42" s="241"/>
      <c r="C42" s="241"/>
      <c r="D42" s="241"/>
      <c r="E42" s="241"/>
      <c r="F42" s="241"/>
      <c r="G42" s="241"/>
      <c r="H42" s="241"/>
      <c r="I42" s="241"/>
      <c r="J42" s="241"/>
      <c r="K42" s="241"/>
      <c r="L42" s="241"/>
      <c r="M42" s="241"/>
    </row>
    <row r="43" spans="1:13">
      <c r="A43" s="241"/>
      <c r="B43" s="241"/>
      <c r="C43" s="241"/>
      <c r="D43" s="241"/>
      <c r="E43" s="241"/>
      <c r="F43" s="241"/>
      <c r="G43" s="241"/>
      <c r="H43" s="241"/>
      <c r="I43" s="241"/>
      <c r="J43" s="241"/>
      <c r="K43" s="241"/>
      <c r="L43" s="241"/>
      <c r="M43" s="241"/>
    </row>
    <row r="44" spans="1:13">
      <c r="A44" s="241"/>
      <c r="B44" s="241"/>
      <c r="C44" s="241"/>
      <c r="D44" s="241"/>
      <c r="E44" s="241"/>
      <c r="F44" s="241"/>
      <c r="G44" s="241"/>
      <c r="H44" s="241"/>
      <c r="I44" s="241"/>
      <c r="J44" s="241"/>
      <c r="K44" s="241"/>
      <c r="L44" s="241"/>
      <c r="M44" s="241"/>
    </row>
    <row r="45" spans="1:13">
      <c r="A45" s="241"/>
      <c r="B45" s="241"/>
      <c r="C45" s="241"/>
      <c r="D45" s="241"/>
      <c r="E45" s="241"/>
      <c r="F45" s="241"/>
      <c r="G45" s="241"/>
      <c r="H45" s="241"/>
      <c r="I45" s="241"/>
      <c r="J45" s="241"/>
      <c r="K45" s="241"/>
      <c r="L45" s="241"/>
      <c r="M45" s="241"/>
    </row>
    <row r="46" spans="1:13">
      <c r="A46" s="241"/>
      <c r="B46" s="241"/>
      <c r="C46" s="241"/>
      <c r="D46" s="241"/>
      <c r="E46" s="241"/>
      <c r="F46" s="241"/>
      <c r="G46" s="241"/>
      <c r="H46" s="241"/>
      <c r="I46" s="241"/>
      <c r="J46" s="241"/>
      <c r="K46" s="241"/>
      <c r="L46" s="241"/>
      <c r="M46" s="241"/>
    </row>
    <row r="47" spans="1:13">
      <c r="A47" s="241"/>
      <c r="B47" s="241"/>
      <c r="C47" s="241"/>
      <c r="D47" s="241"/>
      <c r="E47" s="241"/>
      <c r="F47" s="241"/>
      <c r="G47" s="241"/>
      <c r="H47" s="241"/>
      <c r="I47" s="241"/>
      <c r="J47" s="241"/>
      <c r="K47" s="241"/>
      <c r="L47" s="241"/>
      <c r="M47" s="241"/>
    </row>
    <row r="48" spans="1:13">
      <c r="A48" s="241"/>
      <c r="B48" s="241"/>
      <c r="C48" s="241"/>
      <c r="D48" s="241"/>
      <c r="E48" s="241"/>
      <c r="F48" s="241"/>
      <c r="G48" s="241"/>
      <c r="H48" s="241"/>
      <c r="I48" s="241"/>
      <c r="J48" s="241"/>
      <c r="K48" s="241"/>
      <c r="L48" s="241"/>
      <c r="M48" s="241"/>
    </row>
    <row r="49" spans="1:13">
      <c r="A49" s="241"/>
      <c r="B49" s="241"/>
      <c r="C49" s="241"/>
      <c r="D49" s="241"/>
      <c r="E49" s="241"/>
      <c r="F49" s="241"/>
      <c r="G49" s="241"/>
      <c r="H49" s="241"/>
      <c r="I49" s="241"/>
      <c r="J49" s="241"/>
      <c r="K49" s="241"/>
      <c r="L49" s="241"/>
      <c r="M49" s="241"/>
    </row>
    <row r="50" spans="1:13">
      <c r="A50" s="241"/>
      <c r="B50" s="241"/>
      <c r="C50" s="241"/>
      <c r="D50" s="241"/>
      <c r="E50" s="241"/>
      <c r="F50" s="241"/>
      <c r="G50" s="241"/>
      <c r="H50" s="241"/>
      <c r="I50" s="241"/>
      <c r="J50" s="241"/>
      <c r="K50" s="241"/>
      <c r="L50" s="241"/>
      <c r="M50" s="241"/>
    </row>
    <row r="51" spans="1:13">
      <c r="A51" s="241"/>
      <c r="B51" s="241"/>
      <c r="C51" s="241"/>
      <c r="D51" s="241"/>
      <c r="E51" s="241"/>
      <c r="F51" s="241"/>
      <c r="G51" s="241"/>
      <c r="H51" s="241"/>
      <c r="I51" s="241"/>
      <c r="J51" s="241"/>
      <c r="K51" s="241"/>
      <c r="L51" s="241"/>
      <c r="M51" s="241"/>
    </row>
    <row r="52" spans="1:13">
      <c r="A52" s="241"/>
      <c r="B52" s="241"/>
      <c r="C52" s="241"/>
      <c r="D52" s="241"/>
      <c r="E52" s="241"/>
      <c r="F52" s="241"/>
      <c r="G52" s="241"/>
      <c r="H52" s="241"/>
      <c r="I52" s="241"/>
      <c r="J52" s="241"/>
      <c r="K52" s="241"/>
      <c r="L52" s="241"/>
      <c r="M52" s="241"/>
    </row>
    <row r="53" spans="1:13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</row>
    <row r="54" spans="1:13">
      <c r="A54" s="241"/>
      <c r="B54" s="241"/>
      <c r="C54" s="241"/>
      <c r="D54" s="241"/>
      <c r="E54" s="241"/>
      <c r="F54" s="241"/>
      <c r="G54" s="241"/>
      <c r="H54" s="241"/>
      <c r="I54" s="241"/>
      <c r="J54" s="241"/>
      <c r="K54" s="241"/>
      <c r="L54" s="241"/>
      <c r="M54" s="241"/>
    </row>
    <row r="55" spans="1:13">
      <c r="A55" s="241"/>
      <c r="B55" s="241"/>
      <c r="C55" s="241"/>
      <c r="D55" s="241"/>
      <c r="E55" s="241"/>
      <c r="F55" s="241"/>
      <c r="G55" s="241"/>
      <c r="H55" s="241"/>
      <c r="I55" s="241"/>
      <c r="J55" s="241"/>
      <c r="K55" s="241"/>
      <c r="L55" s="241"/>
      <c r="M55" s="241"/>
    </row>
    <row r="56" spans="1:13">
      <c r="A56" s="241"/>
      <c r="B56" s="241"/>
      <c r="C56" s="241"/>
      <c r="D56" s="241"/>
      <c r="E56" s="241"/>
      <c r="F56" s="241"/>
      <c r="G56" s="241"/>
      <c r="H56" s="241"/>
      <c r="I56" s="241"/>
      <c r="J56" s="241"/>
      <c r="K56" s="241"/>
      <c r="L56" s="241"/>
      <c r="M56" s="241"/>
    </row>
    <row r="57" spans="1:13">
      <c r="A57" s="241"/>
      <c r="B57" s="241"/>
      <c r="C57" s="241"/>
      <c r="D57" s="241"/>
      <c r="E57" s="241"/>
      <c r="F57" s="241"/>
      <c r="G57" s="241"/>
      <c r="H57" s="241"/>
      <c r="I57" s="241"/>
      <c r="J57" s="241"/>
      <c r="K57" s="241"/>
      <c r="L57" s="241"/>
      <c r="M57" s="241"/>
    </row>
  </sheetData>
  <phoneticPr fontId="8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A2" sqref="A2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</v>
      </c>
      <c r="C9" s="14"/>
      <c r="D9" s="14"/>
      <c r="E9" s="14"/>
      <c r="F9" s="14"/>
      <c r="G9" s="14"/>
      <c r="H9" s="15"/>
      <c r="I9" s="13">
        <v>2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13</v>
      </c>
      <c r="C11" s="25">
        <v>2</v>
      </c>
      <c r="D11" s="25">
        <v>4</v>
      </c>
      <c r="E11" s="25">
        <v>1</v>
      </c>
      <c r="F11" s="25">
        <v>20</v>
      </c>
      <c r="G11" s="26">
        <v>15</v>
      </c>
      <c r="H11" s="27">
        <v>1.4</v>
      </c>
      <c r="I11" s="25">
        <v>141</v>
      </c>
      <c r="J11" s="25">
        <v>5</v>
      </c>
      <c r="K11" s="25">
        <v>23</v>
      </c>
      <c r="L11" s="25">
        <v>29</v>
      </c>
      <c r="M11" s="25">
        <v>198</v>
      </c>
      <c r="N11" s="26">
        <v>17.2</v>
      </c>
      <c r="O11" s="27">
        <v>1.6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12</v>
      </c>
      <c r="C12" s="30">
        <v>0</v>
      </c>
      <c r="D12" s="30">
        <v>2</v>
      </c>
      <c r="E12" s="30">
        <v>2</v>
      </c>
      <c r="F12" s="30">
        <v>16</v>
      </c>
      <c r="G12" s="31">
        <v>12.5</v>
      </c>
      <c r="H12" s="32">
        <v>1.1000000000000001</v>
      </c>
      <c r="I12" s="30">
        <v>128</v>
      </c>
      <c r="J12" s="30">
        <v>2</v>
      </c>
      <c r="K12" s="30">
        <v>27</v>
      </c>
      <c r="L12" s="30">
        <v>27</v>
      </c>
      <c r="M12" s="30">
        <v>184</v>
      </c>
      <c r="N12" s="31">
        <v>15.8</v>
      </c>
      <c r="O12" s="32">
        <v>1.5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8</v>
      </c>
      <c r="C13" s="30">
        <v>0</v>
      </c>
      <c r="D13" s="30">
        <v>7</v>
      </c>
      <c r="E13" s="30">
        <v>5</v>
      </c>
      <c r="F13" s="30">
        <v>20</v>
      </c>
      <c r="G13" s="31">
        <v>25</v>
      </c>
      <c r="H13" s="32">
        <v>1.4</v>
      </c>
      <c r="I13" s="30">
        <v>146</v>
      </c>
      <c r="J13" s="30">
        <v>5</v>
      </c>
      <c r="K13" s="30">
        <v>23</v>
      </c>
      <c r="L13" s="30">
        <v>28</v>
      </c>
      <c r="M13" s="30">
        <v>202</v>
      </c>
      <c r="N13" s="31">
        <v>16.3</v>
      </c>
      <c r="O13" s="32">
        <v>1.6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4</v>
      </c>
      <c r="C14" s="30">
        <v>0</v>
      </c>
      <c r="D14" s="30">
        <v>5</v>
      </c>
      <c r="E14" s="30">
        <v>1</v>
      </c>
      <c r="F14" s="30">
        <v>10</v>
      </c>
      <c r="G14" s="31">
        <v>10</v>
      </c>
      <c r="H14" s="32">
        <v>0.7</v>
      </c>
      <c r="I14" s="30">
        <v>127</v>
      </c>
      <c r="J14" s="30">
        <v>5</v>
      </c>
      <c r="K14" s="30">
        <v>27</v>
      </c>
      <c r="L14" s="30">
        <v>21</v>
      </c>
      <c r="M14" s="30">
        <v>180</v>
      </c>
      <c r="N14" s="31">
        <v>14.4</v>
      </c>
      <c r="O14" s="32">
        <v>1.5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5</v>
      </c>
      <c r="C15" s="30">
        <v>0</v>
      </c>
      <c r="D15" s="30">
        <v>9</v>
      </c>
      <c r="E15" s="30">
        <v>2</v>
      </c>
      <c r="F15" s="30">
        <v>16</v>
      </c>
      <c r="G15" s="31">
        <v>12.5</v>
      </c>
      <c r="H15" s="32">
        <v>1.1000000000000001</v>
      </c>
      <c r="I15" s="30">
        <v>148</v>
      </c>
      <c r="J15" s="30">
        <v>7</v>
      </c>
      <c r="K15" s="30">
        <v>33</v>
      </c>
      <c r="L15" s="30">
        <v>26</v>
      </c>
      <c r="M15" s="30">
        <v>214</v>
      </c>
      <c r="N15" s="31">
        <v>15.4</v>
      </c>
      <c r="O15" s="32">
        <v>1.7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6</v>
      </c>
      <c r="C16" s="30">
        <v>0</v>
      </c>
      <c r="D16" s="30">
        <v>5</v>
      </c>
      <c r="E16" s="30">
        <v>1</v>
      </c>
      <c r="F16" s="30">
        <v>12</v>
      </c>
      <c r="G16" s="31">
        <v>8.3000000000000007</v>
      </c>
      <c r="H16" s="32">
        <v>0.8</v>
      </c>
      <c r="I16" s="30">
        <v>124</v>
      </c>
      <c r="J16" s="30">
        <v>7</v>
      </c>
      <c r="K16" s="30">
        <v>33</v>
      </c>
      <c r="L16" s="30">
        <v>23</v>
      </c>
      <c r="M16" s="30">
        <v>187</v>
      </c>
      <c r="N16" s="31">
        <v>16</v>
      </c>
      <c r="O16" s="32">
        <v>1.5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48</v>
      </c>
      <c r="C17" s="34">
        <v>2</v>
      </c>
      <c r="D17" s="34">
        <v>32</v>
      </c>
      <c r="E17" s="34">
        <v>12</v>
      </c>
      <c r="F17" s="34">
        <v>94</v>
      </c>
      <c r="G17" s="35">
        <v>14.9</v>
      </c>
      <c r="H17" s="36">
        <v>6.4</v>
      </c>
      <c r="I17" s="34">
        <v>814</v>
      </c>
      <c r="J17" s="34">
        <v>31</v>
      </c>
      <c r="K17" s="34">
        <v>166</v>
      </c>
      <c r="L17" s="34">
        <v>154</v>
      </c>
      <c r="M17" s="34">
        <v>1165</v>
      </c>
      <c r="N17" s="35">
        <v>15.9</v>
      </c>
      <c r="O17" s="36">
        <v>9.4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17</v>
      </c>
      <c r="C18" s="25">
        <v>0</v>
      </c>
      <c r="D18" s="25">
        <v>10</v>
      </c>
      <c r="E18" s="25">
        <v>5</v>
      </c>
      <c r="F18" s="25">
        <v>32</v>
      </c>
      <c r="G18" s="26">
        <v>15.6</v>
      </c>
      <c r="H18" s="27">
        <v>2.2000000000000002</v>
      </c>
      <c r="I18" s="25">
        <v>137</v>
      </c>
      <c r="J18" s="25">
        <v>3</v>
      </c>
      <c r="K18" s="25">
        <v>22</v>
      </c>
      <c r="L18" s="25">
        <v>29</v>
      </c>
      <c r="M18" s="25">
        <v>191</v>
      </c>
      <c r="N18" s="26">
        <v>16.8</v>
      </c>
      <c r="O18" s="27">
        <v>1.5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17</v>
      </c>
      <c r="C19" s="30">
        <v>1</v>
      </c>
      <c r="D19" s="30">
        <v>6</v>
      </c>
      <c r="E19" s="30">
        <v>2</v>
      </c>
      <c r="F19" s="30">
        <v>26</v>
      </c>
      <c r="G19" s="31">
        <v>11.5</v>
      </c>
      <c r="H19" s="32">
        <v>1.8</v>
      </c>
      <c r="I19" s="30">
        <v>139</v>
      </c>
      <c r="J19" s="30">
        <v>4</v>
      </c>
      <c r="K19" s="30">
        <v>16</v>
      </c>
      <c r="L19" s="30">
        <v>31</v>
      </c>
      <c r="M19" s="30">
        <v>190</v>
      </c>
      <c r="N19" s="31">
        <v>18.399999999999999</v>
      </c>
      <c r="O19" s="32">
        <v>1.5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15</v>
      </c>
      <c r="C20" s="30">
        <v>0</v>
      </c>
      <c r="D20" s="30">
        <v>8</v>
      </c>
      <c r="E20" s="30">
        <v>5</v>
      </c>
      <c r="F20" s="30">
        <v>28</v>
      </c>
      <c r="G20" s="31">
        <v>17.899999999999999</v>
      </c>
      <c r="H20" s="32">
        <v>1.9</v>
      </c>
      <c r="I20" s="30">
        <v>113</v>
      </c>
      <c r="J20" s="30">
        <v>4</v>
      </c>
      <c r="K20" s="30">
        <v>21</v>
      </c>
      <c r="L20" s="30">
        <v>25</v>
      </c>
      <c r="M20" s="30">
        <v>163</v>
      </c>
      <c r="N20" s="31">
        <v>17.8</v>
      </c>
      <c r="O20" s="32">
        <v>1.3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7</v>
      </c>
      <c r="C21" s="30">
        <v>0</v>
      </c>
      <c r="D21" s="30">
        <v>7</v>
      </c>
      <c r="E21" s="30">
        <v>6</v>
      </c>
      <c r="F21" s="30">
        <v>20</v>
      </c>
      <c r="G21" s="31">
        <v>30</v>
      </c>
      <c r="H21" s="32">
        <v>1.4</v>
      </c>
      <c r="I21" s="30">
        <v>131</v>
      </c>
      <c r="J21" s="30">
        <v>2</v>
      </c>
      <c r="K21" s="30">
        <v>23</v>
      </c>
      <c r="L21" s="30">
        <v>25</v>
      </c>
      <c r="M21" s="30">
        <v>181</v>
      </c>
      <c r="N21" s="31">
        <v>14.9</v>
      </c>
      <c r="O21" s="32">
        <v>1.5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19</v>
      </c>
      <c r="C22" s="30">
        <v>0</v>
      </c>
      <c r="D22" s="30">
        <v>6</v>
      </c>
      <c r="E22" s="30">
        <v>3</v>
      </c>
      <c r="F22" s="30">
        <v>28</v>
      </c>
      <c r="G22" s="31">
        <v>10.7</v>
      </c>
      <c r="H22" s="32">
        <v>1.9</v>
      </c>
      <c r="I22" s="30">
        <v>137</v>
      </c>
      <c r="J22" s="30">
        <v>1</v>
      </c>
      <c r="K22" s="30">
        <v>17</v>
      </c>
      <c r="L22" s="30">
        <v>33</v>
      </c>
      <c r="M22" s="30">
        <v>188</v>
      </c>
      <c r="N22" s="31">
        <v>18.100000000000001</v>
      </c>
      <c r="O22" s="32">
        <v>1.5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23</v>
      </c>
      <c r="C23" s="30">
        <v>0</v>
      </c>
      <c r="D23" s="30">
        <v>9</v>
      </c>
      <c r="E23" s="30">
        <v>3</v>
      </c>
      <c r="F23" s="30">
        <v>35</v>
      </c>
      <c r="G23" s="31">
        <v>8.6</v>
      </c>
      <c r="H23" s="32">
        <v>2.4</v>
      </c>
      <c r="I23" s="30">
        <v>138</v>
      </c>
      <c r="J23" s="30">
        <v>1</v>
      </c>
      <c r="K23" s="30">
        <v>22</v>
      </c>
      <c r="L23" s="30">
        <v>35</v>
      </c>
      <c r="M23" s="30">
        <v>196</v>
      </c>
      <c r="N23" s="31">
        <v>18.399999999999999</v>
      </c>
      <c r="O23" s="32">
        <v>1.6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98</v>
      </c>
      <c r="C24" s="34">
        <v>1</v>
      </c>
      <c r="D24" s="34">
        <v>46</v>
      </c>
      <c r="E24" s="34">
        <v>24</v>
      </c>
      <c r="F24" s="34">
        <v>169</v>
      </c>
      <c r="G24" s="35">
        <v>14.8</v>
      </c>
      <c r="H24" s="36">
        <v>11.6</v>
      </c>
      <c r="I24" s="34">
        <v>795</v>
      </c>
      <c r="J24" s="34">
        <v>15</v>
      </c>
      <c r="K24" s="34">
        <v>121</v>
      </c>
      <c r="L24" s="34">
        <v>178</v>
      </c>
      <c r="M24" s="34">
        <v>1109</v>
      </c>
      <c r="N24" s="35">
        <v>17.399999999999999</v>
      </c>
      <c r="O24" s="36">
        <v>9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65</v>
      </c>
      <c r="C25" s="30">
        <v>3</v>
      </c>
      <c r="D25" s="30">
        <v>35</v>
      </c>
      <c r="E25" s="30">
        <v>15</v>
      </c>
      <c r="F25" s="30">
        <v>118</v>
      </c>
      <c r="G25" s="31">
        <v>15.3</v>
      </c>
      <c r="H25" s="32">
        <v>8.1</v>
      </c>
      <c r="I25" s="30">
        <v>644</v>
      </c>
      <c r="J25" s="30">
        <v>30</v>
      </c>
      <c r="K25" s="30">
        <v>135</v>
      </c>
      <c r="L25" s="30">
        <v>232</v>
      </c>
      <c r="M25" s="30">
        <v>1041</v>
      </c>
      <c r="N25" s="31">
        <v>25.2</v>
      </c>
      <c r="O25" s="32">
        <v>8.4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81</v>
      </c>
      <c r="C26" s="30">
        <v>0</v>
      </c>
      <c r="D26" s="30">
        <v>19</v>
      </c>
      <c r="E26" s="30">
        <v>10</v>
      </c>
      <c r="F26" s="30">
        <v>110</v>
      </c>
      <c r="G26" s="31">
        <v>9.1</v>
      </c>
      <c r="H26" s="32">
        <v>7.5</v>
      </c>
      <c r="I26" s="30">
        <v>618</v>
      </c>
      <c r="J26" s="30">
        <v>16</v>
      </c>
      <c r="K26" s="30">
        <v>160</v>
      </c>
      <c r="L26" s="30">
        <v>258</v>
      </c>
      <c r="M26" s="30">
        <v>1052</v>
      </c>
      <c r="N26" s="31">
        <v>26</v>
      </c>
      <c r="O26" s="32">
        <v>8.5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120</v>
      </c>
      <c r="C27" s="30">
        <v>3</v>
      </c>
      <c r="D27" s="30">
        <v>31</v>
      </c>
      <c r="E27" s="30">
        <v>8</v>
      </c>
      <c r="F27" s="30">
        <v>162</v>
      </c>
      <c r="G27" s="31">
        <v>6.8</v>
      </c>
      <c r="H27" s="32">
        <v>11.1</v>
      </c>
      <c r="I27" s="30">
        <v>635</v>
      </c>
      <c r="J27" s="30">
        <v>21</v>
      </c>
      <c r="K27" s="30">
        <v>167</v>
      </c>
      <c r="L27" s="30">
        <v>236</v>
      </c>
      <c r="M27" s="30">
        <v>1059</v>
      </c>
      <c r="N27" s="31">
        <v>24.3</v>
      </c>
      <c r="O27" s="32">
        <v>8.6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59</v>
      </c>
      <c r="C28" s="30">
        <v>4</v>
      </c>
      <c r="D28" s="30">
        <v>33</v>
      </c>
      <c r="E28" s="30">
        <v>7</v>
      </c>
      <c r="F28" s="30">
        <v>103</v>
      </c>
      <c r="G28" s="31">
        <v>10.7</v>
      </c>
      <c r="H28" s="32">
        <v>7.1</v>
      </c>
      <c r="I28" s="30">
        <v>656</v>
      </c>
      <c r="J28" s="30">
        <v>21</v>
      </c>
      <c r="K28" s="30">
        <v>159</v>
      </c>
      <c r="L28" s="30">
        <v>199</v>
      </c>
      <c r="M28" s="30">
        <v>1035</v>
      </c>
      <c r="N28" s="31">
        <v>21.3</v>
      </c>
      <c r="O28" s="32">
        <v>8.4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68</v>
      </c>
      <c r="C29" s="30">
        <v>0</v>
      </c>
      <c r="D29" s="30">
        <v>51</v>
      </c>
      <c r="E29" s="30">
        <v>16</v>
      </c>
      <c r="F29" s="30">
        <v>135</v>
      </c>
      <c r="G29" s="31">
        <v>11.9</v>
      </c>
      <c r="H29" s="32">
        <v>9.1999999999999993</v>
      </c>
      <c r="I29" s="30">
        <v>723</v>
      </c>
      <c r="J29" s="30">
        <v>28</v>
      </c>
      <c r="K29" s="30">
        <v>138</v>
      </c>
      <c r="L29" s="30">
        <v>171</v>
      </c>
      <c r="M29" s="30">
        <v>1060</v>
      </c>
      <c r="N29" s="31">
        <v>18.8</v>
      </c>
      <c r="O29" s="32">
        <v>8.6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63</v>
      </c>
      <c r="C30" s="30">
        <v>0</v>
      </c>
      <c r="D30" s="30">
        <v>48</v>
      </c>
      <c r="E30" s="30">
        <v>15</v>
      </c>
      <c r="F30" s="30">
        <v>126</v>
      </c>
      <c r="G30" s="31">
        <v>11.9</v>
      </c>
      <c r="H30" s="32">
        <v>8.6</v>
      </c>
      <c r="I30" s="30">
        <v>743</v>
      </c>
      <c r="J30" s="30">
        <v>23</v>
      </c>
      <c r="K30" s="30">
        <v>123</v>
      </c>
      <c r="L30" s="30">
        <v>156</v>
      </c>
      <c r="M30" s="30">
        <v>1045</v>
      </c>
      <c r="N30" s="31">
        <v>17.100000000000001</v>
      </c>
      <c r="O30" s="32">
        <v>8.5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71</v>
      </c>
      <c r="C31" s="30">
        <v>0</v>
      </c>
      <c r="D31" s="30">
        <v>15</v>
      </c>
      <c r="E31" s="30">
        <v>8</v>
      </c>
      <c r="F31" s="30">
        <v>94</v>
      </c>
      <c r="G31" s="31">
        <v>8.5</v>
      </c>
      <c r="H31" s="32">
        <v>6.4</v>
      </c>
      <c r="I31" s="30">
        <v>705</v>
      </c>
      <c r="J31" s="30">
        <v>19</v>
      </c>
      <c r="K31" s="30">
        <v>127</v>
      </c>
      <c r="L31" s="30">
        <v>149</v>
      </c>
      <c r="M31" s="30">
        <v>1000</v>
      </c>
      <c r="N31" s="31">
        <v>16.8</v>
      </c>
      <c r="O31" s="32">
        <v>8.1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79</v>
      </c>
      <c r="C32" s="30">
        <v>0</v>
      </c>
      <c r="D32" s="30">
        <v>25</v>
      </c>
      <c r="E32" s="30">
        <v>6</v>
      </c>
      <c r="F32" s="30">
        <v>110</v>
      </c>
      <c r="G32" s="31">
        <v>5.5</v>
      </c>
      <c r="H32" s="32">
        <v>7.5</v>
      </c>
      <c r="I32" s="30">
        <v>696</v>
      </c>
      <c r="J32" s="30">
        <v>25</v>
      </c>
      <c r="K32" s="30">
        <v>132</v>
      </c>
      <c r="L32" s="30">
        <v>127</v>
      </c>
      <c r="M32" s="30">
        <v>980</v>
      </c>
      <c r="N32" s="31">
        <v>15.5</v>
      </c>
      <c r="O32" s="32">
        <v>7.9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15</v>
      </c>
      <c r="C33" s="25">
        <v>0</v>
      </c>
      <c r="D33" s="25">
        <v>3</v>
      </c>
      <c r="E33" s="25">
        <v>1</v>
      </c>
      <c r="F33" s="25">
        <v>19</v>
      </c>
      <c r="G33" s="26">
        <v>5.3</v>
      </c>
      <c r="H33" s="27">
        <v>1.3</v>
      </c>
      <c r="I33" s="25">
        <v>89</v>
      </c>
      <c r="J33" s="25">
        <v>2</v>
      </c>
      <c r="K33" s="25">
        <v>24</v>
      </c>
      <c r="L33" s="25">
        <v>25</v>
      </c>
      <c r="M33" s="25">
        <v>140</v>
      </c>
      <c r="N33" s="26">
        <v>19.3</v>
      </c>
      <c r="O33" s="27">
        <v>1.1000000000000001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12</v>
      </c>
      <c r="C34" s="30">
        <v>0</v>
      </c>
      <c r="D34" s="30">
        <v>3</v>
      </c>
      <c r="E34" s="30">
        <v>0</v>
      </c>
      <c r="F34" s="30">
        <v>15</v>
      </c>
      <c r="G34" s="31">
        <v>0</v>
      </c>
      <c r="H34" s="32">
        <v>1</v>
      </c>
      <c r="I34" s="30">
        <v>95</v>
      </c>
      <c r="J34" s="30">
        <v>3</v>
      </c>
      <c r="K34" s="30">
        <v>25</v>
      </c>
      <c r="L34" s="30">
        <v>21</v>
      </c>
      <c r="M34" s="30">
        <v>144</v>
      </c>
      <c r="N34" s="31">
        <v>16.7</v>
      </c>
      <c r="O34" s="32">
        <v>1.2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13</v>
      </c>
      <c r="C35" s="30">
        <v>0</v>
      </c>
      <c r="D35" s="30">
        <v>3</v>
      </c>
      <c r="E35" s="30">
        <v>0</v>
      </c>
      <c r="F35" s="30">
        <v>16</v>
      </c>
      <c r="G35" s="31">
        <v>0</v>
      </c>
      <c r="H35" s="32">
        <v>1.1000000000000001</v>
      </c>
      <c r="I35" s="30">
        <v>113</v>
      </c>
      <c r="J35" s="30">
        <v>4</v>
      </c>
      <c r="K35" s="30">
        <v>16</v>
      </c>
      <c r="L35" s="30">
        <v>10</v>
      </c>
      <c r="M35" s="30">
        <v>143</v>
      </c>
      <c r="N35" s="31">
        <v>9.8000000000000007</v>
      </c>
      <c r="O35" s="32">
        <v>1.2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14</v>
      </c>
      <c r="C36" s="30">
        <v>4</v>
      </c>
      <c r="D36" s="30">
        <v>5</v>
      </c>
      <c r="E36" s="30">
        <v>0</v>
      </c>
      <c r="F36" s="30">
        <v>23</v>
      </c>
      <c r="G36" s="31">
        <v>17.399999999999999</v>
      </c>
      <c r="H36" s="32">
        <v>1.6</v>
      </c>
      <c r="I36" s="30">
        <v>132</v>
      </c>
      <c r="J36" s="30">
        <v>6</v>
      </c>
      <c r="K36" s="30">
        <v>20</v>
      </c>
      <c r="L36" s="30">
        <v>12</v>
      </c>
      <c r="M36" s="30">
        <v>170</v>
      </c>
      <c r="N36" s="31">
        <v>10.6</v>
      </c>
      <c r="O36" s="32">
        <v>1.4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20</v>
      </c>
      <c r="C37" s="30">
        <v>0</v>
      </c>
      <c r="D37" s="30">
        <v>4</v>
      </c>
      <c r="E37" s="30">
        <v>0</v>
      </c>
      <c r="F37" s="30">
        <v>24</v>
      </c>
      <c r="G37" s="31">
        <v>0</v>
      </c>
      <c r="H37" s="32">
        <v>1.6</v>
      </c>
      <c r="I37" s="30">
        <v>131</v>
      </c>
      <c r="J37" s="30">
        <v>6</v>
      </c>
      <c r="K37" s="30">
        <v>19</v>
      </c>
      <c r="L37" s="30">
        <v>6</v>
      </c>
      <c r="M37" s="30">
        <v>162</v>
      </c>
      <c r="N37" s="31">
        <v>7.4</v>
      </c>
      <c r="O37" s="32">
        <v>1.3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24</v>
      </c>
      <c r="C38" s="30">
        <v>0</v>
      </c>
      <c r="D38" s="30">
        <v>4</v>
      </c>
      <c r="E38" s="30">
        <v>0</v>
      </c>
      <c r="F38" s="30">
        <v>28</v>
      </c>
      <c r="G38" s="31">
        <v>0</v>
      </c>
      <c r="H38" s="32">
        <v>1.9</v>
      </c>
      <c r="I38" s="30">
        <v>123</v>
      </c>
      <c r="J38" s="30">
        <v>6</v>
      </c>
      <c r="K38" s="30">
        <v>12</v>
      </c>
      <c r="L38" s="30">
        <v>12</v>
      </c>
      <c r="M38" s="30">
        <v>153</v>
      </c>
      <c r="N38" s="31">
        <v>11.8</v>
      </c>
      <c r="O38" s="32">
        <v>1.2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98</v>
      </c>
      <c r="C39" s="34">
        <v>4</v>
      </c>
      <c r="D39" s="34">
        <v>22</v>
      </c>
      <c r="E39" s="34">
        <v>1</v>
      </c>
      <c r="F39" s="34">
        <v>125</v>
      </c>
      <c r="G39" s="35">
        <v>4</v>
      </c>
      <c r="H39" s="36">
        <v>8.6</v>
      </c>
      <c r="I39" s="34">
        <v>683</v>
      </c>
      <c r="J39" s="34">
        <v>27</v>
      </c>
      <c r="K39" s="34">
        <v>116</v>
      </c>
      <c r="L39" s="34">
        <v>86</v>
      </c>
      <c r="M39" s="34">
        <v>912</v>
      </c>
      <c r="N39" s="35">
        <v>12.4</v>
      </c>
      <c r="O39" s="36">
        <v>7.4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14</v>
      </c>
      <c r="C40" s="25">
        <v>0</v>
      </c>
      <c r="D40" s="25">
        <v>7</v>
      </c>
      <c r="E40" s="25">
        <v>0</v>
      </c>
      <c r="F40" s="25">
        <v>21</v>
      </c>
      <c r="G40" s="26">
        <v>0</v>
      </c>
      <c r="H40" s="27">
        <v>1.4</v>
      </c>
      <c r="I40" s="25">
        <v>105</v>
      </c>
      <c r="J40" s="25">
        <v>3</v>
      </c>
      <c r="K40" s="25">
        <v>18</v>
      </c>
      <c r="L40" s="25">
        <v>13</v>
      </c>
      <c r="M40" s="25">
        <v>139</v>
      </c>
      <c r="N40" s="26">
        <v>11.5</v>
      </c>
      <c r="O40" s="27">
        <v>1.1000000000000001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16</v>
      </c>
      <c r="C41" s="30">
        <v>2</v>
      </c>
      <c r="D41" s="30">
        <v>4</v>
      </c>
      <c r="E41" s="30">
        <v>0</v>
      </c>
      <c r="F41" s="30">
        <v>22</v>
      </c>
      <c r="G41" s="31">
        <v>9.1</v>
      </c>
      <c r="H41" s="32">
        <v>1.5</v>
      </c>
      <c r="I41" s="30">
        <v>137</v>
      </c>
      <c r="J41" s="30">
        <v>3</v>
      </c>
      <c r="K41" s="30">
        <v>20</v>
      </c>
      <c r="L41" s="30">
        <v>7</v>
      </c>
      <c r="M41" s="30">
        <v>167</v>
      </c>
      <c r="N41" s="31">
        <v>6</v>
      </c>
      <c r="O41" s="32">
        <v>1.4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14</v>
      </c>
      <c r="C42" s="30">
        <v>0</v>
      </c>
      <c r="D42" s="30">
        <v>6</v>
      </c>
      <c r="E42" s="30">
        <v>0</v>
      </c>
      <c r="F42" s="30">
        <v>20</v>
      </c>
      <c r="G42" s="31">
        <v>0</v>
      </c>
      <c r="H42" s="32">
        <v>1.4</v>
      </c>
      <c r="I42" s="30">
        <v>101</v>
      </c>
      <c r="J42" s="30">
        <v>5</v>
      </c>
      <c r="K42" s="30">
        <v>14</v>
      </c>
      <c r="L42" s="30">
        <v>14</v>
      </c>
      <c r="M42" s="30">
        <v>134</v>
      </c>
      <c r="N42" s="31">
        <v>14.2</v>
      </c>
      <c r="O42" s="32">
        <v>1.1000000000000001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15</v>
      </c>
      <c r="C43" s="30">
        <v>0</v>
      </c>
      <c r="D43" s="30">
        <v>5</v>
      </c>
      <c r="E43" s="30">
        <v>0</v>
      </c>
      <c r="F43" s="30">
        <v>20</v>
      </c>
      <c r="G43" s="31">
        <v>0</v>
      </c>
      <c r="H43" s="32">
        <v>1.4</v>
      </c>
      <c r="I43" s="30">
        <v>112</v>
      </c>
      <c r="J43" s="30">
        <v>2</v>
      </c>
      <c r="K43" s="30">
        <v>18</v>
      </c>
      <c r="L43" s="30">
        <v>17</v>
      </c>
      <c r="M43" s="30">
        <v>149</v>
      </c>
      <c r="N43" s="31">
        <v>12.8</v>
      </c>
      <c r="O43" s="32">
        <v>1.2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9</v>
      </c>
      <c r="C44" s="30">
        <v>0</v>
      </c>
      <c r="D44" s="30">
        <v>5</v>
      </c>
      <c r="E44" s="30">
        <v>0</v>
      </c>
      <c r="F44" s="30">
        <v>14</v>
      </c>
      <c r="G44" s="31">
        <v>0</v>
      </c>
      <c r="H44" s="32">
        <v>1</v>
      </c>
      <c r="I44" s="30">
        <v>114</v>
      </c>
      <c r="J44" s="30">
        <v>3</v>
      </c>
      <c r="K44" s="30">
        <v>14</v>
      </c>
      <c r="L44" s="30">
        <v>14</v>
      </c>
      <c r="M44" s="30">
        <v>145</v>
      </c>
      <c r="N44" s="31">
        <v>11.7</v>
      </c>
      <c r="O44" s="32">
        <v>1.2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12</v>
      </c>
      <c r="C45" s="30">
        <v>0</v>
      </c>
      <c r="D45" s="30">
        <v>5</v>
      </c>
      <c r="E45" s="30">
        <v>0</v>
      </c>
      <c r="F45" s="30">
        <v>17</v>
      </c>
      <c r="G45" s="31">
        <v>0</v>
      </c>
      <c r="H45" s="32">
        <v>1.2</v>
      </c>
      <c r="I45" s="30">
        <v>128</v>
      </c>
      <c r="J45" s="30">
        <v>4</v>
      </c>
      <c r="K45" s="30">
        <v>13</v>
      </c>
      <c r="L45" s="30">
        <v>14</v>
      </c>
      <c r="M45" s="30">
        <v>159</v>
      </c>
      <c r="N45" s="31">
        <v>11.3</v>
      </c>
      <c r="O45" s="32">
        <v>1.3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80</v>
      </c>
      <c r="C46" s="34">
        <v>2</v>
      </c>
      <c r="D46" s="34">
        <v>32</v>
      </c>
      <c r="E46" s="34">
        <v>0</v>
      </c>
      <c r="F46" s="34">
        <v>114</v>
      </c>
      <c r="G46" s="35">
        <v>1.8</v>
      </c>
      <c r="H46" s="36">
        <v>7.8</v>
      </c>
      <c r="I46" s="34">
        <v>697</v>
      </c>
      <c r="J46" s="34">
        <v>20</v>
      </c>
      <c r="K46" s="34">
        <v>97</v>
      </c>
      <c r="L46" s="34">
        <v>79</v>
      </c>
      <c r="M46" s="34">
        <v>893</v>
      </c>
      <c r="N46" s="35">
        <v>11.1</v>
      </c>
      <c r="O46" s="36">
        <v>7.2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930</v>
      </c>
      <c r="C47" s="34">
        <v>19</v>
      </c>
      <c r="D47" s="34">
        <v>389</v>
      </c>
      <c r="E47" s="34">
        <v>122</v>
      </c>
      <c r="F47" s="34">
        <v>1460</v>
      </c>
      <c r="G47" s="35">
        <v>9.6999999999999993</v>
      </c>
      <c r="H47" s="36">
        <v>100</v>
      </c>
      <c r="I47" s="34">
        <v>8409</v>
      </c>
      <c r="J47" s="34">
        <v>276</v>
      </c>
      <c r="K47" s="34">
        <v>1641</v>
      </c>
      <c r="L47" s="34">
        <v>2025</v>
      </c>
      <c r="M47" s="34">
        <v>12351</v>
      </c>
      <c r="N47" s="35">
        <v>18.600000000000001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3</v>
      </c>
      <c r="C9" s="14"/>
      <c r="D9" s="14"/>
      <c r="E9" s="14"/>
      <c r="F9" s="14"/>
      <c r="G9" s="14"/>
      <c r="H9" s="15"/>
      <c r="I9" s="13" t="s">
        <v>45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20</v>
      </c>
      <c r="C11" s="25">
        <v>0</v>
      </c>
      <c r="D11" s="25">
        <v>5</v>
      </c>
      <c r="E11" s="25">
        <v>12</v>
      </c>
      <c r="F11" s="25">
        <v>37</v>
      </c>
      <c r="G11" s="26">
        <v>32.4</v>
      </c>
      <c r="H11" s="27">
        <v>2.2000000000000002</v>
      </c>
      <c r="I11" s="25">
        <v>174</v>
      </c>
      <c r="J11" s="25">
        <v>7</v>
      </c>
      <c r="K11" s="25">
        <v>32</v>
      </c>
      <c r="L11" s="25">
        <v>42</v>
      </c>
      <c r="M11" s="25">
        <v>255</v>
      </c>
      <c r="N11" s="26">
        <v>19.2</v>
      </c>
      <c r="O11" s="27">
        <v>1.6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11</v>
      </c>
      <c r="C12" s="30">
        <v>2</v>
      </c>
      <c r="D12" s="30">
        <v>3</v>
      </c>
      <c r="E12" s="30">
        <v>8</v>
      </c>
      <c r="F12" s="30">
        <v>24</v>
      </c>
      <c r="G12" s="31">
        <v>41.7</v>
      </c>
      <c r="H12" s="32">
        <v>1.4</v>
      </c>
      <c r="I12" s="30">
        <v>151</v>
      </c>
      <c r="J12" s="30">
        <v>4</v>
      </c>
      <c r="K12" s="30">
        <v>32</v>
      </c>
      <c r="L12" s="30">
        <v>37</v>
      </c>
      <c r="M12" s="30">
        <v>224</v>
      </c>
      <c r="N12" s="31">
        <v>18.3</v>
      </c>
      <c r="O12" s="32">
        <v>1.4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19</v>
      </c>
      <c r="C13" s="30">
        <v>1</v>
      </c>
      <c r="D13" s="30">
        <v>4</v>
      </c>
      <c r="E13" s="30">
        <v>9</v>
      </c>
      <c r="F13" s="30">
        <v>33</v>
      </c>
      <c r="G13" s="31">
        <v>30.3</v>
      </c>
      <c r="H13" s="32">
        <v>1.9</v>
      </c>
      <c r="I13" s="30">
        <v>173</v>
      </c>
      <c r="J13" s="30">
        <v>6</v>
      </c>
      <c r="K13" s="30">
        <v>34</v>
      </c>
      <c r="L13" s="30">
        <v>42</v>
      </c>
      <c r="M13" s="30">
        <v>255</v>
      </c>
      <c r="N13" s="31">
        <v>18.8</v>
      </c>
      <c r="O13" s="32">
        <v>1.6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12</v>
      </c>
      <c r="C14" s="30">
        <v>0</v>
      </c>
      <c r="D14" s="30">
        <v>6</v>
      </c>
      <c r="E14" s="30">
        <v>2</v>
      </c>
      <c r="F14" s="30">
        <v>20</v>
      </c>
      <c r="G14" s="31">
        <v>10</v>
      </c>
      <c r="H14" s="32">
        <v>1.2</v>
      </c>
      <c r="I14" s="30">
        <v>143</v>
      </c>
      <c r="J14" s="30">
        <v>5</v>
      </c>
      <c r="K14" s="30">
        <v>38</v>
      </c>
      <c r="L14" s="30">
        <v>24</v>
      </c>
      <c r="M14" s="30">
        <v>210</v>
      </c>
      <c r="N14" s="31">
        <v>13.8</v>
      </c>
      <c r="O14" s="32">
        <v>1.4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18</v>
      </c>
      <c r="C15" s="30">
        <v>0</v>
      </c>
      <c r="D15" s="30">
        <v>7</v>
      </c>
      <c r="E15" s="30">
        <v>4</v>
      </c>
      <c r="F15" s="30">
        <v>29</v>
      </c>
      <c r="G15" s="31">
        <v>13.8</v>
      </c>
      <c r="H15" s="32">
        <v>1.7</v>
      </c>
      <c r="I15" s="30">
        <v>171</v>
      </c>
      <c r="J15" s="30">
        <v>7</v>
      </c>
      <c r="K15" s="30">
        <v>49</v>
      </c>
      <c r="L15" s="30">
        <v>32</v>
      </c>
      <c r="M15" s="30">
        <v>259</v>
      </c>
      <c r="N15" s="31">
        <v>15.1</v>
      </c>
      <c r="O15" s="32">
        <v>1.7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15</v>
      </c>
      <c r="C16" s="30">
        <v>0</v>
      </c>
      <c r="D16" s="30">
        <v>13</v>
      </c>
      <c r="E16" s="30">
        <v>2</v>
      </c>
      <c r="F16" s="30">
        <v>30</v>
      </c>
      <c r="G16" s="31">
        <v>6.7</v>
      </c>
      <c r="H16" s="32">
        <v>1.7</v>
      </c>
      <c r="I16" s="30">
        <v>145</v>
      </c>
      <c r="J16" s="30">
        <v>7</v>
      </c>
      <c r="K16" s="30">
        <v>51</v>
      </c>
      <c r="L16" s="30">
        <v>26</v>
      </c>
      <c r="M16" s="30">
        <v>229</v>
      </c>
      <c r="N16" s="31">
        <v>14.4</v>
      </c>
      <c r="O16" s="32">
        <v>1.5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95</v>
      </c>
      <c r="C17" s="34">
        <v>3</v>
      </c>
      <c r="D17" s="34">
        <v>38</v>
      </c>
      <c r="E17" s="34">
        <v>37</v>
      </c>
      <c r="F17" s="34">
        <v>173</v>
      </c>
      <c r="G17" s="35">
        <v>23.1</v>
      </c>
      <c r="H17" s="36">
        <v>10.1</v>
      </c>
      <c r="I17" s="34">
        <v>957</v>
      </c>
      <c r="J17" s="34">
        <v>36</v>
      </c>
      <c r="K17" s="34">
        <v>236</v>
      </c>
      <c r="L17" s="34">
        <v>203</v>
      </c>
      <c r="M17" s="34">
        <v>1432</v>
      </c>
      <c r="N17" s="35">
        <v>16.7</v>
      </c>
      <c r="O17" s="36">
        <v>9.1999999999999993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23</v>
      </c>
      <c r="C18" s="25">
        <v>0</v>
      </c>
      <c r="D18" s="25">
        <v>10</v>
      </c>
      <c r="E18" s="25">
        <v>9</v>
      </c>
      <c r="F18" s="25">
        <v>42</v>
      </c>
      <c r="G18" s="26">
        <v>21.4</v>
      </c>
      <c r="H18" s="27">
        <v>2.4</v>
      </c>
      <c r="I18" s="25">
        <v>177</v>
      </c>
      <c r="J18" s="25">
        <v>3</v>
      </c>
      <c r="K18" s="25">
        <v>42</v>
      </c>
      <c r="L18" s="25">
        <v>43</v>
      </c>
      <c r="M18" s="25">
        <v>265</v>
      </c>
      <c r="N18" s="26">
        <v>17.399999999999999</v>
      </c>
      <c r="O18" s="27">
        <v>1.7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27</v>
      </c>
      <c r="C19" s="30">
        <v>0</v>
      </c>
      <c r="D19" s="30">
        <v>5</v>
      </c>
      <c r="E19" s="30">
        <v>3</v>
      </c>
      <c r="F19" s="30">
        <v>35</v>
      </c>
      <c r="G19" s="31">
        <v>8.6</v>
      </c>
      <c r="H19" s="32">
        <v>2</v>
      </c>
      <c r="I19" s="30">
        <v>183</v>
      </c>
      <c r="J19" s="30">
        <v>5</v>
      </c>
      <c r="K19" s="30">
        <v>27</v>
      </c>
      <c r="L19" s="30">
        <v>36</v>
      </c>
      <c r="M19" s="30">
        <v>251</v>
      </c>
      <c r="N19" s="31">
        <v>16.3</v>
      </c>
      <c r="O19" s="32">
        <v>1.6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15</v>
      </c>
      <c r="C20" s="30">
        <v>0</v>
      </c>
      <c r="D20" s="30">
        <v>13</v>
      </c>
      <c r="E20" s="30">
        <v>4</v>
      </c>
      <c r="F20" s="30">
        <v>32</v>
      </c>
      <c r="G20" s="31">
        <v>12.5</v>
      </c>
      <c r="H20" s="32">
        <v>1.9</v>
      </c>
      <c r="I20" s="30">
        <v>143</v>
      </c>
      <c r="J20" s="30">
        <v>4</v>
      </c>
      <c r="K20" s="30">
        <v>42</v>
      </c>
      <c r="L20" s="30">
        <v>34</v>
      </c>
      <c r="M20" s="30">
        <v>223</v>
      </c>
      <c r="N20" s="31">
        <v>17</v>
      </c>
      <c r="O20" s="32">
        <v>1.4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18</v>
      </c>
      <c r="C21" s="30">
        <v>0</v>
      </c>
      <c r="D21" s="30">
        <v>6</v>
      </c>
      <c r="E21" s="30">
        <v>3</v>
      </c>
      <c r="F21" s="30">
        <v>27</v>
      </c>
      <c r="G21" s="31">
        <v>11.1</v>
      </c>
      <c r="H21" s="32">
        <v>1.6</v>
      </c>
      <c r="I21" s="30">
        <v>156</v>
      </c>
      <c r="J21" s="30">
        <v>2</v>
      </c>
      <c r="K21" s="30">
        <v>36</v>
      </c>
      <c r="L21" s="30">
        <v>34</v>
      </c>
      <c r="M21" s="30">
        <v>228</v>
      </c>
      <c r="N21" s="31">
        <v>15.8</v>
      </c>
      <c r="O21" s="32">
        <v>1.5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16</v>
      </c>
      <c r="C22" s="30">
        <v>2</v>
      </c>
      <c r="D22" s="30">
        <v>8</v>
      </c>
      <c r="E22" s="30">
        <v>7</v>
      </c>
      <c r="F22" s="30">
        <v>33</v>
      </c>
      <c r="G22" s="31">
        <v>27.3</v>
      </c>
      <c r="H22" s="32">
        <v>1.9</v>
      </c>
      <c r="I22" s="30">
        <v>172</v>
      </c>
      <c r="J22" s="30">
        <v>3</v>
      </c>
      <c r="K22" s="30">
        <v>31</v>
      </c>
      <c r="L22" s="30">
        <v>43</v>
      </c>
      <c r="M22" s="30">
        <v>249</v>
      </c>
      <c r="N22" s="31">
        <v>18.5</v>
      </c>
      <c r="O22" s="32">
        <v>1.6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18</v>
      </c>
      <c r="C23" s="30">
        <v>4</v>
      </c>
      <c r="D23" s="30">
        <v>12</v>
      </c>
      <c r="E23" s="30">
        <v>15</v>
      </c>
      <c r="F23" s="30">
        <v>49</v>
      </c>
      <c r="G23" s="31">
        <v>38.799999999999997</v>
      </c>
      <c r="H23" s="32">
        <v>2.9</v>
      </c>
      <c r="I23" s="30">
        <v>179</v>
      </c>
      <c r="J23" s="30">
        <v>5</v>
      </c>
      <c r="K23" s="30">
        <v>43</v>
      </c>
      <c r="L23" s="30">
        <v>53</v>
      </c>
      <c r="M23" s="30">
        <v>280</v>
      </c>
      <c r="N23" s="31">
        <v>20.7</v>
      </c>
      <c r="O23" s="32">
        <v>1.8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117</v>
      </c>
      <c r="C24" s="34">
        <v>6</v>
      </c>
      <c r="D24" s="34">
        <v>54</v>
      </c>
      <c r="E24" s="34">
        <v>41</v>
      </c>
      <c r="F24" s="34">
        <v>218</v>
      </c>
      <c r="G24" s="35">
        <v>21.6</v>
      </c>
      <c r="H24" s="36">
        <v>12.7</v>
      </c>
      <c r="I24" s="34">
        <v>1010</v>
      </c>
      <c r="J24" s="34">
        <v>22</v>
      </c>
      <c r="K24" s="34">
        <v>221</v>
      </c>
      <c r="L24" s="34">
        <v>243</v>
      </c>
      <c r="M24" s="34">
        <v>1496</v>
      </c>
      <c r="N24" s="35">
        <v>17.7</v>
      </c>
      <c r="O24" s="36">
        <v>9.6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95</v>
      </c>
      <c r="C25" s="30">
        <v>0</v>
      </c>
      <c r="D25" s="30">
        <v>19</v>
      </c>
      <c r="E25" s="30">
        <v>13</v>
      </c>
      <c r="F25" s="30">
        <v>127</v>
      </c>
      <c r="G25" s="31">
        <v>10.199999999999999</v>
      </c>
      <c r="H25" s="32">
        <v>7.4</v>
      </c>
      <c r="I25" s="30">
        <v>804</v>
      </c>
      <c r="J25" s="30">
        <v>33</v>
      </c>
      <c r="K25" s="30">
        <v>189</v>
      </c>
      <c r="L25" s="30">
        <v>260</v>
      </c>
      <c r="M25" s="30">
        <v>1286</v>
      </c>
      <c r="N25" s="31">
        <v>22.8</v>
      </c>
      <c r="O25" s="32">
        <v>8.3000000000000007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80</v>
      </c>
      <c r="C26" s="30">
        <v>0</v>
      </c>
      <c r="D26" s="30">
        <v>19</v>
      </c>
      <c r="E26" s="30">
        <v>28</v>
      </c>
      <c r="F26" s="30">
        <v>127</v>
      </c>
      <c r="G26" s="31">
        <v>22</v>
      </c>
      <c r="H26" s="32">
        <v>7.4</v>
      </c>
      <c r="I26" s="30">
        <v>779</v>
      </c>
      <c r="J26" s="30">
        <v>16</v>
      </c>
      <c r="K26" s="30">
        <v>198</v>
      </c>
      <c r="L26" s="30">
        <v>296</v>
      </c>
      <c r="M26" s="30">
        <v>1289</v>
      </c>
      <c r="N26" s="31">
        <v>24.2</v>
      </c>
      <c r="O26" s="32">
        <v>8.3000000000000007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89</v>
      </c>
      <c r="C27" s="30">
        <v>1</v>
      </c>
      <c r="D27" s="30">
        <v>19</v>
      </c>
      <c r="E27" s="30">
        <v>20</v>
      </c>
      <c r="F27" s="30">
        <v>129</v>
      </c>
      <c r="G27" s="31">
        <v>16.3</v>
      </c>
      <c r="H27" s="32">
        <v>7.5</v>
      </c>
      <c r="I27" s="30">
        <v>844</v>
      </c>
      <c r="J27" s="30">
        <v>25</v>
      </c>
      <c r="K27" s="30">
        <v>217</v>
      </c>
      <c r="L27" s="30">
        <v>264</v>
      </c>
      <c r="M27" s="30">
        <v>1350</v>
      </c>
      <c r="N27" s="31">
        <v>21.4</v>
      </c>
      <c r="O27" s="32">
        <v>8.6999999999999993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69</v>
      </c>
      <c r="C28" s="30">
        <v>2</v>
      </c>
      <c r="D28" s="30">
        <v>27</v>
      </c>
      <c r="E28" s="30">
        <v>12</v>
      </c>
      <c r="F28" s="30">
        <v>110</v>
      </c>
      <c r="G28" s="31">
        <v>12.7</v>
      </c>
      <c r="H28" s="32">
        <v>6.4</v>
      </c>
      <c r="I28" s="30">
        <v>784</v>
      </c>
      <c r="J28" s="30">
        <v>27</v>
      </c>
      <c r="K28" s="30">
        <v>219</v>
      </c>
      <c r="L28" s="30">
        <v>218</v>
      </c>
      <c r="M28" s="30">
        <v>1248</v>
      </c>
      <c r="N28" s="31">
        <v>19.600000000000001</v>
      </c>
      <c r="O28" s="32">
        <v>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75</v>
      </c>
      <c r="C29" s="30">
        <v>3</v>
      </c>
      <c r="D29" s="30">
        <v>29</v>
      </c>
      <c r="E29" s="30">
        <v>19</v>
      </c>
      <c r="F29" s="30">
        <v>126</v>
      </c>
      <c r="G29" s="31">
        <v>17.5</v>
      </c>
      <c r="H29" s="32">
        <v>7.3</v>
      </c>
      <c r="I29" s="30">
        <v>866</v>
      </c>
      <c r="J29" s="30">
        <v>31</v>
      </c>
      <c r="K29" s="30">
        <v>218</v>
      </c>
      <c r="L29" s="30">
        <v>206</v>
      </c>
      <c r="M29" s="30">
        <v>1321</v>
      </c>
      <c r="N29" s="31">
        <v>17.899999999999999</v>
      </c>
      <c r="O29" s="32">
        <v>8.5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68</v>
      </c>
      <c r="C30" s="30">
        <v>4</v>
      </c>
      <c r="D30" s="30">
        <v>35</v>
      </c>
      <c r="E30" s="30">
        <v>27</v>
      </c>
      <c r="F30" s="30">
        <v>134</v>
      </c>
      <c r="G30" s="31">
        <v>23.1</v>
      </c>
      <c r="H30" s="32">
        <v>7.8</v>
      </c>
      <c r="I30" s="30">
        <v>874</v>
      </c>
      <c r="J30" s="30">
        <v>27</v>
      </c>
      <c r="K30" s="30">
        <v>206</v>
      </c>
      <c r="L30" s="30">
        <v>198</v>
      </c>
      <c r="M30" s="30">
        <v>1305</v>
      </c>
      <c r="N30" s="31">
        <v>17.2</v>
      </c>
      <c r="O30" s="32">
        <v>8.4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120</v>
      </c>
      <c r="C31" s="30">
        <v>2</v>
      </c>
      <c r="D31" s="30">
        <v>25</v>
      </c>
      <c r="E31" s="30">
        <v>12</v>
      </c>
      <c r="F31" s="30">
        <v>159</v>
      </c>
      <c r="G31" s="31">
        <v>8.8000000000000007</v>
      </c>
      <c r="H31" s="32">
        <v>9.3000000000000007</v>
      </c>
      <c r="I31" s="30">
        <v>896</v>
      </c>
      <c r="J31" s="30">
        <v>21</v>
      </c>
      <c r="K31" s="30">
        <v>167</v>
      </c>
      <c r="L31" s="30">
        <v>169</v>
      </c>
      <c r="M31" s="30">
        <v>1253</v>
      </c>
      <c r="N31" s="31">
        <v>15.2</v>
      </c>
      <c r="O31" s="32">
        <v>8.1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102</v>
      </c>
      <c r="C32" s="30">
        <v>2</v>
      </c>
      <c r="D32" s="30">
        <v>34</v>
      </c>
      <c r="E32" s="30">
        <v>19</v>
      </c>
      <c r="F32" s="30">
        <v>157</v>
      </c>
      <c r="G32" s="31">
        <v>13.4</v>
      </c>
      <c r="H32" s="32">
        <v>9.1</v>
      </c>
      <c r="I32" s="30">
        <v>877</v>
      </c>
      <c r="J32" s="30">
        <v>27</v>
      </c>
      <c r="K32" s="30">
        <v>191</v>
      </c>
      <c r="L32" s="30">
        <v>152</v>
      </c>
      <c r="M32" s="30">
        <v>1247</v>
      </c>
      <c r="N32" s="31">
        <v>14.4</v>
      </c>
      <c r="O32" s="32">
        <v>8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18</v>
      </c>
      <c r="C33" s="25">
        <v>0</v>
      </c>
      <c r="D33" s="25">
        <v>3</v>
      </c>
      <c r="E33" s="25">
        <v>4</v>
      </c>
      <c r="F33" s="25">
        <v>25</v>
      </c>
      <c r="G33" s="26">
        <v>16</v>
      </c>
      <c r="H33" s="27">
        <v>1.5</v>
      </c>
      <c r="I33" s="25">
        <v>122</v>
      </c>
      <c r="J33" s="25">
        <v>2</v>
      </c>
      <c r="K33" s="25">
        <v>30</v>
      </c>
      <c r="L33" s="25">
        <v>30</v>
      </c>
      <c r="M33" s="25">
        <v>184</v>
      </c>
      <c r="N33" s="26">
        <v>17.399999999999999</v>
      </c>
      <c r="O33" s="27">
        <v>1.2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23</v>
      </c>
      <c r="C34" s="30">
        <v>1</v>
      </c>
      <c r="D34" s="30">
        <v>2</v>
      </c>
      <c r="E34" s="30">
        <v>1</v>
      </c>
      <c r="F34" s="30">
        <v>27</v>
      </c>
      <c r="G34" s="31">
        <v>7.4</v>
      </c>
      <c r="H34" s="32">
        <v>1.6</v>
      </c>
      <c r="I34" s="30">
        <v>130</v>
      </c>
      <c r="J34" s="30">
        <v>4</v>
      </c>
      <c r="K34" s="30">
        <v>30</v>
      </c>
      <c r="L34" s="30">
        <v>22</v>
      </c>
      <c r="M34" s="30">
        <v>186</v>
      </c>
      <c r="N34" s="31">
        <v>14</v>
      </c>
      <c r="O34" s="32">
        <v>1.2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15</v>
      </c>
      <c r="C35" s="30">
        <v>0</v>
      </c>
      <c r="D35" s="30">
        <v>7</v>
      </c>
      <c r="E35" s="30">
        <v>0</v>
      </c>
      <c r="F35" s="30">
        <v>22</v>
      </c>
      <c r="G35" s="31">
        <v>0</v>
      </c>
      <c r="H35" s="32">
        <v>1.3</v>
      </c>
      <c r="I35" s="30">
        <v>141</v>
      </c>
      <c r="J35" s="30">
        <v>4</v>
      </c>
      <c r="K35" s="30">
        <v>26</v>
      </c>
      <c r="L35" s="30">
        <v>10</v>
      </c>
      <c r="M35" s="30">
        <v>181</v>
      </c>
      <c r="N35" s="31">
        <v>7.7</v>
      </c>
      <c r="O35" s="32">
        <v>1.2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18</v>
      </c>
      <c r="C36" s="30">
        <v>0</v>
      </c>
      <c r="D36" s="30">
        <v>2</v>
      </c>
      <c r="E36" s="30">
        <v>4</v>
      </c>
      <c r="F36" s="30">
        <v>24</v>
      </c>
      <c r="G36" s="31">
        <v>16.7</v>
      </c>
      <c r="H36" s="32">
        <v>1.4</v>
      </c>
      <c r="I36" s="30">
        <v>164</v>
      </c>
      <c r="J36" s="30">
        <v>10</v>
      </c>
      <c r="K36" s="30">
        <v>27</v>
      </c>
      <c r="L36" s="30">
        <v>16</v>
      </c>
      <c r="M36" s="30">
        <v>217</v>
      </c>
      <c r="N36" s="31">
        <v>12</v>
      </c>
      <c r="O36" s="32">
        <v>1.4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15</v>
      </c>
      <c r="C37" s="30">
        <v>1</v>
      </c>
      <c r="D37" s="30">
        <v>4</v>
      </c>
      <c r="E37" s="30">
        <v>3</v>
      </c>
      <c r="F37" s="30">
        <v>23</v>
      </c>
      <c r="G37" s="31">
        <v>17.399999999999999</v>
      </c>
      <c r="H37" s="32">
        <v>1.3</v>
      </c>
      <c r="I37" s="30">
        <v>166</v>
      </c>
      <c r="J37" s="30">
        <v>7</v>
      </c>
      <c r="K37" s="30">
        <v>27</v>
      </c>
      <c r="L37" s="30">
        <v>9</v>
      </c>
      <c r="M37" s="30">
        <v>209</v>
      </c>
      <c r="N37" s="31">
        <v>7.7</v>
      </c>
      <c r="O37" s="32">
        <v>1.3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15</v>
      </c>
      <c r="C38" s="30">
        <v>0</v>
      </c>
      <c r="D38" s="30">
        <v>4</v>
      </c>
      <c r="E38" s="30">
        <v>3</v>
      </c>
      <c r="F38" s="30">
        <v>22</v>
      </c>
      <c r="G38" s="31">
        <v>13.6</v>
      </c>
      <c r="H38" s="32">
        <v>1.3</v>
      </c>
      <c r="I38" s="30">
        <v>162</v>
      </c>
      <c r="J38" s="30">
        <v>6</v>
      </c>
      <c r="K38" s="30">
        <v>20</v>
      </c>
      <c r="L38" s="30">
        <v>15</v>
      </c>
      <c r="M38" s="30">
        <v>203</v>
      </c>
      <c r="N38" s="31">
        <v>10.3</v>
      </c>
      <c r="O38" s="32">
        <v>1.3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104</v>
      </c>
      <c r="C39" s="34">
        <v>2</v>
      </c>
      <c r="D39" s="34">
        <v>22</v>
      </c>
      <c r="E39" s="34">
        <v>15</v>
      </c>
      <c r="F39" s="34">
        <v>143</v>
      </c>
      <c r="G39" s="35">
        <v>11.9</v>
      </c>
      <c r="H39" s="36">
        <v>8.3000000000000007</v>
      </c>
      <c r="I39" s="34">
        <v>885</v>
      </c>
      <c r="J39" s="34">
        <v>33</v>
      </c>
      <c r="K39" s="34">
        <v>160</v>
      </c>
      <c r="L39" s="34">
        <v>102</v>
      </c>
      <c r="M39" s="34">
        <v>1180</v>
      </c>
      <c r="N39" s="35">
        <v>11.4</v>
      </c>
      <c r="O39" s="36">
        <v>7.6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16</v>
      </c>
      <c r="C40" s="25">
        <v>0</v>
      </c>
      <c r="D40" s="25">
        <v>3</v>
      </c>
      <c r="E40" s="25">
        <v>2</v>
      </c>
      <c r="F40" s="25">
        <v>21</v>
      </c>
      <c r="G40" s="26">
        <v>9.5</v>
      </c>
      <c r="H40" s="27">
        <v>1.2</v>
      </c>
      <c r="I40" s="25">
        <v>135</v>
      </c>
      <c r="J40" s="25">
        <v>3</v>
      </c>
      <c r="K40" s="25">
        <v>28</v>
      </c>
      <c r="L40" s="25">
        <v>15</v>
      </c>
      <c r="M40" s="25">
        <v>181</v>
      </c>
      <c r="N40" s="26">
        <v>9.9</v>
      </c>
      <c r="O40" s="27">
        <v>1.2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16</v>
      </c>
      <c r="C41" s="30">
        <v>0</v>
      </c>
      <c r="D41" s="30">
        <v>4</v>
      </c>
      <c r="E41" s="30">
        <v>2</v>
      </c>
      <c r="F41" s="30">
        <v>22</v>
      </c>
      <c r="G41" s="31">
        <v>9.1</v>
      </c>
      <c r="H41" s="32">
        <v>1.3</v>
      </c>
      <c r="I41" s="30">
        <v>169</v>
      </c>
      <c r="J41" s="30">
        <v>5</v>
      </c>
      <c r="K41" s="30">
        <v>28</v>
      </c>
      <c r="L41" s="30">
        <v>9</v>
      </c>
      <c r="M41" s="30">
        <v>211</v>
      </c>
      <c r="N41" s="31">
        <v>6.6</v>
      </c>
      <c r="O41" s="32">
        <v>1.4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13</v>
      </c>
      <c r="C42" s="30">
        <v>0</v>
      </c>
      <c r="D42" s="30">
        <v>1</v>
      </c>
      <c r="E42" s="30">
        <v>2</v>
      </c>
      <c r="F42" s="30">
        <v>16</v>
      </c>
      <c r="G42" s="31">
        <v>12.5</v>
      </c>
      <c r="H42" s="32">
        <v>0.9</v>
      </c>
      <c r="I42" s="30">
        <v>128</v>
      </c>
      <c r="J42" s="30">
        <v>5</v>
      </c>
      <c r="K42" s="30">
        <v>21</v>
      </c>
      <c r="L42" s="30">
        <v>16</v>
      </c>
      <c r="M42" s="30">
        <v>170</v>
      </c>
      <c r="N42" s="31">
        <v>12.4</v>
      </c>
      <c r="O42" s="32">
        <v>1.1000000000000001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14</v>
      </c>
      <c r="C43" s="30">
        <v>4</v>
      </c>
      <c r="D43" s="30">
        <v>2</v>
      </c>
      <c r="E43" s="30">
        <v>2</v>
      </c>
      <c r="F43" s="30">
        <v>22</v>
      </c>
      <c r="G43" s="31">
        <v>27.3</v>
      </c>
      <c r="H43" s="32">
        <v>1.3</v>
      </c>
      <c r="I43" s="30">
        <v>141</v>
      </c>
      <c r="J43" s="30">
        <v>6</v>
      </c>
      <c r="K43" s="30">
        <v>25</v>
      </c>
      <c r="L43" s="30">
        <v>19</v>
      </c>
      <c r="M43" s="30">
        <v>191</v>
      </c>
      <c r="N43" s="31">
        <v>13.1</v>
      </c>
      <c r="O43" s="32">
        <v>1.2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16</v>
      </c>
      <c r="C44" s="30">
        <v>0</v>
      </c>
      <c r="D44" s="30">
        <v>1</v>
      </c>
      <c r="E44" s="30">
        <v>1</v>
      </c>
      <c r="F44" s="30">
        <v>18</v>
      </c>
      <c r="G44" s="31">
        <v>5.6</v>
      </c>
      <c r="H44" s="32">
        <v>1</v>
      </c>
      <c r="I44" s="30">
        <v>139</v>
      </c>
      <c r="J44" s="30">
        <v>3</v>
      </c>
      <c r="K44" s="30">
        <v>20</v>
      </c>
      <c r="L44" s="30">
        <v>15</v>
      </c>
      <c r="M44" s="30">
        <v>177</v>
      </c>
      <c r="N44" s="31">
        <v>10.199999999999999</v>
      </c>
      <c r="O44" s="32">
        <v>1.1000000000000001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14</v>
      </c>
      <c r="C45" s="30">
        <v>0</v>
      </c>
      <c r="D45" s="30">
        <v>2</v>
      </c>
      <c r="E45" s="30">
        <v>0</v>
      </c>
      <c r="F45" s="30">
        <v>16</v>
      </c>
      <c r="G45" s="31">
        <v>0</v>
      </c>
      <c r="H45" s="32">
        <v>0.9</v>
      </c>
      <c r="I45" s="30">
        <v>154</v>
      </c>
      <c r="J45" s="30">
        <v>4</v>
      </c>
      <c r="K45" s="30">
        <v>20</v>
      </c>
      <c r="L45" s="30">
        <v>14</v>
      </c>
      <c r="M45" s="30">
        <v>192</v>
      </c>
      <c r="N45" s="31">
        <v>9.4</v>
      </c>
      <c r="O45" s="32">
        <v>1.2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89</v>
      </c>
      <c r="C46" s="34">
        <v>4</v>
      </c>
      <c r="D46" s="34">
        <v>13</v>
      </c>
      <c r="E46" s="34">
        <v>9</v>
      </c>
      <c r="F46" s="34">
        <v>115</v>
      </c>
      <c r="G46" s="35">
        <v>11.3</v>
      </c>
      <c r="H46" s="36">
        <v>6.7</v>
      </c>
      <c r="I46" s="34">
        <v>866</v>
      </c>
      <c r="J46" s="34">
        <v>26</v>
      </c>
      <c r="K46" s="34">
        <v>142</v>
      </c>
      <c r="L46" s="34">
        <v>88</v>
      </c>
      <c r="M46" s="34">
        <v>1122</v>
      </c>
      <c r="N46" s="35">
        <v>10.199999999999999</v>
      </c>
      <c r="O46" s="36">
        <v>7.2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1103</v>
      </c>
      <c r="C47" s="34">
        <v>29</v>
      </c>
      <c r="D47" s="34">
        <v>334</v>
      </c>
      <c r="E47" s="34">
        <v>252</v>
      </c>
      <c r="F47" s="34">
        <v>1718</v>
      </c>
      <c r="G47" s="35">
        <v>16.399999999999999</v>
      </c>
      <c r="H47" s="36">
        <v>100</v>
      </c>
      <c r="I47" s="34">
        <v>10442</v>
      </c>
      <c r="J47" s="34">
        <v>324</v>
      </c>
      <c r="K47" s="34">
        <v>2364</v>
      </c>
      <c r="L47" s="34">
        <v>2399</v>
      </c>
      <c r="M47" s="34">
        <v>15529</v>
      </c>
      <c r="N47" s="35">
        <v>17.5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4</v>
      </c>
      <c r="C9" s="14"/>
      <c r="D9" s="14"/>
      <c r="E9" s="14"/>
      <c r="F9" s="14"/>
      <c r="G9" s="14"/>
      <c r="H9" s="15"/>
      <c r="I9" s="13">
        <v>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6</v>
      </c>
      <c r="C11" s="25">
        <v>0</v>
      </c>
      <c r="D11" s="25">
        <v>2</v>
      </c>
      <c r="E11" s="25">
        <v>1</v>
      </c>
      <c r="F11" s="25">
        <v>9</v>
      </c>
      <c r="G11" s="26">
        <v>11.1</v>
      </c>
      <c r="H11" s="27">
        <v>0.9</v>
      </c>
      <c r="I11" s="25">
        <v>58</v>
      </c>
      <c r="J11" s="25">
        <v>0</v>
      </c>
      <c r="K11" s="25">
        <v>6</v>
      </c>
      <c r="L11" s="25">
        <v>1</v>
      </c>
      <c r="M11" s="25">
        <v>65</v>
      </c>
      <c r="N11" s="26">
        <v>1.5</v>
      </c>
      <c r="O11" s="27">
        <v>2.1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13</v>
      </c>
      <c r="C12" s="30">
        <v>0</v>
      </c>
      <c r="D12" s="30">
        <v>5</v>
      </c>
      <c r="E12" s="30">
        <v>2</v>
      </c>
      <c r="F12" s="30">
        <v>20</v>
      </c>
      <c r="G12" s="31">
        <v>10</v>
      </c>
      <c r="H12" s="32">
        <v>2</v>
      </c>
      <c r="I12" s="30">
        <v>46</v>
      </c>
      <c r="J12" s="30">
        <v>0</v>
      </c>
      <c r="K12" s="30">
        <v>8</v>
      </c>
      <c r="L12" s="30">
        <v>1</v>
      </c>
      <c r="M12" s="30">
        <v>55</v>
      </c>
      <c r="N12" s="31">
        <v>1.8</v>
      </c>
      <c r="O12" s="32">
        <v>1.8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12</v>
      </c>
      <c r="C13" s="30">
        <v>0</v>
      </c>
      <c r="D13" s="30">
        <v>2</v>
      </c>
      <c r="E13" s="30">
        <v>0</v>
      </c>
      <c r="F13" s="30">
        <v>14</v>
      </c>
      <c r="G13" s="31">
        <v>0</v>
      </c>
      <c r="H13" s="32">
        <v>1.4</v>
      </c>
      <c r="I13" s="30">
        <v>40</v>
      </c>
      <c r="J13" s="30">
        <v>0</v>
      </c>
      <c r="K13" s="30">
        <v>4</v>
      </c>
      <c r="L13" s="30">
        <v>1</v>
      </c>
      <c r="M13" s="30">
        <v>45</v>
      </c>
      <c r="N13" s="31">
        <v>2.2000000000000002</v>
      </c>
      <c r="O13" s="32">
        <v>1.5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10</v>
      </c>
      <c r="C14" s="30">
        <v>0</v>
      </c>
      <c r="D14" s="30">
        <v>2</v>
      </c>
      <c r="E14" s="30">
        <v>1</v>
      </c>
      <c r="F14" s="30">
        <v>13</v>
      </c>
      <c r="G14" s="31">
        <v>7.7</v>
      </c>
      <c r="H14" s="32">
        <v>1.3</v>
      </c>
      <c r="I14" s="30">
        <v>41</v>
      </c>
      <c r="J14" s="30">
        <v>1</v>
      </c>
      <c r="K14" s="30">
        <v>5</v>
      </c>
      <c r="L14" s="30">
        <v>1</v>
      </c>
      <c r="M14" s="30">
        <v>48</v>
      </c>
      <c r="N14" s="31">
        <v>4.2</v>
      </c>
      <c r="O14" s="32">
        <v>1.6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12</v>
      </c>
      <c r="C15" s="30">
        <v>0</v>
      </c>
      <c r="D15" s="30">
        <v>2</v>
      </c>
      <c r="E15" s="30">
        <v>0</v>
      </c>
      <c r="F15" s="30">
        <v>14</v>
      </c>
      <c r="G15" s="31">
        <v>0</v>
      </c>
      <c r="H15" s="32">
        <v>1.4</v>
      </c>
      <c r="I15" s="30">
        <v>38</v>
      </c>
      <c r="J15" s="30">
        <v>0</v>
      </c>
      <c r="K15" s="30">
        <v>12</v>
      </c>
      <c r="L15" s="30">
        <v>2</v>
      </c>
      <c r="M15" s="30">
        <v>52</v>
      </c>
      <c r="N15" s="31">
        <v>3.8</v>
      </c>
      <c r="O15" s="32">
        <v>1.7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14</v>
      </c>
      <c r="C16" s="30">
        <v>0</v>
      </c>
      <c r="D16" s="30">
        <v>3</v>
      </c>
      <c r="E16" s="30">
        <v>2</v>
      </c>
      <c r="F16" s="30">
        <v>19</v>
      </c>
      <c r="G16" s="31">
        <v>10.5</v>
      </c>
      <c r="H16" s="32">
        <v>1.9</v>
      </c>
      <c r="I16" s="30">
        <v>32</v>
      </c>
      <c r="J16" s="30">
        <v>3</v>
      </c>
      <c r="K16" s="30">
        <v>11</v>
      </c>
      <c r="L16" s="30">
        <v>1</v>
      </c>
      <c r="M16" s="30">
        <v>47</v>
      </c>
      <c r="N16" s="31">
        <v>8.5</v>
      </c>
      <c r="O16" s="32">
        <v>1.5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67</v>
      </c>
      <c r="C17" s="34">
        <v>0</v>
      </c>
      <c r="D17" s="34">
        <v>16</v>
      </c>
      <c r="E17" s="34">
        <v>6</v>
      </c>
      <c r="F17" s="34">
        <v>89</v>
      </c>
      <c r="G17" s="35">
        <v>6.7</v>
      </c>
      <c r="H17" s="36">
        <v>8.6999999999999993</v>
      </c>
      <c r="I17" s="34">
        <v>255</v>
      </c>
      <c r="J17" s="34">
        <v>4</v>
      </c>
      <c r="K17" s="34">
        <v>46</v>
      </c>
      <c r="L17" s="34">
        <v>7</v>
      </c>
      <c r="M17" s="34">
        <v>312</v>
      </c>
      <c r="N17" s="35">
        <v>3.5</v>
      </c>
      <c r="O17" s="36">
        <v>10.199999999999999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11</v>
      </c>
      <c r="C18" s="25">
        <v>0</v>
      </c>
      <c r="D18" s="25">
        <v>0</v>
      </c>
      <c r="E18" s="25">
        <v>2</v>
      </c>
      <c r="F18" s="25">
        <v>13</v>
      </c>
      <c r="G18" s="26">
        <v>15.4</v>
      </c>
      <c r="H18" s="27">
        <v>1.3</v>
      </c>
      <c r="I18" s="25">
        <v>48</v>
      </c>
      <c r="J18" s="25">
        <v>1</v>
      </c>
      <c r="K18" s="25">
        <v>1</v>
      </c>
      <c r="L18" s="25">
        <v>4</v>
      </c>
      <c r="M18" s="25">
        <v>54</v>
      </c>
      <c r="N18" s="26">
        <v>9.3000000000000007</v>
      </c>
      <c r="O18" s="27">
        <v>1.8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15</v>
      </c>
      <c r="C19" s="30">
        <v>0</v>
      </c>
      <c r="D19" s="30">
        <v>0</v>
      </c>
      <c r="E19" s="30">
        <v>0</v>
      </c>
      <c r="F19" s="30">
        <v>15</v>
      </c>
      <c r="G19" s="31">
        <v>0</v>
      </c>
      <c r="H19" s="32">
        <v>1.5</v>
      </c>
      <c r="I19" s="30">
        <v>37</v>
      </c>
      <c r="J19" s="30">
        <v>1</v>
      </c>
      <c r="K19" s="30">
        <v>1</v>
      </c>
      <c r="L19" s="30">
        <v>1</v>
      </c>
      <c r="M19" s="30">
        <v>40</v>
      </c>
      <c r="N19" s="31">
        <v>5</v>
      </c>
      <c r="O19" s="32">
        <v>1.3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7</v>
      </c>
      <c r="C20" s="30">
        <v>0</v>
      </c>
      <c r="D20" s="30">
        <v>0</v>
      </c>
      <c r="E20" s="30">
        <v>1</v>
      </c>
      <c r="F20" s="30">
        <v>8</v>
      </c>
      <c r="G20" s="31">
        <v>12.5</v>
      </c>
      <c r="H20" s="32">
        <v>0.8</v>
      </c>
      <c r="I20" s="30">
        <v>39</v>
      </c>
      <c r="J20" s="30">
        <v>0</v>
      </c>
      <c r="K20" s="30">
        <v>3</v>
      </c>
      <c r="L20" s="30">
        <v>2</v>
      </c>
      <c r="M20" s="30">
        <v>44</v>
      </c>
      <c r="N20" s="31">
        <v>4.5</v>
      </c>
      <c r="O20" s="32">
        <v>1.4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15</v>
      </c>
      <c r="C21" s="30">
        <v>0</v>
      </c>
      <c r="D21" s="30">
        <v>2</v>
      </c>
      <c r="E21" s="30">
        <v>1</v>
      </c>
      <c r="F21" s="30">
        <v>18</v>
      </c>
      <c r="G21" s="31">
        <v>5.6</v>
      </c>
      <c r="H21" s="32">
        <v>1.8</v>
      </c>
      <c r="I21" s="30">
        <v>49</v>
      </c>
      <c r="J21" s="30">
        <v>0</v>
      </c>
      <c r="K21" s="30">
        <v>6</v>
      </c>
      <c r="L21" s="30">
        <v>4</v>
      </c>
      <c r="M21" s="30">
        <v>59</v>
      </c>
      <c r="N21" s="31">
        <v>6.8</v>
      </c>
      <c r="O21" s="32">
        <v>1.9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7</v>
      </c>
      <c r="C22" s="30">
        <v>0</v>
      </c>
      <c r="D22" s="30">
        <v>3</v>
      </c>
      <c r="E22" s="30">
        <v>2</v>
      </c>
      <c r="F22" s="30">
        <v>12</v>
      </c>
      <c r="G22" s="31">
        <v>16.7</v>
      </c>
      <c r="H22" s="32">
        <v>1.2</v>
      </c>
      <c r="I22" s="30">
        <v>47</v>
      </c>
      <c r="J22" s="30">
        <v>3</v>
      </c>
      <c r="K22" s="30">
        <v>8</v>
      </c>
      <c r="L22" s="30">
        <v>1</v>
      </c>
      <c r="M22" s="30">
        <v>59</v>
      </c>
      <c r="N22" s="31">
        <v>6.8</v>
      </c>
      <c r="O22" s="32">
        <v>1.9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8</v>
      </c>
      <c r="C23" s="30">
        <v>0</v>
      </c>
      <c r="D23" s="30">
        <v>4</v>
      </c>
      <c r="E23" s="30">
        <v>1</v>
      </c>
      <c r="F23" s="30">
        <v>13</v>
      </c>
      <c r="G23" s="31">
        <v>7.7</v>
      </c>
      <c r="H23" s="32">
        <v>1.3</v>
      </c>
      <c r="I23" s="30">
        <v>37</v>
      </c>
      <c r="J23" s="30">
        <v>0</v>
      </c>
      <c r="K23" s="30">
        <v>3</v>
      </c>
      <c r="L23" s="30">
        <v>1</v>
      </c>
      <c r="M23" s="30">
        <v>41</v>
      </c>
      <c r="N23" s="31">
        <v>2.4</v>
      </c>
      <c r="O23" s="32">
        <v>1.3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63</v>
      </c>
      <c r="C24" s="34">
        <v>0</v>
      </c>
      <c r="D24" s="34">
        <v>9</v>
      </c>
      <c r="E24" s="34">
        <v>7</v>
      </c>
      <c r="F24" s="34">
        <v>79</v>
      </c>
      <c r="G24" s="35">
        <v>8.9</v>
      </c>
      <c r="H24" s="36">
        <v>7.8</v>
      </c>
      <c r="I24" s="34">
        <v>257</v>
      </c>
      <c r="J24" s="34">
        <v>5</v>
      </c>
      <c r="K24" s="34">
        <v>22</v>
      </c>
      <c r="L24" s="34">
        <v>13</v>
      </c>
      <c r="M24" s="34">
        <v>297</v>
      </c>
      <c r="N24" s="35">
        <v>6.1</v>
      </c>
      <c r="O24" s="36">
        <v>9.6999999999999993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40</v>
      </c>
      <c r="C25" s="30">
        <v>1</v>
      </c>
      <c r="D25" s="30">
        <v>16</v>
      </c>
      <c r="E25" s="30">
        <v>2</v>
      </c>
      <c r="F25" s="30">
        <v>59</v>
      </c>
      <c r="G25" s="31">
        <v>5.0999999999999996</v>
      </c>
      <c r="H25" s="32">
        <v>5.8</v>
      </c>
      <c r="I25" s="30">
        <v>201</v>
      </c>
      <c r="J25" s="30">
        <v>3</v>
      </c>
      <c r="K25" s="30">
        <v>26</v>
      </c>
      <c r="L25" s="30">
        <v>8</v>
      </c>
      <c r="M25" s="30">
        <v>238</v>
      </c>
      <c r="N25" s="31">
        <v>4.5999999999999996</v>
      </c>
      <c r="O25" s="32">
        <v>7.8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48</v>
      </c>
      <c r="C26" s="30">
        <v>3</v>
      </c>
      <c r="D26" s="30">
        <v>19</v>
      </c>
      <c r="E26" s="30">
        <v>3</v>
      </c>
      <c r="F26" s="30">
        <v>73</v>
      </c>
      <c r="G26" s="31">
        <v>8.1999999999999993</v>
      </c>
      <c r="H26" s="32">
        <v>7.2</v>
      </c>
      <c r="I26" s="30">
        <v>218</v>
      </c>
      <c r="J26" s="30">
        <v>2</v>
      </c>
      <c r="K26" s="30">
        <v>31</v>
      </c>
      <c r="L26" s="30">
        <v>13</v>
      </c>
      <c r="M26" s="30">
        <v>264</v>
      </c>
      <c r="N26" s="31">
        <v>5.7</v>
      </c>
      <c r="O26" s="32">
        <v>8.6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62</v>
      </c>
      <c r="C27" s="30">
        <v>1</v>
      </c>
      <c r="D27" s="30">
        <v>19</v>
      </c>
      <c r="E27" s="30">
        <v>17</v>
      </c>
      <c r="F27" s="30">
        <v>99</v>
      </c>
      <c r="G27" s="31">
        <v>18.2</v>
      </c>
      <c r="H27" s="32">
        <v>9.6999999999999993</v>
      </c>
      <c r="I27" s="30">
        <v>154</v>
      </c>
      <c r="J27" s="30">
        <v>1</v>
      </c>
      <c r="K27" s="30">
        <v>33</v>
      </c>
      <c r="L27" s="30">
        <v>16</v>
      </c>
      <c r="M27" s="30">
        <v>204</v>
      </c>
      <c r="N27" s="31">
        <v>8.3000000000000007</v>
      </c>
      <c r="O27" s="32">
        <v>6.7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49</v>
      </c>
      <c r="C28" s="30">
        <v>1</v>
      </c>
      <c r="D28" s="30">
        <v>7</v>
      </c>
      <c r="E28" s="30">
        <v>22</v>
      </c>
      <c r="F28" s="30">
        <v>79</v>
      </c>
      <c r="G28" s="31">
        <v>29.1</v>
      </c>
      <c r="H28" s="32">
        <v>7.8</v>
      </c>
      <c r="I28" s="30">
        <v>206</v>
      </c>
      <c r="J28" s="30">
        <v>1</v>
      </c>
      <c r="K28" s="30">
        <v>35</v>
      </c>
      <c r="L28" s="30">
        <v>14</v>
      </c>
      <c r="M28" s="30">
        <v>256</v>
      </c>
      <c r="N28" s="31">
        <v>5.9</v>
      </c>
      <c r="O28" s="32">
        <v>8.4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49</v>
      </c>
      <c r="C29" s="30">
        <v>3</v>
      </c>
      <c r="D29" s="30">
        <v>12</v>
      </c>
      <c r="E29" s="30">
        <v>11</v>
      </c>
      <c r="F29" s="30">
        <v>75</v>
      </c>
      <c r="G29" s="31">
        <v>18.7</v>
      </c>
      <c r="H29" s="32">
        <v>7.4</v>
      </c>
      <c r="I29" s="30">
        <v>164</v>
      </c>
      <c r="J29" s="30">
        <v>6</v>
      </c>
      <c r="K29" s="30">
        <v>41</v>
      </c>
      <c r="L29" s="30">
        <v>15</v>
      </c>
      <c r="M29" s="30">
        <v>226</v>
      </c>
      <c r="N29" s="31">
        <v>9.3000000000000007</v>
      </c>
      <c r="O29" s="32">
        <v>7.4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55</v>
      </c>
      <c r="C30" s="30">
        <v>2</v>
      </c>
      <c r="D30" s="30">
        <v>25</v>
      </c>
      <c r="E30" s="30">
        <v>19</v>
      </c>
      <c r="F30" s="30">
        <v>101</v>
      </c>
      <c r="G30" s="31">
        <v>20.8</v>
      </c>
      <c r="H30" s="32">
        <v>9.9</v>
      </c>
      <c r="I30" s="30">
        <v>165</v>
      </c>
      <c r="J30" s="30">
        <v>6</v>
      </c>
      <c r="K30" s="30">
        <v>41</v>
      </c>
      <c r="L30" s="30">
        <v>13</v>
      </c>
      <c r="M30" s="30">
        <v>225</v>
      </c>
      <c r="N30" s="31">
        <v>8.4</v>
      </c>
      <c r="O30" s="32">
        <v>7.3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41</v>
      </c>
      <c r="C31" s="30">
        <v>3</v>
      </c>
      <c r="D31" s="30">
        <v>13</v>
      </c>
      <c r="E31" s="30">
        <v>20</v>
      </c>
      <c r="F31" s="30">
        <v>77</v>
      </c>
      <c r="G31" s="31">
        <v>29.9</v>
      </c>
      <c r="H31" s="32">
        <v>7.6</v>
      </c>
      <c r="I31" s="30">
        <v>100</v>
      </c>
      <c r="J31" s="30">
        <v>2</v>
      </c>
      <c r="K31" s="30">
        <v>27</v>
      </c>
      <c r="L31" s="30">
        <v>6</v>
      </c>
      <c r="M31" s="30">
        <v>135</v>
      </c>
      <c r="N31" s="31">
        <v>5.9</v>
      </c>
      <c r="O31" s="32">
        <v>4.4000000000000004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36</v>
      </c>
      <c r="C32" s="30">
        <v>0</v>
      </c>
      <c r="D32" s="30">
        <v>28</v>
      </c>
      <c r="E32" s="30">
        <v>9</v>
      </c>
      <c r="F32" s="30">
        <v>73</v>
      </c>
      <c r="G32" s="31">
        <v>12.3</v>
      </c>
      <c r="H32" s="32">
        <v>7.2</v>
      </c>
      <c r="I32" s="30">
        <v>174</v>
      </c>
      <c r="J32" s="30">
        <v>6</v>
      </c>
      <c r="K32" s="30">
        <v>45</v>
      </c>
      <c r="L32" s="30">
        <v>12</v>
      </c>
      <c r="M32" s="30">
        <v>237</v>
      </c>
      <c r="N32" s="31">
        <v>7.6</v>
      </c>
      <c r="O32" s="32">
        <v>7.7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8</v>
      </c>
      <c r="C33" s="25">
        <v>0</v>
      </c>
      <c r="D33" s="25">
        <v>8</v>
      </c>
      <c r="E33" s="25">
        <v>2</v>
      </c>
      <c r="F33" s="25">
        <v>18</v>
      </c>
      <c r="G33" s="26">
        <v>11.1</v>
      </c>
      <c r="H33" s="27">
        <v>1.8</v>
      </c>
      <c r="I33" s="25">
        <v>49</v>
      </c>
      <c r="J33" s="25">
        <v>0</v>
      </c>
      <c r="K33" s="25">
        <v>18</v>
      </c>
      <c r="L33" s="25">
        <v>6</v>
      </c>
      <c r="M33" s="25">
        <v>73</v>
      </c>
      <c r="N33" s="26">
        <v>8.1999999999999993</v>
      </c>
      <c r="O33" s="27">
        <v>2.4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9</v>
      </c>
      <c r="C34" s="30">
        <v>0</v>
      </c>
      <c r="D34" s="30">
        <v>7</v>
      </c>
      <c r="E34" s="30">
        <v>4</v>
      </c>
      <c r="F34" s="30">
        <v>20</v>
      </c>
      <c r="G34" s="31">
        <v>20</v>
      </c>
      <c r="H34" s="32">
        <v>2</v>
      </c>
      <c r="I34" s="30">
        <v>37</v>
      </c>
      <c r="J34" s="30">
        <v>0</v>
      </c>
      <c r="K34" s="30">
        <v>12</v>
      </c>
      <c r="L34" s="30">
        <v>4</v>
      </c>
      <c r="M34" s="30">
        <v>53</v>
      </c>
      <c r="N34" s="31">
        <v>7.5</v>
      </c>
      <c r="O34" s="32">
        <v>1.7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7</v>
      </c>
      <c r="C35" s="30">
        <v>0</v>
      </c>
      <c r="D35" s="30">
        <v>9</v>
      </c>
      <c r="E35" s="30">
        <v>2</v>
      </c>
      <c r="F35" s="30">
        <v>18</v>
      </c>
      <c r="G35" s="31">
        <v>11.1</v>
      </c>
      <c r="H35" s="32">
        <v>1.8</v>
      </c>
      <c r="I35" s="30">
        <v>39</v>
      </c>
      <c r="J35" s="30">
        <v>0</v>
      </c>
      <c r="K35" s="30">
        <v>9</v>
      </c>
      <c r="L35" s="30">
        <v>2</v>
      </c>
      <c r="M35" s="30">
        <v>50</v>
      </c>
      <c r="N35" s="31">
        <v>4</v>
      </c>
      <c r="O35" s="32">
        <v>1.6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8</v>
      </c>
      <c r="C36" s="30">
        <v>0</v>
      </c>
      <c r="D36" s="30">
        <v>8</v>
      </c>
      <c r="E36" s="30">
        <v>5</v>
      </c>
      <c r="F36" s="30">
        <v>21</v>
      </c>
      <c r="G36" s="31">
        <v>23.8</v>
      </c>
      <c r="H36" s="32">
        <v>2.1</v>
      </c>
      <c r="I36" s="30">
        <v>31</v>
      </c>
      <c r="J36" s="30">
        <v>0</v>
      </c>
      <c r="K36" s="30">
        <v>21</v>
      </c>
      <c r="L36" s="30">
        <v>1</v>
      </c>
      <c r="M36" s="30">
        <v>53</v>
      </c>
      <c r="N36" s="31">
        <v>1.9</v>
      </c>
      <c r="O36" s="32">
        <v>1.7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9</v>
      </c>
      <c r="C37" s="30">
        <v>0</v>
      </c>
      <c r="D37" s="30">
        <v>11</v>
      </c>
      <c r="E37" s="30">
        <v>1</v>
      </c>
      <c r="F37" s="30">
        <v>21</v>
      </c>
      <c r="G37" s="31">
        <v>4.8</v>
      </c>
      <c r="H37" s="32">
        <v>2.1</v>
      </c>
      <c r="I37" s="30">
        <v>36</v>
      </c>
      <c r="J37" s="30">
        <v>0</v>
      </c>
      <c r="K37" s="30">
        <v>18</v>
      </c>
      <c r="L37" s="30">
        <v>5</v>
      </c>
      <c r="M37" s="30">
        <v>59</v>
      </c>
      <c r="N37" s="31">
        <v>8.5</v>
      </c>
      <c r="O37" s="32">
        <v>1.9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9</v>
      </c>
      <c r="C38" s="30">
        <v>0</v>
      </c>
      <c r="D38" s="30">
        <v>7</v>
      </c>
      <c r="E38" s="30">
        <v>5</v>
      </c>
      <c r="F38" s="30">
        <v>21</v>
      </c>
      <c r="G38" s="31">
        <v>23.8</v>
      </c>
      <c r="H38" s="32">
        <v>2.1</v>
      </c>
      <c r="I38" s="30">
        <v>30</v>
      </c>
      <c r="J38" s="30">
        <v>0</v>
      </c>
      <c r="K38" s="30">
        <v>13</v>
      </c>
      <c r="L38" s="30">
        <v>4</v>
      </c>
      <c r="M38" s="30">
        <v>47</v>
      </c>
      <c r="N38" s="31">
        <v>8.5</v>
      </c>
      <c r="O38" s="32">
        <v>1.5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50</v>
      </c>
      <c r="C39" s="34">
        <v>0</v>
      </c>
      <c r="D39" s="34">
        <v>50</v>
      </c>
      <c r="E39" s="34">
        <v>19</v>
      </c>
      <c r="F39" s="34">
        <v>119</v>
      </c>
      <c r="G39" s="35">
        <v>16</v>
      </c>
      <c r="H39" s="36">
        <v>11.7</v>
      </c>
      <c r="I39" s="34">
        <v>222</v>
      </c>
      <c r="J39" s="34">
        <v>0</v>
      </c>
      <c r="K39" s="34">
        <v>91</v>
      </c>
      <c r="L39" s="34">
        <v>22</v>
      </c>
      <c r="M39" s="34">
        <v>335</v>
      </c>
      <c r="N39" s="35">
        <v>6.6</v>
      </c>
      <c r="O39" s="36">
        <v>10.9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14</v>
      </c>
      <c r="C40" s="25">
        <v>0</v>
      </c>
      <c r="D40" s="25">
        <v>2</v>
      </c>
      <c r="E40" s="25">
        <v>2</v>
      </c>
      <c r="F40" s="25">
        <v>18</v>
      </c>
      <c r="G40" s="26">
        <v>11.1</v>
      </c>
      <c r="H40" s="27">
        <v>1.8</v>
      </c>
      <c r="I40" s="25">
        <v>45</v>
      </c>
      <c r="J40" s="25">
        <v>1</v>
      </c>
      <c r="K40" s="25">
        <v>4</v>
      </c>
      <c r="L40" s="25">
        <v>1</v>
      </c>
      <c r="M40" s="25">
        <v>51</v>
      </c>
      <c r="N40" s="26">
        <v>3.9</v>
      </c>
      <c r="O40" s="27">
        <v>1.7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24</v>
      </c>
      <c r="C41" s="30">
        <v>0</v>
      </c>
      <c r="D41" s="30">
        <v>3</v>
      </c>
      <c r="E41" s="30">
        <v>0</v>
      </c>
      <c r="F41" s="30">
        <v>27</v>
      </c>
      <c r="G41" s="31">
        <v>0</v>
      </c>
      <c r="H41" s="32">
        <v>2.7</v>
      </c>
      <c r="I41" s="30">
        <v>50</v>
      </c>
      <c r="J41" s="30">
        <v>0</v>
      </c>
      <c r="K41" s="30">
        <v>5</v>
      </c>
      <c r="L41" s="30">
        <v>0</v>
      </c>
      <c r="M41" s="30">
        <v>55</v>
      </c>
      <c r="N41" s="31">
        <v>0</v>
      </c>
      <c r="O41" s="32">
        <v>1.8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10</v>
      </c>
      <c r="C42" s="30">
        <v>0</v>
      </c>
      <c r="D42" s="30">
        <v>1</v>
      </c>
      <c r="E42" s="30">
        <v>0</v>
      </c>
      <c r="F42" s="30">
        <v>11</v>
      </c>
      <c r="G42" s="31">
        <v>0</v>
      </c>
      <c r="H42" s="32">
        <v>1.1000000000000001</v>
      </c>
      <c r="I42" s="30">
        <v>61</v>
      </c>
      <c r="J42" s="30">
        <v>0</v>
      </c>
      <c r="K42" s="30">
        <v>6</v>
      </c>
      <c r="L42" s="30">
        <v>2</v>
      </c>
      <c r="M42" s="30">
        <v>69</v>
      </c>
      <c r="N42" s="31">
        <v>2.9</v>
      </c>
      <c r="O42" s="32">
        <v>2.2999999999999998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14</v>
      </c>
      <c r="C43" s="30">
        <v>0</v>
      </c>
      <c r="D43" s="30">
        <v>2</v>
      </c>
      <c r="E43" s="30">
        <v>0</v>
      </c>
      <c r="F43" s="30">
        <v>16</v>
      </c>
      <c r="G43" s="31">
        <v>0</v>
      </c>
      <c r="H43" s="32">
        <v>1.6</v>
      </c>
      <c r="I43" s="30">
        <v>44</v>
      </c>
      <c r="J43" s="30">
        <v>0</v>
      </c>
      <c r="K43" s="30">
        <v>4</v>
      </c>
      <c r="L43" s="30">
        <v>1</v>
      </c>
      <c r="M43" s="30">
        <v>49</v>
      </c>
      <c r="N43" s="31">
        <v>2</v>
      </c>
      <c r="O43" s="32">
        <v>1.6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8</v>
      </c>
      <c r="C44" s="30">
        <v>0</v>
      </c>
      <c r="D44" s="30">
        <v>1</v>
      </c>
      <c r="E44" s="30">
        <v>2</v>
      </c>
      <c r="F44" s="30">
        <v>11</v>
      </c>
      <c r="G44" s="31">
        <v>18.2</v>
      </c>
      <c r="H44" s="32">
        <v>1.1000000000000001</v>
      </c>
      <c r="I44" s="30">
        <v>58</v>
      </c>
      <c r="J44" s="30">
        <v>0</v>
      </c>
      <c r="K44" s="30">
        <v>3</v>
      </c>
      <c r="L44" s="30">
        <v>0</v>
      </c>
      <c r="M44" s="30">
        <v>61</v>
      </c>
      <c r="N44" s="31">
        <v>0</v>
      </c>
      <c r="O44" s="32">
        <v>2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10</v>
      </c>
      <c r="C45" s="30">
        <v>0</v>
      </c>
      <c r="D45" s="30">
        <v>2</v>
      </c>
      <c r="E45" s="30">
        <v>0</v>
      </c>
      <c r="F45" s="30">
        <v>12</v>
      </c>
      <c r="G45" s="31">
        <v>0</v>
      </c>
      <c r="H45" s="32">
        <v>1.2</v>
      </c>
      <c r="I45" s="30">
        <v>48</v>
      </c>
      <c r="J45" s="30">
        <v>0</v>
      </c>
      <c r="K45" s="30">
        <v>2</v>
      </c>
      <c r="L45" s="30">
        <v>1</v>
      </c>
      <c r="M45" s="30">
        <v>51</v>
      </c>
      <c r="N45" s="31">
        <v>2</v>
      </c>
      <c r="O45" s="32">
        <v>1.7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80</v>
      </c>
      <c r="C46" s="34">
        <v>0</v>
      </c>
      <c r="D46" s="34">
        <v>11</v>
      </c>
      <c r="E46" s="34">
        <v>4</v>
      </c>
      <c r="F46" s="34">
        <v>95</v>
      </c>
      <c r="G46" s="35">
        <v>4.2</v>
      </c>
      <c r="H46" s="36">
        <v>9.3000000000000007</v>
      </c>
      <c r="I46" s="34">
        <v>306</v>
      </c>
      <c r="J46" s="34">
        <v>1</v>
      </c>
      <c r="K46" s="34">
        <v>24</v>
      </c>
      <c r="L46" s="34">
        <v>5</v>
      </c>
      <c r="M46" s="34">
        <v>336</v>
      </c>
      <c r="N46" s="35">
        <v>1.8</v>
      </c>
      <c r="O46" s="36">
        <v>11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640</v>
      </c>
      <c r="C47" s="34">
        <v>14</v>
      </c>
      <c r="D47" s="34">
        <v>225</v>
      </c>
      <c r="E47" s="34">
        <v>139</v>
      </c>
      <c r="F47" s="34">
        <v>1018</v>
      </c>
      <c r="G47" s="35">
        <v>15</v>
      </c>
      <c r="H47" s="36">
        <v>100</v>
      </c>
      <c r="I47" s="34">
        <v>2422</v>
      </c>
      <c r="J47" s="34">
        <v>37</v>
      </c>
      <c r="K47" s="34">
        <v>462</v>
      </c>
      <c r="L47" s="34">
        <v>144</v>
      </c>
      <c r="M47" s="34">
        <v>3065</v>
      </c>
      <c r="N47" s="35">
        <v>5.9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6</v>
      </c>
      <c r="C9" s="14"/>
      <c r="D9" s="14"/>
      <c r="E9" s="14"/>
      <c r="F9" s="14"/>
      <c r="G9" s="14"/>
      <c r="H9" s="15"/>
      <c r="I9" s="13" t="s">
        <v>46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26</v>
      </c>
      <c r="C11" s="25">
        <v>1</v>
      </c>
      <c r="D11" s="25">
        <v>2</v>
      </c>
      <c r="E11" s="25">
        <v>1</v>
      </c>
      <c r="F11" s="25">
        <v>30</v>
      </c>
      <c r="G11" s="26">
        <v>6.7</v>
      </c>
      <c r="H11" s="27">
        <v>2</v>
      </c>
      <c r="I11" s="25">
        <v>90</v>
      </c>
      <c r="J11" s="25">
        <v>1</v>
      </c>
      <c r="K11" s="25">
        <v>10</v>
      </c>
      <c r="L11" s="25">
        <v>3</v>
      </c>
      <c r="M11" s="25">
        <v>104</v>
      </c>
      <c r="N11" s="26">
        <v>3.8</v>
      </c>
      <c r="O11" s="27">
        <v>1.9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21</v>
      </c>
      <c r="C12" s="30">
        <v>2</v>
      </c>
      <c r="D12" s="30">
        <v>1</v>
      </c>
      <c r="E12" s="30">
        <v>1</v>
      </c>
      <c r="F12" s="30">
        <v>25</v>
      </c>
      <c r="G12" s="31">
        <v>12</v>
      </c>
      <c r="H12" s="32">
        <v>1.7</v>
      </c>
      <c r="I12" s="30">
        <v>80</v>
      </c>
      <c r="J12" s="30">
        <v>2</v>
      </c>
      <c r="K12" s="30">
        <v>14</v>
      </c>
      <c r="L12" s="30">
        <v>4</v>
      </c>
      <c r="M12" s="30">
        <v>100</v>
      </c>
      <c r="N12" s="31">
        <v>6</v>
      </c>
      <c r="O12" s="32">
        <v>1.8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14</v>
      </c>
      <c r="C13" s="30">
        <v>0</v>
      </c>
      <c r="D13" s="30">
        <v>1</v>
      </c>
      <c r="E13" s="30">
        <v>1</v>
      </c>
      <c r="F13" s="30">
        <v>16</v>
      </c>
      <c r="G13" s="31">
        <v>6.3</v>
      </c>
      <c r="H13" s="32">
        <v>1.1000000000000001</v>
      </c>
      <c r="I13" s="30">
        <v>66</v>
      </c>
      <c r="J13" s="30">
        <v>0</v>
      </c>
      <c r="K13" s="30">
        <v>7</v>
      </c>
      <c r="L13" s="30">
        <v>2</v>
      </c>
      <c r="M13" s="30">
        <v>75</v>
      </c>
      <c r="N13" s="31">
        <v>2.7</v>
      </c>
      <c r="O13" s="32">
        <v>1.3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26</v>
      </c>
      <c r="C14" s="30">
        <v>1</v>
      </c>
      <c r="D14" s="30">
        <v>2</v>
      </c>
      <c r="E14" s="30">
        <v>3</v>
      </c>
      <c r="F14" s="30">
        <v>32</v>
      </c>
      <c r="G14" s="31">
        <v>12.5</v>
      </c>
      <c r="H14" s="32">
        <v>2.1</v>
      </c>
      <c r="I14" s="30">
        <v>77</v>
      </c>
      <c r="J14" s="30">
        <v>2</v>
      </c>
      <c r="K14" s="30">
        <v>9</v>
      </c>
      <c r="L14" s="30">
        <v>5</v>
      </c>
      <c r="M14" s="30">
        <v>93</v>
      </c>
      <c r="N14" s="31">
        <v>7.5</v>
      </c>
      <c r="O14" s="32">
        <v>1.7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16</v>
      </c>
      <c r="C15" s="30">
        <v>1</v>
      </c>
      <c r="D15" s="30">
        <v>1</v>
      </c>
      <c r="E15" s="30">
        <v>0</v>
      </c>
      <c r="F15" s="30">
        <v>18</v>
      </c>
      <c r="G15" s="31">
        <v>5.6</v>
      </c>
      <c r="H15" s="32">
        <v>1.2</v>
      </c>
      <c r="I15" s="30">
        <v>66</v>
      </c>
      <c r="J15" s="30">
        <v>1</v>
      </c>
      <c r="K15" s="30">
        <v>15</v>
      </c>
      <c r="L15" s="30">
        <v>2</v>
      </c>
      <c r="M15" s="30">
        <v>84</v>
      </c>
      <c r="N15" s="31">
        <v>3.6</v>
      </c>
      <c r="O15" s="32">
        <v>1.5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16</v>
      </c>
      <c r="C16" s="30">
        <v>1</v>
      </c>
      <c r="D16" s="30">
        <v>0</v>
      </c>
      <c r="E16" s="30">
        <v>2</v>
      </c>
      <c r="F16" s="30">
        <v>19</v>
      </c>
      <c r="G16" s="31">
        <v>15.8</v>
      </c>
      <c r="H16" s="32">
        <v>1.3</v>
      </c>
      <c r="I16" s="30">
        <v>62</v>
      </c>
      <c r="J16" s="30">
        <v>4</v>
      </c>
      <c r="K16" s="30">
        <v>14</v>
      </c>
      <c r="L16" s="30">
        <v>5</v>
      </c>
      <c r="M16" s="30">
        <v>85</v>
      </c>
      <c r="N16" s="31">
        <v>10.6</v>
      </c>
      <c r="O16" s="32">
        <v>1.5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119</v>
      </c>
      <c r="C17" s="34">
        <v>6</v>
      </c>
      <c r="D17" s="34">
        <v>7</v>
      </c>
      <c r="E17" s="34">
        <v>8</v>
      </c>
      <c r="F17" s="34">
        <v>140</v>
      </c>
      <c r="G17" s="35">
        <v>10</v>
      </c>
      <c r="H17" s="36">
        <v>9.4</v>
      </c>
      <c r="I17" s="34">
        <v>441</v>
      </c>
      <c r="J17" s="34">
        <v>10</v>
      </c>
      <c r="K17" s="34">
        <v>69</v>
      </c>
      <c r="L17" s="34">
        <v>21</v>
      </c>
      <c r="M17" s="34">
        <v>541</v>
      </c>
      <c r="N17" s="35">
        <v>5.7</v>
      </c>
      <c r="O17" s="36">
        <v>9.6999999999999993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20</v>
      </c>
      <c r="C18" s="25">
        <v>2</v>
      </c>
      <c r="D18" s="25">
        <v>0</v>
      </c>
      <c r="E18" s="25">
        <v>1</v>
      </c>
      <c r="F18" s="25">
        <v>23</v>
      </c>
      <c r="G18" s="26">
        <v>13</v>
      </c>
      <c r="H18" s="27">
        <v>1.5</v>
      </c>
      <c r="I18" s="25">
        <v>79</v>
      </c>
      <c r="J18" s="25">
        <v>3</v>
      </c>
      <c r="K18" s="25">
        <v>1</v>
      </c>
      <c r="L18" s="25">
        <v>7</v>
      </c>
      <c r="M18" s="25">
        <v>90</v>
      </c>
      <c r="N18" s="26">
        <v>11.1</v>
      </c>
      <c r="O18" s="27">
        <v>1.6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16</v>
      </c>
      <c r="C19" s="30">
        <v>1</v>
      </c>
      <c r="D19" s="30">
        <v>1</v>
      </c>
      <c r="E19" s="30">
        <v>1</v>
      </c>
      <c r="F19" s="30">
        <v>19</v>
      </c>
      <c r="G19" s="31">
        <v>10.5</v>
      </c>
      <c r="H19" s="32">
        <v>1.3</v>
      </c>
      <c r="I19" s="30">
        <v>68</v>
      </c>
      <c r="J19" s="30">
        <v>2</v>
      </c>
      <c r="K19" s="30">
        <v>2</v>
      </c>
      <c r="L19" s="30">
        <v>2</v>
      </c>
      <c r="M19" s="30">
        <v>74</v>
      </c>
      <c r="N19" s="31">
        <v>5.4</v>
      </c>
      <c r="O19" s="32">
        <v>1.3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23</v>
      </c>
      <c r="C20" s="30">
        <v>2</v>
      </c>
      <c r="D20" s="30">
        <v>2</v>
      </c>
      <c r="E20" s="30">
        <v>5</v>
      </c>
      <c r="F20" s="30">
        <v>32</v>
      </c>
      <c r="G20" s="31">
        <v>21.9</v>
      </c>
      <c r="H20" s="32">
        <v>2.1</v>
      </c>
      <c r="I20" s="30">
        <v>69</v>
      </c>
      <c r="J20" s="30">
        <v>2</v>
      </c>
      <c r="K20" s="30">
        <v>5</v>
      </c>
      <c r="L20" s="30">
        <v>8</v>
      </c>
      <c r="M20" s="30">
        <v>84</v>
      </c>
      <c r="N20" s="31">
        <v>11.9</v>
      </c>
      <c r="O20" s="32">
        <v>1.5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8</v>
      </c>
      <c r="C21" s="30">
        <v>1</v>
      </c>
      <c r="D21" s="30">
        <v>3</v>
      </c>
      <c r="E21" s="30">
        <v>1</v>
      </c>
      <c r="F21" s="30">
        <v>13</v>
      </c>
      <c r="G21" s="31">
        <v>15.4</v>
      </c>
      <c r="H21" s="32">
        <v>0.9</v>
      </c>
      <c r="I21" s="30">
        <v>72</v>
      </c>
      <c r="J21" s="30">
        <v>1</v>
      </c>
      <c r="K21" s="30">
        <v>11</v>
      </c>
      <c r="L21" s="30">
        <v>6</v>
      </c>
      <c r="M21" s="30">
        <v>90</v>
      </c>
      <c r="N21" s="31">
        <v>7.8</v>
      </c>
      <c r="O21" s="32">
        <v>1.6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15</v>
      </c>
      <c r="C22" s="30">
        <v>1</v>
      </c>
      <c r="D22" s="30">
        <v>2</v>
      </c>
      <c r="E22" s="30">
        <v>3</v>
      </c>
      <c r="F22" s="30">
        <v>21</v>
      </c>
      <c r="G22" s="31">
        <v>19</v>
      </c>
      <c r="H22" s="32">
        <v>1.4</v>
      </c>
      <c r="I22" s="30">
        <v>69</v>
      </c>
      <c r="J22" s="30">
        <v>4</v>
      </c>
      <c r="K22" s="30">
        <v>13</v>
      </c>
      <c r="L22" s="30">
        <v>6</v>
      </c>
      <c r="M22" s="30">
        <v>92</v>
      </c>
      <c r="N22" s="31">
        <v>10.9</v>
      </c>
      <c r="O22" s="32">
        <v>1.6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9</v>
      </c>
      <c r="C23" s="30">
        <v>1</v>
      </c>
      <c r="D23" s="30">
        <v>0</v>
      </c>
      <c r="E23" s="30">
        <v>2</v>
      </c>
      <c r="F23" s="30">
        <v>12</v>
      </c>
      <c r="G23" s="31">
        <v>25</v>
      </c>
      <c r="H23" s="32">
        <v>0.8</v>
      </c>
      <c r="I23" s="30">
        <v>54</v>
      </c>
      <c r="J23" s="30">
        <v>1</v>
      </c>
      <c r="K23" s="30">
        <v>7</v>
      </c>
      <c r="L23" s="30">
        <v>4</v>
      </c>
      <c r="M23" s="30">
        <v>66</v>
      </c>
      <c r="N23" s="31">
        <v>7.6</v>
      </c>
      <c r="O23" s="32">
        <v>1.2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91</v>
      </c>
      <c r="C24" s="34">
        <v>8</v>
      </c>
      <c r="D24" s="34">
        <v>8</v>
      </c>
      <c r="E24" s="34">
        <v>13</v>
      </c>
      <c r="F24" s="34">
        <v>120</v>
      </c>
      <c r="G24" s="35">
        <v>17.5</v>
      </c>
      <c r="H24" s="36">
        <v>8</v>
      </c>
      <c r="I24" s="34">
        <v>411</v>
      </c>
      <c r="J24" s="34">
        <v>13</v>
      </c>
      <c r="K24" s="34">
        <v>39</v>
      </c>
      <c r="L24" s="34">
        <v>33</v>
      </c>
      <c r="M24" s="34">
        <v>496</v>
      </c>
      <c r="N24" s="35">
        <v>9.3000000000000007</v>
      </c>
      <c r="O24" s="36">
        <v>8.9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67</v>
      </c>
      <c r="C25" s="30">
        <v>6</v>
      </c>
      <c r="D25" s="30">
        <v>13</v>
      </c>
      <c r="E25" s="30">
        <v>17</v>
      </c>
      <c r="F25" s="30">
        <v>103</v>
      </c>
      <c r="G25" s="31">
        <v>22.3</v>
      </c>
      <c r="H25" s="32">
        <v>6.9</v>
      </c>
      <c r="I25" s="30">
        <v>308</v>
      </c>
      <c r="J25" s="30">
        <v>10</v>
      </c>
      <c r="K25" s="30">
        <v>55</v>
      </c>
      <c r="L25" s="30">
        <v>27</v>
      </c>
      <c r="M25" s="30">
        <v>400</v>
      </c>
      <c r="N25" s="31">
        <v>9.3000000000000007</v>
      </c>
      <c r="O25" s="32">
        <v>7.2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73</v>
      </c>
      <c r="C26" s="30">
        <v>8</v>
      </c>
      <c r="D26" s="30">
        <v>13</v>
      </c>
      <c r="E26" s="30">
        <v>21</v>
      </c>
      <c r="F26" s="30">
        <v>115</v>
      </c>
      <c r="G26" s="31">
        <v>25.2</v>
      </c>
      <c r="H26" s="32">
        <v>7.7</v>
      </c>
      <c r="I26" s="30">
        <v>339</v>
      </c>
      <c r="J26" s="30">
        <v>13</v>
      </c>
      <c r="K26" s="30">
        <v>63</v>
      </c>
      <c r="L26" s="30">
        <v>37</v>
      </c>
      <c r="M26" s="30">
        <v>452</v>
      </c>
      <c r="N26" s="31">
        <v>11.1</v>
      </c>
      <c r="O26" s="32">
        <v>8.1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66</v>
      </c>
      <c r="C27" s="30">
        <v>7</v>
      </c>
      <c r="D27" s="30">
        <v>11</v>
      </c>
      <c r="E27" s="30">
        <v>27</v>
      </c>
      <c r="F27" s="30">
        <v>111</v>
      </c>
      <c r="G27" s="31">
        <v>30.6</v>
      </c>
      <c r="H27" s="32">
        <v>7.4</v>
      </c>
      <c r="I27" s="30">
        <v>282</v>
      </c>
      <c r="J27" s="30">
        <v>9</v>
      </c>
      <c r="K27" s="30">
        <v>63</v>
      </c>
      <c r="L27" s="30">
        <v>60</v>
      </c>
      <c r="M27" s="30">
        <v>414</v>
      </c>
      <c r="N27" s="31">
        <v>16.7</v>
      </c>
      <c r="O27" s="32">
        <v>7.4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92</v>
      </c>
      <c r="C28" s="30">
        <v>5</v>
      </c>
      <c r="D28" s="30">
        <v>20</v>
      </c>
      <c r="E28" s="30">
        <v>23</v>
      </c>
      <c r="F28" s="30">
        <v>140</v>
      </c>
      <c r="G28" s="31">
        <v>20</v>
      </c>
      <c r="H28" s="32">
        <v>9.4</v>
      </c>
      <c r="I28" s="30">
        <v>347</v>
      </c>
      <c r="J28" s="30">
        <v>7</v>
      </c>
      <c r="K28" s="30">
        <v>62</v>
      </c>
      <c r="L28" s="30">
        <v>59</v>
      </c>
      <c r="M28" s="30">
        <v>475</v>
      </c>
      <c r="N28" s="31">
        <v>13.9</v>
      </c>
      <c r="O28" s="32">
        <v>8.5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66</v>
      </c>
      <c r="C29" s="30">
        <v>5</v>
      </c>
      <c r="D29" s="30">
        <v>21</v>
      </c>
      <c r="E29" s="30">
        <v>24</v>
      </c>
      <c r="F29" s="30">
        <v>116</v>
      </c>
      <c r="G29" s="31">
        <v>25</v>
      </c>
      <c r="H29" s="32">
        <v>7.7</v>
      </c>
      <c r="I29" s="30">
        <v>279</v>
      </c>
      <c r="J29" s="30">
        <v>14</v>
      </c>
      <c r="K29" s="30">
        <v>74</v>
      </c>
      <c r="L29" s="30">
        <v>50</v>
      </c>
      <c r="M29" s="30">
        <v>417</v>
      </c>
      <c r="N29" s="31">
        <v>15.3</v>
      </c>
      <c r="O29" s="32">
        <v>7.5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85</v>
      </c>
      <c r="C30" s="30">
        <v>7</v>
      </c>
      <c r="D30" s="30">
        <v>18</v>
      </c>
      <c r="E30" s="30">
        <v>28</v>
      </c>
      <c r="F30" s="30">
        <v>138</v>
      </c>
      <c r="G30" s="31">
        <v>25.4</v>
      </c>
      <c r="H30" s="32">
        <v>9.1999999999999993</v>
      </c>
      <c r="I30" s="30">
        <v>305</v>
      </c>
      <c r="J30" s="30">
        <v>15</v>
      </c>
      <c r="K30" s="30">
        <v>84</v>
      </c>
      <c r="L30" s="30">
        <v>60</v>
      </c>
      <c r="M30" s="30">
        <v>464</v>
      </c>
      <c r="N30" s="31">
        <v>16.2</v>
      </c>
      <c r="O30" s="32">
        <v>8.3000000000000007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80</v>
      </c>
      <c r="C31" s="30">
        <v>9</v>
      </c>
      <c r="D31" s="30">
        <v>15</v>
      </c>
      <c r="E31" s="30">
        <v>20</v>
      </c>
      <c r="F31" s="30">
        <v>124</v>
      </c>
      <c r="G31" s="31">
        <v>23.4</v>
      </c>
      <c r="H31" s="32">
        <v>8.3000000000000007</v>
      </c>
      <c r="I31" s="30">
        <v>221</v>
      </c>
      <c r="J31" s="30">
        <v>14</v>
      </c>
      <c r="K31" s="30">
        <v>55</v>
      </c>
      <c r="L31" s="30">
        <v>46</v>
      </c>
      <c r="M31" s="30">
        <v>336</v>
      </c>
      <c r="N31" s="31">
        <v>17.899999999999999</v>
      </c>
      <c r="O31" s="32">
        <v>6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58</v>
      </c>
      <c r="C32" s="30">
        <v>6</v>
      </c>
      <c r="D32" s="30">
        <v>17</v>
      </c>
      <c r="E32" s="30">
        <v>14</v>
      </c>
      <c r="F32" s="30">
        <v>95</v>
      </c>
      <c r="G32" s="31">
        <v>21.1</v>
      </c>
      <c r="H32" s="32">
        <v>6.3</v>
      </c>
      <c r="I32" s="30">
        <v>268</v>
      </c>
      <c r="J32" s="30">
        <v>12</v>
      </c>
      <c r="K32" s="30">
        <v>90</v>
      </c>
      <c r="L32" s="30">
        <v>35</v>
      </c>
      <c r="M32" s="30">
        <v>405</v>
      </c>
      <c r="N32" s="31">
        <v>11.6</v>
      </c>
      <c r="O32" s="32">
        <v>7.3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17</v>
      </c>
      <c r="C33" s="25">
        <v>4</v>
      </c>
      <c r="D33" s="25">
        <v>7</v>
      </c>
      <c r="E33" s="25">
        <v>3</v>
      </c>
      <c r="F33" s="25">
        <v>31</v>
      </c>
      <c r="G33" s="26">
        <v>22.6</v>
      </c>
      <c r="H33" s="27">
        <v>2.1</v>
      </c>
      <c r="I33" s="25">
        <v>74</v>
      </c>
      <c r="J33" s="25">
        <v>4</v>
      </c>
      <c r="K33" s="25">
        <v>33</v>
      </c>
      <c r="L33" s="25">
        <v>11</v>
      </c>
      <c r="M33" s="25">
        <v>122</v>
      </c>
      <c r="N33" s="26">
        <v>12.3</v>
      </c>
      <c r="O33" s="27">
        <v>2.2000000000000002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16</v>
      </c>
      <c r="C34" s="30">
        <v>1</v>
      </c>
      <c r="D34" s="30">
        <v>8</v>
      </c>
      <c r="E34" s="30">
        <v>1</v>
      </c>
      <c r="F34" s="30">
        <v>26</v>
      </c>
      <c r="G34" s="31">
        <v>7.7</v>
      </c>
      <c r="H34" s="32">
        <v>1.7</v>
      </c>
      <c r="I34" s="30">
        <v>62</v>
      </c>
      <c r="J34" s="30">
        <v>1</v>
      </c>
      <c r="K34" s="30">
        <v>27</v>
      </c>
      <c r="L34" s="30">
        <v>9</v>
      </c>
      <c r="M34" s="30">
        <v>99</v>
      </c>
      <c r="N34" s="31">
        <v>10.1</v>
      </c>
      <c r="O34" s="32">
        <v>1.8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13</v>
      </c>
      <c r="C35" s="30">
        <v>1</v>
      </c>
      <c r="D35" s="30">
        <v>1</v>
      </c>
      <c r="E35" s="30">
        <v>1</v>
      </c>
      <c r="F35" s="30">
        <v>16</v>
      </c>
      <c r="G35" s="31">
        <v>12.5</v>
      </c>
      <c r="H35" s="32">
        <v>1.1000000000000001</v>
      </c>
      <c r="I35" s="30">
        <v>59</v>
      </c>
      <c r="J35" s="30">
        <v>1</v>
      </c>
      <c r="K35" s="30">
        <v>19</v>
      </c>
      <c r="L35" s="30">
        <v>5</v>
      </c>
      <c r="M35" s="30">
        <v>84</v>
      </c>
      <c r="N35" s="31">
        <v>7.1</v>
      </c>
      <c r="O35" s="32">
        <v>1.5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10</v>
      </c>
      <c r="C36" s="30">
        <v>0</v>
      </c>
      <c r="D36" s="30">
        <v>4</v>
      </c>
      <c r="E36" s="30">
        <v>4</v>
      </c>
      <c r="F36" s="30">
        <v>18</v>
      </c>
      <c r="G36" s="31">
        <v>22.2</v>
      </c>
      <c r="H36" s="32">
        <v>1.2</v>
      </c>
      <c r="I36" s="30">
        <v>49</v>
      </c>
      <c r="J36" s="30">
        <v>0</v>
      </c>
      <c r="K36" s="30">
        <v>33</v>
      </c>
      <c r="L36" s="30">
        <v>10</v>
      </c>
      <c r="M36" s="30">
        <v>92</v>
      </c>
      <c r="N36" s="31">
        <v>10.9</v>
      </c>
      <c r="O36" s="32">
        <v>1.6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8</v>
      </c>
      <c r="C37" s="30">
        <v>1</v>
      </c>
      <c r="D37" s="30">
        <v>5</v>
      </c>
      <c r="E37" s="30">
        <v>5</v>
      </c>
      <c r="F37" s="30">
        <v>19</v>
      </c>
      <c r="G37" s="31">
        <v>31.6</v>
      </c>
      <c r="H37" s="32">
        <v>1.3</v>
      </c>
      <c r="I37" s="30">
        <v>53</v>
      </c>
      <c r="J37" s="30">
        <v>1</v>
      </c>
      <c r="K37" s="30">
        <v>34</v>
      </c>
      <c r="L37" s="30">
        <v>11</v>
      </c>
      <c r="M37" s="30">
        <v>99</v>
      </c>
      <c r="N37" s="31">
        <v>12.1</v>
      </c>
      <c r="O37" s="32">
        <v>1.8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7</v>
      </c>
      <c r="C38" s="30">
        <v>2</v>
      </c>
      <c r="D38" s="30">
        <v>4</v>
      </c>
      <c r="E38" s="30">
        <v>3</v>
      </c>
      <c r="F38" s="30">
        <v>16</v>
      </c>
      <c r="G38" s="31">
        <v>31.3</v>
      </c>
      <c r="H38" s="32">
        <v>1.1000000000000001</v>
      </c>
      <c r="I38" s="30">
        <v>46</v>
      </c>
      <c r="J38" s="30">
        <v>2</v>
      </c>
      <c r="K38" s="30">
        <v>24</v>
      </c>
      <c r="L38" s="30">
        <v>12</v>
      </c>
      <c r="M38" s="30">
        <v>84</v>
      </c>
      <c r="N38" s="31">
        <v>16.7</v>
      </c>
      <c r="O38" s="32">
        <v>1.5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71</v>
      </c>
      <c r="C39" s="34">
        <v>9</v>
      </c>
      <c r="D39" s="34">
        <v>29</v>
      </c>
      <c r="E39" s="34">
        <v>17</v>
      </c>
      <c r="F39" s="34">
        <v>126</v>
      </c>
      <c r="G39" s="35">
        <v>20.6</v>
      </c>
      <c r="H39" s="36">
        <v>8.4</v>
      </c>
      <c r="I39" s="34">
        <v>343</v>
      </c>
      <c r="J39" s="34">
        <v>9</v>
      </c>
      <c r="K39" s="34">
        <v>170</v>
      </c>
      <c r="L39" s="34">
        <v>58</v>
      </c>
      <c r="M39" s="34">
        <v>580</v>
      </c>
      <c r="N39" s="35">
        <v>11.6</v>
      </c>
      <c r="O39" s="36">
        <v>10.4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24</v>
      </c>
      <c r="C40" s="25">
        <v>0</v>
      </c>
      <c r="D40" s="25">
        <v>7</v>
      </c>
      <c r="E40" s="25">
        <v>2</v>
      </c>
      <c r="F40" s="25">
        <v>33</v>
      </c>
      <c r="G40" s="26">
        <v>6.1</v>
      </c>
      <c r="H40" s="27">
        <v>2.2000000000000002</v>
      </c>
      <c r="I40" s="25">
        <v>83</v>
      </c>
      <c r="J40" s="25">
        <v>1</v>
      </c>
      <c r="K40" s="25">
        <v>13</v>
      </c>
      <c r="L40" s="25">
        <v>5</v>
      </c>
      <c r="M40" s="25">
        <v>102</v>
      </c>
      <c r="N40" s="26">
        <v>5.9</v>
      </c>
      <c r="O40" s="27">
        <v>1.8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27</v>
      </c>
      <c r="C41" s="30">
        <v>1</v>
      </c>
      <c r="D41" s="30">
        <v>4</v>
      </c>
      <c r="E41" s="30">
        <v>1</v>
      </c>
      <c r="F41" s="30">
        <v>33</v>
      </c>
      <c r="G41" s="31">
        <v>6.1</v>
      </c>
      <c r="H41" s="32">
        <v>2.2000000000000002</v>
      </c>
      <c r="I41" s="30">
        <v>101</v>
      </c>
      <c r="J41" s="30">
        <v>1</v>
      </c>
      <c r="K41" s="30">
        <v>12</v>
      </c>
      <c r="L41" s="30">
        <v>1</v>
      </c>
      <c r="M41" s="30">
        <v>115</v>
      </c>
      <c r="N41" s="31">
        <v>1.7</v>
      </c>
      <c r="O41" s="32">
        <v>2.1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21</v>
      </c>
      <c r="C42" s="30">
        <v>1</v>
      </c>
      <c r="D42" s="30">
        <v>1</v>
      </c>
      <c r="E42" s="30">
        <v>2</v>
      </c>
      <c r="F42" s="30">
        <v>25</v>
      </c>
      <c r="G42" s="31">
        <v>12</v>
      </c>
      <c r="H42" s="32">
        <v>1.7</v>
      </c>
      <c r="I42" s="30">
        <v>92</v>
      </c>
      <c r="J42" s="30">
        <v>1</v>
      </c>
      <c r="K42" s="30">
        <v>8</v>
      </c>
      <c r="L42" s="30">
        <v>4</v>
      </c>
      <c r="M42" s="30">
        <v>105</v>
      </c>
      <c r="N42" s="31">
        <v>4.8</v>
      </c>
      <c r="O42" s="32">
        <v>1.9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37</v>
      </c>
      <c r="C43" s="30">
        <v>2</v>
      </c>
      <c r="D43" s="30">
        <v>1</v>
      </c>
      <c r="E43" s="30">
        <v>1</v>
      </c>
      <c r="F43" s="30">
        <v>41</v>
      </c>
      <c r="G43" s="31">
        <v>7.3</v>
      </c>
      <c r="H43" s="32">
        <v>2.7</v>
      </c>
      <c r="I43" s="30">
        <v>95</v>
      </c>
      <c r="J43" s="30">
        <v>2</v>
      </c>
      <c r="K43" s="30">
        <v>7</v>
      </c>
      <c r="L43" s="30">
        <v>2</v>
      </c>
      <c r="M43" s="30">
        <v>106</v>
      </c>
      <c r="N43" s="31">
        <v>3.8</v>
      </c>
      <c r="O43" s="32">
        <v>1.9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18</v>
      </c>
      <c r="C44" s="30">
        <v>1</v>
      </c>
      <c r="D44" s="30">
        <v>3</v>
      </c>
      <c r="E44" s="30">
        <v>1</v>
      </c>
      <c r="F44" s="30">
        <v>23</v>
      </c>
      <c r="G44" s="31">
        <v>8.6999999999999993</v>
      </c>
      <c r="H44" s="32">
        <v>1.5</v>
      </c>
      <c r="I44" s="30">
        <v>84</v>
      </c>
      <c r="J44" s="30">
        <v>1</v>
      </c>
      <c r="K44" s="30">
        <v>7</v>
      </c>
      <c r="L44" s="30">
        <v>3</v>
      </c>
      <c r="M44" s="30">
        <v>95</v>
      </c>
      <c r="N44" s="31">
        <v>4.2</v>
      </c>
      <c r="O44" s="32">
        <v>1.7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12</v>
      </c>
      <c r="C45" s="30">
        <v>1</v>
      </c>
      <c r="D45" s="30">
        <v>0</v>
      </c>
      <c r="E45" s="30">
        <v>1</v>
      </c>
      <c r="F45" s="30">
        <v>14</v>
      </c>
      <c r="G45" s="31">
        <v>14.3</v>
      </c>
      <c r="H45" s="32">
        <v>0.9</v>
      </c>
      <c r="I45" s="30">
        <v>70</v>
      </c>
      <c r="J45" s="30">
        <v>1</v>
      </c>
      <c r="K45" s="30">
        <v>4</v>
      </c>
      <c r="L45" s="30">
        <v>2</v>
      </c>
      <c r="M45" s="30">
        <v>77</v>
      </c>
      <c r="N45" s="31">
        <v>3.9</v>
      </c>
      <c r="O45" s="32">
        <v>1.4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139</v>
      </c>
      <c r="C46" s="34">
        <v>6</v>
      </c>
      <c r="D46" s="34">
        <v>16</v>
      </c>
      <c r="E46" s="34">
        <v>8</v>
      </c>
      <c r="F46" s="34">
        <v>169</v>
      </c>
      <c r="G46" s="35">
        <v>8.3000000000000007</v>
      </c>
      <c r="H46" s="36">
        <v>11.3</v>
      </c>
      <c r="I46" s="34">
        <v>525</v>
      </c>
      <c r="J46" s="34">
        <v>7</v>
      </c>
      <c r="K46" s="34">
        <v>51</v>
      </c>
      <c r="L46" s="34">
        <v>17</v>
      </c>
      <c r="M46" s="34">
        <v>600</v>
      </c>
      <c r="N46" s="35">
        <v>4</v>
      </c>
      <c r="O46" s="36">
        <v>10.8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1007</v>
      </c>
      <c r="C47" s="34">
        <v>82</v>
      </c>
      <c r="D47" s="34">
        <v>188</v>
      </c>
      <c r="E47" s="34">
        <v>220</v>
      </c>
      <c r="F47" s="34">
        <v>1497</v>
      </c>
      <c r="G47" s="35">
        <v>20.2</v>
      </c>
      <c r="H47" s="36">
        <v>100</v>
      </c>
      <c r="I47" s="34">
        <v>4069</v>
      </c>
      <c r="J47" s="34">
        <v>133</v>
      </c>
      <c r="K47" s="34">
        <v>875</v>
      </c>
      <c r="L47" s="34">
        <v>503</v>
      </c>
      <c r="M47" s="34">
        <v>5580</v>
      </c>
      <c r="N47" s="35">
        <v>11.4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7</v>
      </c>
      <c r="C9" s="14"/>
      <c r="D9" s="14"/>
      <c r="E9" s="14"/>
      <c r="F9" s="14"/>
      <c r="G9" s="14"/>
      <c r="H9" s="15"/>
      <c r="I9" s="13">
        <v>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7</v>
      </c>
      <c r="C11" s="25">
        <v>1</v>
      </c>
      <c r="D11" s="25">
        <v>0</v>
      </c>
      <c r="E11" s="25">
        <v>3</v>
      </c>
      <c r="F11" s="25">
        <v>11</v>
      </c>
      <c r="G11" s="26">
        <v>36.4</v>
      </c>
      <c r="H11" s="27">
        <v>0.9</v>
      </c>
      <c r="I11" s="25">
        <v>97</v>
      </c>
      <c r="J11" s="25">
        <v>5</v>
      </c>
      <c r="K11" s="25">
        <v>14</v>
      </c>
      <c r="L11" s="25">
        <v>32</v>
      </c>
      <c r="M11" s="25">
        <v>148</v>
      </c>
      <c r="N11" s="26">
        <v>25</v>
      </c>
      <c r="O11" s="27">
        <v>1.7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11</v>
      </c>
      <c r="C12" s="30">
        <v>3</v>
      </c>
      <c r="D12" s="30">
        <v>1</v>
      </c>
      <c r="E12" s="30">
        <v>1</v>
      </c>
      <c r="F12" s="30">
        <v>16</v>
      </c>
      <c r="G12" s="31">
        <v>25</v>
      </c>
      <c r="H12" s="32">
        <v>1.3</v>
      </c>
      <c r="I12" s="30">
        <v>78</v>
      </c>
      <c r="J12" s="30">
        <v>4</v>
      </c>
      <c r="K12" s="30">
        <v>16</v>
      </c>
      <c r="L12" s="30">
        <v>32</v>
      </c>
      <c r="M12" s="30">
        <v>130</v>
      </c>
      <c r="N12" s="31">
        <v>27.7</v>
      </c>
      <c r="O12" s="32">
        <v>1.5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3</v>
      </c>
      <c r="C13" s="30">
        <v>1</v>
      </c>
      <c r="D13" s="30">
        <v>0</v>
      </c>
      <c r="E13" s="30">
        <v>1</v>
      </c>
      <c r="F13" s="30">
        <v>5</v>
      </c>
      <c r="G13" s="31">
        <v>40</v>
      </c>
      <c r="H13" s="32">
        <v>0.4</v>
      </c>
      <c r="I13" s="30">
        <v>66</v>
      </c>
      <c r="J13" s="30">
        <v>3</v>
      </c>
      <c r="K13" s="30">
        <v>13</v>
      </c>
      <c r="L13" s="30">
        <v>29</v>
      </c>
      <c r="M13" s="30">
        <v>111</v>
      </c>
      <c r="N13" s="31">
        <v>28.8</v>
      </c>
      <c r="O13" s="32">
        <v>1.3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6</v>
      </c>
      <c r="C14" s="30">
        <v>1</v>
      </c>
      <c r="D14" s="30">
        <v>1</v>
      </c>
      <c r="E14" s="30">
        <v>3</v>
      </c>
      <c r="F14" s="30">
        <v>11</v>
      </c>
      <c r="G14" s="31">
        <v>36.4</v>
      </c>
      <c r="H14" s="32">
        <v>0.9</v>
      </c>
      <c r="I14" s="30">
        <v>61</v>
      </c>
      <c r="J14" s="30">
        <v>8</v>
      </c>
      <c r="K14" s="30">
        <v>14</v>
      </c>
      <c r="L14" s="30">
        <v>28</v>
      </c>
      <c r="M14" s="30">
        <v>111</v>
      </c>
      <c r="N14" s="31">
        <v>32.4</v>
      </c>
      <c r="O14" s="32">
        <v>1.3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11</v>
      </c>
      <c r="C15" s="30">
        <v>1</v>
      </c>
      <c r="D15" s="30">
        <v>0</v>
      </c>
      <c r="E15" s="30">
        <v>5</v>
      </c>
      <c r="F15" s="30">
        <v>17</v>
      </c>
      <c r="G15" s="31">
        <v>35.299999999999997</v>
      </c>
      <c r="H15" s="32">
        <v>1.3</v>
      </c>
      <c r="I15" s="30">
        <v>74</v>
      </c>
      <c r="J15" s="30">
        <v>2</v>
      </c>
      <c r="K15" s="30">
        <v>14</v>
      </c>
      <c r="L15" s="30">
        <v>35</v>
      </c>
      <c r="M15" s="30">
        <v>125</v>
      </c>
      <c r="N15" s="31">
        <v>29.6</v>
      </c>
      <c r="O15" s="32">
        <v>1.4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9</v>
      </c>
      <c r="C16" s="30">
        <v>1</v>
      </c>
      <c r="D16" s="30">
        <v>1</v>
      </c>
      <c r="E16" s="30">
        <v>2</v>
      </c>
      <c r="F16" s="30">
        <v>13</v>
      </c>
      <c r="G16" s="31">
        <v>23.1</v>
      </c>
      <c r="H16" s="32">
        <v>1</v>
      </c>
      <c r="I16" s="30">
        <v>53</v>
      </c>
      <c r="J16" s="30">
        <v>3</v>
      </c>
      <c r="K16" s="30">
        <v>10</v>
      </c>
      <c r="L16" s="30">
        <v>36</v>
      </c>
      <c r="M16" s="30">
        <v>102</v>
      </c>
      <c r="N16" s="31">
        <v>38.200000000000003</v>
      </c>
      <c r="O16" s="32">
        <v>1.2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47</v>
      </c>
      <c r="C17" s="34">
        <v>8</v>
      </c>
      <c r="D17" s="34">
        <v>3</v>
      </c>
      <c r="E17" s="34">
        <v>15</v>
      </c>
      <c r="F17" s="34">
        <v>73</v>
      </c>
      <c r="G17" s="35">
        <v>31.5</v>
      </c>
      <c r="H17" s="36">
        <v>5.8</v>
      </c>
      <c r="I17" s="34">
        <v>429</v>
      </c>
      <c r="J17" s="34">
        <v>25</v>
      </c>
      <c r="K17" s="34">
        <v>81</v>
      </c>
      <c r="L17" s="34">
        <v>192</v>
      </c>
      <c r="M17" s="34">
        <v>727</v>
      </c>
      <c r="N17" s="35">
        <v>29.8</v>
      </c>
      <c r="O17" s="36">
        <v>8.1999999999999993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7</v>
      </c>
      <c r="C18" s="25">
        <v>2</v>
      </c>
      <c r="D18" s="25">
        <v>1</v>
      </c>
      <c r="E18" s="25">
        <v>3</v>
      </c>
      <c r="F18" s="25">
        <v>13</v>
      </c>
      <c r="G18" s="26">
        <v>38.5</v>
      </c>
      <c r="H18" s="27">
        <v>1</v>
      </c>
      <c r="I18" s="25">
        <v>65</v>
      </c>
      <c r="J18" s="25">
        <v>7</v>
      </c>
      <c r="K18" s="25">
        <v>9</v>
      </c>
      <c r="L18" s="25">
        <v>21</v>
      </c>
      <c r="M18" s="25">
        <v>102</v>
      </c>
      <c r="N18" s="26">
        <v>27.5</v>
      </c>
      <c r="O18" s="27">
        <v>1.2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8</v>
      </c>
      <c r="C19" s="30">
        <v>1</v>
      </c>
      <c r="D19" s="30">
        <v>2</v>
      </c>
      <c r="E19" s="30">
        <v>3</v>
      </c>
      <c r="F19" s="30">
        <v>14</v>
      </c>
      <c r="G19" s="31">
        <v>28.6</v>
      </c>
      <c r="H19" s="32">
        <v>1.1000000000000001</v>
      </c>
      <c r="I19" s="30">
        <v>83</v>
      </c>
      <c r="J19" s="30">
        <v>5</v>
      </c>
      <c r="K19" s="30">
        <v>17</v>
      </c>
      <c r="L19" s="30">
        <v>27</v>
      </c>
      <c r="M19" s="30">
        <v>132</v>
      </c>
      <c r="N19" s="31">
        <v>24.2</v>
      </c>
      <c r="O19" s="32">
        <v>1.5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7</v>
      </c>
      <c r="C20" s="30">
        <v>2</v>
      </c>
      <c r="D20" s="30">
        <v>0</v>
      </c>
      <c r="E20" s="30">
        <v>1</v>
      </c>
      <c r="F20" s="30">
        <v>10</v>
      </c>
      <c r="G20" s="31">
        <v>30</v>
      </c>
      <c r="H20" s="32">
        <v>0.8</v>
      </c>
      <c r="I20" s="30">
        <v>78</v>
      </c>
      <c r="J20" s="30">
        <v>3</v>
      </c>
      <c r="K20" s="30">
        <v>19</v>
      </c>
      <c r="L20" s="30">
        <v>27</v>
      </c>
      <c r="M20" s="30">
        <v>127</v>
      </c>
      <c r="N20" s="31">
        <v>23.6</v>
      </c>
      <c r="O20" s="32">
        <v>1.4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7</v>
      </c>
      <c r="C21" s="30">
        <v>1</v>
      </c>
      <c r="D21" s="30">
        <v>2</v>
      </c>
      <c r="E21" s="30">
        <v>2</v>
      </c>
      <c r="F21" s="30">
        <v>12</v>
      </c>
      <c r="G21" s="31">
        <v>25</v>
      </c>
      <c r="H21" s="32">
        <v>1</v>
      </c>
      <c r="I21" s="30">
        <v>50</v>
      </c>
      <c r="J21" s="30">
        <v>5</v>
      </c>
      <c r="K21" s="30">
        <v>16</v>
      </c>
      <c r="L21" s="30">
        <v>35</v>
      </c>
      <c r="M21" s="30">
        <v>106</v>
      </c>
      <c r="N21" s="31">
        <v>37.700000000000003</v>
      </c>
      <c r="O21" s="32">
        <v>1.2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9</v>
      </c>
      <c r="C22" s="30">
        <v>2</v>
      </c>
      <c r="D22" s="30">
        <v>3</v>
      </c>
      <c r="E22" s="30">
        <v>1</v>
      </c>
      <c r="F22" s="30">
        <v>15</v>
      </c>
      <c r="G22" s="31">
        <v>20</v>
      </c>
      <c r="H22" s="32">
        <v>1.2</v>
      </c>
      <c r="I22" s="30">
        <v>50</v>
      </c>
      <c r="J22" s="30">
        <v>5</v>
      </c>
      <c r="K22" s="30">
        <v>12</v>
      </c>
      <c r="L22" s="30">
        <v>30</v>
      </c>
      <c r="M22" s="30">
        <v>97</v>
      </c>
      <c r="N22" s="31">
        <v>36.1</v>
      </c>
      <c r="O22" s="32">
        <v>1.1000000000000001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5</v>
      </c>
      <c r="C23" s="30">
        <v>0</v>
      </c>
      <c r="D23" s="30">
        <v>1</v>
      </c>
      <c r="E23" s="30">
        <v>3</v>
      </c>
      <c r="F23" s="30">
        <v>9</v>
      </c>
      <c r="G23" s="31">
        <v>33.299999999999997</v>
      </c>
      <c r="H23" s="32">
        <v>0.7</v>
      </c>
      <c r="I23" s="30">
        <v>67</v>
      </c>
      <c r="J23" s="30">
        <v>3</v>
      </c>
      <c r="K23" s="30">
        <v>13</v>
      </c>
      <c r="L23" s="30">
        <v>47</v>
      </c>
      <c r="M23" s="30">
        <v>130</v>
      </c>
      <c r="N23" s="31">
        <v>38.5</v>
      </c>
      <c r="O23" s="32">
        <v>1.5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43</v>
      </c>
      <c r="C24" s="34">
        <v>8</v>
      </c>
      <c r="D24" s="34">
        <v>9</v>
      </c>
      <c r="E24" s="34">
        <v>13</v>
      </c>
      <c r="F24" s="34">
        <v>73</v>
      </c>
      <c r="G24" s="35">
        <v>28.8</v>
      </c>
      <c r="H24" s="36">
        <v>5.8</v>
      </c>
      <c r="I24" s="34">
        <v>393</v>
      </c>
      <c r="J24" s="34">
        <v>28</v>
      </c>
      <c r="K24" s="34">
        <v>86</v>
      </c>
      <c r="L24" s="34">
        <v>187</v>
      </c>
      <c r="M24" s="34">
        <v>694</v>
      </c>
      <c r="N24" s="35">
        <v>31</v>
      </c>
      <c r="O24" s="36">
        <v>7.8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56</v>
      </c>
      <c r="C25" s="30">
        <v>8</v>
      </c>
      <c r="D25" s="30">
        <v>6</v>
      </c>
      <c r="E25" s="30">
        <v>9</v>
      </c>
      <c r="F25" s="30">
        <v>79</v>
      </c>
      <c r="G25" s="31">
        <v>21.5</v>
      </c>
      <c r="H25" s="32">
        <v>6.3</v>
      </c>
      <c r="I25" s="30">
        <v>384</v>
      </c>
      <c r="J25" s="30">
        <v>27</v>
      </c>
      <c r="K25" s="30">
        <v>126</v>
      </c>
      <c r="L25" s="30">
        <v>189</v>
      </c>
      <c r="M25" s="30">
        <v>726</v>
      </c>
      <c r="N25" s="31">
        <v>29.8</v>
      </c>
      <c r="O25" s="32">
        <v>8.1999999999999993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71</v>
      </c>
      <c r="C26" s="30">
        <v>5</v>
      </c>
      <c r="D26" s="30">
        <v>8</v>
      </c>
      <c r="E26" s="30">
        <v>13</v>
      </c>
      <c r="F26" s="30">
        <v>97</v>
      </c>
      <c r="G26" s="31">
        <v>18.600000000000001</v>
      </c>
      <c r="H26" s="32">
        <v>7.7</v>
      </c>
      <c r="I26" s="30">
        <v>381</v>
      </c>
      <c r="J26" s="30">
        <v>17</v>
      </c>
      <c r="K26" s="30">
        <v>109</v>
      </c>
      <c r="L26" s="30">
        <v>229</v>
      </c>
      <c r="M26" s="30">
        <v>736</v>
      </c>
      <c r="N26" s="31">
        <v>33.4</v>
      </c>
      <c r="O26" s="32">
        <v>8.3000000000000007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67</v>
      </c>
      <c r="C27" s="30">
        <v>4</v>
      </c>
      <c r="D27" s="30">
        <v>20</v>
      </c>
      <c r="E27" s="30">
        <v>27</v>
      </c>
      <c r="F27" s="30">
        <v>118</v>
      </c>
      <c r="G27" s="31">
        <v>26.3</v>
      </c>
      <c r="H27" s="32">
        <v>9.4</v>
      </c>
      <c r="I27" s="30">
        <v>442</v>
      </c>
      <c r="J27" s="30">
        <v>16</v>
      </c>
      <c r="K27" s="30">
        <v>141</v>
      </c>
      <c r="L27" s="30">
        <v>192</v>
      </c>
      <c r="M27" s="30">
        <v>791</v>
      </c>
      <c r="N27" s="31">
        <v>26.3</v>
      </c>
      <c r="O27" s="32">
        <v>8.9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82</v>
      </c>
      <c r="C28" s="30">
        <v>5</v>
      </c>
      <c r="D28" s="30">
        <v>8</v>
      </c>
      <c r="E28" s="30">
        <v>24</v>
      </c>
      <c r="F28" s="30">
        <v>119</v>
      </c>
      <c r="G28" s="31">
        <v>24.4</v>
      </c>
      <c r="H28" s="32">
        <v>9.4</v>
      </c>
      <c r="I28" s="30">
        <v>443</v>
      </c>
      <c r="J28" s="30">
        <v>15</v>
      </c>
      <c r="K28" s="30">
        <v>127</v>
      </c>
      <c r="L28" s="30">
        <v>204</v>
      </c>
      <c r="M28" s="30">
        <v>789</v>
      </c>
      <c r="N28" s="31">
        <v>27.8</v>
      </c>
      <c r="O28" s="32">
        <v>8.9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82</v>
      </c>
      <c r="C29" s="30">
        <v>6</v>
      </c>
      <c r="D29" s="30">
        <v>12</v>
      </c>
      <c r="E29" s="30">
        <v>15</v>
      </c>
      <c r="F29" s="30">
        <v>115</v>
      </c>
      <c r="G29" s="31">
        <v>18.3</v>
      </c>
      <c r="H29" s="32">
        <v>9.1</v>
      </c>
      <c r="I29" s="30">
        <v>430</v>
      </c>
      <c r="J29" s="30">
        <v>25</v>
      </c>
      <c r="K29" s="30">
        <v>154</v>
      </c>
      <c r="L29" s="30">
        <v>195</v>
      </c>
      <c r="M29" s="30">
        <v>804</v>
      </c>
      <c r="N29" s="31">
        <v>27.4</v>
      </c>
      <c r="O29" s="32">
        <v>9.1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83</v>
      </c>
      <c r="C30" s="30">
        <v>5</v>
      </c>
      <c r="D30" s="30">
        <v>11</v>
      </c>
      <c r="E30" s="30">
        <v>28</v>
      </c>
      <c r="F30" s="30">
        <v>127</v>
      </c>
      <c r="G30" s="31">
        <v>26</v>
      </c>
      <c r="H30" s="32">
        <v>10.1</v>
      </c>
      <c r="I30" s="30">
        <v>430</v>
      </c>
      <c r="J30" s="30">
        <v>19</v>
      </c>
      <c r="K30" s="30">
        <v>134</v>
      </c>
      <c r="L30" s="30">
        <v>203</v>
      </c>
      <c r="M30" s="30">
        <v>786</v>
      </c>
      <c r="N30" s="31">
        <v>28.2</v>
      </c>
      <c r="O30" s="32">
        <v>8.9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96</v>
      </c>
      <c r="C31" s="30">
        <v>5</v>
      </c>
      <c r="D31" s="30">
        <v>4</v>
      </c>
      <c r="E31" s="30">
        <v>19</v>
      </c>
      <c r="F31" s="30">
        <v>124</v>
      </c>
      <c r="G31" s="31">
        <v>19.399999999999999</v>
      </c>
      <c r="H31" s="32">
        <v>9.8000000000000007</v>
      </c>
      <c r="I31" s="30">
        <v>421</v>
      </c>
      <c r="J31" s="30">
        <v>21</v>
      </c>
      <c r="K31" s="30">
        <v>153</v>
      </c>
      <c r="L31" s="30">
        <v>152</v>
      </c>
      <c r="M31" s="30">
        <v>747</v>
      </c>
      <c r="N31" s="31">
        <v>23.2</v>
      </c>
      <c r="O31" s="32">
        <v>8.4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83</v>
      </c>
      <c r="C32" s="30">
        <v>7</v>
      </c>
      <c r="D32" s="30">
        <v>6</v>
      </c>
      <c r="E32" s="30">
        <v>7</v>
      </c>
      <c r="F32" s="30">
        <v>103</v>
      </c>
      <c r="G32" s="31">
        <v>13.6</v>
      </c>
      <c r="H32" s="32">
        <v>8.1999999999999993</v>
      </c>
      <c r="I32" s="30">
        <v>442</v>
      </c>
      <c r="J32" s="30">
        <v>24</v>
      </c>
      <c r="K32" s="30">
        <v>106</v>
      </c>
      <c r="L32" s="30">
        <v>156</v>
      </c>
      <c r="M32" s="30">
        <v>728</v>
      </c>
      <c r="N32" s="31">
        <v>24.7</v>
      </c>
      <c r="O32" s="32">
        <v>8.1999999999999993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14</v>
      </c>
      <c r="C33" s="25">
        <v>1</v>
      </c>
      <c r="D33" s="25">
        <v>2</v>
      </c>
      <c r="E33" s="25">
        <v>3</v>
      </c>
      <c r="F33" s="25">
        <v>20</v>
      </c>
      <c r="G33" s="26">
        <v>20</v>
      </c>
      <c r="H33" s="27">
        <v>1.6</v>
      </c>
      <c r="I33" s="25">
        <v>96</v>
      </c>
      <c r="J33" s="25">
        <v>5</v>
      </c>
      <c r="K33" s="25">
        <v>20</v>
      </c>
      <c r="L33" s="25">
        <v>19</v>
      </c>
      <c r="M33" s="25">
        <v>140</v>
      </c>
      <c r="N33" s="26">
        <v>17.100000000000001</v>
      </c>
      <c r="O33" s="27">
        <v>1.6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13</v>
      </c>
      <c r="C34" s="30">
        <v>0</v>
      </c>
      <c r="D34" s="30">
        <v>2</v>
      </c>
      <c r="E34" s="30">
        <v>1</v>
      </c>
      <c r="F34" s="30">
        <v>16</v>
      </c>
      <c r="G34" s="31">
        <v>6.3</v>
      </c>
      <c r="H34" s="32">
        <v>1.3</v>
      </c>
      <c r="I34" s="30">
        <v>78</v>
      </c>
      <c r="J34" s="30">
        <v>3</v>
      </c>
      <c r="K34" s="30">
        <v>17</v>
      </c>
      <c r="L34" s="30">
        <v>15</v>
      </c>
      <c r="M34" s="30">
        <v>113</v>
      </c>
      <c r="N34" s="31">
        <v>15.9</v>
      </c>
      <c r="O34" s="32">
        <v>1.3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10</v>
      </c>
      <c r="C35" s="30">
        <v>1</v>
      </c>
      <c r="D35" s="30">
        <v>0</v>
      </c>
      <c r="E35" s="30">
        <v>0</v>
      </c>
      <c r="F35" s="30">
        <v>11</v>
      </c>
      <c r="G35" s="31">
        <v>9.1</v>
      </c>
      <c r="H35" s="32">
        <v>0.9</v>
      </c>
      <c r="I35" s="30">
        <v>95</v>
      </c>
      <c r="J35" s="30">
        <v>3</v>
      </c>
      <c r="K35" s="30">
        <v>25</v>
      </c>
      <c r="L35" s="30">
        <v>26</v>
      </c>
      <c r="M35" s="30">
        <v>149</v>
      </c>
      <c r="N35" s="31">
        <v>19.5</v>
      </c>
      <c r="O35" s="32">
        <v>1.7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18</v>
      </c>
      <c r="C36" s="30">
        <v>0</v>
      </c>
      <c r="D36" s="30">
        <v>2</v>
      </c>
      <c r="E36" s="30">
        <v>2</v>
      </c>
      <c r="F36" s="30">
        <v>22</v>
      </c>
      <c r="G36" s="31">
        <v>9.1</v>
      </c>
      <c r="H36" s="32">
        <v>1.7</v>
      </c>
      <c r="I36" s="30">
        <v>71</v>
      </c>
      <c r="J36" s="30">
        <v>1</v>
      </c>
      <c r="K36" s="30">
        <v>9</v>
      </c>
      <c r="L36" s="30">
        <v>11</v>
      </c>
      <c r="M36" s="30">
        <v>92</v>
      </c>
      <c r="N36" s="31">
        <v>13</v>
      </c>
      <c r="O36" s="32">
        <v>1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19</v>
      </c>
      <c r="C37" s="30">
        <v>1</v>
      </c>
      <c r="D37" s="30">
        <v>1</v>
      </c>
      <c r="E37" s="30">
        <v>0</v>
      </c>
      <c r="F37" s="30">
        <v>21</v>
      </c>
      <c r="G37" s="31">
        <v>4.8</v>
      </c>
      <c r="H37" s="32">
        <v>1.7</v>
      </c>
      <c r="I37" s="30">
        <v>82</v>
      </c>
      <c r="J37" s="30">
        <v>6</v>
      </c>
      <c r="K37" s="30">
        <v>12</v>
      </c>
      <c r="L37" s="30">
        <v>14</v>
      </c>
      <c r="M37" s="30">
        <v>114</v>
      </c>
      <c r="N37" s="31">
        <v>17.5</v>
      </c>
      <c r="O37" s="32">
        <v>1.3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15</v>
      </c>
      <c r="C38" s="30">
        <v>1</v>
      </c>
      <c r="D38" s="30">
        <v>2</v>
      </c>
      <c r="E38" s="30">
        <v>2</v>
      </c>
      <c r="F38" s="30">
        <v>20</v>
      </c>
      <c r="G38" s="31">
        <v>15</v>
      </c>
      <c r="H38" s="32">
        <v>1.6</v>
      </c>
      <c r="I38" s="30">
        <v>84</v>
      </c>
      <c r="J38" s="30">
        <v>8</v>
      </c>
      <c r="K38" s="30">
        <v>9</v>
      </c>
      <c r="L38" s="30">
        <v>10</v>
      </c>
      <c r="M38" s="30">
        <v>111</v>
      </c>
      <c r="N38" s="31">
        <v>16.2</v>
      </c>
      <c r="O38" s="32">
        <v>1.3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89</v>
      </c>
      <c r="C39" s="34">
        <v>4</v>
      </c>
      <c r="D39" s="34">
        <v>9</v>
      </c>
      <c r="E39" s="34">
        <v>8</v>
      </c>
      <c r="F39" s="34">
        <v>110</v>
      </c>
      <c r="G39" s="35">
        <v>10.9</v>
      </c>
      <c r="H39" s="36">
        <v>8.6999999999999993</v>
      </c>
      <c r="I39" s="34">
        <v>506</v>
      </c>
      <c r="J39" s="34">
        <v>26</v>
      </c>
      <c r="K39" s="34">
        <v>92</v>
      </c>
      <c r="L39" s="34">
        <v>95</v>
      </c>
      <c r="M39" s="34">
        <v>719</v>
      </c>
      <c r="N39" s="35">
        <v>16.8</v>
      </c>
      <c r="O39" s="36">
        <v>8.1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23</v>
      </c>
      <c r="C40" s="25">
        <v>2</v>
      </c>
      <c r="D40" s="25">
        <v>3</v>
      </c>
      <c r="E40" s="25">
        <v>1</v>
      </c>
      <c r="F40" s="25">
        <v>29</v>
      </c>
      <c r="G40" s="26">
        <v>10.3</v>
      </c>
      <c r="H40" s="27">
        <v>2.2999999999999998</v>
      </c>
      <c r="I40" s="25">
        <v>88</v>
      </c>
      <c r="J40" s="25">
        <v>2</v>
      </c>
      <c r="K40" s="25">
        <v>12</v>
      </c>
      <c r="L40" s="25">
        <v>13</v>
      </c>
      <c r="M40" s="25">
        <v>115</v>
      </c>
      <c r="N40" s="26">
        <v>13</v>
      </c>
      <c r="O40" s="27">
        <v>1.3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14</v>
      </c>
      <c r="C41" s="30">
        <v>0</v>
      </c>
      <c r="D41" s="30">
        <v>2</v>
      </c>
      <c r="E41" s="30">
        <v>1</v>
      </c>
      <c r="F41" s="30">
        <v>17</v>
      </c>
      <c r="G41" s="31">
        <v>5.9</v>
      </c>
      <c r="H41" s="32">
        <v>1.3</v>
      </c>
      <c r="I41" s="30">
        <v>94</v>
      </c>
      <c r="J41" s="30">
        <v>7</v>
      </c>
      <c r="K41" s="30">
        <v>13</v>
      </c>
      <c r="L41" s="30">
        <v>6</v>
      </c>
      <c r="M41" s="30">
        <v>120</v>
      </c>
      <c r="N41" s="31">
        <v>10.8</v>
      </c>
      <c r="O41" s="32">
        <v>1.4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18</v>
      </c>
      <c r="C42" s="30">
        <v>1</v>
      </c>
      <c r="D42" s="30">
        <v>2</v>
      </c>
      <c r="E42" s="30">
        <v>1</v>
      </c>
      <c r="F42" s="30">
        <v>22</v>
      </c>
      <c r="G42" s="31">
        <v>9.1</v>
      </c>
      <c r="H42" s="32">
        <v>1.7</v>
      </c>
      <c r="I42" s="30">
        <v>84</v>
      </c>
      <c r="J42" s="30">
        <v>2</v>
      </c>
      <c r="K42" s="30">
        <v>11</v>
      </c>
      <c r="L42" s="30">
        <v>9</v>
      </c>
      <c r="M42" s="30">
        <v>106</v>
      </c>
      <c r="N42" s="31">
        <v>10.4</v>
      </c>
      <c r="O42" s="32">
        <v>1.2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8</v>
      </c>
      <c r="C43" s="30">
        <v>1</v>
      </c>
      <c r="D43" s="30">
        <v>1</v>
      </c>
      <c r="E43" s="30">
        <v>1</v>
      </c>
      <c r="F43" s="30">
        <v>11</v>
      </c>
      <c r="G43" s="31">
        <v>18.2</v>
      </c>
      <c r="H43" s="32">
        <v>0.9</v>
      </c>
      <c r="I43" s="30">
        <v>57</v>
      </c>
      <c r="J43" s="30">
        <v>2</v>
      </c>
      <c r="K43" s="30">
        <v>11</v>
      </c>
      <c r="L43" s="30">
        <v>8</v>
      </c>
      <c r="M43" s="30">
        <v>78</v>
      </c>
      <c r="N43" s="31">
        <v>12.8</v>
      </c>
      <c r="O43" s="32">
        <v>0.9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16</v>
      </c>
      <c r="C44" s="30">
        <v>2</v>
      </c>
      <c r="D44" s="30">
        <v>1</v>
      </c>
      <c r="E44" s="30">
        <v>0</v>
      </c>
      <c r="F44" s="30">
        <v>19</v>
      </c>
      <c r="G44" s="31">
        <v>10.5</v>
      </c>
      <c r="H44" s="32">
        <v>1.5</v>
      </c>
      <c r="I44" s="30">
        <v>72</v>
      </c>
      <c r="J44" s="30">
        <v>3</v>
      </c>
      <c r="K44" s="30">
        <v>9</v>
      </c>
      <c r="L44" s="30">
        <v>15</v>
      </c>
      <c r="M44" s="30">
        <v>99</v>
      </c>
      <c r="N44" s="31">
        <v>18.2</v>
      </c>
      <c r="O44" s="32">
        <v>1.1000000000000001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17</v>
      </c>
      <c r="C45" s="30">
        <v>2</v>
      </c>
      <c r="D45" s="30">
        <v>1</v>
      </c>
      <c r="E45" s="30">
        <v>4</v>
      </c>
      <c r="F45" s="30">
        <v>24</v>
      </c>
      <c r="G45" s="31">
        <v>25</v>
      </c>
      <c r="H45" s="32">
        <v>1.9</v>
      </c>
      <c r="I45" s="30">
        <v>84</v>
      </c>
      <c r="J45" s="30">
        <v>1</v>
      </c>
      <c r="K45" s="30">
        <v>9</v>
      </c>
      <c r="L45" s="30">
        <v>8</v>
      </c>
      <c r="M45" s="30">
        <v>102</v>
      </c>
      <c r="N45" s="31">
        <v>8.8000000000000007</v>
      </c>
      <c r="O45" s="32">
        <v>1.2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96</v>
      </c>
      <c r="C46" s="34">
        <v>8</v>
      </c>
      <c r="D46" s="34">
        <v>10</v>
      </c>
      <c r="E46" s="34">
        <v>8</v>
      </c>
      <c r="F46" s="34">
        <v>122</v>
      </c>
      <c r="G46" s="35">
        <v>13.1</v>
      </c>
      <c r="H46" s="36">
        <v>9.6999999999999993</v>
      </c>
      <c r="I46" s="34">
        <v>479</v>
      </c>
      <c r="J46" s="34">
        <v>17</v>
      </c>
      <c r="K46" s="34">
        <v>65</v>
      </c>
      <c r="L46" s="34">
        <v>59</v>
      </c>
      <c r="M46" s="34">
        <v>620</v>
      </c>
      <c r="N46" s="35">
        <v>12.3</v>
      </c>
      <c r="O46" s="36">
        <v>7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895</v>
      </c>
      <c r="C47" s="34">
        <v>73</v>
      </c>
      <c r="D47" s="34">
        <v>106</v>
      </c>
      <c r="E47" s="34">
        <v>186</v>
      </c>
      <c r="F47" s="34">
        <v>1260</v>
      </c>
      <c r="G47" s="35">
        <v>20.6</v>
      </c>
      <c r="H47" s="36">
        <v>100</v>
      </c>
      <c r="I47" s="34">
        <v>5180</v>
      </c>
      <c r="J47" s="34">
        <v>260</v>
      </c>
      <c r="K47" s="34">
        <v>1374</v>
      </c>
      <c r="L47" s="34">
        <v>2053</v>
      </c>
      <c r="M47" s="34">
        <v>8867</v>
      </c>
      <c r="N47" s="35">
        <v>26.1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50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9</v>
      </c>
      <c r="C9" s="14"/>
      <c r="D9" s="14"/>
      <c r="E9" s="14"/>
      <c r="F9" s="14"/>
      <c r="G9" s="14"/>
      <c r="H9" s="15"/>
      <c r="I9" s="13" t="s">
        <v>47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6">
        <v>0</v>
      </c>
      <c r="H11" s="27">
        <v>0</v>
      </c>
      <c r="I11" s="25">
        <v>104</v>
      </c>
      <c r="J11" s="25">
        <v>6</v>
      </c>
      <c r="K11" s="25">
        <v>14</v>
      </c>
      <c r="L11" s="25">
        <v>35</v>
      </c>
      <c r="M11" s="25">
        <v>159</v>
      </c>
      <c r="N11" s="26">
        <v>25.8</v>
      </c>
      <c r="O11" s="27">
        <v>1.6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0</v>
      </c>
      <c r="C12" s="30">
        <v>0</v>
      </c>
      <c r="D12" s="30">
        <v>0</v>
      </c>
      <c r="E12" s="30">
        <v>0</v>
      </c>
      <c r="F12" s="30">
        <v>0</v>
      </c>
      <c r="G12" s="31">
        <v>0</v>
      </c>
      <c r="H12" s="32">
        <v>0</v>
      </c>
      <c r="I12" s="30">
        <v>89</v>
      </c>
      <c r="J12" s="30">
        <v>7</v>
      </c>
      <c r="K12" s="30">
        <v>17</v>
      </c>
      <c r="L12" s="30">
        <v>33</v>
      </c>
      <c r="M12" s="30">
        <v>146</v>
      </c>
      <c r="N12" s="31">
        <v>27.4</v>
      </c>
      <c r="O12" s="32">
        <v>1.4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1">
        <v>0</v>
      </c>
      <c r="H13" s="32">
        <v>0</v>
      </c>
      <c r="I13" s="30">
        <v>69</v>
      </c>
      <c r="J13" s="30">
        <v>4</v>
      </c>
      <c r="K13" s="30">
        <v>13</v>
      </c>
      <c r="L13" s="30">
        <v>30</v>
      </c>
      <c r="M13" s="30">
        <v>116</v>
      </c>
      <c r="N13" s="31">
        <v>29.3</v>
      </c>
      <c r="O13" s="32">
        <v>1.1000000000000001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1">
        <v>0</v>
      </c>
      <c r="H14" s="32">
        <v>0</v>
      </c>
      <c r="I14" s="30">
        <v>67</v>
      </c>
      <c r="J14" s="30">
        <v>9</v>
      </c>
      <c r="K14" s="30">
        <v>15</v>
      </c>
      <c r="L14" s="30">
        <v>31</v>
      </c>
      <c r="M14" s="30">
        <v>122</v>
      </c>
      <c r="N14" s="31">
        <v>32.799999999999997</v>
      </c>
      <c r="O14" s="32">
        <v>1.2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0</v>
      </c>
      <c r="C15" s="30">
        <v>0</v>
      </c>
      <c r="D15" s="30">
        <v>0</v>
      </c>
      <c r="E15" s="30">
        <v>0</v>
      </c>
      <c r="F15" s="30">
        <v>0</v>
      </c>
      <c r="G15" s="31">
        <v>0</v>
      </c>
      <c r="H15" s="32">
        <v>0</v>
      </c>
      <c r="I15" s="30">
        <v>85</v>
      </c>
      <c r="J15" s="30">
        <v>3</v>
      </c>
      <c r="K15" s="30">
        <v>14</v>
      </c>
      <c r="L15" s="30">
        <v>40</v>
      </c>
      <c r="M15" s="30">
        <v>142</v>
      </c>
      <c r="N15" s="31">
        <v>30.3</v>
      </c>
      <c r="O15" s="32">
        <v>1.4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1</v>
      </c>
      <c r="C16" s="30">
        <v>0</v>
      </c>
      <c r="D16" s="30">
        <v>1</v>
      </c>
      <c r="E16" s="30">
        <v>0</v>
      </c>
      <c r="F16" s="30">
        <v>2</v>
      </c>
      <c r="G16" s="31">
        <v>0</v>
      </c>
      <c r="H16" s="32">
        <v>6.5</v>
      </c>
      <c r="I16" s="30">
        <v>63</v>
      </c>
      <c r="J16" s="30">
        <v>4</v>
      </c>
      <c r="K16" s="30">
        <v>12</v>
      </c>
      <c r="L16" s="30">
        <v>38</v>
      </c>
      <c r="M16" s="30">
        <v>117</v>
      </c>
      <c r="N16" s="31">
        <v>35.9</v>
      </c>
      <c r="O16" s="32">
        <v>1.2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</v>
      </c>
      <c r="C17" s="34">
        <v>0</v>
      </c>
      <c r="D17" s="34">
        <v>1</v>
      </c>
      <c r="E17" s="34">
        <v>0</v>
      </c>
      <c r="F17" s="34">
        <v>2</v>
      </c>
      <c r="G17" s="35">
        <v>0</v>
      </c>
      <c r="H17" s="36">
        <v>6.5</v>
      </c>
      <c r="I17" s="34">
        <v>477</v>
      </c>
      <c r="J17" s="34">
        <v>33</v>
      </c>
      <c r="K17" s="34">
        <v>85</v>
      </c>
      <c r="L17" s="34">
        <v>207</v>
      </c>
      <c r="M17" s="34">
        <v>802</v>
      </c>
      <c r="N17" s="35">
        <v>29.9</v>
      </c>
      <c r="O17" s="36">
        <v>7.9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6">
        <v>0</v>
      </c>
      <c r="H18" s="27">
        <v>0</v>
      </c>
      <c r="I18" s="25">
        <v>72</v>
      </c>
      <c r="J18" s="25">
        <v>9</v>
      </c>
      <c r="K18" s="25">
        <v>10</v>
      </c>
      <c r="L18" s="25">
        <v>24</v>
      </c>
      <c r="M18" s="25">
        <v>115</v>
      </c>
      <c r="N18" s="26">
        <v>28.7</v>
      </c>
      <c r="O18" s="27">
        <v>1.1000000000000001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0</v>
      </c>
      <c r="C19" s="30">
        <v>0</v>
      </c>
      <c r="D19" s="30">
        <v>0</v>
      </c>
      <c r="E19" s="30">
        <v>0</v>
      </c>
      <c r="F19" s="30">
        <v>0</v>
      </c>
      <c r="G19" s="31">
        <v>0</v>
      </c>
      <c r="H19" s="32">
        <v>0</v>
      </c>
      <c r="I19" s="30">
        <v>91</v>
      </c>
      <c r="J19" s="30">
        <v>6</v>
      </c>
      <c r="K19" s="30">
        <v>19</v>
      </c>
      <c r="L19" s="30">
        <v>30</v>
      </c>
      <c r="M19" s="30">
        <v>146</v>
      </c>
      <c r="N19" s="31">
        <v>24.7</v>
      </c>
      <c r="O19" s="32">
        <v>1.4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0</v>
      </c>
      <c r="C20" s="30">
        <v>0</v>
      </c>
      <c r="D20" s="30">
        <v>0</v>
      </c>
      <c r="E20" s="30">
        <v>0</v>
      </c>
      <c r="F20" s="30">
        <v>0</v>
      </c>
      <c r="G20" s="31">
        <v>0</v>
      </c>
      <c r="H20" s="32">
        <v>0</v>
      </c>
      <c r="I20" s="30">
        <v>85</v>
      </c>
      <c r="J20" s="30">
        <v>5</v>
      </c>
      <c r="K20" s="30">
        <v>19</v>
      </c>
      <c r="L20" s="30">
        <v>28</v>
      </c>
      <c r="M20" s="30">
        <v>137</v>
      </c>
      <c r="N20" s="31">
        <v>24.1</v>
      </c>
      <c r="O20" s="32">
        <v>1.3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</v>
      </c>
      <c r="C21" s="30">
        <v>0</v>
      </c>
      <c r="D21" s="30">
        <v>0</v>
      </c>
      <c r="E21" s="30">
        <v>0</v>
      </c>
      <c r="F21" s="30">
        <v>1</v>
      </c>
      <c r="G21" s="31">
        <v>0</v>
      </c>
      <c r="H21" s="32">
        <v>3.2</v>
      </c>
      <c r="I21" s="30">
        <v>58</v>
      </c>
      <c r="J21" s="30">
        <v>6</v>
      </c>
      <c r="K21" s="30">
        <v>18</v>
      </c>
      <c r="L21" s="30">
        <v>37</v>
      </c>
      <c r="M21" s="30">
        <v>119</v>
      </c>
      <c r="N21" s="31">
        <v>36.1</v>
      </c>
      <c r="O21" s="32">
        <v>1.2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0</v>
      </c>
      <c r="C22" s="30">
        <v>0</v>
      </c>
      <c r="D22" s="30">
        <v>0</v>
      </c>
      <c r="E22" s="30">
        <v>0</v>
      </c>
      <c r="F22" s="30">
        <v>0</v>
      </c>
      <c r="G22" s="31">
        <v>0</v>
      </c>
      <c r="H22" s="32">
        <v>0</v>
      </c>
      <c r="I22" s="30">
        <v>59</v>
      </c>
      <c r="J22" s="30">
        <v>7</v>
      </c>
      <c r="K22" s="30">
        <v>15</v>
      </c>
      <c r="L22" s="30">
        <v>31</v>
      </c>
      <c r="M22" s="30">
        <v>112</v>
      </c>
      <c r="N22" s="31">
        <v>33.9</v>
      </c>
      <c r="O22" s="32">
        <v>1.1000000000000001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</v>
      </c>
      <c r="C23" s="30">
        <v>0</v>
      </c>
      <c r="D23" s="30">
        <v>0</v>
      </c>
      <c r="E23" s="30">
        <v>0</v>
      </c>
      <c r="F23" s="30">
        <v>1</v>
      </c>
      <c r="G23" s="31">
        <v>0</v>
      </c>
      <c r="H23" s="32">
        <v>3.2</v>
      </c>
      <c r="I23" s="30">
        <v>73</v>
      </c>
      <c r="J23" s="30">
        <v>3</v>
      </c>
      <c r="K23" s="30">
        <v>14</v>
      </c>
      <c r="L23" s="30">
        <v>50</v>
      </c>
      <c r="M23" s="30">
        <v>140</v>
      </c>
      <c r="N23" s="31">
        <v>37.9</v>
      </c>
      <c r="O23" s="32">
        <v>1.4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2</v>
      </c>
      <c r="C24" s="34">
        <v>0</v>
      </c>
      <c r="D24" s="34">
        <v>0</v>
      </c>
      <c r="E24" s="34">
        <v>0</v>
      </c>
      <c r="F24" s="34">
        <v>2</v>
      </c>
      <c r="G24" s="35">
        <v>0</v>
      </c>
      <c r="H24" s="36">
        <v>6.5</v>
      </c>
      <c r="I24" s="34">
        <v>438</v>
      </c>
      <c r="J24" s="34">
        <v>36</v>
      </c>
      <c r="K24" s="34">
        <v>95</v>
      </c>
      <c r="L24" s="34">
        <v>200</v>
      </c>
      <c r="M24" s="34">
        <v>769</v>
      </c>
      <c r="N24" s="35">
        <v>30.7</v>
      </c>
      <c r="O24" s="36">
        <v>7.6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0</v>
      </c>
      <c r="C25" s="30">
        <v>0</v>
      </c>
      <c r="D25" s="30">
        <v>0</v>
      </c>
      <c r="E25" s="30">
        <v>0</v>
      </c>
      <c r="F25" s="30">
        <v>0</v>
      </c>
      <c r="G25" s="31">
        <v>0</v>
      </c>
      <c r="H25" s="32">
        <v>0</v>
      </c>
      <c r="I25" s="30">
        <v>440</v>
      </c>
      <c r="J25" s="30">
        <v>35</v>
      </c>
      <c r="K25" s="30">
        <v>132</v>
      </c>
      <c r="L25" s="30">
        <v>198</v>
      </c>
      <c r="M25" s="30">
        <v>805</v>
      </c>
      <c r="N25" s="31">
        <v>28.9</v>
      </c>
      <c r="O25" s="32">
        <v>7.9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0</v>
      </c>
      <c r="C26" s="30">
        <v>0</v>
      </c>
      <c r="D26" s="30">
        <v>0</v>
      </c>
      <c r="E26" s="30">
        <v>0</v>
      </c>
      <c r="F26" s="30">
        <v>0</v>
      </c>
      <c r="G26" s="31">
        <v>0</v>
      </c>
      <c r="H26" s="32">
        <v>0</v>
      </c>
      <c r="I26" s="30">
        <v>452</v>
      </c>
      <c r="J26" s="30">
        <v>22</v>
      </c>
      <c r="K26" s="30">
        <v>117</v>
      </c>
      <c r="L26" s="30">
        <v>242</v>
      </c>
      <c r="M26" s="30">
        <v>833</v>
      </c>
      <c r="N26" s="31">
        <v>31.7</v>
      </c>
      <c r="O26" s="32">
        <v>8.1999999999999993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0</v>
      </c>
      <c r="C27" s="30">
        <v>0</v>
      </c>
      <c r="D27" s="30">
        <v>0</v>
      </c>
      <c r="E27" s="30">
        <v>0</v>
      </c>
      <c r="F27" s="30">
        <v>0</v>
      </c>
      <c r="G27" s="31">
        <v>0</v>
      </c>
      <c r="H27" s="32">
        <v>0</v>
      </c>
      <c r="I27" s="30">
        <v>509</v>
      </c>
      <c r="J27" s="30">
        <v>20</v>
      </c>
      <c r="K27" s="30">
        <v>161</v>
      </c>
      <c r="L27" s="30">
        <v>219</v>
      </c>
      <c r="M27" s="30">
        <v>909</v>
      </c>
      <c r="N27" s="31">
        <v>26.3</v>
      </c>
      <c r="O27" s="32">
        <v>8.9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0</v>
      </c>
      <c r="C28" s="30">
        <v>7</v>
      </c>
      <c r="D28" s="30">
        <v>0</v>
      </c>
      <c r="E28" s="30">
        <v>1</v>
      </c>
      <c r="F28" s="30">
        <v>8</v>
      </c>
      <c r="G28" s="31">
        <v>100</v>
      </c>
      <c r="H28" s="32">
        <v>25.8</v>
      </c>
      <c r="I28" s="30">
        <v>525</v>
      </c>
      <c r="J28" s="30">
        <v>27</v>
      </c>
      <c r="K28" s="30">
        <v>135</v>
      </c>
      <c r="L28" s="30">
        <v>229</v>
      </c>
      <c r="M28" s="30">
        <v>916</v>
      </c>
      <c r="N28" s="31">
        <v>27.9</v>
      </c>
      <c r="O28" s="32">
        <v>9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0</v>
      </c>
      <c r="C29" s="30">
        <v>0</v>
      </c>
      <c r="D29" s="30">
        <v>0</v>
      </c>
      <c r="E29" s="30">
        <v>0</v>
      </c>
      <c r="F29" s="30">
        <v>0</v>
      </c>
      <c r="G29" s="31">
        <v>0</v>
      </c>
      <c r="H29" s="32">
        <v>0</v>
      </c>
      <c r="I29" s="30">
        <v>512</v>
      </c>
      <c r="J29" s="30">
        <v>31</v>
      </c>
      <c r="K29" s="30">
        <v>166</v>
      </c>
      <c r="L29" s="30">
        <v>210</v>
      </c>
      <c r="M29" s="30">
        <v>919</v>
      </c>
      <c r="N29" s="31">
        <v>26.2</v>
      </c>
      <c r="O29" s="32">
        <v>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5</v>
      </c>
      <c r="C30" s="30">
        <v>0</v>
      </c>
      <c r="D30" s="30">
        <v>0</v>
      </c>
      <c r="E30" s="30">
        <v>0</v>
      </c>
      <c r="F30" s="30">
        <v>5</v>
      </c>
      <c r="G30" s="31">
        <v>0</v>
      </c>
      <c r="H30" s="32">
        <v>16.100000000000001</v>
      </c>
      <c r="I30" s="30">
        <v>518</v>
      </c>
      <c r="J30" s="30">
        <v>24</v>
      </c>
      <c r="K30" s="30">
        <v>145</v>
      </c>
      <c r="L30" s="30">
        <v>231</v>
      </c>
      <c r="M30" s="30">
        <v>918</v>
      </c>
      <c r="N30" s="31">
        <v>27.8</v>
      </c>
      <c r="O30" s="32">
        <v>9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7</v>
      </c>
      <c r="C31" s="30">
        <v>1</v>
      </c>
      <c r="D31" s="30">
        <v>4</v>
      </c>
      <c r="E31" s="30">
        <v>2</v>
      </c>
      <c r="F31" s="30">
        <v>14</v>
      </c>
      <c r="G31" s="31">
        <v>21.4</v>
      </c>
      <c r="H31" s="32">
        <v>45.2</v>
      </c>
      <c r="I31" s="30">
        <v>524</v>
      </c>
      <c r="J31" s="30">
        <v>27</v>
      </c>
      <c r="K31" s="30">
        <v>161</v>
      </c>
      <c r="L31" s="30">
        <v>173</v>
      </c>
      <c r="M31" s="30">
        <v>885</v>
      </c>
      <c r="N31" s="31">
        <v>22.6</v>
      </c>
      <c r="O31" s="32">
        <v>8.6999999999999993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0</v>
      </c>
      <c r="C32" s="30">
        <v>0</v>
      </c>
      <c r="D32" s="30">
        <v>0</v>
      </c>
      <c r="E32" s="30">
        <v>0</v>
      </c>
      <c r="F32" s="30">
        <v>0</v>
      </c>
      <c r="G32" s="31">
        <v>0</v>
      </c>
      <c r="H32" s="32">
        <v>0</v>
      </c>
      <c r="I32" s="30">
        <v>525</v>
      </c>
      <c r="J32" s="30">
        <v>31</v>
      </c>
      <c r="K32" s="30">
        <v>112</v>
      </c>
      <c r="L32" s="30">
        <v>163</v>
      </c>
      <c r="M32" s="30">
        <v>831</v>
      </c>
      <c r="N32" s="31">
        <v>23.3</v>
      </c>
      <c r="O32" s="32">
        <v>8.1999999999999993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0</v>
      </c>
      <c r="C33" s="25">
        <v>0</v>
      </c>
      <c r="D33" s="25">
        <v>0</v>
      </c>
      <c r="E33" s="25">
        <v>0</v>
      </c>
      <c r="F33" s="25">
        <v>0</v>
      </c>
      <c r="G33" s="26">
        <v>0</v>
      </c>
      <c r="H33" s="27">
        <v>0</v>
      </c>
      <c r="I33" s="25">
        <v>110</v>
      </c>
      <c r="J33" s="25">
        <v>6</v>
      </c>
      <c r="K33" s="25">
        <v>22</v>
      </c>
      <c r="L33" s="25">
        <v>22</v>
      </c>
      <c r="M33" s="25">
        <v>160</v>
      </c>
      <c r="N33" s="26">
        <v>17.5</v>
      </c>
      <c r="O33" s="27">
        <v>1.6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0</v>
      </c>
      <c r="C34" s="30">
        <v>0</v>
      </c>
      <c r="D34" s="30">
        <v>0</v>
      </c>
      <c r="E34" s="30">
        <v>0</v>
      </c>
      <c r="F34" s="30">
        <v>0</v>
      </c>
      <c r="G34" s="31">
        <v>0</v>
      </c>
      <c r="H34" s="32">
        <v>0</v>
      </c>
      <c r="I34" s="30">
        <v>91</v>
      </c>
      <c r="J34" s="30">
        <v>3</v>
      </c>
      <c r="K34" s="30">
        <v>19</v>
      </c>
      <c r="L34" s="30">
        <v>16</v>
      </c>
      <c r="M34" s="30">
        <v>129</v>
      </c>
      <c r="N34" s="31">
        <v>14.7</v>
      </c>
      <c r="O34" s="32">
        <v>1.3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1">
        <v>0</v>
      </c>
      <c r="H35" s="32">
        <v>0</v>
      </c>
      <c r="I35" s="30">
        <v>105</v>
      </c>
      <c r="J35" s="30">
        <v>4</v>
      </c>
      <c r="K35" s="30">
        <v>25</v>
      </c>
      <c r="L35" s="30">
        <v>26</v>
      </c>
      <c r="M35" s="30">
        <v>160</v>
      </c>
      <c r="N35" s="31">
        <v>18.8</v>
      </c>
      <c r="O35" s="32">
        <v>1.6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0</v>
      </c>
      <c r="C36" s="30">
        <v>0</v>
      </c>
      <c r="D36" s="30">
        <v>0</v>
      </c>
      <c r="E36" s="30">
        <v>0</v>
      </c>
      <c r="F36" s="30">
        <v>0</v>
      </c>
      <c r="G36" s="31">
        <v>0</v>
      </c>
      <c r="H36" s="32">
        <v>0</v>
      </c>
      <c r="I36" s="30">
        <v>89</v>
      </c>
      <c r="J36" s="30">
        <v>1</v>
      </c>
      <c r="K36" s="30">
        <v>11</v>
      </c>
      <c r="L36" s="30">
        <v>13</v>
      </c>
      <c r="M36" s="30">
        <v>114</v>
      </c>
      <c r="N36" s="31">
        <v>12.3</v>
      </c>
      <c r="O36" s="32">
        <v>1.1000000000000001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1">
        <v>0</v>
      </c>
      <c r="H37" s="32">
        <v>0</v>
      </c>
      <c r="I37" s="30">
        <v>101</v>
      </c>
      <c r="J37" s="30">
        <v>7</v>
      </c>
      <c r="K37" s="30">
        <v>13</v>
      </c>
      <c r="L37" s="30">
        <v>14</v>
      </c>
      <c r="M37" s="30">
        <v>135</v>
      </c>
      <c r="N37" s="31">
        <v>15.6</v>
      </c>
      <c r="O37" s="32">
        <v>1.3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0</v>
      </c>
      <c r="C38" s="30">
        <v>0</v>
      </c>
      <c r="D38" s="30">
        <v>0</v>
      </c>
      <c r="E38" s="30">
        <v>0</v>
      </c>
      <c r="F38" s="30">
        <v>0</v>
      </c>
      <c r="G38" s="31">
        <v>0</v>
      </c>
      <c r="H38" s="32">
        <v>0</v>
      </c>
      <c r="I38" s="30">
        <v>99</v>
      </c>
      <c r="J38" s="30">
        <v>9</v>
      </c>
      <c r="K38" s="30">
        <v>11</v>
      </c>
      <c r="L38" s="30">
        <v>12</v>
      </c>
      <c r="M38" s="30">
        <v>131</v>
      </c>
      <c r="N38" s="31">
        <v>16</v>
      </c>
      <c r="O38" s="32">
        <v>1.3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0</v>
      </c>
      <c r="C39" s="34">
        <v>0</v>
      </c>
      <c r="D39" s="34">
        <v>0</v>
      </c>
      <c r="E39" s="34">
        <v>0</v>
      </c>
      <c r="F39" s="34">
        <v>0</v>
      </c>
      <c r="G39" s="35">
        <v>0</v>
      </c>
      <c r="H39" s="36">
        <v>0</v>
      </c>
      <c r="I39" s="34">
        <v>595</v>
      </c>
      <c r="J39" s="34">
        <v>30</v>
      </c>
      <c r="K39" s="34">
        <v>101</v>
      </c>
      <c r="L39" s="34">
        <v>103</v>
      </c>
      <c r="M39" s="34">
        <v>829</v>
      </c>
      <c r="N39" s="35">
        <v>16</v>
      </c>
      <c r="O39" s="36">
        <v>8.1999999999999993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0</v>
      </c>
      <c r="C40" s="25">
        <v>0</v>
      </c>
      <c r="D40" s="25">
        <v>0</v>
      </c>
      <c r="E40" s="25">
        <v>0</v>
      </c>
      <c r="F40" s="25">
        <v>0</v>
      </c>
      <c r="G40" s="26">
        <v>0</v>
      </c>
      <c r="H40" s="27">
        <v>0</v>
      </c>
      <c r="I40" s="25">
        <v>111</v>
      </c>
      <c r="J40" s="25">
        <v>4</v>
      </c>
      <c r="K40" s="25">
        <v>15</v>
      </c>
      <c r="L40" s="25">
        <v>14</v>
      </c>
      <c r="M40" s="25">
        <v>144</v>
      </c>
      <c r="N40" s="26">
        <v>12.5</v>
      </c>
      <c r="O40" s="27">
        <v>1.4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1">
        <v>0</v>
      </c>
      <c r="H41" s="32">
        <v>0</v>
      </c>
      <c r="I41" s="30">
        <v>108</v>
      </c>
      <c r="J41" s="30">
        <v>7</v>
      </c>
      <c r="K41" s="30">
        <v>15</v>
      </c>
      <c r="L41" s="30">
        <v>7</v>
      </c>
      <c r="M41" s="30">
        <v>137</v>
      </c>
      <c r="N41" s="31">
        <v>10.199999999999999</v>
      </c>
      <c r="O41" s="32">
        <v>1.3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1">
        <v>0</v>
      </c>
      <c r="H42" s="32">
        <v>0</v>
      </c>
      <c r="I42" s="30">
        <v>102</v>
      </c>
      <c r="J42" s="30">
        <v>3</v>
      </c>
      <c r="K42" s="30">
        <v>13</v>
      </c>
      <c r="L42" s="30">
        <v>10</v>
      </c>
      <c r="M42" s="30">
        <v>128</v>
      </c>
      <c r="N42" s="31">
        <v>10.199999999999999</v>
      </c>
      <c r="O42" s="32">
        <v>1.3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1">
        <v>0</v>
      </c>
      <c r="H43" s="32">
        <v>0</v>
      </c>
      <c r="I43" s="30">
        <v>65</v>
      </c>
      <c r="J43" s="30">
        <v>3</v>
      </c>
      <c r="K43" s="30">
        <v>12</v>
      </c>
      <c r="L43" s="30">
        <v>9</v>
      </c>
      <c r="M43" s="30">
        <v>89</v>
      </c>
      <c r="N43" s="31">
        <v>13.5</v>
      </c>
      <c r="O43" s="32">
        <v>0.9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1">
        <v>0</v>
      </c>
      <c r="H44" s="32">
        <v>0</v>
      </c>
      <c r="I44" s="30">
        <v>88</v>
      </c>
      <c r="J44" s="30">
        <v>5</v>
      </c>
      <c r="K44" s="30">
        <v>10</v>
      </c>
      <c r="L44" s="30">
        <v>15</v>
      </c>
      <c r="M44" s="30">
        <v>118</v>
      </c>
      <c r="N44" s="31">
        <v>16.899999999999999</v>
      </c>
      <c r="O44" s="32">
        <v>1.2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1">
        <v>0</v>
      </c>
      <c r="H45" s="32">
        <v>0</v>
      </c>
      <c r="I45" s="30">
        <v>101</v>
      </c>
      <c r="J45" s="30">
        <v>3</v>
      </c>
      <c r="K45" s="30">
        <v>10</v>
      </c>
      <c r="L45" s="30">
        <v>12</v>
      </c>
      <c r="M45" s="30">
        <v>126</v>
      </c>
      <c r="N45" s="31">
        <v>11.9</v>
      </c>
      <c r="O45" s="32">
        <v>1.2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5">
        <v>0</v>
      </c>
      <c r="H46" s="36">
        <v>0</v>
      </c>
      <c r="I46" s="34">
        <v>575</v>
      </c>
      <c r="J46" s="34">
        <v>25</v>
      </c>
      <c r="K46" s="34">
        <v>75</v>
      </c>
      <c r="L46" s="34">
        <v>67</v>
      </c>
      <c r="M46" s="34">
        <v>742</v>
      </c>
      <c r="N46" s="35">
        <v>12.4</v>
      </c>
      <c r="O46" s="36">
        <v>7.3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15</v>
      </c>
      <c r="C47" s="34">
        <v>8</v>
      </c>
      <c r="D47" s="34">
        <v>5</v>
      </c>
      <c r="E47" s="34">
        <v>3</v>
      </c>
      <c r="F47" s="34">
        <v>31</v>
      </c>
      <c r="G47" s="35">
        <v>35.5</v>
      </c>
      <c r="H47" s="36">
        <v>100</v>
      </c>
      <c r="I47" s="34">
        <v>6090</v>
      </c>
      <c r="J47" s="34">
        <v>341</v>
      </c>
      <c r="K47" s="34">
        <v>1485</v>
      </c>
      <c r="L47" s="34">
        <v>2242</v>
      </c>
      <c r="M47" s="34">
        <v>10158</v>
      </c>
      <c r="N47" s="35">
        <v>25.4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27</vt:i4>
      </vt:variant>
      <vt:variant>
        <vt:lpstr>名前付き一覧</vt:lpstr>
      </vt:variant>
      <vt:variant>
        <vt:i4>28</vt:i4>
      </vt:variant>
    </vt:vector>
  </HeadingPairs>
  <TitlesOfParts>
    <vt:vector size="55" baseType="lpstr">
      <vt:lpstr>No.14（集計表）</vt:lpstr>
      <vt:lpstr>No.14（交通流動図）</vt:lpstr>
      <vt:lpstr>No.14道路幅員図</vt:lpstr>
      <vt:lpstr>No.14-12（方向別）</vt:lpstr>
      <vt:lpstr>No.14-3_1+2+3（方向別）</vt:lpstr>
      <vt:lpstr>No.14-45（方向別）</vt:lpstr>
      <vt:lpstr>No.14-6_4+5+6（方向別）</vt:lpstr>
      <vt:lpstr>No.14-78（方向別）</vt:lpstr>
      <vt:lpstr>No.14-9_7+8+9（方向別）</vt:lpstr>
      <vt:lpstr>No.14-1011（方向別）</vt:lpstr>
      <vt:lpstr>No.14-12_10+11+12（方向別）</vt:lpstr>
      <vt:lpstr>No.14A（断面別）</vt:lpstr>
      <vt:lpstr>No.14A計（断面別）</vt:lpstr>
      <vt:lpstr>No.14B（断面別）</vt:lpstr>
      <vt:lpstr>No.14B計（断面別）</vt:lpstr>
      <vt:lpstr>No.14C（断面別）</vt:lpstr>
      <vt:lpstr>No.14C計（断面別）</vt:lpstr>
      <vt:lpstr>No.14D（断面別）</vt:lpstr>
      <vt:lpstr>No.14D計（断面別）</vt:lpstr>
      <vt:lpstr>No.14Ａ（時間変動）</vt:lpstr>
      <vt:lpstr>No.14B（時間変動）</vt:lpstr>
      <vt:lpstr>No.14C（時間変動）</vt:lpstr>
      <vt:lpstr>No.14D（時間変動）</vt:lpstr>
      <vt:lpstr>No.14abcd（渋滞長）</vt:lpstr>
      <vt:lpstr>No.14ab（渋滞長変動）</vt:lpstr>
      <vt:lpstr>No.14cd（渋滞長変動）</vt:lpstr>
      <vt:lpstr>No.14（信号現示）</vt:lpstr>
      <vt:lpstr>'No.14（交通流動図）'!Print_Area</vt:lpstr>
      <vt:lpstr>'No.14（集計表）'!Print_Area</vt:lpstr>
      <vt:lpstr>'No.14（信号現示）'!Print_Area</vt:lpstr>
      <vt:lpstr>'No.14Ａ（時間変動）'!Print_Area</vt:lpstr>
      <vt:lpstr>'No.14ab（渋滞長変動）'!Print_Area</vt:lpstr>
      <vt:lpstr>'No.14abcd（渋滞長）'!Print_Area</vt:lpstr>
      <vt:lpstr>'No.14B（時間変動）'!Print_Area</vt:lpstr>
      <vt:lpstr>'No.14C（時間変動）'!Print_Area</vt:lpstr>
      <vt:lpstr>'No.14cd（渋滞長変動）'!Print_Area</vt:lpstr>
      <vt:lpstr>'No.14D（時間変動）'!Print_Area</vt:lpstr>
      <vt:lpstr>No.14道路幅員図!Print_Area</vt:lpstr>
      <vt:lpstr>'No.14-1011（方向別）'!Print_Titles</vt:lpstr>
      <vt:lpstr>'No.14-12（方向別）'!Print_Titles</vt:lpstr>
      <vt:lpstr>'No.14-12_10+11+12（方向別）'!Print_Titles</vt:lpstr>
      <vt:lpstr>'No.14-3_1+2+3（方向別）'!Print_Titles</vt:lpstr>
      <vt:lpstr>'No.14-45（方向別）'!Print_Titles</vt:lpstr>
      <vt:lpstr>'No.14-6_4+5+6（方向別）'!Print_Titles</vt:lpstr>
      <vt:lpstr>'No.14-78（方向別）'!Print_Titles</vt:lpstr>
      <vt:lpstr>'No.14-9_7+8+9（方向別）'!Print_Titles</vt:lpstr>
      <vt:lpstr>'No.14A（断面別）'!Print_Titles</vt:lpstr>
      <vt:lpstr>'No.14abcd（渋滞長）'!Print_Titles</vt:lpstr>
      <vt:lpstr>'No.14A計（断面別）'!Print_Titles</vt:lpstr>
      <vt:lpstr>'No.14B（断面別）'!Print_Titles</vt:lpstr>
      <vt:lpstr>'No.14B計（断面別）'!Print_Titles</vt:lpstr>
      <vt:lpstr>'No.14C（断面別）'!Print_Titles</vt:lpstr>
      <vt:lpstr>'No.14C計（断面別）'!Print_Titles</vt:lpstr>
      <vt:lpstr>'No.14D（断面別）'!Print_Titles</vt:lpstr>
      <vt:lpstr>'No.14D計（断面別）'!Print_Titles</vt:lpstr>
    </vt:vector>
  </TitlesOfParts>
  <Company>@@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@@</dc:creator>
  <cp:lastModifiedBy>kjs</cp:lastModifiedBy>
  <cp:lastPrinted>2018-02-05T01:33:04Z</cp:lastPrinted>
  <dcterms:created xsi:type="dcterms:W3CDTF">2017-11-13T06:24:13Z</dcterms:created>
  <dcterms:modified xsi:type="dcterms:W3CDTF">2018-02-05T01:33:05Z</dcterms:modified>
</cp:coreProperties>
</file>