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ILE1\prj\17-0320千葉市交通現況調査業務委託（２９－１）\020作業データ\10作業データ\02成果品データ\"/>
    </mc:Choice>
  </mc:AlternateContent>
  <bookViews>
    <workbookView xWindow="13890" yWindow="-60" windowWidth="12345" windowHeight="13245" firstSheet="18" activeTab="18"/>
  </bookViews>
  <sheets>
    <sheet name="No.8（集計表）" sheetId="134" r:id="rId1"/>
    <sheet name="No.8（交通流動図）" sheetId="135" r:id="rId2"/>
    <sheet name="No.8道路幅員図" sheetId="136" r:id="rId3"/>
    <sheet name="No.8-12（方向別）" sheetId="55" r:id="rId4"/>
    <sheet name="No.8-1+2（方向別）" sheetId="56" r:id="rId5"/>
    <sheet name="No.8-34（方向別）" sheetId="57" r:id="rId6"/>
    <sheet name="No.8-3+4（方向別）" sheetId="58" r:id="rId7"/>
    <sheet name="No.8-56（方向別）" sheetId="59" r:id="rId8"/>
    <sheet name="No.8-5+6（方向別）" sheetId="60" r:id="rId9"/>
    <sheet name="No.8Ａ（断面別）" sheetId="115" r:id="rId10"/>
    <sheet name="No.８Ａ計（断面別）" sheetId="116" r:id="rId11"/>
    <sheet name="No.８B（断面別）" sheetId="117" r:id="rId12"/>
    <sheet name="No.８B計（断面別）" sheetId="118" r:id="rId13"/>
    <sheet name="No.８C（断面別）" sheetId="119" r:id="rId14"/>
    <sheet name="No.８C計（断面別）" sheetId="120" r:id="rId15"/>
    <sheet name="No.8Ａ（時間変動）" sheetId="121" r:id="rId16"/>
    <sheet name="No.8B（時間変動）" sheetId="122" r:id="rId17"/>
    <sheet name="No.8C（時間変動）" sheetId="123" r:id="rId18"/>
    <sheet name="No.8abc（渋滞長）" sheetId="124" r:id="rId19"/>
    <sheet name="No.8ab（渋滞長変動）" sheetId="138" r:id="rId20"/>
    <sheet name="No.8c（渋滞長変動）" sheetId="139" r:id="rId21"/>
    <sheet name="No.8（歩行者流動図）" sheetId="137" r:id="rId22"/>
    <sheet name="No.8アイ（歩行者通行量）" sheetId="127" r:id="rId23"/>
    <sheet name="No.8ウエ（歩行者通行量）" sheetId="128" r:id="rId24"/>
    <sheet name="No.8オカ（歩行者通行量）" sheetId="129" r:id="rId25"/>
    <sheet name="No.8アイ_ア+イ（歩行者変動）" sheetId="130" r:id="rId26"/>
    <sheet name="No.8ウエ_ウ+エ（歩行者変動）" sheetId="131" r:id="rId27"/>
    <sheet name="No.8オカ_オ+カ（歩行者変動）" sheetId="132" r:id="rId28"/>
    <sheet name="No.8（信号現示）" sheetId="133" r:id="rId29"/>
  </sheets>
  <externalReferences>
    <externalReference r:id="rId30"/>
    <externalReference r:id="rId31"/>
  </externalReferences>
  <definedNames>
    <definedName name="______dai1" localSheetId="20">'No.8c（渋滞長変動）'!______dai1</definedName>
    <definedName name="______dai2" localSheetId="20">'No.8c（渋滞長変動）'!______dai2</definedName>
    <definedName name="______dai3" localSheetId="20">'No.8c（渋滞長変動）'!______dai3</definedName>
    <definedName name="_____dai1">[1]!____dai1</definedName>
    <definedName name="_____dai2">[1]!____dai2</definedName>
    <definedName name="_____dai3">[1]!____dai3</definedName>
    <definedName name="____dai1" localSheetId="19">'No.8ab（渋滞長変動）'!____dai1</definedName>
    <definedName name="____dai2" localSheetId="19">'No.8ab（渋滞長変動）'!____dai2</definedName>
    <definedName name="____dai3" localSheetId="19">'No.8ab（渋滞長変動）'!____dai3</definedName>
    <definedName name="___dai1">[0]!___dai1</definedName>
    <definedName name="___dai2">[0]!___dai2</definedName>
    <definedName name="___dai3">[0]!___dai3</definedName>
    <definedName name="__dai1">[0]!__dai1</definedName>
    <definedName name="__dai2">[0]!__dai2</definedName>
    <definedName name="__dai3">[0]!__dai3</definedName>
    <definedName name="_dai1">[2]!_xlbgnm.dai1</definedName>
    <definedName name="_dai2">[2]!_xlbgnm.dai2</definedName>
    <definedName name="_dai3">[2]!_xlbgnm.dai3</definedName>
    <definedName name="bai" localSheetId="19">'No.8ab（渋滞長変動）'!bai</definedName>
    <definedName name="bai" localSheetId="20">'No.8c（渋滞長変動）'!bai</definedName>
    <definedName name="bai">[0]!bai</definedName>
    <definedName name="bus" localSheetId="19">'No.8ab（渋滞長変動）'!bus</definedName>
    <definedName name="bus" localSheetId="20">'No.8c（渋滞長変動）'!bus</definedName>
    <definedName name="bus">[0]!bus</definedName>
    <definedName name="de" localSheetId="19">'No.8ab（渋滞長変動）'!de</definedName>
    <definedName name="de" localSheetId="20">'No.8c（渋滞長変動）'!de</definedName>
    <definedName name="de">[0]!de</definedName>
    <definedName name="eigyo" localSheetId="19">'No.8ab（渋滞長変動）'!eigyo</definedName>
    <definedName name="eigyo" localSheetId="20">'No.8c（渋滞長変動）'!eigyo</definedName>
    <definedName name="eigyo">[0]!eigyo</definedName>
    <definedName name="fuka" localSheetId="19">'No.8ab（渋滞長変動）'!fuka</definedName>
    <definedName name="fuka" localSheetId="20">'No.8c（渋滞長変動）'!fuka</definedName>
    <definedName name="fuka">[0]!fuka</definedName>
    <definedName name="go" localSheetId="19">'No.8ab（渋滞長変動）'!go</definedName>
    <definedName name="go" localSheetId="20">'No.8c（渋滞長変動）'!go</definedName>
    <definedName name="go">[0]!go</definedName>
    <definedName name="hito" localSheetId="19">'No.8ab（渋滞長変動）'!hito</definedName>
    <definedName name="hito" localSheetId="20">'No.8c（渋滞長変動）'!hito</definedName>
    <definedName name="hito">[0]!hito</definedName>
    <definedName name="iri" localSheetId="19">'No.8ab（渋滞長変動）'!iri</definedName>
    <definedName name="iri" localSheetId="20">'No.8c（渋滞長変動）'!iri</definedName>
    <definedName name="iri">[0]!iri</definedName>
    <definedName name="jika" localSheetId="19">'No.8ab（渋滞長変動）'!jika</definedName>
    <definedName name="jika" localSheetId="20">'No.8c（渋滞長変動）'!jika</definedName>
    <definedName name="jika">[0]!jika</definedName>
    <definedName name="jite" localSheetId="19">'No.8ab（渋滞長変動）'!jite</definedName>
    <definedName name="jite" localSheetId="20">'No.8c（渋滞長変動）'!jite</definedName>
    <definedName name="jite">[0]!jite</definedName>
    <definedName name="jyo" localSheetId="19">'No.8ab（渋滞長変動）'!jyo</definedName>
    <definedName name="jyo" localSheetId="20">'No.8c（渋滞長変動）'!jyo</definedName>
    <definedName name="jyo">[0]!jyo</definedName>
    <definedName name="keka" localSheetId="19">'No.8ab（渋滞長変動）'!keka</definedName>
    <definedName name="keka" localSheetId="20">'No.8c（渋滞長変動）'!keka</definedName>
    <definedName name="keka">[0]!keka</definedName>
    <definedName name="kjyo" localSheetId="19">'No.8ab（渋滞長変動）'!kjyo</definedName>
    <definedName name="kjyo" localSheetId="20">'No.8c（渋滞長変動）'!kjyo</definedName>
    <definedName name="kjyo">[0]!kjyo</definedName>
    <definedName name="kkya" localSheetId="19">'No.8ab（渋滞長変動）'!kkya</definedName>
    <definedName name="kkya" localSheetId="20">'No.8c（渋滞長変動）'!kkya</definedName>
    <definedName name="kkya">[0]!kkya</definedName>
    <definedName name="ko" localSheetId="19">'No.8ab（渋滞長変動）'!ko</definedName>
    <definedName name="ko" localSheetId="20">'No.8c（渋滞長変動）'!ko</definedName>
    <definedName name="ko">[0]!ko</definedName>
    <definedName name="koka" localSheetId="19">'No.8ab（渋滞長変動）'!koka</definedName>
    <definedName name="koka" localSheetId="20">'No.8c（渋滞長変動）'!koka</definedName>
    <definedName name="koka">[0]!koka</definedName>
    <definedName name="mbus" localSheetId="19">'No.8ab（渋滞長変動）'!mbus</definedName>
    <definedName name="mbus" localSheetId="20">'No.8c（渋滞長変動）'!mbus</definedName>
    <definedName name="mbus">[0]!mbus</definedName>
    <definedName name="nasi" localSheetId="19">'No.8ab（渋滞長変動）'!nasi</definedName>
    <definedName name="nasi" localSheetId="20">'No.8c（渋滞長変動）'!nasi</definedName>
    <definedName name="nasi">[0]!nasi</definedName>
    <definedName name="ni" localSheetId="19">'No.8ab（渋滞長変動）'!ni</definedName>
    <definedName name="ni" localSheetId="20">'No.8c（渋滞長変動）'!ni</definedName>
    <definedName name="ni">[0]!ni</definedName>
    <definedName name="oo" localSheetId="19">'No.8ab（渋滞長変動）'!oo</definedName>
    <definedName name="oo" localSheetId="20">'No.8c（渋滞長変動）'!oo</definedName>
    <definedName name="oo">[0]!oo</definedName>
    <definedName name="ooka" localSheetId="19">'No.8ab（渋滞長変動）'!ooka</definedName>
    <definedName name="ooka" localSheetId="20">'No.8c（渋滞長変動）'!ooka</definedName>
    <definedName name="ooka">[0]!ooka</definedName>
    <definedName name="ookon" localSheetId="19">'No.8ab（渋滞長変動）'!ookon</definedName>
    <definedName name="ookon" localSheetId="20">'No.8c（渋滞長変動）'!ookon</definedName>
    <definedName name="ookon">[0]!ookon</definedName>
    <definedName name="ooto" localSheetId="19">'No.8ab（渋滞長変動）'!ooto</definedName>
    <definedName name="ooto" localSheetId="20">'No.8c（渋滞長変動）'!ooto</definedName>
    <definedName name="ooto">[0]!ooto</definedName>
    <definedName name="owari2" localSheetId="19">'No.8ab（渋滞長変動）'!owari2</definedName>
    <definedName name="owari2" localSheetId="20">'No.8c（渋滞長変動）'!owari2</definedName>
    <definedName name="owari2">[0]!owari2</definedName>
    <definedName name="owaru" localSheetId="19">'No.8ab（渋滞長変動）'!owaru</definedName>
    <definedName name="owaru" localSheetId="20">'No.8c（渋滞長変動）'!owaru</definedName>
    <definedName name="owaru">[0]!owaru</definedName>
    <definedName name="_xlnm.Print_Area" localSheetId="1">'No.8（交通流動図）'!$A$1:$J$58</definedName>
    <definedName name="_xlnm.Print_Area" localSheetId="0">'No.8（集計表）'!$A$1:$J$53</definedName>
    <definedName name="_xlnm.Print_Area" localSheetId="28">'No.8（信号現示）'!$A$1:$P$41</definedName>
    <definedName name="_xlnm.Print_Area" localSheetId="21">'No.8（歩行者流動図）'!$A$1:$J$58</definedName>
    <definedName name="_xlnm.Print_Area" localSheetId="15">'No.8Ａ（時間変動）'!$A$1:$N$86</definedName>
    <definedName name="_xlnm.Print_Area" localSheetId="19">'No.8ab（渋滞長変動）'!$L$1:$V$69</definedName>
    <definedName name="_xlnm.Print_Area" localSheetId="18">'No.8abc（渋滞長）'!$A$1:$Q$45</definedName>
    <definedName name="_xlnm.Print_Area" localSheetId="16">'No.8B（時間変動）'!$A$1:$N$86</definedName>
    <definedName name="_xlnm.Print_Area" localSheetId="17">'No.8C（時間変動）'!$A$1:$N$86</definedName>
    <definedName name="_xlnm.Print_Area" localSheetId="20">'No.8c（渋滞長変動）'!$L$1:$V$69</definedName>
    <definedName name="_xlnm.Print_Area" localSheetId="25">'No.8アイ_ア+イ（歩行者変動）'!$A$1:$N$86</definedName>
    <definedName name="_xlnm.Print_Area" localSheetId="26">'No.8ウエ_ウ+エ（歩行者変動）'!$A$1:$N$86</definedName>
    <definedName name="_xlnm.Print_Area" localSheetId="27">'No.8オカ_オ+カ（歩行者変動）'!$A$1:$N$86</definedName>
    <definedName name="_xlnm.Print_Area" localSheetId="2">No.8道路幅員図!$A$1:$J$52</definedName>
    <definedName name="_xlnm.Print_Titles" localSheetId="4">'No.8-1+2（方向別）'!$1:$10</definedName>
    <definedName name="_xlnm.Print_Titles" localSheetId="3">'No.8-12（方向別）'!$1:$10</definedName>
    <definedName name="_xlnm.Print_Titles" localSheetId="6">'No.8-3+4（方向別）'!$1:$10</definedName>
    <definedName name="_xlnm.Print_Titles" localSheetId="5">'No.8-34（方向別）'!$1:$10</definedName>
    <definedName name="_xlnm.Print_Titles" localSheetId="8">'No.8-5+6（方向別）'!$1:$10</definedName>
    <definedName name="_xlnm.Print_Titles" localSheetId="7">'No.8-56（方向別）'!$1:$10</definedName>
    <definedName name="_xlnm.Print_Titles" localSheetId="9">'No.8Ａ（断面別）'!$1:$10</definedName>
    <definedName name="_xlnm.Print_Titles" localSheetId="18">'No.8abc（渋滞長）'!$1:$13</definedName>
    <definedName name="_xlnm.Print_Titles" localSheetId="10">'No.８Ａ計（断面別）'!$1:$10</definedName>
    <definedName name="_xlnm.Print_Titles" localSheetId="11">'No.８B（断面別）'!$1:$10</definedName>
    <definedName name="_xlnm.Print_Titles" localSheetId="12">'No.８B計（断面別）'!$1:$10</definedName>
    <definedName name="_xlnm.Print_Titles" localSheetId="13">'No.８C（断面別）'!$1:$10</definedName>
    <definedName name="_xlnm.Print_Titles" localSheetId="14">'No.８C計（断面別）'!$1:$10</definedName>
    <definedName name="_xlnm.Print_Titles" localSheetId="22">'No.8アイ（歩行者通行量）'!$1:$10</definedName>
    <definedName name="_xlnm.Print_Titles" localSheetId="23">'No.8ウエ（歩行者通行量）'!$1:$10</definedName>
    <definedName name="_xlnm.Print_Titles" localSheetId="24">'No.8オカ（歩行者通行量）'!$1:$10</definedName>
    <definedName name="rbus" localSheetId="19">'No.8ab（渋滞長変動）'!rbus</definedName>
    <definedName name="rbus" localSheetId="20">'No.8c（渋滞長変動）'!rbus</definedName>
    <definedName name="rbus">[0]!rbus</definedName>
    <definedName name="sbus" localSheetId="19">'No.8ab（渋滞長変動）'!sbus</definedName>
    <definedName name="sbus" localSheetId="20">'No.8c（渋滞長変動）'!sbus</definedName>
    <definedName name="sbus">[0]!sbus</definedName>
    <definedName name="seiso" localSheetId="19">'No.8ab（渋滞長変動）'!seiso</definedName>
    <definedName name="seiso" localSheetId="20">'No.8c（渋滞長変動）'!seiso</definedName>
    <definedName name="seiso">[0]!seiso</definedName>
    <definedName name="taxi" localSheetId="19">'No.8ab（渋滞長変動）'!taxi</definedName>
    <definedName name="taxi" localSheetId="20">'No.8c（渋滞長変動）'!taxi</definedName>
    <definedName name="taxi">[0]!taxi</definedName>
    <definedName name="toku" localSheetId="19">'No.8ab（渋滞長変動）'!toku</definedName>
    <definedName name="toku" localSheetId="20">'No.8c（渋滞長変動）'!toku</definedName>
    <definedName name="toku">[0]!toku</definedName>
    <definedName name="tore" localSheetId="19">'No.8ab（渋滞長変動）'!tore</definedName>
    <definedName name="tore" localSheetId="20">'No.8c（渋滞長変動）'!tore</definedName>
    <definedName name="tore">[0]!tore</definedName>
  </definedNames>
  <calcPr calcId="152511"/>
</workbook>
</file>

<file path=xl/calcChain.xml><?xml version="1.0" encoding="utf-8"?>
<calcChain xmlns="http://schemas.openxmlformats.org/spreadsheetml/2006/main">
  <c r="D40" i="134" l="1"/>
  <c r="D39" i="134"/>
  <c r="D51" i="134" s="1"/>
  <c r="D38" i="134"/>
  <c r="D37" i="134"/>
  <c r="D49" i="134" s="1"/>
  <c r="D46" i="134"/>
  <c r="D45" i="134"/>
  <c r="D44" i="134"/>
  <c r="D43" i="134"/>
  <c r="E46" i="134"/>
  <c r="E45" i="134"/>
  <c r="E44" i="134"/>
  <c r="E43" i="134"/>
  <c r="D52" i="134"/>
  <c r="F50" i="134"/>
  <c r="D50" i="134"/>
  <c r="F49" i="134"/>
  <c r="E49" i="134"/>
  <c r="F40" i="134"/>
  <c r="F39" i="134"/>
  <c r="F38" i="134"/>
  <c r="F37" i="134"/>
  <c r="F34" i="134"/>
  <c r="F52" i="134" s="1"/>
  <c r="F33" i="134"/>
  <c r="F51" i="134" s="1"/>
  <c r="F32" i="134"/>
  <c r="F31" i="134"/>
  <c r="F35" i="134" s="1"/>
  <c r="E34" i="134"/>
  <c r="E52" i="134" s="1"/>
  <c r="E33" i="134"/>
  <c r="E51" i="134" s="1"/>
  <c r="E32" i="134"/>
  <c r="E50" i="134" s="1"/>
  <c r="E31" i="134"/>
  <c r="G46" i="134" l="1"/>
  <c r="G45" i="134"/>
  <c r="D47" i="134"/>
  <c r="G39" i="134"/>
  <c r="G38" i="134"/>
  <c r="F41" i="134"/>
  <c r="D41" i="134"/>
  <c r="G41" i="134" s="1"/>
  <c r="G34" i="134"/>
  <c r="G33" i="134"/>
  <c r="G31" i="134"/>
  <c r="F53" i="134"/>
  <c r="G50" i="134" l="1"/>
  <c r="G52" i="134"/>
  <c r="E53" i="134"/>
  <c r="E35" i="134"/>
  <c r="G51" i="134"/>
  <c r="G32" i="134"/>
  <c r="G43" i="134"/>
  <c r="E47" i="134"/>
  <c r="G47" i="134" s="1"/>
  <c r="G37" i="134"/>
  <c r="G40" i="134"/>
  <c r="G44" i="134"/>
  <c r="P23" i="133"/>
  <c r="P24" i="133"/>
  <c r="P25" i="133"/>
  <c r="P26" i="133"/>
  <c r="P27" i="133"/>
  <c r="P28" i="133"/>
  <c r="P29" i="133"/>
  <c r="P30" i="133"/>
  <c r="P31" i="133"/>
  <c r="P32" i="133"/>
  <c r="P33" i="133"/>
  <c r="P34" i="133"/>
  <c r="G35" i="134" l="1"/>
  <c r="D53" i="134"/>
  <c r="G53" i="134" s="1"/>
  <c r="G49" i="134"/>
</calcChain>
</file>

<file path=xl/sharedStrings.xml><?xml version="1.0" encoding="utf-8"?>
<sst xmlns="http://schemas.openxmlformats.org/spreadsheetml/2006/main" count="1347" uniqueCount="193">
  <si>
    <t>方 向 別 自 動 車 交 通 量 調 査 表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</si>
  <si>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</si>
  <si>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</si>
  <si>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</si>
  <si>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</si>
  <si>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</si>
  <si>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</si>
  <si>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</si>
  <si>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</si>
  <si>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</si>
  <si>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</si>
  <si>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</si>
  <si>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</si>
  <si>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</si>
  <si>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</si>
  <si>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</si>
  <si>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</si>
  <si>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</si>
  <si>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</si>
  <si>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</si>
  <si>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</si>
  <si>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</si>
  <si>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</si>
  <si>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</si>
  <si>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</si>
  <si>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</si>
  <si>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</si>
  <si>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</si>
  <si>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</si>
  <si>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</si>
  <si>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</si>
  <si>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</si>
  <si>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</si>
  <si>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</si>
  <si>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</si>
  <si>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</si>
  <si>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</si>
  <si>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</si>
  <si>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</si>
  <si>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</si>
  <si>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</si>
  <si>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</si>
  <si>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</si>
  <si>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</si>
  <si>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</si>
  <si>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</si>
  <si>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A 合計 ( 1+ 2)</t>
  </si>
  <si>
    <t>B 合計 ( 3+ 4)</t>
  </si>
  <si>
    <t>C 合計 ( 5+ 6)</t>
  </si>
  <si>
    <t>調査地点　：№8 仮）誉田局ﾊﾞｽ停前交差点</t>
  </si>
  <si>
    <t>A 流出部(3+ 6)</t>
  </si>
  <si>
    <t>A 流入部(1+ 2)</t>
  </si>
  <si>
    <t>断 面 別 自 動 車 交 通 量 調 査 表</t>
  </si>
  <si>
    <t>A 合計 ( 1+ 2+ 3+ 6)</t>
  </si>
  <si>
    <t>B 流出部(2+ 5)</t>
  </si>
  <si>
    <t>B 流入部(3+ 4)</t>
  </si>
  <si>
    <t>B 合計 ( 2+ 3+ 4+ 5)</t>
  </si>
  <si>
    <t>C 流出部(1+ 4)</t>
  </si>
  <si>
    <t>C 流入部(5+ 6)</t>
  </si>
  <si>
    <t>C 合計 ( 1+ 4+ 5+ 6)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</si>
  <si>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</si>
  <si>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</si>
  <si>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</si>
  <si>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</si>
  <si>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</si>
  <si>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</si>
  <si>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</si>
  <si>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8 仮）誉田局ﾊﾞｽ停前交差点</t>
  </si>
  <si>
    <t>1026100</t>
  </si>
  <si>
    <t xml:space="preserve"> 8</t>
  </si>
  <si>
    <t>自 動 車 交 通 量 時 間 変 動 図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</si>
  <si>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</si>
  <si>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</si>
  <si>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</si>
  <si>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</si>
  <si>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</si>
  <si>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</si>
  <si>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</si>
  <si>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</si>
  <si>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</si>
  <si>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</si>
  <si>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</si>
  <si>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</si>
  <si>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調査年月日：平成 29年10月26日(木) 天候:晴れ</t>
  </si>
  <si>
    <t>滞留長・渋滞長・通過時間調査表</t>
  </si>
  <si>
    <t>【方向 b】</t>
  </si>
  <si>
    <t>【方向 a】</t>
  </si>
  <si>
    <t>渋滞長</t>
  </si>
  <si>
    <t>滞留長</t>
  </si>
  <si>
    <t xml:space="preserve">  調査地点：№ 8 仮）誉田局ﾊﾞｽ停前交差点</t>
    <phoneticPr fontId="25"/>
  </si>
  <si>
    <t>ﾋﾟｯﾁ</t>
  </si>
  <si>
    <t>地点</t>
  </si>
  <si>
    <t>滞留長・渋滞長時間変動図</t>
    <phoneticPr fontId="25"/>
  </si>
  <si>
    <t>(ｍ)</t>
  </si>
  <si>
    <t>単位</t>
  </si>
  <si>
    <t>開始</t>
  </si>
  <si>
    <t>月日</t>
  </si>
  <si>
    <t>【方向 c】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</si>
  <si>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</si>
  <si>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</si>
  <si>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</si>
  <si>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</si>
  <si>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</si>
  <si>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</si>
  <si>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</si>
  <si>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</si>
  <si>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</si>
  <si>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</si>
  <si>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</si>
  <si>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</si>
  <si>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</si>
  <si>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</si>
  <si>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</si>
  <si>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</si>
  <si>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</si>
  <si>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</si>
  <si>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</si>
  <si>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</si>
  <si>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</si>
  <si>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</si>
  <si>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</si>
  <si>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</si>
  <si>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現　　示</t>
  </si>
  <si>
    <t>２φ</t>
  </si>
  <si>
    <t>１φ</t>
  </si>
  <si>
    <t>単位：秒</t>
  </si>
  <si>
    <t>18時台</t>
    <phoneticPr fontId="25"/>
  </si>
  <si>
    <t>17時台</t>
    <phoneticPr fontId="25"/>
  </si>
  <si>
    <t>16時台</t>
  </si>
  <si>
    <t>15時台</t>
  </si>
  <si>
    <t>14時台</t>
  </si>
  <si>
    <t>13時台</t>
  </si>
  <si>
    <t>12時台</t>
  </si>
  <si>
    <t>11時台</t>
  </si>
  <si>
    <t>10時台</t>
  </si>
  <si>
    <t xml:space="preserve"> 9時台</t>
  </si>
  <si>
    <t xml:space="preserve"> 8時台</t>
  </si>
  <si>
    <t xml:space="preserve"> 7時台</t>
  </si>
  <si>
    <t>ｂ</t>
  </si>
  <si>
    <t>ａ</t>
  </si>
  <si>
    <t>Ｂ</t>
    <phoneticPr fontId="25"/>
  </si>
  <si>
    <t>Ａ</t>
    <phoneticPr fontId="25"/>
  </si>
  <si>
    <t>合計</t>
  </si>
  <si>
    <t>１４</t>
  </si>
  <si>
    <t>１３</t>
  </si>
  <si>
    <t>１２</t>
  </si>
  <si>
    <t>１１</t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</si>
  <si>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</si>
  <si>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</si>
  <si>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</si>
  <si>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</si>
  <si>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</si>
  <si>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</si>
  <si>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</si>
  <si>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</si>
  <si>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</si>
  <si>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</si>
  <si>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</si>
  <si>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</si>
  <si>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調査年月日：平成29年10月26日（木）</t>
    <phoneticPr fontId="25"/>
  </si>
  <si>
    <r>
      <t>調査地点　：</t>
    </r>
    <r>
      <rPr>
        <sz val="9"/>
        <rFont val="ＭＳ ゴシック"/>
        <family val="3"/>
        <charset val="128"/>
      </rPr>
      <t>№8 (仮)誉田局バス停前交差点</t>
    </r>
    <phoneticPr fontId="25"/>
  </si>
  <si>
    <t>表示する凡例をダブルクリック</t>
  </si>
  <si>
    <t>信　号　現　示　調　査　表</t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</si>
  <si>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8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</si>
  <si>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8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</si>
  <si>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</si>
  <si>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</si>
  <si>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Ａ</t>
    <phoneticPr fontId="8"/>
  </si>
  <si>
    <t>Ｂ</t>
    <phoneticPr fontId="8"/>
  </si>
  <si>
    <t>Ｃ</t>
    <phoneticPr fontId="8"/>
  </si>
  <si>
    <t>合　計</t>
    <rPh sb="0" eb="1">
      <t>ゴウ</t>
    </rPh>
    <rPh sb="2" eb="3">
      <t>ケイ</t>
    </rPh>
    <phoneticPr fontId="8"/>
  </si>
  <si>
    <t>Ａ</t>
    <phoneticPr fontId="8"/>
  </si>
  <si>
    <t>車種</t>
    <rPh sb="0" eb="1">
      <t>シャシュ</t>
    </rPh>
    <phoneticPr fontId="8"/>
  </si>
  <si>
    <t>----</t>
    <phoneticPr fontId="8"/>
  </si>
  <si>
    <t>乗用車</t>
    <rPh sb="0" eb="3">
      <t>ジョウヨウシャ</t>
    </rPh>
    <phoneticPr fontId="8"/>
  </si>
  <si>
    <t>----</t>
  </si>
  <si>
    <t>バス</t>
  </si>
  <si>
    <t>小型貨物</t>
    <rPh sb="0" eb="2">
      <t>コガタ</t>
    </rPh>
    <rPh sb="2" eb="4">
      <t>カモツ</t>
    </rPh>
    <phoneticPr fontId="8"/>
  </si>
  <si>
    <t>大型貨物</t>
    <rPh sb="0" eb="2">
      <t>オオガタ</t>
    </rPh>
    <rPh sb="2" eb="4">
      <t>カモツ</t>
    </rPh>
    <phoneticPr fontId="8"/>
  </si>
  <si>
    <t>合計</t>
    <rPh sb="0" eb="2">
      <t>ゴウケイ</t>
    </rPh>
    <phoneticPr fontId="8"/>
  </si>
  <si>
    <t>→流出方向</t>
    <rPh sb="1" eb="3">
      <t>リュウシュツ</t>
    </rPh>
    <rPh sb="3" eb="5">
      <t>ホウコウ</t>
    </rPh>
    <phoneticPr fontId="8"/>
  </si>
  <si>
    <t>Ｂ</t>
    <phoneticPr fontId="8"/>
  </si>
  <si>
    <t>Ｃ</t>
    <phoneticPr fontId="8"/>
  </si>
  <si>
    <t>----</t>
    <phoneticPr fontId="8"/>
  </si>
  <si>
    <t xml:space="preserve">  調査年月日：平成29年10月26日(木) 天候:晴れ</t>
    <phoneticPr fontId="25"/>
  </si>
  <si>
    <t xml:space="preserve">  調査地点：№ 8 仮）誉田局ﾊﾞｽ停前交差点</t>
    <phoneticPr fontId="25"/>
  </si>
  <si>
    <t xml:space="preserve"> a</t>
    <phoneticPr fontId="25"/>
  </si>
  <si>
    <t>滞留長・渋滞長時間変動図</t>
    <phoneticPr fontId="25"/>
  </si>
  <si>
    <t xml:space="preserve">  調査年月日：平成29年10月26日(木) 天候:晴れ</t>
    <phoneticPr fontId="25"/>
  </si>
  <si>
    <t xml:space="preserve"> c</t>
    <phoneticPr fontId="25"/>
  </si>
  <si>
    <t>y</t>
    <phoneticPr fontId="8"/>
  </si>
  <si>
    <t>14:00-15:00</t>
    <phoneticPr fontId="8"/>
  </si>
  <si>
    <t>15:00-16:00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</si>
</sst>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  <numFmt numFmtId="182" formatCode="#,##0_ "/>
  </numFmts>
  <fonts count="35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9"/>
      <name val="ＭＳ Ｐゴシック"/>
      <family val="3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2" fillId="0" borderId="0"/>
    <xf numFmtId="0" fontId="28" fillId="0" borderId="0"/>
    <xf numFmtId="0" fontId="34" fillId="0" borderId="0">
      <alignment vertical="center"/>
    </xf>
  </cellStyleXfs>
  <cellXfs count="298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11" fillId="0" borderId="0" xfId="1" applyFont="1"/>
    <xf numFmtId="0" fontId="10" fillId="0" borderId="0" xfId="1"/>
    <xf numFmtId="0" fontId="11" fillId="0" borderId="0" xfId="1" applyNumberFormat="1" applyFont="1"/>
    <xf numFmtId="0" fontId="11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NumberFormat="1" applyFont="1" applyBorder="1" applyAlignment="1">
      <alignment horizontal="distributed" vertical="center"/>
    </xf>
    <xf numFmtId="1" fontId="3" fillId="0" borderId="0" xfId="1" applyNumberFormat="1" applyFont="1" applyBorder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NumberFormat="1" applyFont="1" applyBorder="1" applyAlignment="1">
      <alignment horizontal="distributed" vertical="center"/>
    </xf>
    <xf numFmtId="0" fontId="3" fillId="0" borderId="0" xfId="1" applyNumberFormat="1" applyFont="1" applyBorder="1" applyAlignment="1">
      <alignment horizontal="center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center" vertical="center"/>
    </xf>
    <xf numFmtId="0" fontId="2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horizontal="right" vertical="center"/>
    </xf>
    <xf numFmtId="0" fontId="12" fillId="0" borderId="18" xfId="1" applyNumberFormat="1" applyFont="1" applyBorder="1" applyAlignment="1">
      <alignment horizontal="distributed" vertical="center"/>
    </xf>
    <xf numFmtId="0" fontId="6" fillId="0" borderId="0" xfId="1" applyFont="1" applyAlignment="1">
      <alignment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1" fillId="0" borderId="0" xfId="1" applyFont="1" applyAlignment="1">
      <alignment vertical="center"/>
    </xf>
    <xf numFmtId="0" fontId="11" fillId="0" borderId="0" xfId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centerContinuous" vertical="center"/>
    </xf>
    <xf numFmtId="0" fontId="13" fillId="0" borderId="0" xfId="1" applyFont="1" applyBorder="1" applyAlignment="1">
      <alignment horizontal="center" vertical="center"/>
    </xf>
    <xf numFmtId="0" fontId="14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1" fillId="0" borderId="0" xfId="1" applyFont="1" applyAlignment="1">
      <alignment horizontal="centerContinuous" vertical="center"/>
    </xf>
    <xf numFmtId="0" fontId="15" fillId="0" borderId="0" xfId="1" applyFont="1" applyAlignment="1">
      <alignment horizontal="right" vertical="center"/>
    </xf>
    <xf numFmtId="0" fontId="16" fillId="0" borderId="0" xfId="1" applyFont="1" applyAlignment="1">
      <alignment horizontal="right" vertical="center"/>
    </xf>
    <xf numFmtId="0" fontId="16" fillId="0" borderId="0" xfId="1" applyFont="1" applyAlignment="1">
      <alignment vertical="center"/>
    </xf>
    <xf numFmtId="0" fontId="17" fillId="0" borderId="0" xfId="1" applyFont="1" applyAlignment="1">
      <alignment vertical="top"/>
    </xf>
    <xf numFmtId="49" fontId="10" fillId="0" borderId="0" xfId="1" applyNumberFormat="1"/>
    <xf numFmtId="0" fontId="18" fillId="0" borderId="0" xfId="1" applyFont="1" applyAlignment="1">
      <alignment vertical="top"/>
    </xf>
    <xf numFmtId="0" fontId="18" fillId="0" borderId="0" xfId="1" applyFont="1" applyAlignment="1">
      <alignment horizontal="centerContinuous" vertical="top"/>
    </xf>
    <xf numFmtId="0" fontId="19" fillId="0" borderId="0" xfId="1" applyFont="1" applyAlignment="1">
      <alignment horizontal="centerContinuous" vertical="top"/>
    </xf>
    <xf numFmtId="0" fontId="13" fillId="0" borderId="0" xfId="2" applyFont="1"/>
    <xf numFmtId="0" fontId="13" fillId="0" borderId="0" xfId="2" applyFont="1" applyFill="1"/>
    <xf numFmtId="0" fontId="20" fillId="0" borderId="16" xfId="2" applyFont="1" applyFill="1" applyBorder="1" applyAlignment="1">
      <alignment horizontal="center" vertical="center"/>
    </xf>
    <xf numFmtId="180" fontId="20" fillId="0" borderId="17" xfId="2" applyNumberFormat="1" applyFont="1" applyFill="1" applyBorder="1" applyAlignment="1">
      <alignment horizontal="right" vertical="center"/>
    </xf>
    <xf numFmtId="0" fontId="2" fillId="0" borderId="17" xfId="2" applyFont="1" applyFill="1" applyBorder="1" applyAlignment="1">
      <alignment vertical="center"/>
    </xf>
    <xf numFmtId="0" fontId="2" fillId="0" borderId="18" xfId="2" applyFont="1" applyFill="1" applyBorder="1" applyAlignment="1">
      <alignment vertical="center"/>
    </xf>
    <xf numFmtId="0" fontId="20" fillId="0" borderId="20" xfId="2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0" fillId="0" borderId="14" xfId="2" applyFont="1" applyFill="1" applyBorder="1" applyAlignment="1">
      <alignment horizontal="center" vertical="center"/>
    </xf>
    <xf numFmtId="180" fontId="20" fillId="0" borderId="13" xfId="2" applyNumberFormat="1" applyFont="1" applyFill="1" applyBorder="1" applyAlignment="1">
      <alignment horizontal="right" vertical="center"/>
    </xf>
    <xf numFmtId="0" fontId="2" fillId="0" borderId="13" xfId="2" applyFont="1" applyFill="1" applyBorder="1" applyAlignment="1">
      <alignment vertical="center"/>
    </xf>
    <xf numFmtId="0" fontId="2" fillId="0" borderId="19" xfId="2" applyFont="1" applyFill="1" applyBorder="1" applyAlignment="1">
      <alignment vertical="center"/>
    </xf>
    <xf numFmtId="0" fontId="20" fillId="0" borderId="21" xfId="2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0" fillId="0" borderId="11" xfId="2" applyFont="1" applyFill="1" applyBorder="1" applyAlignment="1">
      <alignment horizontal="center" vertical="center"/>
    </xf>
    <xf numFmtId="180" fontId="20" fillId="0" borderId="10" xfId="2" applyNumberFormat="1" applyFont="1" applyFill="1" applyBorder="1" applyAlignment="1">
      <alignment horizontal="right" vertical="center"/>
    </xf>
    <xf numFmtId="0" fontId="2" fillId="0" borderId="10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0" fillId="0" borderId="23" xfId="2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4" xfId="2" quotePrefix="1" applyFont="1" applyBorder="1" applyAlignment="1">
      <alignment horizontal="center" wrapText="1"/>
    </xf>
    <xf numFmtId="0" fontId="2" fillId="0" borderId="25" xfId="2" quotePrefix="1" applyFont="1" applyBorder="1" applyAlignment="1">
      <alignment horizontal="center" wrapText="1"/>
    </xf>
    <xf numFmtId="0" fontId="2" fillId="0" borderId="25" xfId="2" applyFont="1" applyBorder="1" applyAlignment="1">
      <alignment horizontal="center" wrapText="1"/>
    </xf>
    <xf numFmtId="0" fontId="2" fillId="0" borderId="26" xfId="2" applyFont="1" applyBorder="1" applyAlignment="1">
      <alignment horizontal="center" wrapText="1"/>
    </xf>
    <xf numFmtId="0" fontId="2" fillId="0" borderId="27" xfId="2" quotePrefix="1" applyFont="1" applyBorder="1" applyAlignment="1">
      <alignment horizontal="center" wrapText="1"/>
    </xf>
    <xf numFmtId="0" fontId="2" fillId="0" borderId="28" xfId="2" applyFont="1" applyBorder="1"/>
    <xf numFmtId="0" fontId="2" fillId="0" borderId="29" xfId="2" applyFont="1" applyBorder="1" applyAlignment="1">
      <alignment horizontal="centerContinuous" vertical="center"/>
    </xf>
    <xf numFmtId="0" fontId="2" fillId="0" borderId="30" xfId="2" applyFont="1" applyBorder="1" applyAlignment="1">
      <alignment horizontal="centerContinuous" vertical="center"/>
    </xf>
    <xf numFmtId="0" fontId="2" fillId="0" borderId="31" xfId="2" applyFont="1" applyBorder="1" applyAlignment="1">
      <alignment horizontal="centerContinuous" vertical="center"/>
    </xf>
    <xf numFmtId="0" fontId="2" fillId="0" borderId="1" xfId="2" applyFont="1" applyBorder="1"/>
    <xf numFmtId="0" fontId="13" fillId="0" borderId="0" xfId="2" applyFont="1" applyBorder="1"/>
    <xf numFmtId="0" fontId="1" fillId="0" borderId="0" xfId="0" applyFont="1" applyBorder="1"/>
    <xf numFmtId="0" fontId="21" fillId="0" borderId="0" xfId="0" quotePrefix="1" applyFont="1" applyBorder="1" applyAlignment="1" applyProtection="1">
      <alignment horizontal="left" vertical="center"/>
    </xf>
    <xf numFmtId="0" fontId="13" fillId="0" borderId="32" xfId="2" applyFont="1" applyBorder="1"/>
    <xf numFmtId="0" fontId="13" fillId="0" borderId="33" xfId="2" applyFont="1" applyBorder="1"/>
    <xf numFmtId="0" fontId="21" fillId="0" borderId="33" xfId="0" applyFont="1" applyBorder="1" applyAlignment="1" applyProtection="1">
      <alignment horizontal="left" vertical="center"/>
    </xf>
    <xf numFmtId="0" fontId="21" fillId="0" borderId="34" xfId="0" quotePrefix="1" applyFont="1" applyBorder="1" applyAlignment="1" applyProtection="1">
      <alignment horizontal="left" vertical="center"/>
    </xf>
    <xf numFmtId="0" fontId="13" fillId="0" borderId="34" xfId="2" applyFont="1" applyBorder="1"/>
    <xf numFmtId="0" fontId="13" fillId="0" borderId="35" xfId="2" applyFont="1" applyBorder="1"/>
    <xf numFmtId="0" fontId="21" fillId="0" borderId="0" xfId="0" applyFont="1" applyBorder="1" applyAlignment="1" applyProtection="1">
      <alignment horizontal="left" vertical="center"/>
    </xf>
    <xf numFmtId="0" fontId="21" fillId="0" borderId="36" xfId="0" quotePrefix="1" applyFont="1" applyBorder="1" applyAlignment="1" applyProtection="1">
      <alignment horizontal="left" vertical="center"/>
    </xf>
    <xf numFmtId="0" fontId="13" fillId="0" borderId="36" xfId="2" applyFont="1" applyBorder="1"/>
    <xf numFmtId="0" fontId="13" fillId="0" borderId="37" xfId="2" applyFont="1" applyBorder="1"/>
    <xf numFmtId="0" fontId="13" fillId="0" borderId="38" xfId="2" applyFont="1" applyBorder="1"/>
    <xf numFmtId="0" fontId="21" fillId="0" borderId="38" xfId="0" applyFont="1" applyBorder="1" applyAlignment="1" applyProtection="1">
      <alignment horizontal="left" vertical="center"/>
    </xf>
    <xf numFmtId="0" fontId="21" fillId="0" borderId="38" xfId="0" quotePrefix="1" applyFont="1" applyBorder="1" applyAlignment="1" applyProtection="1">
      <alignment horizontal="centerContinuous" vertical="center"/>
    </xf>
    <xf numFmtId="0" fontId="21" fillId="0" borderId="27" xfId="0" quotePrefix="1" applyFont="1" applyBorder="1" applyAlignment="1" applyProtection="1">
      <alignment horizontal="left" vertical="center"/>
    </xf>
    <xf numFmtId="0" fontId="21" fillId="0" borderId="27" xfId="0" quotePrefix="1" applyFont="1" applyBorder="1" applyAlignment="1" applyProtection="1">
      <alignment horizontal="centerContinuous" vertical="center"/>
    </xf>
    <xf numFmtId="0" fontId="1" fillId="0" borderId="0" xfId="0" applyFont="1"/>
    <xf numFmtId="0" fontId="21" fillId="0" borderId="0" xfId="0" applyFont="1" applyBorder="1" applyAlignment="1" applyProtection="1">
      <alignment vertical="center"/>
    </xf>
    <xf numFmtId="0" fontId="3" fillId="0" borderId="0" xfId="2" applyFont="1" applyAlignment="1">
      <alignment vertical="center"/>
    </xf>
    <xf numFmtId="0" fontId="13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3" fillId="0" borderId="0" xfId="3" applyFont="1"/>
    <xf numFmtId="20" fontId="23" fillId="0" borderId="0" xfId="3" applyNumberFormat="1" applyFont="1"/>
    <xf numFmtId="0" fontId="24" fillId="0" borderId="0" xfId="3" applyFont="1"/>
    <xf numFmtId="49" fontId="24" fillId="0" borderId="0" xfId="3" applyNumberFormat="1" applyFont="1"/>
    <xf numFmtId="49" fontId="23" fillId="0" borderId="0" xfId="3" applyNumberFormat="1" applyFont="1"/>
    <xf numFmtId="0" fontId="23" fillId="0" borderId="0" xfId="3" applyNumberFormat="1" applyFont="1"/>
    <xf numFmtId="0" fontId="23" fillId="0" borderId="0" xfId="3" quotePrefix="1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3" applyFont="1"/>
    <xf numFmtId="0" fontId="26" fillId="0" borderId="0" xfId="3" applyFont="1"/>
    <xf numFmtId="0" fontId="26" fillId="0" borderId="0" xfId="3" quotePrefix="1" applyFont="1" applyAlignment="1">
      <alignment horizontal="left"/>
    </xf>
    <xf numFmtId="0" fontId="23" fillId="0" borderId="0" xfId="3" applyFont="1" applyAlignment="1">
      <alignment horizontal="centerContinuous"/>
    </xf>
    <xf numFmtId="0" fontId="26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3" fillId="0" borderId="0" xfId="3" applyNumberFormat="1" applyFont="1" applyAlignment="1">
      <alignment horizontal="left"/>
    </xf>
    <xf numFmtId="0" fontId="27" fillId="0" borderId="0" xfId="0" applyFont="1"/>
    <xf numFmtId="0" fontId="24" fillId="0" borderId="0" xfId="0" applyNumberFormat="1" applyFont="1" applyAlignment="1">
      <alignment horizontal="right" vertical="center"/>
    </xf>
    <xf numFmtId="0" fontId="24" fillId="0" borderId="0" xfId="0" applyNumberFormat="1" applyFont="1" applyAlignment="1">
      <alignment horizontal="center" vertical="center"/>
    </xf>
    <xf numFmtId="176" fontId="24" fillId="0" borderId="8" xfId="0" applyNumberFormat="1" applyFont="1" applyBorder="1" applyAlignment="1">
      <alignment horizontal="right" vertical="center"/>
    </xf>
    <xf numFmtId="0" fontId="24" fillId="0" borderId="7" xfId="0" applyNumberFormat="1" applyFont="1" applyBorder="1" applyAlignment="1">
      <alignment horizontal="right" vertical="center"/>
    </xf>
    <xf numFmtId="0" fontId="24" fillId="0" borderId="15" xfId="0" applyNumberFormat="1" applyFont="1" applyBorder="1" applyAlignment="1">
      <alignment horizontal="center" vertical="center"/>
    </xf>
    <xf numFmtId="176" fontId="24" fillId="0" borderId="14" xfId="0" applyNumberFormat="1" applyFont="1" applyBorder="1" applyAlignment="1">
      <alignment horizontal="right" vertical="center"/>
    </xf>
    <xf numFmtId="0" fontId="24" fillId="0" borderId="13" xfId="0" applyNumberFormat="1" applyFont="1" applyBorder="1" applyAlignment="1">
      <alignment horizontal="right" vertical="center"/>
    </xf>
    <xf numFmtId="0" fontId="24" fillId="0" borderId="12" xfId="0" applyNumberFormat="1" applyFont="1" applyBorder="1" applyAlignment="1">
      <alignment horizontal="center" vertical="center"/>
    </xf>
    <xf numFmtId="176" fontId="24" fillId="0" borderId="11" xfId="0" applyNumberFormat="1" applyFont="1" applyBorder="1" applyAlignment="1">
      <alignment horizontal="right" vertical="center"/>
    </xf>
    <xf numFmtId="0" fontId="24" fillId="0" borderId="10" xfId="0" applyNumberFormat="1" applyFont="1" applyBorder="1" applyAlignment="1">
      <alignment horizontal="right" vertical="center"/>
    </xf>
    <xf numFmtId="0" fontId="24" fillId="0" borderId="9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wrapText="1"/>
    </xf>
    <xf numFmtId="0" fontId="27" fillId="0" borderId="0" xfId="0" applyFont="1" applyBorder="1" applyAlignment="1">
      <alignment horizontal="center" wrapText="1"/>
    </xf>
    <xf numFmtId="0" fontId="24" fillId="0" borderId="0" xfId="0" quotePrefix="1" applyNumberFormat="1" applyFont="1" applyBorder="1" applyAlignment="1">
      <alignment horizontal="center" wrapText="1"/>
    </xf>
    <xf numFmtId="0" fontId="24" fillId="0" borderId="0" xfId="0" applyNumberFormat="1" applyFont="1" applyBorder="1" applyAlignment="1">
      <alignment horizontal="center" wrapText="1"/>
    </xf>
    <xf numFmtId="0" fontId="24" fillId="0" borderId="8" xfId="0" quotePrefix="1" applyNumberFormat="1" applyFont="1" applyBorder="1" applyAlignment="1">
      <alignment horizontal="center" wrapText="1"/>
    </xf>
    <xf numFmtId="0" fontId="24" fillId="0" borderId="7" xfId="0" quotePrefix="1" applyNumberFormat="1" applyFont="1" applyBorder="1" applyAlignment="1">
      <alignment horizontal="center" wrapText="1"/>
    </xf>
    <xf numFmtId="0" fontId="24" fillId="0" borderId="7" xfId="0" applyNumberFormat="1" applyFont="1" applyBorder="1" applyAlignment="1">
      <alignment horizontal="center" wrapText="1"/>
    </xf>
    <xf numFmtId="0" fontId="24" fillId="0" borderId="6" xfId="0" applyNumberFormat="1" applyFont="1" applyBorder="1" applyAlignment="1">
      <alignment horizontal="center" wrapText="1"/>
    </xf>
    <xf numFmtId="0" fontId="24" fillId="0" borderId="6" xfId="0" quotePrefix="1" applyNumberFormat="1" applyFont="1" applyBorder="1" applyAlignment="1">
      <alignment horizontal="center" wrapText="1"/>
    </xf>
    <xf numFmtId="0" fontId="24" fillId="0" borderId="5" xfId="0" quotePrefix="1" applyNumberFormat="1" applyFont="1" applyBorder="1" applyAlignment="1">
      <alignment wrapText="1"/>
    </xf>
    <xf numFmtId="0" fontId="24" fillId="0" borderId="0" xfId="0" applyFont="1"/>
    <xf numFmtId="0" fontId="24" fillId="0" borderId="4" xfId="0" applyFont="1" applyBorder="1" applyAlignment="1">
      <alignment horizontal="centerContinuous" vertical="center"/>
    </xf>
    <xf numFmtId="0" fontId="24" fillId="0" borderId="3" xfId="0" applyFont="1" applyBorder="1" applyAlignment="1">
      <alignment horizontal="centerContinuous" vertical="center"/>
    </xf>
    <xf numFmtId="0" fontId="24" fillId="0" borderId="2" xfId="0" applyFont="1" applyBorder="1" applyAlignment="1">
      <alignment horizontal="centerContinuous" vertical="center"/>
    </xf>
    <xf numFmtId="0" fontId="24" fillId="0" borderId="1" xfId="0" applyNumberFormat="1" applyFont="1" applyBorder="1" applyAlignment="1">
      <alignment horizontal="right" vertical="center"/>
    </xf>
    <xf numFmtId="0" fontId="24" fillId="0" borderId="0" xfId="0" applyNumberFormat="1" applyFont="1" applyAlignment="1">
      <alignment horizontal="right"/>
    </xf>
    <xf numFmtId="0" fontId="24" fillId="0" borderId="0" xfId="0" applyNumberFormat="1" applyFont="1" applyAlignment="1"/>
    <xf numFmtId="0" fontId="24" fillId="0" borderId="0" xfId="0" applyNumberFormat="1" applyFont="1" applyAlignment="1">
      <alignment horizontal="left"/>
    </xf>
    <xf numFmtId="0" fontId="24" fillId="0" borderId="0" xfId="0" applyNumberFormat="1" applyFont="1"/>
    <xf numFmtId="0" fontId="2" fillId="0" borderId="0" xfId="0" applyNumberFormat="1" applyFont="1" applyAlignment="1">
      <alignment vertical="center"/>
    </xf>
    <xf numFmtId="177" fontId="3" fillId="0" borderId="0" xfId="1" applyNumberFormat="1" applyFont="1" applyBorder="1" applyAlignment="1">
      <alignment vertical="center"/>
    </xf>
    <xf numFmtId="0" fontId="2" fillId="0" borderId="0" xfId="1" applyNumberFormat="1" applyFont="1" applyBorder="1" applyAlignment="1">
      <alignment horizontal="distributed" vertical="center"/>
    </xf>
    <xf numFmtId="178" fontId="3" fillId="0" borderId="16" xfId="1" applyNumberFormat="1" applyFont="1" applyBorder="1" applyAlignment="1">
      <alignment vertical="center"/>
    </xf>
    <xf numFmtId="178" fontId="3" fillId="0" borderId="17" xfId="1" applyNumberFormat="1" applyFont="1" applyBorder="1" applyAlignment="1">
      <alignment vertical="center"/>
    </xf>
    <xf numFmtId="178" fontId="3" fillId="0" borderId="18" xfId="1" applyNumberFormat="1" applyFont="1" applyBorder="1" applyAlignment="1">
      <alignment vertical="center"/>
    </xf>
    <xf numFmtId="0" fontId="12" fillId="0" borderId="0" xfId="1" applyNumberFormat="1" applyFont="1" applyBorder="1" applyAlignment="1">
      <alignment horizontal="distributed" vertical="center"/>
    </xf>
    <xf numFmtId="0" fontId="3" fillId="0" borderId="0" xfId="4" applyFont="1" applyAlignment="1">
      <alignment vertical="center"/>
    </xf>
    <xf numFmtId="0" fontId="3" fillId="0" borderId="0" xfId="4" applyFont="1" applyBorder="1" applyAlignment="1">
      <alignment vertical="center"/>
    </xf>
    <xf numFmtId="0" fontId="3" fillId="0" borderId="39" xfId="4" applyFont="1" applyBorder="1" applyAlignment="1">
      <alignment vertical="center"/>
    </xf>
    <xf numFmtId="0" fontId="3" fillId="0" borderId="40" xfId="4" applyFont="1" applyBorder="1" applyAlignment="1">
      <alignment vertical="center"/>
    </xf>
    <xf numFmtId="0" fontId="3" fillId="0" borderId="41" xfId="4" applyFont="1" applyBorder="1" applyAlignment="1">
      <alignment vertical="center"/>
    </xf>
    <xf numFmtId="0" fontId="3" fillId="0" borderId="42" xfId="4" applyFont="1" applyBorder="1" applyAlignment="1">
      <alignment vertical="center"/>
    </xf>
    <xf numFmtId="0" fontId="3" fillId="0" borderId="43" xfId="4" applyFont="1" applyBorder="1" applyAlignment="1">
      <alignment vertical="center"/>
    </xf>
    <xf numFmtId="0" fontId="3" fillId="0" borderId="43" xfId="4" applyFont="1" applyBorder="1" applyAlignment="1">
      <alignment horizontal="centerContinuous" vertical="center"/>
    </xf>
    <xf numFmtId="0" fontId="3" fillId="0" borderId="29" xfId="4" applyFont="1" applyBorder="1" applyAlignment="1">
      <alignment vertical="center"/>
    </xf>
    <xf numFmtId="0" fontId="3" fillId="0" borderId="30" xfId="4" applyFont="1" applyBorder="1" applyAlignment="1">
      <alignment vertical="center"/>
    </xf>
    <xf numFmtId="0" fontId="3" fillId="0" borderId="30" xfId="4" quotePrefix="1" applyFont="1" applyBorder="1" applyAlignment="1">
      <alignment horizontal="left" vertical="center"/>
    </xf>
    <xf numFmtId="0" fontId="3" fillId="0" borderId="29" xfId="4" quotePrefix="1" applyFont="1" applyBorder="1" applyAlignment="1">
      <alignment horizontal="left" vertical="center"/>
    </xf>
    <xf numFmtId="0" fontId="3" fillId="0" borderId="31" xfId="4" quotePrefix="1" applyFont="1" applyBorder="1" applyAlignment="1">
      <alignment horizontal="left" vertical="center"/>
    </xf>
    <xf numFmtId="0" fontId="3" fillId="0" borderId="31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top"/>
    </xf>
    <xf numFmtId="0" fontId="3" fillId="0" borderId="33" xfId="4" quotePrefix="1" applyFont="1" applyBorder="1" applyAlignment="1">
      <alignment horizontal="right" vertical="top"/>
    </xf>
    <xf numFmtId="0" fontId="3" fillId="0" borderId="33" xfId="4" applyFont="1" applyBorder="1" applyAlignment="1">
      <alignment vertical="center"/>
    </xf>
    <xf numFmtId="0" fontId="3" fillId="0" borderId="16" xfId="4" applyFont="1" applyBorder="1" applyAlignment="1">
      <alignment vertical="center"/>
    </xf>
    <xf numFmtId="0" fontId="3" fillId="0" borderId="17" xfId="4" applyFont="1" applyBorder="1" applyAlignment="1">
      <alignment vertical="center"/>
    </xf>
    <xf numFmtId="0" fontId="3" fillId="0" borderId="18" xfId="4" applyFont="1" applyBorder="1" applyAlignment="1">
      <alignment vertical="center"/>
    </xf>
    <xf numFmtId="181" fontId="3" fillId="0" borderId="44" xfId="4" applyNumberFormat="1" applyFont="1" applyBorder="1" applyAlignment="1">
      <alignment horizontal="center" vertical="center" wrapText="1"/>
    </xf>
    <xf numFmtId="0" fontId="3" fillId="0" borderId="14" xfId="4" applyFont="1" applyBorder="1" applyAlignment="1">
      <alignment vertical="center"/>
    </xf>
    <xf numFmtId="0" fontId="3" fillId="0" borderId="13" xfId="4" applyFont="1" applyBorder="1" applyAlignment="1">
      <alignment vertical="center"/>
    </xf>
    <xf numFmtId="0" fontId="3" fillId="0" borderId="19" xfId="4" applyFont="1" applyBorder="1" applyAlignment="1">
      <alignment vertical="center"/>
    </xf>
    <xf numFmtId="181" fontId="3" fillId="0" borderId="12" xfId="4" applyNumberFormat="1" applyFont="1" applyBorder="1" applyAlignment="1">
      <alignment horizontal="center" vertical="center" wrapText="1"/>
    </xf>
    <xf numFmtId="0" fontId="3" fillId="0" borderId="45" xfId="4" applyFont="1" applyBorder="1" applyAlignment="1">
      <alignment vertical="center"/>
    </xf>
    <xf numFmtId="0" fontId="3" fillId="0" borderId="16" xfId="4" applyFont="1" applyBorder="1" applyAlignment="1">
      <alignment horizontal="center" shrinkToFit="1"/>
    </xf>
    <xf numFmtId="0" fontId="3" fillId="0" borderId="17" xfId="4" applyFont="1" applyBorder="1" applyAlignment="1">
      <alignment horizontal="center" shrinkToFit="1"/>
    </xf>
    <xf numFmtId="0" fontId="3" fillId="0" borderId="18" xfId="4" applyFont="1" applyBorder="1" applyAlignment="1">
      <alignment horizontal="center" shrinkToFit="1"/>
    </xf>
    <xf numFmtId="0" fontId="3" fillId="0" borderId="44" xfId="4" applyFont="1" applyBorder="1" applyAlignment="1">
      <alignment horizontal="center" vertical="center" wrapText="1"/>
    </xf>
    <xf numFmtId="0" fontId="3" fillId="0" borderId="14" xfId="4" applyFont="1" applyBorder="1" applyAlignment="1">
      <alignment horizontal="center" shrinkToFit="1"/>
    </xf>
    <xf numFmtId="0" fontId="3" fillId="0" borderId="13" xfId="4" applyFont="1" applyBorder="1" applyAlignment="1">
      <alignment horizontal="center" shrinkToFit="1"/>
    </xf>
    <xf numFmtId="0" fontId="3" fillId="0" borderId="19" xfId="4" applyFont="1" applyBorder="1" applyAlignment="1">
      <alignment horizontal="center" shrinkToFit="1"/>
    </xf>
    <xf numFmtId="0" fontId="3" fillId="0" borderId="12" xfId="4" applyFont="1" applyBorder="1" applyAlignment="1">
      <alignment horizontal="center" vertical="center" wrapText="1"/>
    </xf>
    <xf numFmtId="0" fontId="3" fillId="0" borderId="24" xfId="4" applyFont="1" applyBorder="1" applyAlignment="1">
      <alignment vertical="center"/>
    </xf>
    <xf numFmtId="0" fontId="3" fillId="0" borderId="12" xfId="4" quotePrefix="1" applyFont="1" applyBorder="1" applyAlignment="1">
      <alignment horizontal="center" vertical="center" wrapText="1"/>
    </xf>
    <xf numFmtId="0" fontId="3" fillId="0" borderId="12" xfId="4" applyFont="1" applyBorder="1" applyAlignment="1">
      <alignment horizontal="center" vertical="center"/>
    </xf>
    <xf numFmtId="0" fontId="3" fillId="0" borderId="11" xfId="4" applyFont="1" applyBorder="1" applyAlignment="1">
      <alignment vertical="center"/>
    </xf>
    <xf numFmtId="0" fontId="3" fillId="0" borderId="11" xfId="4" applyFont="1" applyBorder="1" applyAlignment="1">
      <alignment horizontal="center" shrinkToFit="1"/>
    </xf>
    <xf numFmtId="0" fontId="3" fillId="0" borderId="10" xfId="4" applyFont="1" applyBorder="1" applyAlignment="1">
      <alignment horizontal="center" shrinkToFit="1"/>
    </xf>
    <xf numFmtId="0" fontId="3" fillId="0" borderId="22" xfId="4" applyFont="1" applyBorder="1" applyAlignment="1">
      <alignment horizontal="center" shrinkToFit="1"/>
    </xf>
    <xf numFmtId="0" fontId="3" fillId="0" borderId="9" xfId="4" applyFont="1" applyBorder="1" applyAlignment="1">
      <alignment horizontal="center" vertical="center"/>
    </xf>
    <xf numFmtId="49" fontId="3" fillId="0" borderId="0" xfId="4" applyNumberFormat="1" applyFont="1" applyAlignment="1">
      <alignment vertical="center"/>
    </xf>
    <xf numFmtId="49" fontId="3" fillId="0" borderId="0" xfId="4" applyNumberFormat="1" applyFont="1" applyBorder="1" applyAlignment="1">
      <alignment horizontal="center" vertical="center"/>
    </xf>
    <xf numFmtId="49" fontId="3" fillId="0" borderId="46" xfId="4" applyNumberFormat="1" applyFont="1" applyBorder="1" applyAlignment="1">
      <alignment horizontal="center" vertical="center"/>
    </xf>
    <xf numFmtId="49" fontId="3" fillId="0" borderId="11" xfId="4" applyNumberFormat="1" applyFont="1" applyBorder="1" applyAlignment="1">
      <alignment horizontal="center" vertical="center"/>
    </xf>
    <xf numFmtId="49" fontId="3" fillId="0" borderId="10" xfId="4" applyNumberFormat="1" applyFont="1" applyBorder="1" applyAlignment="1">
      <alignment horizontal="center" vertical="center"/>
    </xf>
    <xf numFmtId="49" fontId="3" fillId="0" borderId="22" xfId="4" applyNumberFormat="1" applyFont="1" applyBorder="1" applyAlignment="1">
      <alignment horizontal="center" vertical="center"/>
    </xf>
    <xf numFmtId="49" fontId="3" fillId="0" borderId="5" xfId="4" quotePrefix="1" applyNumberFormat="1" applyFont="1" applyBorder="1" applyAlignment="1">
      <alignment horizontal="distributed" vertical="center"/>
    </xf>
    <xf numFmtId="0" fontId="3" fillId="0" borderId="4" xfId="4" applyFont="1" applyBorder="1" applyAlignment="1">
      <alignment horizontal="center" vertical="center"/>
    </xf>
    <xf numFmtId="0" fontId="3" fillId="0" borderId="3" xfId="4" quotePrefix="1" applyFont="1" applyBorder="1" applyAlignment="1">
      <alignment horizontal="center" vertical="center"/>
    </xf>
    <xf numFmtId="0" fontId="3" fillId="0" borderId="4" xfId="4" quotePrefix="1" applyFont="1" applyBorder="1" applyAlignment="1">
      <alignment horizontal="centerContinuous" vertical="center"/>
    </xf>
    <xf numFmtId="0" fontId="3" fillId="0" borderId="3" xfId="4" quotePrefix="1" applyFont="1" applyBorder="1" applyAlignment="1">
      <alignment horizontal="centerContinuous" vertical="center"/>
    </xf>
    <xf numFmtId="0" fontId="3" fillId="0" borderId="3" xfId="4" applyFont="1" applyBorder="1" applyAlignment="1">
      <alignment horizontal="centerContinuous" vertical="center"/>
    </xf>
    <xf numFmtId="0" fontId="3" fillId="0" borderId="2" xfId="4" applyFont="1" applyBorder="1" applyAlignment="1">
      <alignment horizontal="centerContinuous" vertical="center"/>
    </xf>
    <xf numFmtId="0" fontId="3" fillId="0" borderId="4" xfId="4" applyFont="1" applyBorder="1" applyAlignment="1">
      <alignment horizontal="centerContinuous" vertical="center"/>
    </xf>
    <xf numFmtId="0" fontId="3" fillId="0" borderId="1" xfId="4" quotePrefix="1" applyFont="1" applyBorder="1" applyAlignment="1">
      <alignment horizontal="right" vertical="center"/>
    </xf>
    <xf numFmtId="0" fontId="3" fillId="0" borderId="0" xfId="4" applyFont="1"/>
    <xf numFmtId="0" fontId="3" fillId="0" borderId="0" xfId="4" quotePrefix="1" applyFont="1" applyBorder="1" applyAlignment="1">
      <alignment horizontal="left" vertical="center"/>
    </xf>
    <xf numFmtId="0" fontId="3" fillId="0" borderId="0" xfId="4" applyFont="1" applyBorder="1"/>
    <xf numFmtId="0" fontId="29" fillId="0" borderId="0" xfId="4" applyFont="1" applyBorder="1" applyAlignment="1">
      <alignment horizontal="left" vertical="center"/>
    </xf>
    <xf numFmtId="0" fontId="3" fillId="0" borderId="0" xfId="4" applyFont="1" applyAlignment="1">
      <alignment vertical="top"/>
    </xf>
    <xf numFmtId="0" fontId="30" fillId="0" borderId="0" xfId="4" quotePrefix="1" applyFont="1" applyAlignment="1">
      <alignment horizontal="left" vertical="top"/>
    </xf>
    <xf numFmtId="0" fontId="30" fillId="0" borderId="0" xfId="4" applyFont="1" applyAlignment="1">
      <alignment vertical="top"/>
    </xf>
    <xf numFmtId="0" fontId="3" fillId="0" borderId="0" xfId="4" applyFont="1" applyBorder="1" applyAlignment="1">
      <alignment vertical="top"/>
    </xf>
    <xf numFmtId="0" fontId="3" fillId="0" borderId="0" xfId="4" applyFont="1" applyBorder="1" applyAlignment="1">
      <alignment horizontal="centerContinuous" vertical="top"/>
    </xf>
    <xf numFmtId="0" fontId="1" fillId="0" borderId="0" xfId="4" applyFont="1" applyBorder="1" applyAlignment="1">
      <alignment horizontal="centerContinuous" vertical="center"/>
    </xf>
    <xf numFmtId="0" fontId="31" fillId="0" borderId="0" xfId="3" applyFont="1" applyAlignment="1">
      <alignment vertical="center"/>
    </xf>
    <xf numFmtId="0" fontId="22" fillId="0" borderId="0" xfId="3" applyAlignment="1">
      <alignment vertical="center"/>
    </xf>
    <xf numFmtId="0" fontId="30" fillId="0" borderId="0" xfId="0" applyNumberFormat="1" applyFont="1" applyAlignment="1">
      <alignment vertical="center"/>
    </xf>
    <xf numFmtId="0" fontId="32" fillId="0" borderId="0" xfId="3" applyFont="1" applyAlignment="1">
      <alignment horizontal="right" vertical="center"/>
    </xf>
    <xf numFmtId="0" fontId="32" fillId="0" borderId="0" xfId="3" applyFont="1" applyAlignment="1">
      <alignment horizontal="left" vertical="center" indent="1"/>
    </xf>
    <xf numFmtId="0" fontId="22" fillId="0" borderId="48" xfId="3" applyBorder="1" applyAlignment="1">
      <alignment vertical="center"/>
    </xf>
    <xf numFmtId="0" fontId="22" fillId="0" borderId="49" xfId="3" applyBorder="1" applyAlignment="1">
      <alignment vertical="center"/>
    </xf>
    <xf numFmtId="0" fontId="22" fillId="0" borderId="0" xfId="3" applyBorder="1" applyAlignment="1">
      <alignment vertical="center"/>
    </xf>
    <xf numFmtId="0" fontId="22" fillId="0" borderId="51" xfId="3" applyBorder="1" applyAlignment="1">
      <alignment vertical="center"/>
    </xf>
    <xf numFmtId="0" fontId="22" fillId="0" borderId="53" xfId="3" applyBorder="1" applyAlignment="1">
      <alignment vertical="center"/>
    </xf>
    <xf numFmtId="0" fontId="22" fillId="0" borderId="54" xfId="3" applyBorder="1" applyAlignment="1">
      <alignment vertical="center"/>
    </xf>
    <xf numFmtId="0" fontId="33" fillId="0" borderId="0" xfId="3" applyFont="1" applyAlignment="1">
      <alignment vertical="center"/>
    </xf>
    <xf numFmtId="0" fontId="0" fillId="0" borderId="0" xfId="3" applyFont="1" applyAlignment="1">
      <alignment vertical="center"/>
    </xf>
    <xf numFmtId="182" fontId="22" fillId="0" borderId="15" xfId="3" applyNumberFormat="1" applyBorder="1" applyAlignment="1">
      <alignment horizontal="center" vertical="center"/>
    </xf>
    <xf numFmtId="182" fontId="22" fillId="0" borderId="15" xfId="3" quotePrefix="1" applyNumberFormat="1" applyBorder="1" applyAlignment="1">
      <alignment horizontal="center" vertical="center"/>
    </xf>
    <xf numFmtId="0" fontId="22" fillId="0" borderId="15" xfId="3" applyNumberFormat="1" applyBorder="1" applyAlignment="1">
      <alignment horizontal="center" vertical="center"/>
    </xf>
    <xf numFmtId="182" fontId="22" fillId="0" borderId="56" xfId="3" applyNumberFormat="1" applyBorder="1" applyAlignment="1">
      <alignment horizontal="center" vertical="center" shrinkToFit="1"/>
    </xf>
    <xf numFmtId="182" fontId="22" fillId="0" borderId="56" xfId="3" applyNumberFormat="1" applyBorder="1" applyAlignment="1">
      <alignment vertical="center"/>
    </xf>
    <xf numFmtId="182" fontId="22" fillId="0" borderId="57" xfId="3" applyNumberFormat="1" applyBorder="1" applyAlignment="1">
      <alignment horizontal="center" vertical="center" shrinkToFit="1"/>
    </xf>
    <xf numFmtId="182" fontId="22" fillId="0" borderId="57" xfId="3" applyNumberFormat="1" applyBorder="1" applyAlignment="1">
      <alignment vertical="center"/>
    </xf>
    <xf numFmtId="182" fontId="22" fillId="0" borderId="58" xfId="3" applyNumberFormat="1" applyBorder="1" applyAlignment="1">
      <alignment horizontal="center" vertical="center" shrinkToFit="1"/>
    </xf>
    <xf numFmtId="182" fontId="22" fillId="0" borderId="58" xfId="3" applyNumberFormat="1" applyBorder="1" applyAlignment="1">
      <alignment vertical="center"/>
    </xf>
    <xf numFmtId="182" fontId="22" fillId="0" borderId="15" xfId="3" applyNumberFormat="1" applyBorder="1" applyAlignment="1">
      <alignment horizontal="center" vertical="center" shrinkToFit="1"/>
    </xf>
    <xf numFmtId="182" fontId="22" fillId="0" borderId="15" xfId="3" applyNumberFormat="1" applyBorder="1" applyAlignment="1">
      <alignment vertical="center"/>
    </xf>
    <xf numFmtId="0" fontId="34" fillId="0" borderId="0" xfId="5">
      <alignment vertical="center"/>
    </xf>
    <xf numFmtId="182" fontId="22" fillId="0" borderId="43" xfId="3" applyNumberFormat="1" applyBorder="1" applyAlignment="1">
      <alignment horizontal="center" vertical="center"/>
    </xf>
    <xf numFmtId="182" fontId="22" fillId="0" borderId="43" xfId="3" applyNumberFormat="1" applyBorder="1" applyAlignment="1">
      <alignment vertical="center"/>
    </xf>
    <xf numFmtId="0" fontId="22" fillId="0" borderId="59" xfId="3" applyBorder="1" applyAlignment="1">
      <alignment vertical="center"/>
    </xf>
    <xf numFmtId="0" fontId="22" fillId="0" borderId="60" xfId="3" applyBorder="1" applyAlignment="1">
      <alignment vertical="center"/>
    </xf>
    <xf numFmtId="0" fontId="22" fillId="0" borderId="61" xfId="3" applyBorder="1" applyAlignment="1">
      <alignment vertical="center"/>
    </xf>
    <xf numFmtId="182" fontId="22" fillId="0" borderId="1" xfId="3" applyNumberFormat="1" applyBorder="1" applyAlignment="1">
      <alignment horizontal="center" vertical="center" textRotation="255"/>
    </xf>
    <xf numFmtId="182" fontId="22" fillId="0" borderId="55" xfId="3" applyNumberFormat="1" applyBorder="1" applyAlignment="1">
      <alignment horizontal="center" vertical="center" textRotation="255"/>
    </xf>
    <xf numFmtId="182" fontId="22" fillId="0" borderId="28" xfId="3" applyNumberFormat="1" applyBorder="1" applyAlignment="1">
      <alignment horizontal="center" vertical="center" textRotation="255"/>
    </xf>
    <xf numFmtId="0" fontId="33" fillId="0" borderId="47" xfId="3" applyFont="1" applyBorder="1" applyAlignment="1">
      <alignment vertical="center" textRotation="255"/>
    </xf>
    <xf numFmtId="0" fontId="33" fillId="0" borderId="50" xfId="3" applyFont="1" applyBorder="1" applyAlignment="1">
      <alignment vertical="center" textRotation="255"/>
    </xf>
    <xf numFmtId="0" fontId="33" fillId="0" borderId="52" xfId="3" applyFont="1" applyBorder="1" applyAlignment="1">
      <alignment vertical="center" textRotation="255"/>
    </xf>
    <xf numFmtId="182" fontId="22" fillId="0" borderId="1" xfId="3" applyNumberFormat="1" applyBorder="1" applyAlignment="1">
      <alignment horizontal="center" vertical="center"/>
    </xf>
    <xf numFmtId="182" fontId="22" fillId="0" borderId="55" xfId="3" applyNumberFormat="1" applyBorder="1" applyAlignment="1">
      <alignment horizontal="center" vertical="center"/>
    </xf>
    <xf numFmtId="182" fontId="22" fillId="0" borderId="28" xfId="3" applyNumberFormat="1" applyBorder="1" applyAlignment="1">
      <alignment horizontal="center" vertical="center"/>
    </xf>
    <xf numFmtId="0" fontId="0" fillId="0" borderId="42" xfId="3" applyFont="1" applyBorder="1" applyAlignment="1">
      <alignment horizontal="right" vertical="center" textRotation="255"/>
    </xf>
    <xf numFmtId="0" fontId="22" fillId="0" borderId="42" xfId="3" applyBorder="1" applyAlignment="1">
      <alignment horizontal="right" vertical="center" textRotation="255"/>
    </xf>
  </cellXfs>
  <cellStyles count="6">
    <cellStyle name="標準" xfId="0" builtinId="0"/>
    <cellStyle name="標準 2" xfId="1"/>
    <cellStyle name="標準 3" xfId="3"/>
    <cellStyle name="標準 5 2" xfId="5"/>
    <cellStyle name="標準_Sheet1" xfId="2"/>
    <cellStyle name="標準_信号for2000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'No.8Ａ（時間変動）'!$AC$2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30643523574155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'No.8Ａ（時間変動）'!$AC$3:$AC$14</c:f>
              <c:numCache>
                <c:formatCode>General</c:formatCode>
                <c:ptCount val="12"/>
                <c:pt idx="0">
                  <c:v>292</c:v>
                </c:pt>
                <c:pt idx="1">
                  <c:v>268</c:v>
                </c:pt>
                <c:pt idx="2">
                  <c:v>295</c:v>
                </c:pt>
                <c:pt idx="3">
                  <c:v>327</c:v>
                </c:pt>
                <c:pt idx="4">
                  <c:v>334</c:v>
                </c:pt>
                <c:pt idx="5">
                  <c:v>394</c:v>
                </c:pt>
                <c:pt idx="6">
                  <c:v>362</c:v>
                </c:pt>
                <c:pt idx="7">
                  <c:v>386</c:v>
                </c:pt>
                <c:pt idx="8">
                  <c:v>380</c:v>
                </c:pt>
                <c:pt idx="9">
                  <c:v>398</c:v>
                </c:pt>
                <c:pt idx="10">
                  <c:v>422</c:v>
                </c:pt>
                <c:pt idx="11">
                  <c:v>443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'No.8Ａ（時間変動）'!$AD$3:$AD$14</c:f>
              <c:numCache>
                <c:formatCode>General</c:formatCode>
                <c:ptCount val="12"/>
                <c:pt idx="0">
                  <c:v>19</c:v>
                </c:pt>
                <c:pt idx="1">
                  <c:v>21</c:v>
                </c:pt>
                <c:pt idx="2">
                  <c:v>23</c:v>
                </c:pt>
                <c:pt idx="3">
                  <c:v>31</c:v>
                </c:pt>
                <c:pt idx="4">
                  <c:v>24</c:v>
                </c:pt>
                <c:pt idx="5">
                  <c:v>30</c:v>
                </c:pt>
                <c:pt idx="6">
                  <c:v>26</c:v>
                </c:pt>
                <c:pt idx="7">
                  <c:v>23</c:v>
                </c:pt>
                <c:pt idx="8">
                  <c:v>24</c:v>
                </c:pt>
                <c:pt idx="9">
                  <c:v>16</c:v>
                </c:pt>
                <c:pt idx="10">
                  <c:v>14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7478920"/>
        <c:axId val="3374808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'No.8Ａ（時間変動）'!$AB$3:$AB$14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'No.8Ａ（時間変動）'!$AE$3:$AE$14</c:f>
              <c:numCache>
                <c:formatCode>General</c:formatCode>
                <c:ptCount val="12"/>
                <c:pt idx="0">
                  <c:v>6.5</c:v>
                </c:pt>
                <c:pt idx="1">
                  <c:v>7.8</c:v>
                </c:pt>
                <c:pt idx="2">
                  <c:v>7.8</c:v>
                </c:pt>
                <c:pt idx="3">
                  <c:v>9.5</c:v>
                </c:pt>
                <c:pt idx="4">
                  <c:v>7.2</c:v>
                </c:pt>
                <c:pt idx="5">
                  <c:v>7.6</c:v>
                </c:pt>
                <c:pt idx="6">
                  <c:v>7.2</c:v>
                </c:pt>
                <c:pt idx="7">
                  <c:v>6</c:v>
                </c:pt>
                <c:pt idx="8">
                  <c:v>6.3</c:v>
                </c:pt>
                <c:pt idx="9">
                  <c:v>4</c:v>
                </c:pt>
                <c:pt idx="10">
                  <c:v>3.3</c:v>
                </c:pt>
                <c:pt idx="11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474608"/>
        <c:axId val="337481272"/>
      </c:lineChart>
      <c:catAx>
        <c:axId val="337478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4808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748088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478920"/>
        <c:crosses val="autoZero"/>
        <c:crossBetween val="between"/>
        <c:majorUnit val="100"/>
      </c:valAx>
      <c:catAx>
        <c:axId val="337474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7481272"/>
        <c:crosses val="autoZero"/>
        <c:auto val="0"/>
        <c:lblAlgn val="ctr"/>
        <c:lblOffset val="100"/>
        <c:noMultiLvlLbl val="0"/>
      </c:catAx>
      <c:valAx>
        <c:axId val="3374812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4746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'No.8ab（渋滞長変動）'!$C$4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'No.8ab（渋滞長変動）'!$B$5:$B$36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'No.8ab（渋滞長変動）'!$C$5:$C$36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10</c:v>
                </c:pt>
                <c:pt idx="5">
                  <c:v>30</c:v>
                </c:pt>
                <c:pt idx="6">
                  <c:v>10</c:v>
                </c:pt>
                <c:pt idx="7">
                  <c:v>50</c:v>
                </c:pt>
                <c:pt idx="8">
                  <c:v>20</c:v>
                </c:pt>
                <c:pt idx="9">
                  <c:v>20</c:v>
                </c:pt>
                <c:pt idx="10">
                  <c:v>30</c:v>
                </c:pt>
                <c:pt idx="11">
                  <c:v>10</c:v>
                </c:pt>
                <c:pt idx="12">
                  <c:v>50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30</c:v>
                </c:pt>
                <c:pt idx="17">
                  <c:v>20</c:v>
                </c:pt>
                <c:pt idx="18">
                  <c:v>100</c:v>
                </c:pt>
                <c:pt idx="19">
                  <c:v>40</c:v>
                </c:pt>
                <c:pt idx="20">
                  <c:v>30</c:v>
                </c:pt>
                <c:pt idx="21">
                  <c:v>40</c:v>
                </c:pt>
                <c:pt idx="22">
                  <c:v>40</c:v>
                </c:pt>
                <c:pt idx="23">
                  <c:v>50</c:v>
                </c:pt>
                <c:pt idx="24">
                  <c:v>50</c:v>
                </c:pt>
                <c:pt idx="25">
                  <c:v>40</c:v>
                </c:pt>
                <c:pt idx="26">
                  <c:v>40</c:v>
                </c:pt>
                <c:pt idx="27">
                  <c:v>20</c:v>
                </c:pt>
                <c:pt idx="28">
                  <c:v>30</c:v>
                </c:pt>
                <c:pt idx="29">
                  <c:v>50</c:v>
                </c:pt>
                <c:pt idx="30">
                  <c:v>20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'No.8ab（渋滞長変動）'!$D$4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'No.8ab（渋滞長変動）'!$B$5:$B$36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'No.8ab（渋滞長変動）'!$D$5:$D$36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1793728"/>
        <c:axId val="391795296"/>
      </c:barChart>
      <c:catAx>
        <c:axId val="3917937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795296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1795296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793728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'No.8ab（渋滞長変動）'!$C$4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'No.8ab（渋滞長変動）'!$B$37:$B$68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'No.8ab（渋滞長変動）'!$C$37:$C$68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10</c:v>
                </c:pt>
                <c:pt idx="3">
                  <c:v>10</c:v>
                </c:pt>
                <c:pt idx="4">
                  <c:v>20</c:v>
                </c:pt>
                <c:pt idx="5">
                  <c:v>80</c:v>
                </c:pt>
                <c:pt idx="6">
                  <c:v>10</c:v>
                </c:pt>
                <c:pt idx="7">
                  <c:v>20</c:v>
                </c:pt>
                <c:pt idx="8">
                  <c:v>40</c:v>
                </c:pt>
                <c:pt idx="9">
                  <c:v>20</c:v>
                </c:pt>
                <c:pt idx="10">
                  <c:v>10</c:v>
                </c:pt>
                <c:pt idx="11">
                  <c:v>20</c:v>
                </c:pt>
                <c:pt idx="12">
                  <c:v>20</c:v>
                </c:pt>
                <c:pt idx="13">
                  <c:v>30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50</c:v>
                </c:pt>
                <c:pt idx="24">
                  <c:v>30</c:v>
                </c:pt>
                <c:pt idx="25">
                  <c:v>20</c:v>
                </c:pt>
                <c:pt idx="26">
                  <c:v>20</c:v>
                </c:pt>
                <c:pt idx="27">
                  <c:v>30</c:v>
                </c:pt>
                <c:pt idx="28">
                  <c:v>40</c:v>
                </c:pt>
                <c:pt idx="29">
                  <c:v>30</c:v>
                </c:pt>
                <c:pt idx="30">
                  <c:v>10</c:v>
                </c:pt>
                <c:pt idx="31">
                  <c:v>30</c:v>
                </c:pt>
              </c:numCache>
            </c:numRef>
          </c:val>
        </c:ser>
        <c:ser>
          <c:idx val="0"/>
          <c:order val="1"/>
          <c:tx>
            <c:strRef>
              <c:f>'No.8ab（渋滞長変動）'!$D$4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'No.8ab（渋滞長変動）'!$B$37:$B$68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'No.8ab（渋滞長変動）'!$D$37:$D$68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2868936"/>
        <c:axId val="392869328"/>
      </c:barChart>
      <c:catAx>
        <c:axId val="3928689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286932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286932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286893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'No.8c（渋滞長変動）'!$C$4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'No.8c（渋滞長変動）'!$B$5:$B$36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'No.8c（渋滞長変動）'!$C$5:$C$36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10</c:v>
                </c:pt>
                <c:pt idx="3">
                  <c:v>10</c:v>
                </c:pt>
                <c:pt idx="4">
                  <c:v>20</c:v>
                </c:pt>
                <c:pt idx="5">
                  <c:v>20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20</c:v>
                </c:pt>
                <c:pt idx="11">
                  <c:v>10</c:v>
                </c:pt>
                <c:pt idx="12">
                  <c:v>20</c:v>
                </c:pt>
                <c:pt idx="13">
                  <c:v>10</c:v>
                </c:pt>
                <c:pt idx="14">
                  <c:v>40</c:v>
                </c:pt>
                <c:pt idx="15">
                  <c:v>10</c:v>
                </c:pt>
                <c:pt idx="16">
                  <c:v>30</c:v>
                </c:pt>
                <c:pt idx="17">
                  <c:v>20</c:v>
                </c:pt>
                <c:pt idx="18">
                  <c:v>20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20</c:v>
                </c:pt>
                <c:pt idx="23">
                  <c:v>10</c:v>
                </c:pt>
                <c:pt idx="24">
                  <c:v>30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20</c:v>
                </c:pt>
                <c:pt idx="29">
                  <c:v>30</c:v>
                </c:pt>
                <c:pt idx="30">
                  <c:v>10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'No.8c（渋滞長変動）'!$D$4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'No.8c（渋滞長変動）'!$B$5:$B$36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'No.8c（渋滞長変動）'!$D$5:$D$36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37481664"/>
        <c:axId val="394179840"/>
      </c:barChart>
      <c:catAx>
        <c:axId val="33748166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79840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4179840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481664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'No.8c（渋滞長変動）'!$C$4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'No.8c（渋滞長変動）'!$B$37:$B$68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'No.8c（渋滞長変動）'!$C$37:$C$68</c:f>
              <c:numCache>
                <c:formatCode>General</c:formatCode>
                <c:ptCount val="32"/>
              </c:numCache>
            </c:numRef>
          </c:val>
        </c:ser>
        <c:ser>
          <c:idx val="0"/>
          <c:order val="1"/>
          <c:tx>
            <c:strRef>
              <c:f>'No.8c（渋滞長変動）'!$D$4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'No.8c（渋滞長変動）'!$B$37:$B$68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'No.8c（渋滞長変動）'!$D$37:$D$68</c:f>
              <c:numCache>
                <c:formatCode>General</c:formatCode>
                <c:ptCount val="3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4180232"/>
        <c:axId val="394181800"/>
      </c:barChart>
      <c:catAx>
        <c:axId val="39418023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81800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4181800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8023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'No.8アイ_ア+イ（歩行者変動）'!$AC$2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'No.8アイ_ア+イ（歩行者変動）'!$AC$3:$AC$14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10</c:v>
                </c:pt>
                <c:pt idx="8">
                  <c:v>1</c:v>
                </c:pt>
                <c:pt idx="9">
                  <c:v>13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'No.8アイ_ア+イ（歩行者変動）'!$AD$3:$AD$14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4180624"/>
        <c:axId val="394181016"/>
      </c:barChart>
      <c:catAx>
        <c:axId val="39418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81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418101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806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'No.8アイ_ア+イ（歩行者変動）'!$AF$2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'No.8アイ_ア+イ（歩行者変動）'!$AF$3:$AF$14</c:f>
              <c:numCache>
                <c:formatCode>General</c:formatCode>
                <c:ptCount val="12"/>
                <c:pt idx="0">
                  <c:v>23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0</c:v>
                </c:pt>
                <c:pt idx="8">
                  <c:v>17</c:v>
                </c:pt>
                <c:pt idx="9">
                  <c:v>7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'No.8アイ_ア+イ（歩行者変動）'!$AG$3:$AG$14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4181408"/>
        <c:axId val="394174352"/>
      </c:barChart>
      <c:catAx>
        <c:axId val="39418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743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417435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814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'No.8アイ_ア+イ（歩行者変動）'!$AI$2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'No.8アイ_ア+イ（歩行者変動）'!$AI$3:$AI$14</c:f>
              <c:numCache>
                <c:formatCode>General</c:formatCode>
                <c:ptCount val="12"/>
                <c:pt idx="0">
                  <c:v>26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0</c:v>
                </c:pt>
                <c:pt idx="5">
                  <c:v>1</c:v>
                </c:pt>
                <c:pt idx="6">
                  <c:v>10</c:v>
                </c:pt>
                <c:pt idx="7">
                  <c:v>10</c:v>
                </c:pt>
                <c:pt idx="8">
                  <c:v>18</c:v>
                </c:pt>
                <c:pt idx="9">
                  <c:v>20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'No.8アイ_ア+イ（歩行者変動）'!$AB$3:$AB$14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'No.8アイ_ア+イ（歩行者変動）'!$AJ$3:$AJ$14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12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4175136"/>
        <c:axId val="394177880"/>
      </c:barChart>
      <c:catAx>
        <c:axId val="39417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778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417788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7513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'No.8ウエ_ウ+エ（歩行者変動）'!$AC$2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'No.8ウエ_ウ+エ（歩行者変動）'!$AC$3:$AC$14</c:f>
              <c:numCache>
                <c:formatCode>General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12</c:v>
                </c:pt>
                <c:pt idx="8">
                  <c:v>24</c:v>
                </c:pt>
                <c:pt idx="9">
                  <c:v>25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'No.8ウエ_ウ+エ（歩行者変動）'!$AD$3:$AD$14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12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4176312"/>
        <c:axId val="394176704"/>
      </c:barChart>
      <c:catAx>
        <c:axId val="39417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767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417670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7631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'No.8ウエ_ウ+エ（歩行者変動）'!$AF$2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'No.8ウエ_ウ+エ（歩行者変動）'!$AF$3:$AF$14</c:f>
              <c:numCache>
                <c:formatCode>General</c:formatCode>
                <c:ptCount val="12"/>
                <c:pt idx="0">
                  <c:v>13</c:v>
                </c:pt>
                <c:pt idx="1">
                  <c:v>13</c:v>
                </c:pt>
                <c:pt idx="2">
                  <c:v>6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8</c:v>
                </c:pt>
                <c:pt idx="8">
                  <c:v>7</c:v>
                </c:pt>
                <c:pt idx="9">
                  <c:v>15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'No.8ウエ_ウ+エ（歩行者変動）'!$AG$3:$AG$14</c:f>
              <c:numCache>
                <c:formatCode>General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4177096"/>
        <c:axId val="394177488"/>
      </c:barChart>
      <c:catAx>
        <c:axId val="39417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774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417748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417709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'No.8ウエ_ウ+エ（歩行者変動）'!$AI$2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'No.8ウエ_ウ+エ（歩行者変動）'!$AI$3:$AI$14</c:f>
              <c:numCache>
                <c:formatCode>General</c:formatCode>
                <c:ptCount val="12"/>
                <c:pt idx="0">
                  <c:v>20</c:v>
                </c:pt>
                <c:pt idx="1">
                  <c:v>16</c:v>
                </c:pt>
                <c:pt idx="2">
                  <c:v>15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20</c:v>
                </c:pt>
                <c:pt idx="8">
                  <c:v>31</c:v>
                </c:pt>
                <c:pt idx="9">
                  <c:v>40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'No.8ウエ_ウ+エ（歩行者変動）'!$AB$3:$AB$14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'No.8ウエ_ウ+エ（歩行者変動）'!$AJ$3:$AJ$14</c:f>
              <c:numCache>
                <c:formatCode>General</c:formatCode>
                <c:ptCount val="12"/>
                <c:pt idx="0">
                  <c:v>8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13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7479704"/>
        <c:axId val="396018864"/>
      </c:barChart>
      <c:catAx>
        <c:axId val="337479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018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601886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47970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'No.8Ａ（時間変動）'!$AF$2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2185668572246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'No.8Ａ（時間変動）'!$AF$3:$AF$14</c:f>
              <c:numCache>
                <c:formatCode>General</c:formatCode>
                <c:ptCount val="12"/>
                <c:pt idx="0">
                  <c:v>480</c:v>
                </c:pt>
                <c:pt idx="1">
                  <c:v>423</c:v>
                </c:pt>
                <c:pt idx="2">
                  <c:v>431</c:v>
                </c:pt>
                <c:pt idx="3">
                  <c:v>411</c:v>
                </c:pt>
                <c:pt idx="4">
                  <c:v>387</c:v>
                </c:pt>
                <c:pt idx="5">
                  <c:v>359</c:v>
                </c:pt>
                <c:pt idx="6">
                  <c:v>350</c:v>
                </c:pt>
                <c:pt idx="7">
                  <c:v>377</c:v>
                </c:pt>
                <c:pt idx="8">
                  <c:v>395</c:v>
                </c:pt>
                <c:pt idx="9">
                  <c:v>389</c:v>
                </c:pt>
                <c:pt idx="10">
                  <c:v>387</c:v>
                </c:pt>
                <c:pt idx="11">
                  <c:v>306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'No.8Ａ（時間変動）'!$AG$3:$AG$14</c:f>
              <c:numCache>
                <c:formatCode>General</c:formatCode>
                <c:ptCount val="12"/>
                <c:pt idx="0">
                  <c:v>19</c:v>
                </c:pt>
                <c:pt idx="1">
                  <c:v>32</c:v>
                </c:pt>
                <c:pt idx="2">
                  <c:v>33</c:v>
                </c:pt>
                <c:pt idx="3">
                  <c:v>37</c:v>
                </c:pt>
                <c:pt idx="4">
                  <c:v>27</c:v>
                </c:pt>
                <c:pt idx="5">
                  <c:v>23</c:v>
                </c:pt>
                <c:pt idx="6">
                  <c:v>20</c:v>
                </c:pt>
                <c:pt idx="7">
                  <c:v>23</c:v>
                </c:pt>
                <c:pt idx="8">
                  <c:v>45</c:v>
                </c:pt>
                <c:pt idx="9">
                  <c:v>35</c:v>
                </c:pt>
                <c:pt idx="10">
                  <c:v>23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7475784"/>
        <c:axId val="3374793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'No.8Ａ（時間変動）'!$AB$3:$AB$14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'No.8Ａ（時間変動）'!$AH$3:$AH$14</c:f>
              <c:numCache>
                <c:formatCode>General</c:formatCode>
                <c:ptCount val="12"/>
                <c:pt idx="0">
                  <c:v>4</c:v>
                </c:pt>
                <c:pt idx="1">
                  <c:v>7.6</c:v>
                </c:pt>
                <c:pt idx="2">
                  <c:v>7.7</c:v>
                </c:pt>
                <c:pt idx="3">
                  <c:v>9</c:v>
                </c:pt>
                <c:pt idx="4">
                  <c:v>7</c:v>
                </c:pt>
                <c:pt idx="5">
                  <c:v>6.4</c:v>
                </c:pt>
                <c:pt idx="6">
                  <c:v>5.7</c:v>
                </c:pt>
                <c:pt idx="7">
                  <c:v>6.1</c:v>
                </c:pt>
                <c:pt idx="8">
                  <c:v>11.4</c:v>
                </c:pt>
                <c:pt idx="9">
                  <c:v>9</c:v>
                </c:pt>
                <c:pt idx="10">
                  <c:v>5.9</c:v>
                </c:pt>
                <c:pt idx="11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482056"/>
        <c:axId val="337480096"/>
      </c:lineChart>
      <c:catAx>
        <c:axId val="337475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4793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747931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475784"/>
        <c:crosses val="autoZero"/>
        <c:crossBetween val="between"/>
        <c:majorUnit val="100"/>
      </c:valAx>
      <c:catAx>
        <c:axId val="337482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7480096"/>
        <c:crosses val="autoZero"/>
        <c:auto val="0"/>
        <c:lblAlgn val="ctr"/>
        <c:lblOffset val="100"/>
        <c:noMultiLvlLbl val="0"/>
      </c:catAx>
      <c:valAx>
        <c:axId val="3374800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4820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'No.8オカ_オ+カ（歩行者変動）'!$AC$2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'No.8オカ_オ+カ（歩行者変動）'!$AC$3:$AC$14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7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'No.8オカ_オ+カ（歩行者変動）'!$AD$3:$AD$14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6023960"/>
        <c:axId val="396019648"/>
      </c:barChart>
      <c:catAx>
        <c:axId val="39602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0196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601964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0239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'No.8オカ_オ+カ（歩行者変動）'!$AF$2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'No.8オカ_オ+カ（歩行者変動）'!$AF$3:$AF$14</c:f>
              <c:numCache>
                <c:formatCode>General</c:formatCode>
                <c:ptCount val="12"/>
                <c:pt idx="0">
                  <c:v>18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7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'No.8オカ_オ+カ（歩行者変動）'!$AG$3:$AG$14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6020040"/>
        <c:axId val="396021216"/>
      </c:barChart>
      <c:catAx>
        <c:axId val="39602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0212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602121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02004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'No.8オカ_オ+カ（歩行者変動）'!$AI$2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'No.8オカ_オ+カ（歩行者変動）'!$AI$3:$AI$14</c:f>
              <c:numCache>
                <c:formatCode>General</c:formatCode>
                <c:ptCount val="12"/>
                <c:pt idx="0">
                  <c:v>19</c:v>
                </c:pt>
                <c:pt idx="1">
                  <c:v>1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1</c:v>
                </c:pt>
                <c:pt idx="6">
                  <c:v>9</c:v>
                </c:pt>
                <c:pt idx="7">
                  <c:v>2</c:v>
                </c:pt>
                <c:pt idx="8">
                  <c:v>3</c:v>
                </c:pt>
                <c:pt idx="9">
                  <c:v>15</c:v>
                </c:pt>
                <c:pt idx="10">
                  <c:v>15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'No.8オカ_オ+カ（歩行者変動）'!$AB$3:$AB$14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'No.8オカ_オ+カ（歩行者変動）'!$AJ$3:$AJ$14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6011808"/>
        <c:axId val="396020432"/>
      </c:barChart>
      <c:catAx>
        <c:axId val="39601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020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602043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60118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'No.8Ａ（時間変動）'!$AI$2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4527654846064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'No.8Ａ（時間変動）'!$AI$3:$AI$14</c:f>
              <c:numCache>
                <c:formatCode>General</c:formatCode>
                <c:ptCount val="12"/>
                <c:pt idx="0">
                  <c:v>772</c:v>
                </c:pt>
                <c:pt idx="1">
                  <c:v>691</c:v>
                </c:pt>
                <c:pt idx="2">
                  <c:v>726</c:v>
                </c:pt>
                <c:pt idx="3">
                  <c:v>738</c:v>
                </c:pt>
                <c:pt idx="4">
                  <c:v>721</c:v>
                </c:pt>
                <c:pt idx="5">
                  <c:v>753</c:v>
                </c:pt>
                <c:pt idx="6">
                  <c:v>712</c:v>
                </c:pt>
                <c:pt idx="7">
                  <c:v>763</c:v>
                </c:pt>
                <c:pt idx="8">
                  <c:v>775</c:v>
                </c:pt>
                <c:pt idx="9">
                  <c:v>787</c:v>
                </c:pt>
                <c:pt idx="10">
                  <c:v>809</c:v>
                </c:pt>
                <c:pt idx="11">
                  <c:v>749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'No.8Ａ（時間変動）'!$AJ$3:$AJ$14</c:f>
              <c:numCache>
                <c:formatCode>General</c:formatCode>
                <c:ptCount val="12"/>
                <c:pt idx="0">
                  <c:v>38</c:v>
                </c:pt>
                <c:pt idx="1">
                  <c:v>53</c:v>
                </c:pt>
                <c:pt idx="2">
                  <c:v>56</c:v>
                </c:pt>
                <c:pt idx="3">
                  <c:v>68</c:v>
                </c:pt>
                <c:pt idx="4">
                  <c:v>51</c:v>
                </c:pt>
                <c:pt idx="5">
                  <c:v>53</c:v>
                </c:pt>
                <c:pt idx="6">
                  <c:v>46</c:v>
                </c:pt>
                <c:pt idx="7">
                  <c:v>46</c:v>
                </c:pt>
                <c:pt idx="8">
                  <c:v>69</c:v>
                </c:pt>
                <c:pt idx="9">
                  <c:v>51</c:v>
                </c:pt>
                <c:pt idx="10">
                  <c:v>37</c:v>
                </c:pt>
                <c:pt idx="1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7476176"/>
        <c:axId val="3374765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'No.8Ａ（時間変動）'!$AB$3:$AB$14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'No.8Ａ（時間変動）'!$AK$3:$AK$14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7.7</c:v>
                </c:pt>
                <c:pt idx="2">
                  <c:v>7.7</c:v>
                </c:pt>
                <c:pt idx="3">
                  <c:v>9.1999999999999993</c:v>
                </c:pt>
                <c:pt idx="4">
                  <c:v>7.1</c:v>
                </c:pt>
                <c:pt idx="5">
                  <c:v>7</c:v>
                </c:pt>
                <c:pt idx="6">
                  <c:v>6.5</c:v>
                </c:pt>
                <c:pt idx="7">
                  <c:v>6</c:v>
                </c:pt>
                <c:pt idx="8">
                  <c:v>8.9</c:v>
                </c:pt>
                <c:pt idx="9">
                  <c:v>6.5</c:v>
                </c:pt>
                <c:pt idx="10">
                  <c:v>4.5999999999999996</c:v>
                </c:pt>
                <c:pt idx="11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00000"/>
        <c:axId val="391801176"/>
      </c:lineChart>
      <c:catAx>
        <c:axId val="33747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476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747656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7476176"/>
        <c:crosses val="autoZero"/>
        <c:crossBetween val="between"/>
        <c:majorUnit val="100"/>
      </c:valAx>
      <c:catAx>
        <c:axId val="39180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801176"/>
        <c:crosses val="autoZero"/>
        <c:auto val="0"/>
        <c:lblAlgn val="ctr"/>
        <c:lblOffset val="100"/>
        <c:noMultiLvlLbl val="0"/>
      </c:catAx>
      <c:valAx>
        <c:axId val="3918011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8000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'No.8B（時間変動）'!$AC$2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30643523574155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'No.8B（時間変動）'!$AC$3:$AC$14</c:f>
              <c:numCache>
                <c:formatCode>General</c:formatCode>
                <c:ptCount val="12"/>
                <c:pt idx="0">
                  <c:v>306</c:v>
                </c:pt>
                <c:pt idx="1">
                  <c:v>265</c:v>
                </c:pt>
                <c:pt idx="2">
                  <c:v>200</c:v>
                </c:pt>
                <c:pt idx="3">
                  <c:v>204</c:v>
                </c:pt>
                <c:pt idx="4">
                  <c:v>199</c:v>
                </c:pt>
                <c:pt idx="5">
                  <c:v>186</c:v>
                </c:pt>
                <c:pt idx="6">
                  <c:v>227</c:v>
                </c:pt>
                <c:pt idx="7">
                  <c:v>199</c:v>
                </c:pt>
                <c:pt idx="8">
                  <c:v>253</c:v>
                </c:pt>
                <c:pt idx="9">
                  <c:v>266</c:v>
                </c:pt>
                <c:pt idx="10">
                  <c:v>223</c:v>
                </c:pt>
                <c:pt idx="11">
                  <c:v>188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'No.8B（時間変動）'!$AD$3:$AD$14</c:f>
              <c:numCache>
                <c:formatCode>General</c:formatCode>
                <c:ptCount val="12"/>
                <c:pt idx="0">
                  <c:v>8</c:v>
                </c:pt>
                <c:pt idx="1">
                  <c:v>22</c:v>
                </c:pt>
                <c:pt idx="2">
                  <c:v>11</c:v>
                </c:pt>
                <c:pt idx="3">
                  <c:v>21</c:v>
                </c:pt>
                <c:pt idx="4">
                  <c:v>23</c:v>
                </c:pt>
                <c:pt idx="5">
                  <c:v>12</c:v>
                </c:pt>
                <c:pt idx="6">
                  <c:v>16</c:v>
                </c:pt>
                <c:pt idx="7">
                  <c:v>17</c:v>
                </c:pt>
                <c:pt idx="8">
                  <c:v>22</c:v>
                </c:pt>
                <c:pt idx="9">
                  <c:v>16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1794512"/>
        <c:axId val="3917992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'No.8B（時間変動）'!$AB$3:$AB$14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'No.8B（時間変動）'!$AE$3:$AE$14</c:f>
              <c:numCache>
                <c:formatCode>General</c:formatCode>
                <c:ptCount val="12"/>
                <c:pt idx="0">
                  <c:v>2.6</c:v>
                </c:pt>
                <c:pt idx="1">
                  <c:v>8.3000000000000007</c:v>
                </c:pt>
                <c:pt idx="2">
                  <c:v>5.5</c:v>
                </c:pt>
                <c:pt idx="3">
                  <c:v>10.3</c:v>
                </c:pt>
                <c:pt idx="4">
                  <c:v>11.6</c:v>
                </c:pt>
                <c:pt idx="5">
                  <c:v>6.5</c:v>
                </c:pt>
                <c:pt idx="6">
                  <c:v>7</c:v>
                </c:pt>
                <c:pt idx="7">
                  <c:v>8.5</c:v>
                </c:pt>
                <c:pt idx="8">
                  <c:v>8.6999999999999993</c:v>
                </c:pt>
                <c:pt idx="9">
                  <c:v>6</c:v>
                </c:pt>
                <c:pt idx="10">
                  <c:v>3.6</c:v>
                </c:pt>
                <c:pt idx="11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96864"/>
        <c:axId val="391800784"/>
      </c:lineChart>
      <c:catAx>
        <c:axId val="39179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7992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179921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794512"/>
        <c:crosses val="autoZero"/>
        <c:crossBetween val="between"/>
        <c:majorUnit val="100"/>
      </c:valAx>
      <c:catAx>
        <c:axId val="391796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800784"/>
        <c:crosses val="autoZero"/>
        <c:auto val="0"/>
        <c:lblAlgn val="ctr"/>
        <c:lblOffset val="100"/>
        <c:noMultiLvlLbl val="0"/>
      </c:catAx>
      <c:valAx>
        <c:axId val="3918007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7968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'No.8B（時間変動）'!$AF$2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2185668572246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'No.8B（時間変動）'!$AF$3:$AF$14</c:f>
              <c:numCache>
                <c:formatCode>General</c:formatCode>
                <c:ptCount val="12"/>
                <c:pt idx="0">
                  <c:v>197</c:v>
                </c:pt>
                <c:pt idx="1">
                  <c:v>171</c:v>
                </c:pt>
                <c:pt idx="2">
                  <c:v>210</c:v>
                </c:pt>
                <c:pt idx="3">
                  <c:v>231</c:v>
                </c:pt>
                <c:pt idx="4">
                  <c:v>253</c:v>
                </c:pt>
                <c:pt idx="5">
                  <c:v>228</c:v>
                </c:pt>
                <c:pt idx="6">
                  <c:v>198</c:v>
                </c:pt>
                <c:pt idx="7">
                  <c:v>223</c:v>
                </c:pt>
                <c:pt idx="8">
                  <c:v>212</c:v>
                </c:pt>
                <c:pt idx="9">
                  <c:v>194</c:v>
                </c:pt>
                <c:pt idx="10">
                  <c:v>217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'No.8B（時間変動）'!$AG$3:$AG$14</c:f>
              <c:numCache>
                <c:formatCode>General</c:formatCode>
                <c:ptCount val="12"/>
                <c:pt idx="0">
                  <c:v>17</c:v>
                </c:pt>
                <c:pt idx="1">
                  <c:v>17</c:v>
                </c:pt>
                <c:pt idx="2">
                  <c:v>13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12</c:v>
                </c:pt>
                <c:pt idx="7">
                  <c:v>12</c:v>
                </c:pt>
                <c:pt idx="8">
                  <c:v>20</c:v>
                </c:pt>
                <c:pt idx="9">
                  <c:v>8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1799608"/>
        <c:axId val="3917960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'No.8B（時間変動）'!$AB$3:$AB$14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'No.8B（時間変動）'!$AH$3:$AH$14</c:f>
              <c:numCache>
                <c:formatCode>General</c:formatCode>
                <c:ptCount val="12"/>
                <c:pt idx="0">
                  <c:v>8.6</c:v>
                </c:pt>
                <c:pt idx="1">
                  <c:v>9.9</c:v>
                </c:pt>
                <c:pt idx="2">
                  <c:v>6.2</c:v>
                </c:pt>
                <c:pt idx="3">
                  <c:v>8.6999999999999993</c:v>
                </c:pt>
                <c:pt idx="4">
                  <c:v>7.5</c:v>
                </c:pt>
                <c:pt idx="5">
                  <c:v>8.8000000000000007</c:v>
                </c:pt>
                <c:pt idx="6">
                  <c:v>6.1</c:v>
                </c:pt>
                <c:pt idx="7">
                  <c:v>5.4</c:v>
                </c:pt>
                <c:pt idx="8">
                  <c:v>9.4</c:v>
                </c:pt>
                <c:pt idx="9">
                  <c:v>4.0999999999999996</c:v>
                </c:pt>
                <c:pt idx="10">
                  <c:v>3.2</c:v>
                </c:pt>
                <c:pt idx="11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97256"/>
        <c:axId val="391798040"/>
      </c:lineChart>
      <c:catAx>
        <c:axId val="391799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7960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179608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799608"/>
        <c:crosses val="autoZero"/>
        <c:crossBetween val="between"/>
        <c:majorUnit val="100"/>
      </c:valAx>
      <c:catAx>
        <c:axId val="391797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1798040"/>
        <c:crosses val="autoZero"/>
        <c:auto val="0"/>
        <c:lblAlgn val="ctr"/>
        <c:lblOffset val="100"/>
        <c:noMultiLvlLbl val="0"/>
      </c:catAx>
      <c:valAx>
        <c:axId val="3917980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7972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'No.8B（時間変動）'!$AI$2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4527654846064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'No.8B（時間変動）'!$AI$3:$AI$14</c:f>
              <c:numCache>
                <c:formatCode>General</c:formatCode>
                <c:ptCount val="12"/>
                <c:pt idx="0">
                  <c:v>503</c:v>
                </c:pt>
                <c:pt idx="1">
                  <c:v>436</c:v>
                </c:pt>
                <c:pt idx="2">
                  <c:v>410</c:v>
                </c:pt>
                <c:pt idx="3">
                  <c:v>435</c:v>
                </c:pt>
                <c:pt idx="4">
                  <c:v>452</c:v>
                </c:pt>
                <c:pt idx="5">
                  <c:v>414</c:v>
                </c:pt>
                <c:pt idx="6">
                  <c:v>425</c:v>
                </c:pt>
                <c:pt idx="7">
                  <c:v>422</c:v>
                </c:pt>
                <c:pt idx="8">
                  <c:v>465</c:v>
                </c:pt>
                <c:pt idx="9">
                  <c:v>460</c:v>
                </c:pt>
                <c:pt idx="10">
                  <c:v>440</c:v>
                </c:pt>
                <c:pt idx="11">
                  <c:v>413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'No.8B（時間変動）'!$AJ$3:$AJ$14</c:f>
              <c:numCache>
                <c:formatCode>General</c:formatCode>
                <c:ptCount val="12"/>
                <c:pt idx="0">
                  <c:v>25</c:v>
                </c:pt>
                <c:pt idx="1">
                  <c:v>39</c:v>
                </c:pt>
                <c:pt idx="2">
                  <c:v>24</c:v>
                </c:pt>
                <c:pt idx="3">
                  <c:v>41</c:v>
                </c:pt>
                <c:pt idx="4">
                  <c:v>42</c:v>
                </c:pt>
                <c:pt idx="5">
                  <c:v>32</c:v>
                </c:pt>
                <c:pt idx="6">
                  <c:v>28</c:v>
                </c:pt>
                <c:pt idx="7">
                  <c:v>29</c:v>
                </c:pt>
                <c:pt idx="8">
                  <c:v>42</c:v>
                </c:pt>
                <c:pt idx="9">
                  <c:v>24</c:v>
                </c:pt>
                <c:pt idx="10">
                  <c:v>15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1800392"/>
        <c:axId val="3917984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'No.8B（時間変動）'!$AB$3:$AB$14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'No.8B（時間変動）'!$AK$3:$AK$14</c:f>
              <c:numCache>
                <c:formatCode>General</c:formatCode>
                <c:ptCount val="12"/>
                <c:pt idx="0">
                  <c:v>5</c:v>
                </c:pt>
                <c:pt idx="1">
                  <c:v>8.9</c:v>
                </c:pt>
                <c:pt idx="2">
                  <c:v>5.9</c:v>
                </c:pt>
                <c:pt idx="3">
                  <c:v>9.4</c:v>
                </c:pt>
                <c:pt idx="4">
                  <c:v>9.3000000000000007</c:v>
                </c:pt>
                <c:pt idx="5">
                  <c:v>7.7</c:v>
                </c:pt>
                <c:pt idx="6">
                  <c:v>6.6</c:v>
                </c:pt>
                <c:pt idx="7">
                  <c:v>6.9</c:v>
                </c:pt>
                <c:pt idx="8">
                  <c:v>9</c:v>
                </c:pt>
                <c:pt idx="9">
                  <c:v>5.2</c:v>
                </c:pt>
                <c:pt idx="10">
                  <c:v>3.4</c:v>
                </c:pt>
                <c:pt idx="11">
                  <c:v>2.2000000000000002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867760"/>
        <c:axId val="392869720"/>
      </c:lineChart>
      <c:catAx>
        <c:axId val="391800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798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179843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1800392"/>
        <c:crosses val="autoZero"/>
        <c:crossBetween val="between"/>
        <c:majorUnit val="100"/>
      </c:valAx>
      <c:catAx>
        <c:axId val="39286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2869720"/>
        <c:crosses val="autoZero"/>
        <c:auto val="0"/>
        <c:lblAlgn val="ctr"/>
        <c:lblOffset val="100"/>
        <c:noMultiLvlLbl val="0"/>
      </c:catAx>
      <c:valAx>
        <c:axId val="3928697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28677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'No.8C（時間変動）'!$AC$2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30643523574155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'No.8C（時間変動）'!$AC$3:$AC$14</c:f>
              <c:numCache>
                <c:formatCode>General</c:formatCode>
                <c:ptCount val="12"/>
                <c:pt idx="0">
                  <c:v>434</c:v>
                </c:pt>
                <c:pt idx="1">
                  <c:v>434</c:v>
                </c:pt>
                <c:pt idx="2">
                  <c:v>512</c:v>
                </c:pt>
                <c:pt idx="3">
                  <c:v>514</c:v>
                </c:pt>
                <c:pt idx="4">
                  <c:v>531</c:v>
                </c:pt>
                <c:pt idx="5">
                  <c:v>477</c:v>
                </c:pt>
                <c:pt idx="6">
                  <c:v>438</c:v>
                </c:pt>
                <c:pt idx="7">
                  <c:v>501</c:v>
                </c:pt>
                <c:pt idx="8">
                  <c:v>468</c:v>
                </c:pt>
                <c:pt idx="9">
                  <c:v>439</c:v>
                </c:pt>
                <c:pt idx="10">
                  <c:v>456</c:v>
                </c:pt>
                <c:pt idx="11">
                  <c:v>391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'No.8C（時間変動）'!$AD$3:$AD$14</c:f>
              <c:numCache>
                <c:formatCode>General</c:formatCode>
                <c:ptCount val="12"/>
                <c:pt idx="0">
                  <c:v>27</c:v>
                </c:pt>
                <c:pt idx="1">
                  <c:v>40</c:v>
                </c:pt>
                <c:pt idx="2">
                  <c:v>40</c:v>
                </c:pt>
                <c:pt idx="3">
                  <c:v>45</c:v>
                </c:pt>
                <c:pt idx="4">
                  <c:v>35</c:v>
                </c:pt>
                <c:pt idx="5">
                  <c:v>34</c:v>
                </c:pt>
                <c:pt idx="6">
                  <c:v>25</c:v>
                </c:pt>
                <c:pt idx="7">
                  <c:v>23</c:v>
                </c:pt>
                <c:pt idx="8">
                  <c:v>45</c:v>
                </c:pt>
                <c:pt idx="9">
                  <c:v>34</c:v>
                </c:pt>
                <c:pt idx="10">
                  <c:v>24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2870112"/>
        <c:axId val="3928665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'No.8C（時間変動）'!$AB$3:$AB$14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'No.8C（時間変動）'!$AE$3:$AE$14</c:f>
              <c:numCache>
                <c:formatCode>General</c:formatCode>
                <c:ptCount val="12"/>
                <c:pt idx="0">
                  <c:v>6.2</c:v>
                </c:pt>
                <c:pt idx="1">
                  <c:v>9.1999999999999993</c:v>
                </c:pt>
                <c:pt idx="2">
                  <c:v>7.8</c:v>
                </c:pt>
                <c:pt idx="3">
                  <c:v>8.8000000000000007</c:v>
                </c:pt>
                <c:pt idx="4">
                  <c:v>6.6</c:v>
                </c:pt>
                <c:pt idx="5">
                  <c:v>7.1</c:v>
                </c:pt>
                <c:pt idx="6">
                  <c:v>5.7</c:v>
                </c:pt>
                <c:pt idx="7">
                  <c:v>4.5999999999999996</c:v>
                </c:pt>
                <c:pt idx="8">
                  <c:v>9.6</c:v>
                </c:pt>
                <c:pt idx="9">
                  <c:v>7.7</c:v>
                </c:pt>
                <c:pt idx="10">
                  <c:v>5.3</c:v>
                </c:pt>
                <c:pt idx="11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870504"/>
        <c:axId val="392870896"/>
      </c:lineChart>
      <c:catAx>
        <c:axId val="39287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28665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286658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2870112"/>
        <c:crosses val="autoZero"/>
        <c:crossBetween val="between"/>
        <c:majorUnit val="100"/>
      </c:valAx>
      <c:catAx>
        <c:axId val="392870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2870896"/>
        <c:crosses val="autoZero"/>
        <c:auto val="0"/>
        <c:lblAlgn val="ctr"/>
        <c:lblOffset val="100"/>
        <c:noMultiLvlLbl val="0"/>
      </c:catAx>
      <c:valAx>
        <c:axId val="3928708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28705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'No.8C（時間変動）'!$AF$2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2185668572246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'No.8C（時間変動）'!$AF$3:$AF$14</c:f>
              <c:numCache>
                <c:formatCode>General</c:formatCode>
                <c:ptCount val="12"/>
                <c:pt idx="0">
                  <c:v>355</c:v>
                </c:pt>
                <c:pt idx="1">
                  <c:v>373</c:v>
                </c:pt>
                <c:pt idx="2">
                  <c:v>366</c:v>
                </c:pt>
                <c:pt idx="3">
                  <c:v>403</c:v>
                </c:pt>
                <c:pt idx="4">
                  <c:v>424</c:v>
                </c:pt>
                <c:pt idx="5">
                  <c:v>470</c:v>
                </c:pt>
                <c:pt idx="6">
                  <c:v>479</c:v>
                </c:pt>
                <c:pt idx="7">
                  <c:v>486</c:v>
                </c:pt>
                <c:pt idx="8">
                  <c:v>494</c:v>
                </c:pt>
                <c:pt idx="9">
                  <c:v>520</c:v>
                </c:pt>
                <c:pt idx="10">
                  <c:v>497</c:v>
                </c:pt>
                <c:pt idx="11">
                  <c:v>491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'No.8C（時間変動）'!$AG$3:$AG$14</c:f>
              <c:numCache>
                <c:formatCode>General</c:formatCode>
                <c:ptCount val="12"/>
                <c:pt idx="0">
                  <c:v>18</c:v>
                </c:pt>
                <c:pt idx="1">
                  <c:v>34</c:v>
                </c:pt>
                <c:pt idx="2">
                  <c:v>28</c:v>
                </c:pt>
                <c:pt idx="3">
                  <c:v>40</c:v>
                </c:pt>
                <c:pt idx="4">
                  <c:v>36</c:v>
                </c:pt>
                <c:pt idx="5">
                  <c:v>33</c:v>
                </c:pt>
                <c:pt idx="6">
                  <c:v>35</c:v>
                </c:pt>
                <c:pt idx="7">
                  <c:v>28</c:v>
                </c:pt>
                <c:pt idx="8">
                  <c:v>26</c:v>
                </c:pt>
                <c:pt idx="9">
                  <c:v>23</c:v>
                </c:pt>
                <c:pt idx="10">
                  <c:v>16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2866976"/>
        <c:axId val="3928634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'No.8C（時間変動）'!$AB$3:$AB$14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'No.8C（時間変動）'!$AH$3:$AH$14</c:f>
              <c:numCache>
                <c:formatCode>General</c:formatCode>
                <c:ptCount val="12"/>
                <c:pt idx="0">
                  <c:v>5.0999999999999996</c:v>
                </c:pt>
                <c:pt idx="1">
                  <c:v>9.1</c:v>
                </c:pt>
                <c:pt idx="2">
                  <c:v>7.7</c:v>
                </c:pt>
                <c:pt idx="3">
                  <c:v>9.9</c:v>
                </c:pt>
                <c:pt idx="4">
                  <c:v>8.5</c:v>
                </c:pt>
                <c:pt idx="5">
                  <c:v>7</c:v>
                </c:pt>
                <c:pt idx="6">
                  <c:v>7.3</c:v>
                </c:pt>
                <c:pt idx="7">
                  <c:v>5.8</c:v>
                </c:pt>
                <c:pt idx="8">
                  <c:v>5.3</c:v>
                </c:pt>
                <c:pt idx="9">
                  <c:v>4.4000000000000004</c:v>
                </c:pt>
                <c:pt idx="10">
                  <c:v>3.2</c:v>
                </c:pt>
                <c:pt idx="11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863840"/>
        <c:axId val="392867368"/>
      </c:lineChart>
      <c:catAx>
        <c:axId val="39286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28634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286344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2866976"/>
        <c:crosses val="autoZero"/>
        <c:crossBetween val="between"/>
        <c:majorUnit val="100"/>
      </c:valAx>
      <c:catAx>
        <c:axId val="39286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2867368"/>
        <c:crosses val="autoZero"/>
        <c:auto val="0"/>
        <c:lblAlgn val="ctr"/>
        <c:lblOffset val="100"/>
        <c:noMultiLvlLbl val="0"/>
      </c:catAx>
      <c:valAx>
        <c:axId val="3928673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28638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'No.8C（時間変動）'!$AI$2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4527654846064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'No.8C（時間変動）'!$AI$3:$AI$14</c:f>
              <c:numCache>
                <c:formatCode>General</c:formatCode>
                <c:ptCount val="12"/>
                <c:pt idx="0">
                  <c:v>789</c:v>
                </c:pt>
                <c:pt idx="1">
                  <c:v>807</c:v>
                </c:pt>
                <c:pt idx="2">
                  <c:v>878</c:v>
                </c:pt>
                <c:pt idx="3">
                  <c:v>917</c:v>
                </c:pt>
                <c:pt idx="4">
                  <c:v>955</c:v>
                </c:pt>
                <c:pt idx="5">
                  <c:v>947</c:v>
                </c:pt>
                <c:pt idx="6">
                  <c:v>917</c:v>
                </c:pt>
                <c:pt idx="7">
                  <c:v>987</c:v>
                </c:pt>
                <c:pt idx="8">
                  <c:v>962</c:v>
                </c:pt>
                <c:pt idx="9">
                  <c:v>959</c:v>
                </c:pt>
                <c:pt idx="10">
                  <c:v>953</c:v>
                </c:pt>
                <c:pt idx="11">
                  <c:v>882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'No.8C（時間変動）'!$AB$3:$AB$14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'No.8C（時間変動）'!$AJ$3:$AJ$14</c:f>
              <c:numCache>
                <c:formatCode>General</c:formatCode>
                <c:ptCount val="12"/>
                <c:pt idx="0">
                  <c:v>45</c:v>
                </c:pt>
                <c:pt idx="1">
                  <c:v>74</c:v>
                </c:pt>
                <c:pt idx="2">
                  <c:v>68</c:v>
                </c:pt>
                <c:pt idx="3">
                  <c:v>85</c:v>
                </c:pt>
                <c:pt idx="4">
                  <c:v>71</c:v>
                </c:pt>
                <c:pt idx="5">
                  <c:v>67</c:v>
                </c:pt>
                <c:pt idx="6">
                  <c:v>60</c:v>
                </c:pt>
                <c:pt idx="7">
                  <c:v>51</c:v>
                </c:pt>
                <c:pt idx="8">
                  <c:v>71</c:v>
                </c:pt>
                <c:pt idx="9">
                  <c:v>57</c:v>
                </c:pt>
                <c:pt idx="10">
                  <c:v>40</c:v>
                </c:pt>
                <c:pt idx="11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2868152"/>
        <c:axId val="3928646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'No.8C（時間変動）'!$AB$3:$AB$14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'No.8C（時間変動）'!$AK$3:$AK$14</c:f>
              <c:numCache>
                <c:formatCode>General</c:formatCode>
                <c:ptCount val="12"/>
                <c:pt idx="0">
                  <c:v>5.7</c:v>
                </c:pt>
                <c:pt idx="1">
                  <c:v>9.1999999999999993</c:v>
                </c:pt>
                <c:pt idx="2">
                  <c:v>7.7</c:v>
                </c:pt>
                <c:pt idx="3">
                  <c:v>9.3000000000000007</c:v>
                </c:pt>
                <c:pt idx="4">
                  <c:v>7.4</c:v>
                </c:pt>
                <c:pt idx="5">
                  <c:v>7.1</c:v>
                </c:pt>
                <c:pt idx="6">
                  <c:v>6.5</c:v>
                </c:pt>
                <c:pt idx="7">
                  <c:v>5.2</c:v>
                </c:pt>
                <c:pt idx="8">
                  <c:v>7.4</c:v>
                </c:pt>
                <c:pt idx="9">
                  <c:v>5.9</c:v>
                </c:pt>
                <c:pt idx="10">
                  <c:v>4.2</c:v>
                </c:pt>
                <c:pt idx="11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865016"/>
        <c:axId val="392865800"/>
      </c:lineChart>
      <c:catAx>
        <c:axId val="392868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2864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286462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2868152"/>
        <c:crosses val="autoZero"/>
        <c:crossBetween val="between"/>
        <c:majorUnit val="100"/>
      </c:valAx>
      <c:catAx>
        <c:axId val="392865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2865800"/>
        <c:crosses val="autoZero"/>
        <c:auto val="0"/>
        <c:lblAlgn val="ctr"/>
        <c:lblOffset val="100"/>
        <c:noMultiLvlLbl val="0"/>
      </c:catAx>
      <c:valAx>
        <c:axId val="3928658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286501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29.emf"/><Relationship Id="rId1" Type="http://schemas.openxmlformats.org/officeDocument/2006/relationships/image" Target="../media/image28.emf"/><Relationship Id="rId4" Type="http://schemas.openxmlformats.org/officeDocument/2006/relationships/image" Target="../media/image3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6</xdr:row>
      <xdr:rowOff>22412</xdr:rowOff>
    </xdr:from>
    <xdr:to>
      <xdr:col>6</xdr:col>
      <xdr:colOff>560082</xdr:colOff>
      <xdr:row>23</xdr:row>
      <xdr:rowOff>152912</xdr:rowOff>
    </xdr:to>
    <xdr:pic>
      <xdr:nvPicPr>
        <xdr:cNvPr id="3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47" y="1255059"/>
          <a:ext cx="3283111" cy="298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467100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180975</xdr:colOff>
      <xdr:row>1</xdr:row>
      <xdr:rowOff>66675</xdr:rowOff>
    </xdr:from>
    <xdr:ext cx="2333778" cy="2124000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04825"/>
          <a:ext cx="2333778" cy="21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33618</xdr:rowOff>
    </xdr:from>
    <xdr:to>
      <xdr:col>9</xdr:col>
      <xdr:colOff>601688</xdr:colOff>
      <xdr:row>57</xdr:row>
      <xdr:rowOff>136589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60" y="33618"/>
          <a:ext cx="6540804" cy="968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PrintsWithSheet="0"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114300</xdr:rowOff>
    </xdr:from>
    <xdr:to>
      <xdr:col>10</xdr:col>
      <xdr:colOff>136496</xdr:colOff>
      <xdr:row>58</xdr:row>
      <xdr:rowOff>45000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114300"/>
          <a:ext cx="6737321" cy="9874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2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3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3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3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3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3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3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4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4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4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4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5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5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5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5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5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5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5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6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/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/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/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7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7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7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7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7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7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8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8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8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8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8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8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8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9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9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9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9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9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9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9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10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10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10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10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10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10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/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11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11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11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11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11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11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0</xdr:colOff>
      <xdr:row>1</xdr:row>
      <xdr:rowOff>0</xdr:rowOff>
    </xdr:from>
    <xdr:ext cx="2990850" cy="2724150"/>
    <xdr:pic>
      <xdr:nvPicPr>
        <xdr:cNvPr id="99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71450"/>
          <a:ext cx="2990850" cy="2724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95250</xdr:colOff>
      <xdr:row>36</xdr:row>
      <xdr:rowOff>123825</xdr:rowOff>
    </xdr:from>
    <xdr:ext cx="1790700" cy="542925"/>
    <xdr:pic>
      <xdr:nvPicPr>
        <xdr:cNvPr id="100" name="Picture 121" descr="ss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6296025"/>
          <a:ext cx="17907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246530</xdr:colOff>
      <xdr:row>0</xdr:row>
      <xdr:rowOff>78440</xdr:rowOff>
    </xdr:from>
    <xdr:to>
      <xdr:col>9</xdr:col>
      <xdr:colOff>506321</xdr:colOff>
      <xdr:row>51</xdr:row>
      <xdr:rowOff>153140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30" y="78440"/>
          <a:ext cx="6310967" cy="864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5632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5734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5837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5939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6041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6144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&#35519;&#26619;&#32080;&#26524;_No01_(&#20206;&#31216;)&#26481;&#24613;&#22243;&#22320;&#21069;&#65418;&#65438;&#65405;&#20572;&#21069;&#20132;&#24046;&#288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7-0320&#21315;&#33865;&#24066;&#20132;&#36890;&#29694;&#27841;&#35519;&#26619;&#26989;&#21209;&#22996;&#35351;&#65288;&#65298;&#65305;&#65293;&#65297;&#65289;/020&#20316;&#26989;&#12487;&#12540;&#12479;/10&#20316;&#26989;&#12487;&#12540;&#12479;/&#25104;&#26524;&#21697;&#12487;&#12540;&#12479;/&#26032;&#12375;&#12356;&#12501;&#12457;&#12523;&#12480;&#12540;/No1(&#20206;&#65289;&#26481;&#24613;&#22243;&#22320;&#21069;&#65418;&#65438;&#65405;&#20572;&#21069;&#20132;&#24046;&#2885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"/>
      <sheetName val="No.1-3_1+2+3（方向別）"/>
      <sheetName val="No.1-45（方向別）"/>
      <sheetName val="No.1-6_4+5+6（方向別）"/>
      <sheetName val="No.1-78（方向別）"/>
      <sheetName val="No.1-9_7+8+9（方向別）"/>
      <sheetName val="No.1-1011（方向別）"/>
      <sheetName val="No.1-12_10+11+12（方向別）"/>
      <sheetName val="No.1Ａ（断面別）"/>
      <sheetName val="No.1Ａ計（断面別）"/>
      <sheetName val="No.1Ｂ（断面別）"/>
      <sheetName val="No.1Ｂ計（断面別）"/>
      <sheetName val="No.1Ｃ（断面別）"/>
      <sheetName val="No.1Ｃ計（断面別）"/>
      <sheetName val="No.1Ｄ（断面別）"/>
      <sheetName val="No.1Ｄ計（断面別）"/>
      <sheetName val="No.1Ａ（時間変動）"/>
      <sheetName val="No.1Ｂ（時間変動）"/>
      <sheetName val="No.1Ｃ（時間変動）"/>
      <sheetName val="No.1Ｄ（時間変動）"/>
      <sheetName val="No.1abcd（渋滞長）"/>
      <sheetName val="No.1ab（渋滞長変動）"/>
      <sheetName val="No.1cd（渋滞長変動）"/>
      <sheetName val="No1（信号現示）"/>
      <sheetName val="04調査結果_No01_(仮称)東急団地前ﾊﾞｽ停前交差点"/>
    </sheetNames>
    <definedNames>
      <definedName name="____dai1" refersTo="#REF!"/>
      <definedName name="____dai2" refersTo="#REF!"/>
      <definedName name="____dai3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C4" t="str">
            <v>滞留長</v>
          </cell>
        </row>
      </sheetData>
      <sheetData sheetId="25">
        <row r="4">
          <cell r="C4" t="str">
            <v>滞留長</v>
          </cell>
        </row>
      </sheetData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1026"/>
      <sheetName val="No.1-3_1+2+3（方向別）1026"/>
      <sheetName val="No.1-45（方向別）1026"/>
      <sheetName val="No.1-6_4+5+6（方向別）1026"/>
      <sheetName val="No.1-78（方向別）1026"/>
      <sheetName val="No.1-9_7+8+9（方向別）1026"/>
      <sheetName val="No.1-1011（方向別）1026"/>
      <sheetName val="No.1-12_10+11+12（方向別）1026"/>
      <sheetName val="No.1Ａ（断面別）1026"/>
      <sheetName val="No.1Ａ計（断面別）1026"/>
      <sheetName val="No.1Ｂ（断面別）1026"/>
      <sheetName val="No.1Ｂ計（断面別）1026"/>
      <sheetName val="No.1Ｃ（断面別）1026"/>
      <sheetName val="No.1Ｃ計（断面別）1026"/>
      <sheetName val="No.1Ｄ（断面別）1026"/>
      <sheetName val="No.1Ｄ計（断面別）1026"/>
      <sheetName val="No.1Ａ（時間変動）1026"/>
      <sheetName val="No.1Ｂ（時間変動）1026"/>
      <sheetName val="No.1Ｃ（時間変動）1026"/>
      <sheetName val="No.1Ｄ（時間変動）1026"/>
      <sheetName val="No1(仮）東急団地前ﾊﾞｽ停前交差点)"/>
    </sheetNames>
    <definedNames>
      <definedName name="_xlbgnm.dai1" refersTo="#REF!"/>
      <definedName name="_xlbgnm.dai2" refersTo="#REF!"/>
      <definedName name="_xlbgnm.dai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3"/>
  <sheetViews>
    <sheetView topLeftCell="A16" workbookViewId="0">
      <selection activeCell="J12" sqref="J12"/>
    </sheetView>
  </sheetViews>
  <sheetFormatPr defaultColWidth="6.625" defaultRowHeight="11.25"/>
  <cols>
    <col min="1" max="1" width="6.625" style="258"/>
    <col min="2" max="2" width="4.625" style="258" customWidth="1"/>
    <col min="3" max="8" width="9.625" style="258" customWidth="1"/>
    <col min="9" max="9" width="6.625" style="258"/>
    <col min="10" max="10" width="4.625" style="258" customWidth="1"/>
    <col min="11" max="14" width="8.625" style="258" customWidth="1"/>
    <col min="15" max="15" width="10.625" style="258" customWidth="1"/>
    <col min="16" max="16" width="6.625" style="258"/>
    <col min="17" max="17" width="0" style="258" hidden="1" customWidth="1"/>
    <col min="18" max="16384" width="6.625" style="258"/>
  </cols>
  <sheetData>
    <row r="2" spans="1:17" ht="20.100000000000001" customHeight="1">
      <c r="A2" s="257" t="s">
        <v>163</v>
      </c>
    </row>
    <row r="3" spans="1:17" ht="15.95" customHeight="1"/>
    <row r="4" spans="1:17" ht="18" customHeight="1">
      <c r="B4" s="259" t="s">
        <v>1</v>
      </c>
      <c r="C4" s="260"/>
      <c r="D4" s="261"/>
      <c r="L4" s="4"/>
      <c r="M4" s="5"/>
      <c r="N4" s="5"/>
      <c r="O4" s="5"/>
    </row>
    <row r="5" spans="1:17" ht="18" customHeight="1">
      <c r="B5" s="259" t="s">
        <v>49</v>
      </c>
      <c r="C5" s="260"/>
      <c r="D5" s="261"/>
      <c r="L5" s="4"/>
      <c r="M5" s="4"/>
      <c r="N5" s="4"/>
      <c r="O5" s="4"/>
    </row>
    <row r="6" spans="1:17" ht="15" customHeight="1" thickBot="1"/>
    <row r="7" spans="1:17" ht="13.5" customHeight="1">
      <c r="B7" s="290" t="s">
        <v>164</v>
      </c>
      <c r="C7" s="284"/>
      <c r="D7" s="262"/>
      <c r="E7" s="262"/>
      <c r="F7" s="262"/>
      <c r="G7" s="263"/>
    </row>
    <row r="8" spans="1:17" ht="13.5" customHeight="1">
      <c r="B8" s="291"/>
      <c r="C8" s="285"/>
      <c r="D8" s="264"/>
      <c r="E8" s="264"/>
      <c r="F8" s="264"/>
      <c r="G8" s="265"/>
      <c r="Q8" s="258">
        <v>1</v>
      </c>
    </row>
    <row r="9" spans="1:17" ht="13.5" customHeight="1">
      <c r="B9" s="291"/>
      <c r="C9" s="285"/>
      <c r="D9" s="264"/>
      <c r="E9" s="264"/>
      <c r="F9" s="264"/>
      <c r="G9" s="265"/>
      <c r="Q9" s="258">
        <v>2</v>
      </c>
    </row>
    <row r="10" spans="1:17" ht="13.5" customHeight="1">
      <c r="B10" s="291"/>
      <c r="C10" s="285"/>
      <c r="D10" s="264"/>
      <c r="E10" s="264"/>
      <c r="F10" s="264"/>
      <c r="G10" s="265"/>
      <c r="Q10" s="258">
        <v>3</v>
      </c>
    </row>
    <row r="11" spans="1:17" ht="13.5" customHeight="1">
      <c r="B11" s="291"/>
      <c r="C11" s="285"/>
      <c r="D11" s="264"/>
      <c r="E11" s="264"/>
      <c r="F11" s="264"/>
      <c r="G11" s="265"/>
      <c r="Q11" s="258">
        <v>4</v>
      </c>
    </row>
    <row r="12" spans="1:17" ht="13.5" customHeight="1">
      <c r="B12" s="291"/>
      <c r="C12" s="285"/>
      <c r="D12" s="264"/>
      <c r="E12" s="264"/>
      <c r="F12" s="264"/>
      <c r="G12" s="265"/>
    </row>
    <row r="13" spans="1:17" ht="13.5" customHeight="1">
      <c r="B13" s="291"/>
      <c r="C13" s="285"/>
      <c r="D13" s="264"/>
      <c r="E13" s="264"/>
      <c r="F13" s="264"/>
      <c r="G13" s="265"/>
    </row>
    <row r="14" spans="1:17" ht="13.5" customHeight="1">
      <c r="B14" s="291"/>
      <c r="C14" s="285"/>
      <c r="D14" s="264"/>
      <c r="E14" s="264"/>
      <c r="F14" s="264"/>
      <c r="G14" s="265"/>
      <c r="Q14" s="258">
        <v>1</v>
      </c>
    </row>
    <row r="15" spans="1:17" ht="13.5" customHeight="1">
      <c r="B15" s="291"/>
      <c r="C15" s="285"/>
      <c r="D15" s="264"/>
      <c r="E15" s="264"/>
      <c r="F15" s="264"/>
      <c r="G15" s="265"/>
      <c r="Q15" s="258">
        <v>2</v>
      </c>
    </row>
    <row r="16" spans="1:17" ht="13.5" customHeight="1">
      <c r="B16" s="291"/>
      <c r="C16" s="285"/>
      <c r="D16" s="264"/>
      <c r="E16" s="264"/>
      <c r="F16" s="264"/>
      <c r="G16" s="265"/>
      <c r="Q16" s="258">
        <v>3</v>
      </c>
    </row>
    <row r="17" spans="2:17" ht="13.5" customHeight="1">
      <c r="B17" s="291"/>
      <c r="C17" s="285"/>
      <c r="D17" s="264"/>
      <c r="E17" s="264"/>
      <c r="F17" s="264"/>
      <c r="G17" s="265"/>
      <c r="Q17" s="258">
        <v>4</v>
      </c>
    </row>
    <row r="18" spans="2:17" ht="13.5" customHeight="1">
      <c r="B18" s="291"/>
      <c r="C18" s="285"/>
      <c r="D18" s="264"/>
      <c r="E18" s="264"/>
      <c r="F18" s="264"/>
      <c r="G18" s="265"/>
    </row>
    <row r="19" spans="2:17" ht="13.5" customHeight="1">
      <c r="B19" s="291"/>
      <c r="C19" s="285"/>
      <c r="D19" s="264"/>
      <c r="E19" s="264"/>
      <c r="F19" s="264"/>
      <c r="G19" s="265"/>
    </row>
    <row r="20" spans="2:17" ht="13.5" customHeight="1">
      <c r="B20" s="291"/>
      <c r="C20" s="285"/>
      <c r="D20" s="264"/>
      <c r="E20" s="264"/>
      <c r="F20" s="264"/>
      <c r="G20" s="265"/>
      <c r="Q20" s="258">
        <v>1</v>
      </c>
    </row>
    <row r="21" spans="2:17" ht="13.5" customHeight="1">
      <c r="B21" s="291"/>
      <c r="C21" s="285"/>
      <c r="D21" s="264"/>
      <c r="E21" s="264"/>
      <c r="F21" s="264"/>
      <c r="G21" s="265"/>
      <c r="Q21" s="258">
        <v>2</v>
      </c>
    </row>
    <row r="22" spans="2:17" ht="13.5" customHeight="1">
      <c r="B22" s="291"/>
      <c r="C22" s="285"/>
      <c r="D22" s="264"/>
      <c r="E22" s="264"/>
      <c r="F22" s="264"/>
      <c r="G22" s="265"/>
      <c r="Q22" s="258">
        <v>3</v>
      </c>
    </row>
    <row r="23" spans="2:17" ht="13.5" customHeight="1">
      <c r="B23" s="291"/>
      <c r="C23" s="285"/>
      <c r="D23" s="264"/>
      <c r="E23" s="264"/>
      <c r="F23" s="264"/>
      <c r="G23" s="265"/>
      <c r="Q23" s="258">
        <v>4</v>
      </c>
    </row>
    <row r="24" spans="2:17" ht="13.5" customHeight="1" thickBot="1">
      <c r="B24" s="292"/>
      <c r="C24" s="286"/>
      <c r="D24" s="266"/>
      <c r="E24" s="266"/>
      <c r="F24" s="266"/>
      <c r="G24" s="267"/>
    </row>
    <row r="25" spans="2:17" ht="13.5" customHeight="1"/>
    <row r="26" spans="2:17" ht="13.5" customHeight="1">
      <c r="B26" s="268" t="s">
        <v>165</v>
      </c>
      <c r="Q26" s="258">
        <v>1</v>
      </c>
    </row>
    <row r="27" spans="2:17" ht="13.5" customHeight="1">
      <c r="B27" s="268"/>
      <c r="Q27" s="258">
        <v>2</v>
      </c>
    </row>
    <row r="28" spans="2:17" ht="13.5" customHeight="1">
      <c r="D28" s="269" t="s">
        <v>166</v>
      </c>
      <c r="Q28" s="258">
        <v>3</v>
      </c>
    </row>
    <row r="29" spans="2:17" ht="13.5" customHeight="1">
      <c r="B29" s="270"/>
      <c r="C29" s="270"/>
      <c r="D29" s="270" t="s">
        <v>167</v>
      </c>
      <c r="E29" s="270" t="s">
        <v>168</v>
      </c>
      <c r="F29" s="270" t="s">
        <v>169</v>
      </c>
      <c r="G29" s="270" t="s">
        <v>170</v>
      </c>
      <c r="H29" s="282"/>
    </row>
    <row r="30" spans="2:17" ht="13.5" customHeight="1">
      <c r="B30" s="293" t="s">
        <v>171</v>
      </c>
      <c r="C30" s="271" t="s">
        <v>172</v>
      </c>
      <c r="D30" s="271" t="s">
        <v>173</v>
      </c>
      <c r="E30" s="272">
        <v>3</v>
      </c>
      <c r="F30" s="272">
        <v>6</v>
      </c>
      <c r="G30" s="270"/>
      <c r="H30" s="282"/>
    </row>
    <row r="31" spans="2:17" ht="13.5" customHeight="1">
      <c r="B31" s="294"/>
      <c r="C31" s="273" t="s">
        <v>174</v>
      </c>
      <c r="D31" s="273" t="s">
        <v>175</v>
      </c>
      <c r="E31" s="274">
        <f>'No.8-34（方向別）'!B47</f>
        <v>756</v>
      </c>
      <c r="F31" s="274">
        <f>'No.8-56（方向別）'!I$47</f>
        <v>3058</v>
      </c>
      <c r="G31" s="274">
        <f>SUM(D31:F31)</f>
        <v>3814</v>
      </c>
      <c r="H31" s="283"/>
    </row>
    <row r="32" spans="2:17" ht="13.5" customHeight="1">
      <c r="B32" s="294"/>
      <c r="C32" s="275" t="s">
        <v>176</v>
      </c>
      <c r="D32" s="275" t="s">
        <v>175</v>
      </c>
      <c r="E32" s="276">
        <f>'No.8-34（方向別）'!C47</f>
        <v>8</v>
      </c>
      <c r="F32" s="276">
        <f>'No.8-56（方向別）'!J$47</f>
        <v>62</v>
      </c>
      <c r="G32" s="276">
        <f>SUM(D32:F32)</f>
        <v>70</v>
      </c>
      <c r="H32" s="283"/>
    </row>
    <row r="33" spans="1:8" ht="13.5" customHeight="1">
      <c r="B33" s="294"/>
      <c r="C33" s="275" t="s">
        <v>177</v>
      </c>
      <c r="D33" s="275" t="s">
        <v>175</v>
      </c>
      <c r="E33" s="276">
        <f>'No.8-34（方向別）'!D47</f>
        <v>120</v>
      </c>
      <c r="F33" s="276">
        <f>'No.8-56（方向別）'!K$47</f>
        <v>432</v>
      </c>
      <c r="G33" s="276">
        <f>SUM(D33:F33)</f>
        <v>552</v>
      </c>
      <c r="H33" s="283"/>
    </row>
    <row r="34" spans="1:8" ht="13.5" customHeight="1">
      <c r="B34" s="294"/>
      <c r="C34" s="277" t="s">
        <v>178</v>
      </c>
      <c r="D34" s="277" t="s">
        <v>175</v>
      </c>
      <c r="E34" s="278">
        <f>'No.8-34（方向別）'!E47</f>
        <v>64</v>
      </c>
      <c r="F34" s="278">
        <f>'No.8-56（方向別）'!L$47</f>
        <v>195</v>
      </c>
      <c r="G34" s="278">
        <f>SUM(D34:F34)</f>
        <v>259</v>
      </c>
      <c r="H34" s="283"/>
    </row>
    <row r="35" spans="1:8" ht="13.5" customHeight="1">
      <c r="B35" s="295"/>
      <c r="C35" s="279" t="s">
        <v>179</v>
      </c>
      <c r="D35" s="279" t="s">
        <v>175</v>
      </c>
      <c r="E35" s="280">
        <f>SUM(E31:E34)</f>
        <v>948</v>
      </c>
      <c r="F35" s="280">
        <f>SUM(F31:F34)</f>
        <v>3747</v>
      </c>
      <c r="G35" s="280">
        <f>SUM(D35:F35)</f>
        <v>4695</v>
      </c>
      <c r="H35" s="283"/>
    </row>
    <row r="36" spans="1:8" ht="13.5" customHeight="1">
      <c r="A36" s="296" t="s">
        <v>180</v>
      </c>
      <c r="B36" s="293" t="s">
        <v>181</v>
      </c>
      <c r="C36" s="271" t="s">
        <v>172</v>
      </c>
      <c r="D36" s="272">
        <v>2</v>
      </c>
      <c r="E36" s="271" t="s">
        <v>183</v>
      </c>
      <c r="F36" s="272">
        <v>5</v>
      </c>
      <c r="G36" s="270"/>
      <c r="H36" s="282"/>
    </row>
    <row r="37" spans="1:8" ht="13.5" customHeight="1">
      <c r="A37" s="297"/>
      <c r="B37" s="294"/>
      <c r="C37" s="273" t="s">
        <v>174</v>
      </c>
      <c r="D37" s="274">
        <f>'No.8-12（方向別）'!I47</f>
        <v>573</v>
      </c>
      <c r="E37" s="273" t="s">
        <v>175</v>
      </c>
      <c r="F37" s="274">
        <f>'No.8-56（方向別）'!B47</f>
        <v>1508</v>
      </c>
      <c r="G37" s="274">
        <f>SUM(D37:F37)</f>
        <v>2081</v>
      </c>
      <c r="H37" s="283"/>
    </row>
    <row r="38" spans="1:8" ht="13.5" customHeight="1">
      <c r="A38" s="297"/>
      <c r="B38" s="294"/>
      <c r="C38" s="275" t="s">
        <v>176</v>
      </c>
      <c r="D38" s="276">
        <f>'No.8-12（方向別）'!J47</f>
        <v>6</v>
      </c>
      <c r="E38" s="275" t="s">
        <v>175</v>
      </c>
      <c r="F38" s="276">
        <f>'No.8-56（方向別）'!C47</f>
        <v>5</v>
      </c>
      <c r="G38" s="276">
        <f>SUM(D38:F38)</f>
        <v>11</v>
      </c>
      <c r="H38" s="283"/>
    </row>
    <row r="39" spans="1:8" ht="13.5" customHeight="1">
      <c r="A39" s="297"/>
      <c r="B39" s="294"/>
      <c r="C39" s="275" t="s">
        <v>177</v>
      </c>
      <c r="D39" s="276">
        <f>'No.8-12（方向別）'!K47</f>
        <v>96</v>
      </c>
      <c r="E39" s="275" t="s">
        <v>175</v>
      </c>
      <c r="F39" s="276">
        <f>'No.8-56（方向別）'!D47</f>
        <v>213</v>
      </c>
      <c r="G39" s="276">
        <f>SUM(D39:F39)</f>
        <v>309</v>
      </c>
      <c r="H39" s="283"/>
    </row>
    <row r="40" spans="1:8" ht="13.5" customHeight="1">
      <c r="A40" s="297"/>
      <c r="B40" s="294"/>
      <c r="C40" s="277" t="s">
        <v>178</v>
      </c>
      <c r="D40" s="278">
        <f>'No.8-12（方向別）'!L47</f>
        <v>36</v>
      </c>
      <c r="E40" s="277" t="s">
        <v>175</v>
      </c>
      <c r="F40" s="278">
        <f>'No.8-56（方向別）'!E47</f>
        <v>122</v>
      </c>
      <c r="G40" s="278">
        <f>SUM(D40:F40)</f>
        <v>158</v>
      </c>
      <c r="H40" s="283"/>
    </row>
    <row r="41" spans="1:8" ht="13.5" customHeight="1">
      <c r="A41" s="297"/>
      <c r="B41" s="295"/>
      <c r="C41" s="279" t="s">
        <v>179</v>
      </c>
      <c r="D41" s="280">
        <f>SUM(D37:D40)</f>
        <v>711</v>
      </c>
      <c r="E41" s="279" t="s">
        <v>175</v>
      </c>
      <c r="F41" s="280">
        <f>SUM(F37:F40)</f>
        <v>1848</v>
      </c>
      <c r="G41" s="280">
        <f>SUM(D41:F41)</f>
        <v>2559</v>
      </c>
      <c r="H41" s="283"/>
    </row>
    <row r="42" spans="1:8" ht="13.5" customHeight="1">
      <c r="B42" s="293" t="s">
        <v>182</v>
      </c>
      <c r="C42" s="271" t="s">
        <v>172</v>
      </c>
      <c r="D42" s="272">
        <v>1</v>
      </c>
      <c r="E42" s="272">
        <v>4</v>
      </c>
      <c r="F42" s="271" t="s">
        <v>183</v>
      </c>
      <c r="G42" s="270"/>
      <c r="H42" s="282"/>
    </row>
    <row r="43" spans="1:8" ht="13.5" customHeight="1">
      <c r="B43" s="294"/>
      <c r="C43" s="273" t="s">
        <v>174</v>
      </c>
      <c r="D43" s="274">
        <f>'No.8-12（方向別）'!B47</f>
        <v>2905</v>
      </c>
      <c r="E43" s="274">
        <f>'No.8-34（方向別）'!I47</f>
        <v>1425</v>
      </c>
      <c r="F43" s="273" t="s">
        <v>175</v>
      </c>
      <c r="G43" s="274">
        <f>SUM(D43:F43)</f>
        <v>4330</v>
      </c>
      <c r="H43" s="283"/>
    </row>
    <row r="44" spans="1:8" ht="13.5" customHeight="1">
      <c r="B44" s="294"/>
      <c r="C44" s="275" t="s">
        <v>176</v>
      </c>
      <c r="D44" s="276">
        <f>'No.8-12（方向別）'!C47</f>
        <v>60</v>
      </c>
      <c r="E44" s="276">
        <f>'No.8-34（方向別）'!J47</f>
        <v>7</v>
      </c>
      <c r="F44" s="275" t="s">
        <v>175</v>
      </c>
      <c r="G44" s="276">
        <f>SUM(D44:F44)</f>
        <v>67</v>
      </c>
      <c r="H44" s="283"/>
    </row>
    <row r="45" spans="1:8" ht="13.5" customHeight="1">
      <c r="B45" s="294"/>
      <c r="C45" s="275" t="s">
        <v>177</v>
      </c>
      <c r="D45" s="276">
        <f>'No.8-12（方向別）'!D47</f>
        <v>468</v>
      </c>
      <c r="E45" s="276">
        <f>'No.8-34（方向別）'!K47</f>
        <v>234</v>
      </c>
      <c r="F45" s="275" t="s">
        <v>175</v>
      </c>
      <c r="G45" s="276">
        <f>SUM(D45:F45)</f>
        <v>702</v>
      </c>
      <c r="H45" s="283"/>
    </row>
    <row r="46" spans="1:8" ht="13.5" customHeight="1">
      <c r="B46" s="294"/>
      <c r="C46" s="277" t="s">
        <v>178</v>
      </c>
      <c r="D46" s="278">
        <f>'No.8-12（方向別）'!E47</f>
        <v>157</v>
      </c>
      <c r="E46" s="278">
        <f>'No.8-34（方向別）'!L47</f>
        <v>102</v>
      </c>
      <c r="F46" s="277" t="s">
        <v>175</v>
      </c>
      <c r="G46" s="278">
        <f>SUM(D46:F46)</f>
        <v>259</v>
      </c>
      <c r="H46" s="283"/>
    </row>
    <row r="47" spans="1:8" ht="13.5" customHeight="1">
      <c r="B47" s="295"/>
      <c r="C47" s="279" t="s">
        <v>179</v>
      </c>
      <c r="D47" s="280">
        <f>SUM(D43:D46)</f>
        <v>3590</v>
      </c>
      <c r="E47" s="280">
        <f>SUM(E43:E46)</f>
        <v>1768</v>
      </c>
      <c r="F47" s="279" t="s">
        <v>175</v>
      </c>
      <c r="G47" s="280">
        <f>SUM(D47:F47)</f>
        <v>5358</v>
      </c>
      <c r="H47" s="283"/>
    </row>
    <row r="48" spans="1:8" ht="13.5" customHeight="1">
      <c r="B48" s="287" t="s">
        <v>170</v>
      </c>
      <c r="C48" s="271" t="s">
        <v>172</v>
      </c>
      <c r="D48" s="280"/>
      <c r="E48" s="280"/>
      <c r="F48" s="280"/>
      <c r="G48" s="270"/>
      <c r="H48" s="282"/>
    </row>
    <row r="49" spans="2:8" ht="13.5" customHeight="1">
      <c r="B49" s="288"/>
      <c r="C49" s="273" t="s">
        <v>174</v>
      </c>
      <c r="D49" s="274">
        <f>D37+D43</f>
        <v>3478</v>
      </c>
      <c r="E49" s="274">
        <f>E31+E43</f>
        <v>2181</v>
      </c>
      <c r="F49" s="274">
        <f>F31+F37</f>
        <v>4566</v>
      </c>
      <c r="G49" s="274">
        <f>SUM(D49:F49)</f>
        <v>10225</v>
      </c>
      <c r="H49" s="283"/>
    </row>
    <row r="50" spans="2:8" ht="13.5" customHeight="1">
      <c r="B50" s="288"/>
      <c r="C50" s="275" t="s">
        <v>176</v>
      </c>
      <c r="D50" s="276">
        <f>D38+D44</f>
        <v>66</v>
      </c>
      <c r="E50" s="276">
        <f>E32+E44</f>
        <v>15</v>
      </c>
      <c r="F50" s="276">
        <f>F32+F38</f>
        <v>67</v>
      </c>
      <c r="G50" s="276">
        <f>SUM(D50:F50)</f>
        <v>148</v>
      </c>
      <c r="H50" s="283"/>
    </row>
    <row r="51" spans="2:8" ht="13.5" customHeight="1">
      <c r="B51" s="288"/>
      <c r="C51" s="275" t="s">
        <v>177</v>
      </c>
      <c r="D51" s="276">
        <f>D39+D45</f>
        <v>564</v>
      </c>
      <c r="E51" s="276">
        <f>E33+E45</f>
        <v>354</v>
      </c>
      <c r="F51" s="276">
        <f>F33+F39</f>
        <v>645</v>
      </c>
      <c r="G51" s="276">
        <f>SUM(D51:F51)</f>
        <v>1563</v>
      </c>
      <c r="H51" s="283"/>
    </row>
    <row r="52" spans="2:8" ht="13.5" customHeight="1">
      <c r="B52" s="288"/>
      <c r="C52" s="277" t="s">
        <v>178</v>
      </c>
      <c r="D52" s="278">
        <f>D40+D46</f>
        <v>193</v>
      </c>
      <c r="E52" s="278">
        <f>E34+E46</f>
        <v>166</v>
      </c>
      <c r="F52" s="278">
        <f>F34+F40</f>
        <v>317</v>
      </c>
      <c r="G52" s="278">
        <f>SUM(D52:F52)</f>
        <v>676</v>
      </c>
      <c r="H52" s="283"/>
    </row>
    <row r="53" spans="2:8" ht="13.5" customHeight="1">
      <c r="B53" s="289"/>
      <c r="C53" s="279" t="s">
        <v>179</v>
      </c>
      <c r="D53" s="280">
        <f>SUM(D49:D52)</f>
        <v>4301</v>
      </c>
      <c r="E53" s="280">
        <f>SUM(E49:E52)</f>
        <v>2716</v>
      </c>
      <c r="F53" s="280">
        <f>SUM(F49:F52)</f>
        <v>5595</v>
      </c>
      <c r="G53" s="280">
        <f>SUM(D53:F53)</f>
        <v>12612</v>
      </c>
      <c r="H53" s="283"/>
    </row>
  </sheetData>
  <mergeCells count="6">
    <mergeCell ref="B48:B53"/>
    <mergeCell ref="B7:B24"/>
    <mergeCell ref="B30:B35"/>
    <mergeCell ref="A36:A41"/>
    <mergeCell ref="B36:B41"/>
    <mergeCell ref="B42:B47"/>
  </mergeCells>
  <phoneticPr fontId="8"/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51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46</v>
      </c>
      <c r="C11" s="25">
        <v>0</v>
      </c>
      <c r="D11" s="25">
        <v>7</v>
      </c>
      <c r="E11" s="25">
        <v>5</v>
      </c>
      <c r="F11" s="25">
        <v>58</v>
      </c>
      <c r="G11" s="26">
        <v>8.6</v>
      </c>
      <c r="H11" s="27">
        <v>1.3</v>
      </c>
      <c r="I11" s="25">
        <v>85</v>
      </c>
      <c r="J11" s="25">
        <v>1</v>
      </c>
      <c r="K11" s="25">
        <v>5</v>
      </c>
      <c r="L11" s="25">
        <v>4</v>
      </c>
      <c r="M11" s="25">
        <v>95</v>
      </c>
      <c r="N11" s="26">
        <v>5.3</v>
      </c>
      <c r="O11" s="27">
        <v>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36</v>
      </c>
      <c r="C12" s="30">
        <v>1</v>
      </c>
      <c r="D12" s="30">
        <v>5</v>
      </c>
      <c r="E12" s="30">
        <v>1</v>
      </c>
      <c r="F12" s="30">
        <v>43</v>
      </c>
      <c r="G12" s="31">
        <v>4.7</v>
      </c>
      <c r="H12" s="32">
        <v>1</v>
      </c>
      <c r="I12" s="30">
        <v>64</v>
      </c>
      <c r="J12" s="30">
        <v>1</v>
      </c>
      <c r="K12" s="30">
        <v>3</v>
      </c>
      <c r="L12" s="30">
        <v>6</v>
      </c>
      <c r="M12" s="30">
        <v>74</v>
      </c>
      <c r="N12" s="31">
        <v>9.5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60</v>
      </c>
      <c r="C13" s="30">
        <v>0</v>
      </c>
      <c r="D13" s="30">
        <v>6</v>
      </c>
      <c r="E13" s="30">
        <v>3</v>
      </c>
      <c r="F13" s="30">
        <v>69</v>
      </c>
      <c r="G13" s="31">
        <v>4.3</v>
      </c>
      <c r="H13" s="32">
        <v>1.6</v>
      </c>
      <c r="I13" s="30">
        <v>79</v>
      </c>
      <c r="J13" s="30">
        <v>1</v>
      </c>
      <c r="K13" s="30">
        <v>3</v>
      </c>
      <c r="L13" s="30">
        <v>1</v>
      </c>
      <c r="M13" s="30">
        <v>84</v>
      </c>
      <c r="N13" s="31">
        <v>2.4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35</v>
      </c>
      <c r="C14" s="30">
        <v>1</v>
      </c>
      <c r="D14" s="30">
        <v>3</v>
      </c>
      <c r="E14" s="30">
        <v>2</v>
      </c>
      <c r="F14" s="30">
        <v>41</v>
      </c>
      <c r="G14" s="31">
        <v>7.3</v>
      </c>
      <c r="H14" s="32">
        <v>1</v>
      </c>
      <c r="I14" s="30">
        <v>70</v>
      </c>
      <c r="J14" s="30">
        <v>0</v>
      </c>
      <c r="K14" s="30">
        <v>5</v>
      </c>
      <c r="L14" s="30">
        <v>0</v>
      </c>
      <c r="M14" s="30">
        <v>75</v>
      </c>
      <c r="N14" s="31">
        <v>0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39</v>
      </c>
      <c r="C15" s="30">
        <v>0</v>
      </c>
      <c r="D15" s="30">
        <v>5</v>
      </c>
      <c r="E15" s="30">
        <v>2</v>
      </c>
      <c r="F15" s="30">
        <v>46</v>
      </c>
      <c r="G15" s="31">
        <v>4.3</v>
      </c>
      <c r="H15" s="32">
        <v>1.1000000000000001</v>
      </c>
      <c r="I15" s="30">
        <v>81</v>
      </c>
      <c r="J15" s="30">
        <v>2</v>
      </c>
      <c r="K15" s="30">
        <v>2</v>
      </c>
      <c r="L15" s="30">
        <v>0</v>
      </c>
      <c r="M15" s="30">
        <v>85</v>
      </c>
      <c r="N15" s="31">
        <v>2.4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25</v>
      </c>
      <c r="C16" s="30">
        <v>0</v>
      </c>
      <c r="D16" s="30">
        <v>6</v>
      </c>
      <c r="E16" s="30">
        <v>4</v>
      </c>
      <c r="F16" s="30">
        <v>35</v>
      </c>
      <c r="G16" s="31">
        <v>11.4</v>
      </c>
      <c r="H16" s="32">
        <v>0.8</v>
      </c>
      <c r="I16" s="30">
        <v>61</v>
      </c>
      <c r="J16" s="30">
        <v>0</v>
      </c>
      <c r="K16" s="30">
        <v>3</v>
      </c>
      <c r="L16" s="30">
        <v>3</v>
      </c>
      <c r="M16" s="30">
        <v>67</v>
      </c>
      <c r="N16" s="31">
        <v>4.5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241</v>
      </c>
      <c r="C17" s="34">
        <v>2</v>
      </c>
      <c r="D17" s="34">
        <v>32</v>
      </c>
      <c r="E17" s="34">
        <v>17</v>
      </c>
      <c r="F17" s="34">
        <v>292</v>
      </c>
      <c r="G17" s="35">
        <v>6.5</v>
      </c>
      <c r="H17" s="36">
        <v>6.8</v>
      </c>
      <c r="I17" s="34">
        <v>440</v>
      </c>
      <c r="J17" s="34">
        <v>5</v>
      </c>
      <c r="K17" s="34">
        <v>21</v>
      </c>
      <c r="L17" s="34">
        <v>14</v>
      </c>
      <c r="M17" s="34">
        <v>480</v>
      </c>
      <c r="N17" s="35">
        <v>4</v>
      </c>
      <c r="O17" s="36">
        <v>10.199999999999999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27</v>
      </c>
      <c r="C18" s="25">
        <v>0</v>
      </c>
      <c r="D18" s="25">
        <v>2</v>
      </c>
      <c r="E18" s="25">
        <v>3</v>
      </c>
      <c r="F18" s="25">
        <v>32</v>
      </c>
      <c r="G18" s="26">
        <v>9.4</v>
      </c>
      <c r="H18" s="27">
        <v>0.7</v>
      </c>
      <c r="I18" s="25">
        <v>60</v>
      </c>
      <c r="J18" s="25">
        <v>3</v>
      </c>
      <c r="K18" s="25">
        <v>3</v>
      </c>
      <c r="L18" s="25">
        <v>3</v>
      </c>
      <c r="M18" s="25">
        <v>69</v>
      </c>
      <c r="N18" s="26">
        <v>8.6999999999999993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44</v>
      </c>
      <c r="C19" s="30">
        <v>1</v>
      </c>
      <c r="D19" s="30">
        <v>6</v>
      </c>
      <c r="E19" s="30">
        <v>2</v>
      </c>
      <c r="F19" s="30">
        <v>53</v>
      </c>
      <c r="G19" s="31">
        <v>5.7</v>
      </c>
      <c r="H19" s="32">
        <v>1.2</v>
      </c>
      <c r="I19" s="30">
        <v>67</v>
      </c>
      <c r="J19" s="30">
        <v>0</v>
      </c>
      <c r="K19" s="30">
        <v>4</v>
      </c>
      <c r="L19" s="30">
        <v>6</v>
      </c>
      <c r="M19" s="30">
        <v>77</v>
      </c>
      <c r="N19" s="31">
        <v>7.8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34</v>
      </c>
      <c r="C20" s="30">
        <v>0</v>
      </c>
      <c r="D20" s="30">
        <v>9</v>
      </c>
      <c r="E20" s="30">
        <v>5</v>
      </c>
      <c r="F20" s="30">
        <v>48</v>
      </c>
      <c r="G20" s="31">
        <v>10.4</v>
      </c>
      <c r="H20" s="32">
        <v>1.1000000000000001</v>
      </c>
      <c r="I20" s="30">
        <v>52</v>
      </c>
      <c r="J20" s="30">
        <v>0</v>
      </c>
      <c r="K20" s="30">
        <v>8</v>
      </c>
      <c r="L20" s="30">
        <v>7</v>
      </c>
      <c r="M20" s="30">
        <v>67</v>
      </c>
      <c r="N20" s="31">
        <v>10.4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31</v>
      </c>
      <c r="C21" s="30">
        <v>1</v>
      </c>
      <c r="D21" s="30">
        <v>9</v>
      </c>
      <c r="E21" s="30">
        <v>4</v>
      </c>
      <c r="F21" s="30">
        <v>45</v>
      </c>
      <c r="G21" s="31">
        <v>11.1</v>
      </c>
      <c r="H21" s="32">
        <v>1</v>
      </c>
      <c r="I21" s="30">
        <v>67</v>
      </c>
      <c r="J21" s="30">
        <v>2</v>
      </c>
      <c r="K21" s="30">
        <v>7</v>
      </c>
      <c r="L21" s="30">
        <v>2</v>
      </c>
      <c r="M21" s="30">
        <v>78</v>
      </c>
      <c r="N21" s="31">
        <v>5.0999999999999996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30</v>
      </c>
      <c r="C22" s="30">
        <v>0</v>
      </c>
      <c r="D22" s="30">
        <v>9</v>
      </c>
      <c r="E22" s="30">
        <v>4</v>
      </c>
      <c r="F22" s="30">
        <v>43</v>
      </c>
      <c r="G22" s="31">
        <v>9.3000000000000007</v>
      </c>
      <c r="H22" s="32">
        <v>1</v>
      </c>
      <c r="I22" s="30">
        <v>63</v>
      </c>
      <c r="J22" s="30">
        <v>0</v>
      </c>
      <c r="K22" s="30">
        <v>4</v>
      </c>
      <c r="L22" s="30">
        <v>4</v>
      </c>
      <c r="M22" s="30">
        <v>71</v>
      </c>
      <c r="N22" s="31">
        <v>5.6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32</v>
      </c>
      <c r="C23" s="30">
        <v>0</v>
      </c>
      <c r="D23" s="30">
        <v>14</v>
      </c>
      <c r="E23" s="30">
        <v>1</v>
      </c>
      <c r="F23" s="30">
        <v>47</v>
      </c>
      <c r="G23" s="31">
        <v>2.1</v>
      </c>
      <c r="H23" s="32">
        <v>1.1000000000000001</v>
      </c>
      <c r="I23" s="30">
        <v>52</v>
      </c>
      <c r="J23" s="30">
        <v>2</v>
      </c>
      <c r="K23" s="30">
        <v>4</v>
      </c>
      <c r="L23" s="30">
        <v>3</v>
      </c>
      <c r="M23" s="30">
        <v>61</v>
      </c>
      <c r="N23" s="31">
        <v>8.1999999999999993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198</v>
      </c>
      <c r="C24" s="34">
        <v>2</v>
      </c>
      <c r="D24" s="34">
        <v>49</v>
      </c>
      <c r="E24" s="34">
        <v>19</v>
      </c>
      <c r="F24" s="34">
        <v>268</v>
      </c>
      <c r="G24" s="35">
        <v>7.8</v>
      </c>
      <c r="H24" s="36">
        <v>6.2</v>
      </c>
      <c r="I24" s="34">
        <v>361</v>
      </c>
      <c r="J24" s="34">
        <v>7</v>
      </c>
      <c r="K24" s="34">
        <v>30</v>
      </c>
      <c r="L24" s="34">
        <v>25</v>
      </c>
      <c r="M24" s="34">
        <v>423</v>
      </c>
      <c r="N24" s="35">
        <v>7.6</v>
      </c>
      <c r="O24" s="36">
        <v>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223</v>
      </c>
      <c r="C25" s="30">
        <v>3</v>
      </c>
      <c r="D25" s="30">
        <v>49</v>
      </c>
      <c r="E25" s="30">
        <v>20</v>
      </c>
      <c r="F25" s="30">
        <v>295</v>
      </c>
      <c r="G25" s="31">
        <v>7.8</v>
      </c>
      <c r="H25" s="32">
        <v>6.9</v>
      </c>
      <c r="I25" s="30">
        <v>356</v>
      </c>
      <c r="J25" s="30">
        <v>5</v>
      </c>
      <c r="K25" s="30">
        <v>42</v>
      </c>
      <c r="L25" s="30">
        <v>28</v>
      </c>
      <c r="M25" s="30">
        <v>431</v>
      </c>
      <c r="N25" s="31">
        <v>7.7</v>
      </c>
      <c r="O25" s="32">
        <v>9.1999999999999993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242</v>
      </c>
      <c r="C26" s="30">
        <v>7</v>
      </c>
      <c r="D26" s="30">
        <v>54</v>
      </c>
      <c r="E26" s="30">
        <v>24</v>
      </c>
      <c r="F26" s="30">
        <v>327</v>
      </c>
      <c r="G26" s="31">
        <v>9.5</v>
      </c>
      <c r="H26" s="32">
        <v>7.6</v>
      </c>
      <c r="I26" s="30">
        <v>330</v>
      </c>
      <c r="J26" s="30">
        <v>5</v>
      </c>
      <c r="K26" s="30">
        <v>44</v>
      </c>
      <c r="L26" s="30">
        <v>32</v>
      </c>
      <c r="M26" s="30">
        <v>411</v>
      </c>
      <c r="N26" s="31">
        <v>9</v>
      </c>
      <c r="O26" s="32">
        <v>8.8000000000000007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266</v>
      </c>
      <c r="C27" s="30">
        <v>5</v>
      </c>
      <c r="D27" s="30">
        <v>44</v>
      </c>
      <c r="E27" s="30">
        <v>19</v>
      </c>
      <c r="F27" s="30">
        <v>334</v>
      </c>
      <c r="G27" s="31">
        <v>7.2</v>
      </c>
      <c r="H27" s="32">
        <v>7.8</v>
      </c>
      <c r="I27" s="30">
        <v>314</v>
      </c>
      <c r="J27" s="30">
        <v>4</v>
      </c>
      <c r="K27" s="30">
        <v>46</v>
      </c>
      <c r="L27" s="30">
        <v>23</v>
      </c>
      <c r="M27" s="30">
        <v>387</v>
      </c>
      <c r="N27" s="31">
        <v>7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311</v>
      </c>
      <c r="C28" s="30">
        <v>4</v>
      </c>
      <c r="D28" s="30">
        <v>53</v>
      </c>
      <c r="E28" s="30">
        <v>26</v>
      </c>
      <c r="F28" s="30">
        <v>394</v>
      </c>
      <c r="G28" s="31">
        <v>7.6</v>
      </c>
      <c r="H28" s="32">
        <v>9.1999999999999993</v>
      </c>
      <c r="I28" s="30">
        <v>291</v>
      </c>
      <c r="J28" s="30">
        <v>4</v>
      </c>
      <c r="K28" s="30">
        <v>45</v>
      </c>
      <c r="L28" s="30">
        <v>19</v>
      </c>
      <c r="M28" s="30">
        <v>359</v>
      </c>
      <c r="N28" s="31">
        <v>6.4</v>
      </c>
      <c r="O28" s="32">
        <v>7.6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277</v>
      </c>
      <c r="C29" s="30">
        <v>6</v>
      </c>
      <c r="D29" s="30">
        <v>59</v>
      </c>
      <c r="E29" s="30">
        <v>20</v>
      </c>
      <c r="F29" s="30">
        <v>362</v>
      </c>
      <c r="G29" s="31">
        <v>7.2</v>
      </c>
      <c r="H29" s="32">
        <v>8.4</v>
      </c>
      <c r="I29" s="30">
        <v>262</v>
      </c>
      <c r="J29" s="30">
        <v>3</v>
      </c>
      <c r="K29" s="30">
        <v>68</v>
      </c>
      <c r="L29" s="30">
        <v>17</v>
      </c>
      <c r="M29" s="30">
        <v>350</v>
      </c>
      <c r="N29" s="31">
        <v>5.7</v>
      </c>
      <c r="O29" s="32">
        <v>7.5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309</v>
      </c>
      <c r="C30" s="30">
        <v>10</v>
      </c>
      <c r="D30" s="30">
        <v>54</v>
      </c>
      <c r="E30" s="30">
        <v>13</v>
      </c>
      <c r="F30" s="30">
        <v>386</v>
      </c>
      <c r="G30" s="31">
        <v>6</v>
      </c>
      <c r="H30" s="32">
        <v>9</v>
      </c>
      <c r="I30" s="30">
        <v>297</v>
      </c>
      <c r="J30" s="30">
        <v>9</v>
      </c>
      <c r="K30" s="30">
        <v>57</v>
      </c>
      <c r="L30" s="30">
        <v>14</v>
      </c>
      <c r="M30" s="30">
        <v>377</v>
      </c>
      <c r="N30" s="31">
        <v>6.1</v>
      </c>
      <c r="O30" s="32">
        <v>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296</v>
      </c>
      <c r="C31" s="30">
        <v>7</v>
      </c>
      <c r="D31" s="30">
        <v>60</v>
      </c>
      <c r="E31" s="30">
        <v>17</v>
      </c>
      <c r="F31" s="30">
        <v>380</v>
      </c>
      <c r="G31" s="31">
        <v>6.3</v>
      </c>
      <c r="H31" s="32">
        <v>8.8000000000000007</v>
      </c>
      <c r="I31" s="30">
        <v>296</v>
      </c>
      <c r="J31" s="30">
        <v>15</v>
      </c>
      <c r="K31" s="30">
        <v>54</v>
      </c>
      <c r="L31" s="30">
        <v>30</v>
      </c>
      <c r="M31" s="30">
        <v>395</v>
      </c>
      <c r="N31" s="31">
        <v>11.4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339</v>
      </c>
      <c r="C32" s="30">
        <v>10</v>
      </c>
      <c r="D32" s="30">
        <v>43</v>
      </c>
      <c r="E32" s="30">
        <v>6</v>
      </c>
      <c r="F32" s="30">
        <v>398</v>
      </c>
      <c r="G32" s="31">
        <v>4</v>
      </c>
      <c r="H32" s="32">
        <v>9.3000000000000007</v>
      </c>
      <c r="I32" s="30">
        <v>288</v>
      </c>
      <c r="J32" s="30">
        <v>5</v>
      </c>
      <c r="K32" s="30">
        <v>66</v>
      </c>
      <c r="L32" s="30">
        <v>30</v>
      </c>
      <c r="M32" s="30">
        <v>389</v>
      </c>
      <c r="N32" s="31">
        <v>9</v>
      </c>
      <c r="O32" s="32">
        <v>8.3000000000000007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67</v>
      </c>
      <c r="C33" s="25">
        <v>1</v>
      </c>
      <c r="D33" s="25">
        <v>3</v>
      </c>
      <c r="E33" s="25">
        <v>0</v>
      </c>
      <c r="F33" s="25">
        <v>71</v>
      </c>
      <c r="G33" s="26">
        <v>1.4</v>
      </c>
      <c r="H33" s="27">
        <v>1.7</v>
      </c>
      <c r="I33" s="25">
        <v>63</v>
      </c>
      <c r="J33" s="25">
        <v>0</v>
      </c>
      <c r="K33" s="25">
        <v>6</v>
      </c>
      <c r="L33" s="25">
        <v>7</v>
      </c>
      <c r="M33" s="25">
        <v>76</v>
      </c>
      <c r="N33" s="26">
        <v>9.1999999999999993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58</v>
      </c>
      <c r="C34" s="30">
        <v>0</v>
      </c>
      <c r="D34" s="30">
        <v>5</v>
      </c>
      <c r="E34" s="30">
        <v>2</v>
      </c>
      <c r="F34" s="30">
        <v>65</v>
      </c>
      <c r="G34" s="31">
        <v>3.1</v>
      </c>
      <c r="H34" s="32">
        <v>1.5</v>
      </c>
      <c r="I34" s="30">
        <v>46</v>
      </c>
      <c r="J34" s="30">
        <v>2</v>
      </c>
      <c r="K34" s="30">
        <v>12</v>
      </c>
      <c r="L34" s="30">
        <v>5</v>
      </c>
      <c r="M34" s="30">
        <v>65</v>
      </c>
      <c r="N34" s="31">
        <v>10.8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63</v>
      </c>
      <c r="C35" s="30">
        <v>1</v>
      </c>
      <c r="D35" s="30">
        <v>4</v>
      </c>
      <c r="E35" s="30">
        <v>1</v>
      </c>
      <c r="F35" s="30">
        <v>69</v>
      </c>
      <c r="G35" s="31">
        <v>2.9</v>
      </c>
      <c r="H35" s="32">
        <v>1.6</v>
      </c>
      <c r="I35" s="30">
        <v>53</v>
      </c>
      <c r="J35" s="30">
        <v>1</v>
      </c>
      <c r="K35" s="30">
        <v>9</v>
      </c>
      <c r="L35" s="30">
        <v>4</v>
      </c>
      <c r="M35" s="30">
        <v>67</v>
      </c>
      <c r="N35" s="31">
        <v>7.5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55</v>
      </c>
      <c r="C36" s="30">
        <v>2</v>
      </c>
      <c r="D36" s="30">
        <v>7</v>
      </c>
      <c r="E36" s="30">
        <v>1</v>
      </c>
      <c r="F36" s="30">
        <v>65</v>
      </c>
      <c r="G36" s="31">
        <v>4.5999999999999996</v>
      </c>
      <c r="H36" s="32">
        <v>1.5</v>
      </c>
      <c r="I36" s="30">
        <v>52</v>
      </c>
      <c r="J36" s="30">
        <v>0</v>
      </c>
      <c r="K36" s="30">
        <v>11</v>
      </c>
      <c r="L36" s="30">
        <v>2</v>
      </c>
      <c r="M36" s="30">
        <v>65</v>
      </c>
      <c r="N36" s="31">
        <v>3.1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59</v>
      </c>
      <c r="C37" s="30">
        <v>1</v>
      </c>
      <c r="D37" s="30">
        <v>7</v>
      </c>
      <c r="E37" s="30">
        <v>3</v>
      </c>
      <c r="F37" s="30">
        <v>70</v>
      </c>
      <c r="G37" s="31">
        <v>5.7</v>
      </c>
      <c r="H37" s="32">
        <v>1.6</v>
      </c>
      <c r="I37" s="30">
        <v>43</v>
      </c>
      <c r="J37" s="30">
        <v>0</v>
      </c>
      <c r="K37" s="30">
        <v>8</v>
      </c>
      <c r="L37" s="30">
        <v>0</v>
      </c>
      <c r="M37" s="30">
        <v>51</v>
      </c>
      <c r="N37" s="31">
        <v>0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72</v>
      </c>
      <c r="C38" s="30">
        <v>1</v>
      </c>
      <c r="D38" s="30">
        <v>8</v>
      </c>
      <c r="E38" s="30">
        <v>1</v>
      </c>
      <c r="F38" s="30">
        <v>82</v>
      </c>
      <c r="G38" s="31">
        <v>2.4</v>
      </c>
      <c r="H38" s="32">
        <v>1.9</v>
      </c>
      <c r="I38" s="30">
        <v>55</v>
      </c>
      <c r="J38" s="30">
        <v>1</v>
      </c>
      <c r="K38" s="30">
        <v>6</v>
      </c>
      <c r="L38" s="30">
        <v>1</v>
      </c>
      <c r="M38" s="30">
        <v>63</v>
      </c>
      <c r="N38" s="31">
        <v>3.2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374</v>
      </c>
      <c r="C39" s="34">
        <v>6</v>
      </c>
      <c r="D39" s="34">
        <v>34</v>
      </c>
      <c r="E39" s="34">
        <v>8</v>
      </c>
      <c r="F39" s="34">
        <v>422</v>
      </c>
      <c r="G39" s="35">
        <v>3.3</v>
      </c>
      <c r="H39" s="36">
        <v>9.8000000000000007</v>
      </c>
      <c r="I39" s="34">
        <v>312</v>
      </c>
      <c r="J39" s="34">
        <v>4</v>
      </c>
      <c r="K39" s="34">
        <v>52</v>
      </c>
      <c r="L39" s="34">
        <v>19</v>
      </c>
      <c r="M39" s="34">
        <v>387</v>
      </c>
      <c r="N39" s="35">
        <v>5.9</v>
      </c>
      <c r="O39" s="36">
        <v>8.1999999999999993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78</v>
      </c>
      <c r="C40" s="25">
        <v>1</v>
      </c>
      <c r="D40" s="25">
        <v>5</v>
      </c>
      <c r="E40" s="25">
        <v>0</v>
      </c>
      <c r="F40" s="25">
        <v>84</v>
      </c>
      <c r="G40" s="26">
        <v>1.2</v>
      </c>
      <c r="H40" s="27">
        <v>2</v>
      </c>
      <c r="I40" s="25">
        <v>39</v>
      </c>
      <c r="J40" s="25">
        <v>0</v>
      </c>
      <c r="K40" s="25">
        <v>8</v>
      </c>
      <c r="L40" s="25">
        <v>3</v>
      </c>
      <c r="M40" s="25">
        <v>50</v>
      </c>
      <c r="N40" s="26">
        <v>6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59</v>
      </c>
      <c r="C41" s="30">
        <v>0</v>
      </c>
      <c r="D41" s="30">
        <v>4</v>
      </c>
      <c r="E41" s="30">
        <v>0</v>
      </c>
      <c r="F41" s="30">
        <v>63</v>
      </c>
      <c r="G41" s="31">
        <v>0</v>
      </c>
      <c r="H41" s="32">
        <v>1.5</v>
      </c>
      <c r="I41" s="30">
        <v>44</v>
      </c>
      <c r="J41" s="30">
        <v>1</v>
      </c>
      <c r="K41" s="30">
        <v>4</v>
      </c>
      <c r="L41" s="30">
        <v>3</v>
      </c>
      <c r="M41" s="30">
        <v>52</v>
      </c>
      <c r="N41" s="31">
        <v>7.7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67</v>
      </c>
      <c r="C42" s="30">
        <v>1</v>
      </c>
      <c r="D42" s="30">
        <v>6</v>
      </c>
      <c r="E42" s="30">
        <v>1</v>
      </c>
      <c r="F42" s="30">
        <v>75</v>
      </c>
      <c r="G42" s="31">
        <v>2.7</v>
      </c>
      <c r="H42" s="32">
        <v>1.7</v>
      </c>
      <c r="I42" s="30">
        <v>57</v>
      </c>
      <c r="J42" s="30">
        <v>1</v>
      </c>
      <c r="K42" s="30">
        <v>1</v>
      </c>
      <c r="L42" s="30">
        <v>1</v>
      </c>
      <c r="M42" s="30">
        <v>60</v>
      </c>
      <c r="N42" s="31">
        <v>3.3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61</v>
      </c>
      <c r="C43" s="30">
        <v>1</v>
      </c>
      <c r="D43" s="30">
        <v>6</v>
      </c>
      <c r="E43" s="30">
        <v>0</v>
      </c>
      <c r="F43" s="30">
        <v>68</v>
      </c>
      <c r="G43" s="31">
        <v>1.5</v>
      </c>
      <c r="H43" s="32">
        <v>1.6</v>
      </c>
      <c r="I43" s="30">
        <v>50</v>
      </c>
      <c r="J43" s="30">
        <v>0</v>
      </c>
      <c r="K43" s="30">
        <v>4</v>
      </c>
      <c r="L43" s="30">
        <v>0</v>
      </c>
      <c r="M43" s="30">
        <v>54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71</v>
      </c>
      <c r="C44" s="30">
        <v>0</v>
      </c>
      <c r="D44" s="30">
        <v>6</v>
      </c>
      <c r="E44" s="30">
        <v>1</v>
      </c>
      <c r="F44" s="30">
        <v>78</v>
      </c>
      <c r="G44" s="31">
        <v>1.3</v>
      </c>
      <c r="H44" s="32">
        <v>1.8</v>
      </c>
      <c r="I44" s="30">
        <v>42</v>
      </c>
      <c r="J44" s="30">
        <v>1</v>
      </c>
      <c r="K44" s="30">
        <v>5</v>
      </c>
      <c r="L44" s="30">
        <v>0</v>
      </c>
      <c r="M44" s="30">
        <v>48</v>
      </c>
      <c r="N44" s="31">
        <v>2.1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66</v>
      </c>
      <c r="C45" s="30">
        <v>1</v>
      </c>
      <c r="D45" s="30">
        <v>6</v>
      </c>
      <c r="E45" s="30">
        <v>2</v>
      </c>
      <c r="F45" s="30">
        <v>75</v>
      </c>
      <c r="G45" s="31">
        <v>4</v>
      </c>
      <c r="H45" s="32">
        <v>1.7</v>
      </c>
      <c r="I45" s="30">
        <v>35</v>
      </c>
      <c r="J45" s="30">
        <v>1</v>
      </c>
      <c r="K45" s="30">
        <v>5</v>
      </c>
      <c r="L45" s="30">
        <v>1</v>
      </c>
      <c r="M45" s="30">
        <v>42</v>
      </c>
      <c r="N45" s="31">
        <v>4.8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402</v>
      </c>
      <c r="C46" s="34">
        <v>4</v>
      </c>
      <c r="D46" s="34">
        <v>33</v>
      </c>
      <c r="E46" s="34">
        <v>4</v>
      </c>
      <c r="F46" s="34">
        <v>443</v>
      </c>
      <c r="G46" s="35">
        <v>1.8</v>
      </c>
      <c r="H46" s="36">
        <v>10.3</v>
      </c>
      <c r="I46" s="34">
        <v>267</v>
      </c>
      <c r="J46" s="34">
        <v>4</v>
      </c>
      <c r="K46" s="34">
        <v>27</v>
      </c>
      <c r="L46" s="34">
        <v>8</v>
      </c>
      <c r="M46" s="34">
        <v>306</v>
      </c>
      <c r="N46" s="35">
        <v>3.9</v>
      </c>
      <c r="O46" s="36">
        <v>6.5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3478</v>
      </c>
      <c r="C47" s="34">
        <v>66</v>
      </c>
      <c r="D47" s="34">
        <v>564</v>
      </c>
      <c r="E47" s="34">
        <v>193</v>
      </c>
      <c r="F47" s="34">
        <v>4301</v>
      </c>
      <c r="G47" s="35">
        <v>6</v>
      </c>
      <c r="H47" s="36">
        <v>100</v>
      </c>
      <c r="I47" s="34">
        <v>3814</v>
      </c>
      <c r="J47" s="34">
        <v>70</v>
      </c>
      <c r="K47" s="34">
        <v>552</v>
      </c>
      <c r="L47" s="34">
        <v>259</v>
      </c>
      <c r="M47" s="34">
        <v>4695</v>
      </c>
      <c r="N47" s="35">
        <v>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131</v>
      </c>
      <c r="J11" s="25">
        <v>1</v>
      </c>
      <c r="K11" s="25">
        <v>12</v>
      </c>
      <c r="L11" s="25">
        <v>9</v>
      </c>
      <c r="M11" s="25">
        <v>153</v>
      </c>
      <c r="N11" s="26">
        <v>6.5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100</v>
      </c>
      <c r="J12" s="30">
        <v>2</v>
      </c>
      <c r="K12" s="30">
        <v>8</v>
      </c>
      <c r="L12" s="30">
        <v>7</v>
      </c>
      <c r="M12" s="30">
        <v>117</v>
      </c>
      <c r="N12" s="31">
        <v>7.7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139</v>
      </c>
      <c r="J13" s="30">
        <v>1</v>
      </c>
      <c r="K13" s="30">
        <v>9</v>
      </c>
      <c r="L13" s="30">
        <v>4</v>
      </c>
      <c r="M13" s="30">
        <v>153</v>
      </c>
      <c r="N13" s="31">
        <v>3.3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105</v>
      </c>
      <c r="J14" s="30">
        <v>1</v>
      </c>
      <c r="K14" s="30">
        <v>8</v>
      </c>
      <c r="L14" s="30">
        <v>2</v>
      </c>
      <c r="M14" s="30">
        <v>116</v>
      </c>
      <c r="N14" s="31">
        <v>2.6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120</v>
      </c>
      <c r="J15" s="30">
        <v>2</v>
      </c>
      <c r="K15" s="30">
        <v>7</v>
      </c>
      <c r="L15" s="30">
        <v>2</v>
      </c>
      <c r="M15" s="30">
        <v>131</v>
      </c>
      <c r="N15" s="31">
        <v>3.1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86</v>
      </c>
      <c r="J16" s="30">
        <v>0</v>
      </c>
      <c r="K16" s="30">
        <v>9</v>
      </c>
      <c r="L16" s="30">
        <v>7</v>
      </c>
      <c r="M16" s="30">
        <v>102</v>
      </c>
      <c r="N16" s="31">
        <v>6.9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681</v>
      </c>
      <c r="J17" s="34">
        <v>7</v>
      </c>
      <c r="K17" s="34">
        <v>53</v>
      </c>
      <c r="L17" s="34">
        <v>31</v>
      </c>
      <c r="M17" s="34">
        <v>772</v>
      </c>
      <c r="N17" s="35">
        <v>4.9000000000000004</v>
      </c>
      <c r="O17" s="36">
        <v>8.6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87</v>
      </c>
      <c r="J18" s="25">
        <v>3</v>
      </c>
      <c r="K18" s="25">
        <v>5</v>
      </c>
      <c r="L18" s="25">
        <v>6</v>
      </c>
      <c r="M18" s="25">
        <v>101</v>
      </c>
      <c r="N18" s="26">
        <v>8.9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111</v>
      </c>
      <c r="J19" s="30">
        <v>1</v>
      </c>
      <c r="K19" s="30">
        <v>10</v>
      </c>
      <c r="L19" s="30">
        <v>8</v>
      </c>
      <c r="M19" s="30">
        <v>130</v>
      </c>
      <c r="N19" s="31">
        <v>6.9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86</v>
      </c>
      <c r="J20" s="30">
        <v>0</v>
      </c>
      <c r="K20" s="30">
        <v>17</v>
      </c>
      <c r="L20" s="30">
        <v>12</v>
      </c>
      <c r="M20" s="30">
        <v>115</v>
      </c>
      <c r="N20" s="31">
        <v>10.4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98</v>
      </c>
      <c r="J21" s="30">
        <v>3</v>
      </c>
      <c r="K21" s="30">
        <v>16</v>
      </c>
      <c r="L21" s="30">
        <v>6</v>
      </c>
      <c r="M21" s="30">
        <v>123</v>
      </c>
      <c r="N21" s="31">
        <v>7.3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93</v>
      </c>
      <c r="J22" s="30">
        <v>0</v>
      </c>
      <c r="K22" s="30">
        <v>13</v>
      </c>
      <c r="L22" s="30">
        <v>8</v>
      </c>
      <c r="M22" s="30">
        <v>114</v>
      </c>
      <c r="N22" s="31">
        <v>7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84</v>
      </c>
      <c r="J23" s="30">
        <v>2</v>
      </c>
      <c r="K23" s="30">
        <v>18</v>
      </c>
      <c r="L23" s="30">
        <v>4</v>
      </c>
      <c r="M23" s="30">
        <v>108</v>
      </c>
      <c r="N23" s="31">
        <v>5.6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559</v>
      </c>
      <c r="J24" s="34">
        <v>9</v>
      </c>
      <c r="K24" s="34">
        <v>79</v>
      </c>
      <c r="L24" s="34">
        <v>44</v>
      </c>
      <c r="M24" s="34">
        <v>691</v>
      </c>
      <c r="N24" s="35">
        <v>7.7</v>
      </c>
      <c r="O24" s="36">
        <v>7.7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579</v>
      </c>
      <c r="J25" s="30">
        <v>8</v>
      </c>
      <c r="K25" s="30">
        <v>91</v>
      </c>
      <c r="L25" s="30">
        <v>48</v>
      </c>
      <c r="M25" s="30">
        <v>726</v>
      </c>
      <c r="N25" s="31">
        <v>7.7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572</v>
      </c>
      <c r="J26" s="30">
        <v>12</v>
      </c>
      <c r="K26" s="30">
        <v>98</v>
      </c>
      <c r="L26" s="30">
        <v>56</v>
      </c>
      <c r="M26" s="30">
        <v>738</v>
      </c>
      <c r="N26" s="31">
        <v>9.1999999999999993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580</v>
      </c>
      <c r="J27" s="30">
        <v>9</v>
      </c>
      <c r="K27" s="30">
        <v>90</v>
      </c>
      <c r="L27" s="30">
        <v>42</v>
      </c>
      <c r="M27" s="30">
        <v>721</v>
      </c>
      <c r="N27" s="31">
        <v>7.1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602</v>
      </c>
      <c r="J28" s="30">
        <v>8</v>
      </c>
      <c r="K28" s="30">
        <v>98</v>
      </c>
      <c r="L28" s="30">
        <v>45</v>
      </c>
      <c r="M28" s="30">
        <v>753</v>
      </c>
      <c r="N28" s="31">
        <v>7</v>
      </c>
      <c r="O28" s="32">
        <v>8.4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539</v>
      </c>
      <c r="J29" s="30">
        <v>9</v>
      </c>
      <c r="K29" s="30">
        <v>127</v>
      </c>
      <c r="L29" s="30">
        <v>37</v>
      </c>
      <c r="M29" s="30">
        <v>712</v>
      </c>
      <c r="N29" s="31">
        <v>6.5</v>
      </c>
      <c r="O29" s="32">
        <v>7.9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606</v>
      </c>
      <c r="J30" s="30">
        <v>19</v>
      </c>
      <c r="K30" s="30">
        <v>111</v>
      </c>
      <c r="L30" s="30">
        <v>27</v>
      </c>
      <c r="M30" s="30">
        <v>763</v>
      </c>
      <c r="N30" s="31">
        <v>6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592</v>
      </c>
      <c r="J31" s="30">
        <v>22</v>
      </c>
      <c r="K31" s="30">
        <v>114</v>
      </c>
      <c r="L31" s="30">
        <v>47</v>
      </c>
      <c r="M31" s="30">
        <v>775</v>
      </c>
      <c r="N31" s="31">
        <v>8.9</v>
      </c>
      <c r="O31" s="32">
        <v>8.6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627</v>
      </c>
      <c r="J32" s="30">
        <v>15</v>
      </c>
      <c r="K32" s="30">
        <v>109</v>
      </c>
      <c r="L32" s="30">
        <v>36</v>
      </c>
      <c r="M32" s="30">
        <v>787</v>
      </c>
      <c r="N32" s="31">
        <v>6.5</v>
      </c>
      <c r="O32" s="32">
        <v>8.6999999999999993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130</v>
      </c>
      <c r="J33" s="25">
        <v>1</v>
      </c>
      <c r="K33" s="25">
        <v>9</v>
      </c>
      <c r="L33" s="25">
        <v>7</v>
      </c>
      <c r="M33" s="25">
        <v>147</v>
      </c>
      <c r="N33" s="26">
        <v>5.4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104</v>
      </c>
      <c r="J34" s="30">
        <v>2</v>
      </c>
      <c r="K34" s="30">
        <v>17</v>
      </c>
      <c r="L34" s="30">
        <v>7</v>
      </c>
      <c r="M34" s="30">
        <v>130</v>
      </c>
      <c r="N34" s="31">
        <v>6.9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116</v>
      </c>
      <c r="J35" s="30">
        <v>2</v>
      </c>
      <c r="K35" s="30">
        <v>13</v>
      </c>
      <c r="L35" s="30">
        <v>5</v>
      </c>
      <c r="M35" s="30">
        <v>136</v>
      </c>
      <c r="N35" s="31">
        <v>5.0999999999999996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107</v>
      </c>
      <c r="J36" s="30">
        <v>2</v>
      </c>
      <c r="K36" s="30">
        <v>18</v>
      </c>
      <c r="L36" s="30">
        <v>3</v>
      </c>
      <c r="M36" s="30">
        <v>130</v>
      </c>
      <c r="N36" s="31">
        <v>3.8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102</v>
      </c>
      <c r="J37" s="30">
        <v>1</v>
      </c>
      <c r="K37" s="30">
        <v>15</v>
      </c>
      <c r="L37" s="30">
        <v>3</v>
      </c>
      <c r="M37" s="30">
        <v>121</v>
      </c>
      <c r="N37" s="31">
        <v>3.3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127</v>
      </c>
      <c r="J38" s="30">
        <v>2</v>
      </c>
      <c r="K38" s="30">
        <v>14</v>
      </c>
      <c r="L38" s="30">
        <v>2</v>
      </c>
      <c r="M38" s="30">
        <v>145</v>
      </c>
      <c r="N38" s="31">
        <v>2.8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686</v>
      </c>
      <c r="J39" s="34">
        <v>10</v>
      </c>
      <c r="K39" s="34">
        <v>86</v>
      </c>
      <c r="L39" s="34">
        <v>27</v>
      </c>
      <c r="M39" s="34">
        <v>809</v>
      </c>
      <c r="N39" s="35">
        <v>4.5999999999999996</v>
      </c>
      <c r="O39" s="36">
        <v>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117</v>
      </c>
      <c r="J40" s="25">
        <v>1</v>
      </c>
      <c r="K40" s="25">
        <v>13</v>
      </c>
      <c r="L40" s="25">
        <v>3</v>
      </c>
      <c r="M40" s="25">
        <v>134</v>
      </c>
      <c r="N40" s="26">
        <v>3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103</v>
      </c>
      <c r="J41" s="30">
        <v>1</v>
      </c>
      <c r="K41" s="30">
        <v>8</v>
      </c>
      <c r="L41" s="30">
        <v>3</v>
      </c>
      <c r="M41" s="30">
        <v>115</v>
      </c>
      <c r="N41" s="31">
        <v>3.5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124</v>
      </c>
      <c r="J42" s="30">
        <v>2</v>
      </c>
      <c r="K42" s="30">
        <v>7</v>
      </c>
      <c r="L42" s="30">
        <v>2</v>
      </c>
      <c r="M42" s="30">
        <v>135</v>
      </c>
      <c r="N42" s="31">
        <v>3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111</v>
      </c>
      <c r="J43" s="30">
        <v>1</v>
      </c>
      <c r="K43" s="30">
        <v>10</v>
      </c>
      <c r="L43" s="30">
        <v>0</v>
      </c>
      <c r="M43" s="30">
        <v>122</v>
      </c>
      <c r="N43" s="31">
        <v>0.8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113</v>
      </c>
      <c r="J44" s="30">
        <v>1</v>
      </c>
      <c r="K44" s="30">
        <v>11</v>
      </c>
      <c r="L44" s="30">
        <v>1</v>
      </c>
      <c r="M44" s="30">
        <v>126</v>
      </c>
      <c r="N44" s="31">
        <v>1.6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101</v>
      </c>
      <c r="J45" s="30">
        <v>2</v>
      </c>
      <c r="K45" s="30">
        <v>11</v>
      </c>
      <c r="L45" s="30">
        <v>3</v>
      </c>
      <c r="M45" s="30">
        <v>117</v>
      </c>
      <c r="N45" s="31">
        <v>4.3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669</v>
      </c>
      <c r="J46" s="34">
        <v>8</v>
      </c>
      <c r="K46" s="34">
        <v>60</v>
      </c>
      <c r="L46" s="34">
        <v>12</v>
      </c>
      <c r="M46" s="34">
        <v>749</v>
      </c>
      <c r="N46" s="35">
        <v>2.7</v>
      </c>
      <c r="O46" s="36">
        <v>8.3000000000000007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7292</v>
      </c>
      <c r="J47" s="34">
        <v>136</v>
      </c>
      <c r="K47" s="34">
        <v>1116</v>
      </c>
      <c r="L47" s="34">
        <v>452</v>
      </c>
      <c r="M47" s="34">
        <v>8996</v>
      </c>
      <c r="N47" s="35">
        <v>6.5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55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45</v>
      </c>
      <c r="C11" s="25">
        <v>1</v>
      </c>
      <c r="D11" s="25">
        <v>2</v>
      </c>
      <c r="E11" s="25">
        <v>2</v>
      </c>
      <c r="F11" s="25">
        <v>50</v>
      </c>
      <c r="G11" s="26">
        <v>6</v>
      </c>
      <c r="H11" s="27">
        <v>1.8</v>
      </c>
      <c r="I11" s="25">
        <v>31</v>
      </c>
      <c r="J11" s="25">
        <v>0</v>
      </c>
      <c r="K11" s="25">
        <v>5</v>
      </c>
      <c r="L11" s="25">
        <v>4</v>
      </c>
      <c r="M11" s="25">
        <v>40</v>
      </c>
      <c r="N11" s="26">
        <v>10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41</v>
      </c>
      <c r="C12" s="30">
        <v>0</v>
      </c>
      <c r="D12" s="30">
        <v>1</v>
      </c>
      <c r="E12" s="30">
        <v>2</v>
      </c>
      <c r="F12" s="30">
        <v>44</v>
      </c>
      <c r="G12" s="31">
        <v>4.5</v>
      </c>
      <c r="H12" s="32">
        <v>1.6</v>
      </c>
      <c r="I12" s="30">
        <v>33</v>
      </c>
      <c r="J12" s="30">
        <v>0</v>
      </c>
      <c r="K12" s="30">
        <v>3</v>
      </c>
      <c r="L12" s="30">
        <v>1</v>
      </c>
      <c r="M12" s="30">
        <v>37</v>
      </c>
      <c r="N12" s="31">
        <v>2.7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50</v>
      </c>
      <c r="C13" s="30">
        <v>0</v>
      </c>
      <c r="D13" s="30">
        <v>1</v>
      </c>
      <c r="E13" s="30">
        <v>1</v>
      </c>
      <c r="F13" s="30">
        <v>52</v>
      </c>
      <c r="G13" s="31">
        <v>1.9</v>
      </c>
      <c r="H13" s="32">
        <v>1.9</v>
      </c>
      <c r="I13" s="30">
        <v>32</v>
      </c>
      <c r="J13" s="30">
        <v>0</v>
      </c>
      <c r="K13" s="30">
        <v>1</v>
      </c>
      <c r="L13" s="30">
        <v>1</v>
      </c>
      <c r="M13" s="30">
        <v>34</v>
      </c>
      <c r="N13" s="31">
        <v>2.9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58</v>
      </c>
      <c r="C14" s="30">
        <v>0</v>
      </c>
      <c r="D14" s="30">
        <v>2</v>
      </c>
      <c r="E14" s="30">
        <v>0</v>
      </c>
      <c r="F14" s="30">
        <v>60</v>
      </c>
      <c r="G14" s="31">
        <v>0</v>
      </c>
      <c r="H14" s="32">
        <v>2.2000000000000002</v>
      </c>
      <c r="I14" s="30">
        <v>31</v>
      </c>
      <c r="J14" s="30">
        <v>0</v>
      </c>
      <c r="K14" s="30">
        <v>0</v>
      </c>
      <c r="L14" s="30">
        <v>2</v>
      </c>
      <c r="M14" s="30">
        <v>33</v>
      </c>
      <c r="N14" s="31">
        <v>6.1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48</v>
      </c>
      <c r="C15" s="30">
        <v>1</v>
      </c>
      <c r="D15" s="30">
        <v>2</v>
      </c>
      <c r="E15" s="30">
        <v>0</v>
      </c>
      <c r="F15" s="30">
        <v>51</v>
      </c>
      <c r="G15" s="31">
        <v>2</v>
      </c>
      <c r="H15" s="32">
        <v>1.9</v>
      </c>
      <c r="I15" s="30">
        <v>25</v>
      </c>
      <c r="J15" s="30">
        <v>1</v>
      </c>
      <c r="K15" s="30">
        <v>5</v>
      </c>
      <c r="L15" s="30">
        <v>5</v>
      </c>
      <c r="M15" s="30">
        <v>36</v>
      </c>
      <c r="N15" s="31">
        <v>16.7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46</v>
      </c>
      <c r="C16" s="30">
        <v>0</v>
      </c>
      <c r="D16" s="30">
        <v>2</v>
      </c>
      <c r="E16" s="30">
        <v>1</v>
      </c>
      <c r="F16" s="30">
        <v>49</v>
      </c>
      <c r="G16" s="31">
        <v>2</v>
      </c>
      <c r="H16" s="32">
        <v>1.8</v>
      </c>
      <c r="I16" s="30">
        <v>11</v>
      </c>
      <c r="J16" s="30">
        <v>0</v>
      </c>
      <c r="K16" s="30">
        <v>3</v>
      </c>
      <c r="L16" s="30">
        <v>3</v>
      </c>
      <c r="M16" s="30">
        <v>17</v>
      </c>
      <c r="N16" s="31">
        <v>17.600000000000001</v>
      </c>
      <c r="O16" s="32">
        <v>0.7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288</v>
      </c>
      <c r="C17" s="34">
        <v>2</v>
      </c>
      <c r="D17" s="34">
        <v>10</v>
      </c>
      <c r="E17" s="34">
        <v>6</v>
      </c>
      <c r="F17" s="34">
        <v>306</v>
      </c>
      <c r="G17" s="35">
        <v>2.6</v>
      </c>
      <c r="H17" s="36">
        <v>11.3</v>
      </c>
      <c r="I17" s="34">
        <v>163</v>
      </c>
      <c r="J17" s="34">
        <v>1</v>
      </c>
      <c r="K17" s="34">
        <v>17</v>
      </c>
      <c r="L17" s="34">
        <v>16</v>
      </c>
      <c r="M17" s="34">
        <v>197</v>
      </c>
      <c r="N17" s="35">
        <v>8.6</v>
      </c>
      <c r="O17" s="36">
        <v>7.7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37</v>
      </c>
      <c r="C18" s="25">
        <v>0</v>
      </c>
      <c r="D18" s="25">
        <v>9</v>
      </c>
      <c r="E18" s="25">
        <v>2</v>
      </c>
      <c r="F18" s="25">
        <v>48</v>
      </c>
      <c r="G18" s="26">
        <v>4.2</v>
      </c>
      <c r="H18" s="27">
        <v>1.8</v>
      </c>
      <c r="I18" s="25">
        <v>21</v>
      </c>
      <c r="J18" s="25">
        <v>0</v>
      </c>
      <c r="K18" s="25">
        <v>2</v>
      </c>
      <c r="L18" s="25">
        <v>1</v>
      </c>
      <c r="M18" s="25">
        <v>24</v>
      </c>
      <c r="N18" s="26">
        <v>4.2</v>
      </c>
      <c r="O18" s="27">
        <v>0.9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32</v>
      </c>
      <c r="C19" s="30">
        <v>0</v>
      </c>
      <c r="D19" s="30">
        <v>9</v>
      </c>
      <c r="E19" s="30">
        <v>2</v>
      </c>
      <c r="F19" s="30">
        <v>43</v>
      </c>
      <c r="G19" s="31">
        <v>4.7</v>
      </c>
      <c r="H19" s="32">
        <v>1.6</v>
      </c>
      <c r="I19" s="30">
        <v>24</v>
      </c>
      <c r="J19" s="30">
        <v>0</v>
      </c>
      <c r="K19" s="30">
        <v>4</v>
      </c>
      <c r="L19" s="30">
        <v>5</v>
      </c>
      <c r="M19" s="30">
        <v>33</v>
      </c>
      <c r="N19" s="31">
        <v>15.2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43</v>
      </c>
      <c r="C20" s="30">
        <v>0</v>
      </c>
      <c r="D20" s="30">
        <v>3</v>
      </c>
      <c r="E20" s="30">
        <v>5</v>
      </c>
      <c r="F20" s="30">
        <v>51</v>
      </c>
      <c r="G20" s="31">
        <v>9.8000000000000007</v>
      </c>
      <c r="H20" s="32">
        <v>1.9</v>
      </c>
      <c r="I20" s="30">
        <v>19</v>
      </c>
      <c r="J20" s="30">
        <v>0</v>
      </c>
      <c r="K20" s="30">
        <v>1</v>
      </c>
      <c r="L20" s="30">
        <v>5</v>
      </c>
      <c r="M20" s="30">
        <v>25</v>
      </c>
      <c r="N20" s="31">
        <v>20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36</v>
      </c>
      <c r="C21" s="30">
        <v>0</v>
      </c>
      <c r="D21" s="30">
        <v>2</v>
      </c>
      <c r="E21" s="30">
        <v>2</v>
      </c>
      <c r="F21" s="30">
        <v>40</v>
      </c>
      <c r="G21" s="31">
        <v>5</v>
      </c>
      <c r="H21" s="32">
        <v>1.5</v>
      </c>
      <c r="I21" s="30">
        <v>21</v>
      </c>
      <c r="J21" s="30">
        <v>0</v>
      </c>
      <c r="K21" s="30">
        <v>2</v>
      </c>
      <c r="L21" s="30">
        <v>1</v>
      </c>
      <c r="M21" s="30">
        <v>24</v>
      </c>
      <c r="N21" s="31">
        <v>4.2</v>
      </c>
      <c r="O21" s="32">
        <v>0.9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40</v>
      </c>
      <c r="C22" s="30">
        <v>0</v>
      </c>
      <c r="D22" s="30">
        <v>2</v>
      </c>
      <c r="E22" s="30">
        <v>5</v>
      </c>
      <c r="F22" s="30">
        <v>47</v>
      </c>
      <c r="G22" s="31">
        <v>10.6</v>
      </c>
      <c r="H22" s="32">
        <v>1.7</v>
      </c>
      <c r="I22" s="30">
        <v>25</v>
      </c>
      <c r="J22" s="30">
        <v>1</v>
      </c>
      <c r="K22" s="30">
        <v>4</v>
      </c>
      <c r="L22" s="30">
        <v>0</v>
      </c>
      <c r="M22" s="30">
        <v>30</v>
      </c>
      <c r="N22" s="31">
        <v>3.3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23</v>
      </c>
      <c r="C23" s="30">
        <v>2</v>
      </c>
      <c r="D23" s="30">
        <v>7</v>
      </c>
      <c r="E23" s="30">
        <v>4</v>
      </c>
      <c r="F23" s="30">
        <v>36</v>
      </c>
      <c r="G23" s="31">
        <v>16.7</v>
      </c>
      <c r="H23" s="32">
        <v>1.3</v>
      </c>
      <c r="I23" s="30">
        <v>28</v>
      </c>
      <c r="J23" s="30">
        <v>0</v>
      </c>
      <c r="K23" s="30">
        <v>3</v>
      </c>
      <c r="L23" s="30">
        <v>4</v>
      </c>
      <c r="M23" s="30">
        <v>35</v>
      </c>
      <c r="N23" s="31">
        <v>11.4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211</v>
      </c>
      <c r="C24" s="34">
        <v>2</v>
      </c>
      <c r="D24" s="34">
        <v>32</v>
      </c>
      <c r="E24" s="34">
        <v>20</v>
      </c>
      <c r="F24" s="34">
        <v>265</v>
      </c>
      <c r="G24" s="35">
        <v>8.3000000000000007</v>
      </c>
      <c r="H24" s="36">
        <v>9.8000000000000007</v>
      </c>
      <c r="I24" s="34">
        <v>138</v>
      </c>
      <c r="J24" s="34">
        <v>1</v>
      </c>
      <c r="K24" s="34">
        <v>16</v>
      </c>
      <c r="L24" s="34">
        <v>16</v>
      </c>
      <c r="M24" s="34">
        <v>171</v>
      </c>
      <c r="N24" s="35">
        <v>9.9</v>
      </c>
      <c r="O24" s="36">
        <v>6.7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162</v>
      </c>
      <c r="C25" s="30">
        <v>1</v>
      </c>
      <c r="D25" s="30">
        <v>27</v>
      </c>
      <c r="E25" s="30">
        <v>10</v>
      </c>
      <c r="F25" s="30">
        <v>200</v>
      </c>
      <c r="G25" s="31">
        <v>5.5</v>
      </c>
      <c r="H25" s="32">
        <v>7.4</v>
      </c>
      <c r="I25" s="30">
        <v>172</v>
      </c>
      <c r="J25" s="30">
        <v>0</v>
      </c>
      <c r="K25" s="30">
        <v>25</v>
      </c>
      <c r="L25" s="30">
        <v>13</v>
      </c>
      <c r="M25" s="30">
        <v>210</v>
      </c>
      <c r="N25" s="31">
        <v>6.2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151</v>
      </c>
      <c r="C26" s="30">
        <v>1</v>
      </c>
      <c r="D26" s="30">
        <v>32</v>
      </c>
      <c r="E26" s="30">
        <v>20</v>
      </c>
      <c r="F26" s="30">
        <v>204</v>
      </c>
      <c r="G26" s="31">
        <v>10.3</v>
      </c>
      <c r="H26" s="32">
        <v>7.5</v>
      </c>
      <c r="I26" s="30">
        <v>182</v>
      </c>
      <c r="J26" s="30">
        <v>2</v>
      </c>
      <c r="K26" s="30">
        <v>29</v>
      </c>
      <c r="L26" s="30">
        <v>18</v>
      </c>
      <c r="M26" s="30">
        <v>231</v>
      </c>
      <c r="N26" s="31">
        <v>8.6999999999999993</v>
      </c>
      <c r="O26" s="32">
        <v>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145</v>
      </c>
      <c r="C27" s="30">
        <v>0</v>
      </c>
      <c r="D27" s="30">
        <v>31</v>
      </c>
      <c r="E27" s="30">
        <v>23</v>
      </c>
      <c r="F27" s="30">
        <v>199</v>
      </c>
      <c r="G27" s="31">
        <v>11.6</v>
      </c>
      <c r="H27" s="32">
        <v>7.3</v>
      </c>
      <c r="I27" s="30">
        <v>204</v>
      </c>
      <c r="J27" s="30">
        <v>0</v>
      </c>
      <c r="K27" s="30">
        <v>30</v>
      </c>
      <c r="L27" s="30">
        <v>19</v>
      </c>
      <c r="M27" s="30">
        <v>253</v>
      </c>
      <c r="N27" s="31">
        <v>7.5</v>
      </c>
      <c r="O27" s="32">
        <v>9.9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144</v>
      </c>
      <c r="C28" s="30">
        <v>0</v>
      </c>
      <c r="D28" s="30">
        <v>30</v>
      </c>
      <c r="E28" s="30">
        <v>12</v>
      </c>
      <c r="F28" s="30">
        <v>186</v>
      </c>
      <c r="G28" s="31">
        <v>6.5</v>
      </c>
      <c r="H28" s="32">
        <v>6.8</v>
      </c>
      <c r="I28" s="30">
        <v>168</v>
      </c>
      <c r="J28" s="30">
        <v>0</v>
      </c>
      <c r="K28" s="30">
        <v>40</v>
      </c>
      <c r="L28" s="30">
        <v>20</v>
      </c>
      <c r="M28" s="30">
        <v>228</v>
      </c>
      <c r="N28" s="31">
        <v>8.8000000000000007</v>
      </c>
      <c r="O28" s="32">
        <v>8.9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178</v>
      </c>
      <c r="C29" s="30">
        <v>0</v>
      </c>
      <c r="D29" s="30">
        <v>33</v>
      </c>
      <c r="E29" s="30">
        <v>16</v>
      </c>
      <c r="F29" s="30">
        <v>227</v>
      </c>
      <c r="G29" s="31">
        <v>7</v>
      </c>
      <c r="H29" s="32">
        <v>8.4</v>
      </c>
      <c r="I29" s="30">
        <v>148</v>
      </c>
      <c r="J29" s="30">
        <v>1</v>
      </c>
      <c r="K29" s="30">
        <v>38</v>
      </c>
      <c r="L29" s="30">
        <v>11</v>
      </c>
      <c r="M29" s="30">
        <v>198</v>
      </c>
      <c r="N29" s="31">
        <v>6.1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148</v>
      </c>
      <c r="C30" s="30">
        <v>5</v>
      </c>
      <c r="D30" s="30">
        <v>34</v>
      </c>
      <c r="E30" s="30">
        <v>12</v>
      </c>
      <c r="F30" s="30">
        <v>199</v>
      </c>
      <c r="G30" s="31">
        <v>8.5</v>
      </c>
      <c r="H30" s="32">
        <v>7.3</v>
      </c>
      <c r="I30" s="30">
        <v>183</v>
      </c>
      <c r="J30" s="30">
        <v>1</v>
      </c>
      <c r="K30" s="30">
        <v>28</v>
      </c>
      <c r="L30" s="30">
        <v>11</v>
      </c>
      <c r="M30" s="30">
        <v>223</v>
      </c>
      <c r="N30" s="31">
        <v>5.4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189</v>
      </c>
      <c r="C31" s="30">
        <v>3</v>
      </c>
      <c r="D31" s="30">
        <v>42</v>
      </c>
      <c r="E31" s="30">
        <v>19</v>
      </c>
      <c r="F31" s="30">
        <v>253</v>
      </c>
      <c r="G31" s="31">
        <v>8.6999999999999993</v>
      </c>
      <c r="H31" s="32">
        <v>9.3000000000000007</v>
      </c>
      <c r="I31" s="30">
        <v>169</v>
      </c>
      <c r="J31" s="30">
        <v>2</v>
      </c>
      <c r="K31" s="30">
        <v>23</v>
      </c>
      <c r="L31" s="30">
        <v>18</v>
      </c>
      <c r="M31" s="30">
        <v>212</v>
      </c>
      <c r="N31" s="31">
        <v>9.4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208</v>
      </c>
      <c r="C32" s="30">
        <v>1</v>
      </c>
      <c r="D32" s="30">
        <v>42</v>
      </c>
      <c r="E32" s="30">
        <v>15</v>
      </c>
      <c r="F32" s="30">
        <v>266</v>
      </c>
      <c r="G32" s="31">
        <v>6</v>
      </c>
      <c r="H32" s="32">
        <v>9.8000000000000007</v>
      </c>
      <c r="I32" s="30">
        <v>170</v>
      </c>
      <c r="J32" s="30">
        <v>2</v>
      </c>
      <c r="K32" s="30">
        <v>16</v>
      </c>
      <c r="L32" s="30">
        <v>6</v>
      </c>
      <c r="M32" s="30">
        <v>194</v>
      </c>
      <c r="N32" s="31">
        <v>4.0999999999999996</v>
      </c>
      <c r="O32" s="32">
        <v>7.6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27</v>
      </c>
      <c r="C33" s="25">
        <v>0</v>
      </c>
      <c r="D33" s="25">
        <v>3</v>
      </c>
      <c r="E33" s="25">
        <v>3</v>
      </c>
      <c r="F33" s="25">
        <v>33</v>
      </c>
      <c r="G33" s="26">
        <v>9.1</v>
      </c>
      <c r="H33" s="27">
        <v>1.2</v>
      </c>
      <c r="I33" s="25">
        <v>32</v>
      </c>
      <c r="J33" s="25">
        <v>0</v>
      </c>
      <c r="K33" s="25">
        <v>1</v>
      </c>
      <c r="L33" s="25">
        <v>2</v>
      </c>
      <c r="M33" s="25">
        <v>35</v>
      </c>
      <c r="N33" s="26">
        <v>5.7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33</v>
      </c>
      <c r="C34" s="30">
        <v>0</v>
      </c>
      <c r="D34" s="30">
        <v>7</v>
      </c>
      <c r="E34" s="30">
        <v>1</v>
      </c>
      <c r="F34" s="30">
        <v>41</v>
      </c>
      <c r="G34" s="31">
        <v>2.4</v>
      </c>
      <c r="H34" s="32">
        <v>1.5</v>
      </c>
      <c r="I34" s="30">
        <v>29</v>
      </c>
      <c r="J34" s="30">
        <v>0</v>
      </c>
      <c r="K34" s="30">
        <v>6</v>
      </c>
      <c r="L34" s="30">
        <v>1</v>
      </c>
      <c r="M34" s="30">
        <v>36</v>
      </c>
      <c r="N34" s="31">
        <v>2.8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30</v>
      </c>
      <c r="C35" s="30">
        <v>0</v>
      </c>
      <c r="D35" s="30">
        <v>4</v>
      </c>
      <c r="E35" s="30">
        <v>1</v>
      </c>
      <c r="F35" s="30">
        <v>35</v>
      </c>
      <c r="G35" s="31">
        <v>2.9</v>
      </c>
      <c r="H35" s="32">
        <v>1.3</v>
      </c>
      <c r="I35" s="30">
        <v>27</v>
      </c>
      <c r="J35" s="30">
        <v>0</v>
      </c>
      <c r="K35" s="30">
        <v>3</v>
      </c>
      <c r="L35" s="30">
        <v>1</v>
      </c>
      <c r="M35" s="30">
        <v>31</v>
      </c>
      <c r="N35" s="31">
        <v>3.2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43</v>
      </c>
      <c r="C36" s="30">
        <v>0</v>
      </c>
      <c r="D36" s="30">
        <v>8</v>
      </c>
      <c r="E36" s="30">
        <v>2</v>
      </c>
      <c r="F36" s="30">
        <v>53</v>
      </c>
      <c r="G36" s="31">
        <v>3.8</v>
      </c>
      <c r="H36" s="32">
        <v>2</v>
      </c>
      <c r="I36" s="30">
        <v>29</v>
      </c>
      <c r="J36" s="30">
        <v>0</v>
      </c>
      <c r="K36" s="30">
        <v>3</v>
      </c>
      <c r="L36" s="30">
        <v>0</v>
      </c>
      <c r="M36" s="30">
        <v>32</v>
      </c>
      <c r="N36" s="31">
        <v>0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28</v>
      </c>
      <c r="C37" s="30">
        <v>0</v>
      </c>
      <c r="D37" s="30">
        <v>1</v>
      </c>
      <c r="E37" s="30">
        <v>0</v>
      </c>
      <c r="F37" s="30">
        <v>29</v>
      </c>
      <c r="G37" s="31">
        <v>0</v>
      </c>
      <c r="H37" s="32">
        <v>1.1000000000000001</v>
      </c>
      <c r="I37" s="30">
        <v>48</v>
      </c>
      <c r="J37" s="30">
        <v>1</v>
      </c>
      <c r="K37" s="30">
        <v>2</v>
      </c>
      <c r="L37" s="30">
        <v>1</v>
      </c>
      <c r="M37" s="30">
        <v>52</v>
      </c>
      <c r="N37" s="31">
        <v>3.8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26</v>
      </c>
      <c r="C38" s="30">
        <v>0</v>
      </c>
      <c r="D38" s="30">
        <v>5</v>
      </c>
      <c r="E38" s="30">
        <v>1</v>
      </c>
      <c r="F38" s="30">
        <v>32</v>
      </c>
      <c r="G38" s="31">
        <v>3.1</v>
      </c>
      <c r="H38" s="32">
        <v>1.2</v>
      </c>
      <c r="I38" s="30">
        <v>27</v>
      </c>
      <c r="J38" s="30">
        <v>0</v>
      </c>
      <c r="K38" s="30">
        <v>3</v>
      </c>
      <c r="L38" s="30">
        <v>1</v>
      </c>
      <c r="M38" s="30">
        <v>31</v>
      </c>
      <c r="N38" s="31">
        <v>3.2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187</v>
      </c>
      <c r="C39" s="34">
        <v>0</v>
      </c>
      <c r="D39" s="34">
        <v>28</v>
      </c>
      <c r="E39" s="34">
        <v>8</v>
      </c>
      <c r="F39" s="34">
        <v>223</v>
      </c>
      <c r="G39" s="35">
        <v>3.6</v>
      </c>
      <c r="H39" s="36">
        <v>8.1999999999999993</v>
      </c>
      <c r="I39" s="34">
        <v>192</v>
      </c>
      <c r="J39" s="34">
        <v>1</v>
      </c>
      <c r="K39" s="34">
        <v>18</v>
      </c>
      <c r="L39" s="34">
        <v>6</v>
      </c>
      <c r="M39" s="34">
        <v>217</v>
      </c>
      <c r="N39" s="35">
        <v>3.2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36</v>
      </c>
      <c r="C40" s="25">
        <v>0</v>
      </c>
      <c r="D40" s="25">
        <v>5</v>
      </c>
      <c r="E40" s="25">
        <v>2</v>
      </c>
      <c r="F40" s="25">
        <v>43</v>
      </c>
      <c r="G40" s="26">
        <v>4.7</v>
      </c>
      <c r="H40" s="27">
        <v>1.6</v>
      </c>
      <c r="I40" s="25">
        <v>43</v>
      </c>
      <c r="J40" s="25">
        <v>0</v>
      </c>
      <c r="K40" s="25">
        <v>4</v>
      </c>
      <c r="L40" s="25">
        <v>0</v>
      </c>
      <c r="M40" s="25">
        <v>47</v>
      </c>
      <c r="N40" s="26">
        <v>0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27</v>
      </c>
      <c r="C41" s="30">
        <v>0</v>
      </c>
      <c r="D41" s="30">
        <v>2</v>
      </c>
      <c r="E41" s="30">
        <v>3</v>
      </c>
      <c r="F41" s="30">
        <v>32</v>
      </c>
      <c r="G41" s="31">
        <v>9.4</v>
      </c>
      <c r="H41" s="32">
        <v>1.2</v>
      </c>
      <c r="I41" s="30">
        <v>27</v>
      </c>
      <c r="J41" s="30">
        <v>0</v>
      </c>
      <c r="K41" s="30">
        <v>5</v>
      </c>
      <c r="L41" s="30">
        <v>1</v>
      </c>
      <c r="M41" s="30">
        <v>33</v>
      </c>
      <c r="N41" s="31">
        <v>3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37</v>
      </c>
      <c r="C42" s="30">
        <v>0</v>
      </c>
      <c r="D42" s="30">
        <v>2</v>
      </c>
      <c r="E42" s="30">
        <v>0</v>
      </c>
      <c r="F42" s="30">
        <v>39</v>
      </c>
      <c r="G42" s="31">
        <v>0</v>
      </c>
      <c r="H42" s="32">
        <v>1.4</v>
      </c>
      <c r="I42" s="30">
        <v>31</v>
      </c>
      <c r="J42" s="30">
        <v>0</v>
      </c>
      <c r="K42" s="30">
        <v>8</v>
      </c>
      <c r="L42" s="30">
        <v>1</v>
      </c>
      <c r="M42" s="30">
        <v>40</v>
      </c>
      <c r="N42" s="31">
        <v>2.5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28</v>
      </c>
      <c r="C43" s="30">
        <v>0</v>
      </c>
      <c r="D43" s="30">
        <v>1</v>
      </c>
      <c r="E43" s="30">
        <v>0</v>
      </c>
      <c r="F43" s="30">
        <v>29</v>
      </c>
      <c r="G43" s="31">
        <v>0</v>
      </c>
      <c r="H43" s="32">
        <v>1.1000000000000001</v>
      </c>
      <c r="I43" s="30">
        <v>32</v>
      </c>
      <c r="J43" s="30">
        <v>0</v>
      </c>
      <c r="K43" s="30">
        <v>3</v>
      </c>
      <c r="L43" s="30">
        <v>0</v>
      </c>
      <c r="M43" s="30">
        <v>35</v>
      </c>
      <c r="N43" s="31">
        <v>0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20</v>
      </c>
      <c r="C44" s="30">
        <v>0</v>
      </c>
      <c r="D44" s="30">
        <v>0</v>
      </c>
      <c r="E44" s="30">
        <v>0</v>
      </c>
      <c r="F44" s="30">
        <v>20</v>
      </c>
      <c r="G44" s="31">
        <v>0</v>
      </c>
      <c r="H44" s="32">
        <v>0.7</v>
      </c>
      <c r="I44" s="30">
        <v>35</v>
      </c>
      <c r="J44" s="30">
        <v>0</v>
      </c>
      <c r="K44" s="30">
        <v>6</v>
      </c>
      <c r="L44" s="30">
        <v>1</v>
      </c>
      <c r="M44" s="30">
        <v>42</v>
      </c>
      <c r="N44" s="31">
        <v>2.4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22</v>
      </c>
      <c r="C45" s="30">
        <v>0</v>
      </c>
      <c r="D45" s="30">
        <v>3</v>
      </c>
      <c r="E45" s="30">
        <v>0</v>
      </c>
      <c r="F45" s="30">
        <v>25</v>
      </c>
      <c r="G45" s="31">
        <v>0</v>
      </c>
      <c r="H45" s="32">
        <v>0.9</v>
      </c>
      <c r="I45" s="30">
        <v>24</v>
      </c>
      <c r="J45" s="30">
        <v>0</v>
      </c>
      <c r="K45" s="30">
        <v>3</v>
      </c>
      <c r="L45" s="30">
        <v>1</v>
      </c>
      <c r="M45" s="30">
        <v>28</v>
      </c>
      <c r="N45" s="31">
        <v>3.6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170</v>
      </c>
      <c r="C46" s="34">
        <v>0</v>
      </c>
      <c r="D46" s="34">
        <v>13</v>
      </c>
      <c r="E46" s="34">
        <v>5</v>
      </c>
      <c r="F46" s="34">
        <v>188</v>
      </c>
      <c r="G46" s="35">
        <v>2.7</v>
      </c>
      <c r="H46" s="36">
        <v>6.9</v>
      </c>
      <c r="I46" s="34">
        <v>192</v>
      </c>
      <c r="J46" s="34">
        <v>0</v>
      </c>
      <c r="K46" s="34">
        <v>29</v>
      </c>
      <c r="L46" s="34">
        <v>4</v>
      </c>
      <c r="M46" s="34">
        <v>225</v>
      </c>
      <c r="N46" s="35">
        <v>1.8</v>
      </c>
      <c r="O46" s="36">
        <v>8.8000000000000007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2181</v>
      </c>
      <c r="C47" s="34">
        <v>15</v>
      </c>
      <c r="D47" s="34">
        <v>354</v>
      </c>
      <c r="E47" s="34">
        <v>166</v>
      </c>
      <c r="F47" s="34">
        <v>2716</v>
      </c>
      <c r="G47" s="35">
        <v>6.7</v>
      </c>
      <c r="H47" s="36">
        <v>100</v>
      </c>
      <c r="I47" s="34">
        <v>2081</v>
      </c>
      <c r="J47" s="34">
        <v>11</v>
      </c>
      <c r="K47" s="34">
        <v>309</v>
      </c>
      <c r="L47" s="34">
        <v>158</v>
      </c>
      <c r="M47" s="34">
        <v>2559</v>
      </c>
      <c r="N47" s="35">
        <v>6.6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76</v>
      </c>
      <c r="J11" s="25">
        <v>1</v>
      </c>
      <c r="K11" s="25">
        <v>7</v>
      </c>
      <c r="L11" s="25">
        <v>6</v>
      </c>
      <c r="M11" s="25">
        <v>90</v>
      </c>
      <c r="N11" s="26">
        <v>7.8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74</v>
      </c>
      <c r="J12" s="30">
        <v>0</v>
      </c>
      <c r="K12" s="30">
        <v>4</v>
      </c>
      <c r="L12" s="30">
        <v>3</v>
      </c>
      <c r="M12" s="30">
        <v>81</v>
      </c>
      <c r="N12" s="31">
        <v>3.7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82</v>
      </c>
      <c r="J13" s="30">
        <v>0</v>
      </c>
      <c r="K13" s="30">
        <v>2</v>
      </c>
      <c r="L13" s="30">
        <v>2</v>
      </c>
      <c r="M13" s="30">
        <v>86</v>
      </c>
      <c r="N13" s="31">
        <v>2.2999999999999998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89</v>
      </c>
      <c r="J14" s="30">
        <v>0</v>
      </c>
      <c r="K14" s="30">
        <v>2</v>
      </c>
      <c r="L14" s="30">
        <v>2</v>
      </c>
      <c r="M14" s="30">
        <v>93</v>
      </c>
      <c r="N14" s="31">
        <v>2.2000000000000002</v>
      </c>
      <c r="O14" s="32">
        <v>1.8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73</v>
      </c>
      <c r="J15" s="30">
        <v>2</v>
      </c>
      <c r="K15" s="30">
        <v>7</v>
      </c>
      <c r="L15" s="30">
        <v>5</v>
      </c>
      <c r="M15" s="30">
        <v>87</v>
      </c>
      <c r="N15" s="31">
        <v>8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57</v>
      </c>
      <c r="J16" s="30">
        <v>0</v>
      </c>
      <c r="K16" s="30">
        <v>5</v>
      </c>
      <c r="L16" s="30">
        <v>4</v>
      </c>
      <c r="M16" s="30">
        <v>66</v>
      </c>
      <c r="N16" s="31">
        <v>6.1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451</v>
      </c>
      <c r="J17" s="34">
        <v>3</v>
      </c>
      <c r="K17" s="34">
        <v>27</v>
      </c>
      <c r="L17" s="34">
        <v>22</v>
      </c>
      <c r="M17" s="34">
        <v>503</v>
      </c>
      <c r="N17" s="35">
        <v>5</v>
      </c>
      <c r="O17" s="36">
        <v>9.5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58</v>
      </c>
      <c r="J18" s="25">
        <v>0</v>
      </c>
      <c r="K18" s="25">
        <v>11</v>
      </c>
      <c r="L18" s="25">
        <v>3</v>
      </c>
      <c r="M18" s="25">
        <v>72</v>
      </c>
      <c r="N18" s="26">
        <v>4.2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56</v>
      </c>
      <c r="J19" s="30">
        <v>0</v>
      </c>
      <c r="K19" s="30">
        <v>13</v>
      </c>
      <c r="L19" s="30">
        <v>7</v>
      </c>
      <c r="M19" s="30">
        <v>76</v>
      </c>
      <c r="N19" s="31">
        <v>9.1999999999999993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62</v>
      </c>
      <c r="J20" s="30">
        <v>0</v>
      </c>
      <c r="K20" s="30">
        <v>4</v>
      </c>
      <c r="L20" s="30">
        <v>10</v>
      </c>
      <c r="M20" s="30">
        <v>76</v>
      </c>
      <c r="N20" s="31">
        <v>13.2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57</v>
      </c>
      <c r="J21" s="30">
        <v>0</v>
      </c>
      <c r="K21" s="30">
        <v>4</v>
      </c>
      <c r="L21" s="30">
        <v>3</v>
      </c>
      <c r="M21" s="30">
        <v>64</v>
      </c>
      <c r="N21" s="31">
        <v>4.7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65</v>
      </c>
      <c r="J22" s="30">
        <v>1</v>
      </c>
      <c r="K22" s="30">
        <v>6</v>
      </c>
      <c r="L22" s="30">
        <v>5</v>
      </c>
      <c r="M22" s="30">
        <v>77</v>
      </c>
      <c r="N22" s="31">
        <v>7.8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51</v>
      </c>
      <c r="J23" s="30">
        <v>2</v>
      </c>
      <c r="K23" s="30">
        <v>10</v>
      </c>
      <c r="L23" s="30">
        <v>8</v>
      </c>
      <c r="M23" s="30">
        <v>71</v>
      </c>
      <c r="N23" s="31">
        <v>14.1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349</v>
      </c>
      <c r="J24" s="34">
        <v>3</v>
      </c>
      <c r="K24" s="34">
        <v>48</v>
      </c>
      <c r="L24" s="34">
        <v>36</v>
      </c>
      <c r="M24" s="34">
        <v>436</v>
      </c>
      <c r="N24" s="35">
        <v>8.9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334</v>
      </c>
      <c r="J25" s="30">
        <v>1</v>
      </c>
      <c r="K25" s="30">
        <v>52</v>
      </c>
      <c r="L25" s="30">
        <v>23</v>
      </c>
      <c r="M25" s="30">
        <v>410</v>
      </c>
      <c r="N25" s="31">
        <v>5.9</v>
      </c>
      <c r="O25" s="32">
        <v>7.8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333</v>
      </c>
      <c r="J26" s="30">
        <v>3</v>
      </c>
      <c r="K26" s="30">
        <v>61</v>
      </c>
      <c r="L26" s="30">
        <v>38</v>
      </c>
      <c r="M26" s="30">
        <v>435</v>
      </c>
      <c r="N26" s="31">
        <v>9.4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349</v>
      </c>
      <c r="J27" s="30">
        <v>0</v>
      </c>
      <c r="K27" s="30">
        <v>61</v>
      </c>
      <c r="L27" s="30">
        <v>42</v>
      </c>
      <c r="M27" s="30">
        <v>452</v>
      </c>
      <c r="N27" s="31">
        <v>9.3000000000000007</v>
      </c>
      <c r="O27" s="32">
        <v>8.6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312</v>
      </c>
      <c r="J28" s="30">
        <v>0</v>
      </c>
      <c r="K28" s="30">
        <v>70</v>
      </c>
      <c r="L28" s="30">
        <v>32</v>
      </c>
      <c r="M28" s="30">
        <v>414</v>
      </c>
      <c r="N28" s="31">
        <v>7.7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326</v>
      </c>
      <c r="J29" s="30">
        <v>1</v>
      </c>
      <c r="K29" s="30">
        <v>71</v>
      </c>
      <c r="L29" s="30">
        <v>27</v>
      </c>
      <c r="M29" s="30">
        <v>425</v>
      </c>
      <c r="N29" s="31">
        <v>6.6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331</v>
      </c>
      <c r="J30" s="30">
        <v>6</v>
      </c>
      <c r="K30" s="30">
        <v>62</v>
      </c>
      <c r="L30" s="30">
        <v>23</v>
      </c>
      <c r="M30" s="30">
        <v>422</v>
      </c>
      <c r="N30" s="31">
        <v>6.9</v>
      </c>
      <c r="O30" s="32">
        <v>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358</v>
      </c>
      <c r="J31" s="30">
        <v>5</v>
      </c>
      <c r="K31" s="30">
        <v>65</v>
      </c>
      <c r="L31" s="30">
        <v>37</v>
      </c>
      <c r="M31" s="30">
        <v>465</v>
      </c>
      <c r="N31" s="31">
        <v>9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378</v>
      </c>
      <c r="J32" s="30">
        <v>3</v>
      </c>
      <c r="K32" s="30">
        <v>58</v>
      </c>
      <c r="L32" s="30">
        <v>21</v>
      </c>
      <c r="M32" s="30">
        <v>460</v>
      </c>
      <c r="N32" s="31">
        <v>5.2</v>
      </c>
      <c r="O32" s="32">
        <v>8.6999999999999993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59</v>
      </c>
      <c r="J33" s="25">
        <v>0</v>
      </c>
      <c r="K33" s="25">
        <v>4</v>
      </c>
      <c r="L33" s="25">
        <v>5</v>
      </c>
      <c r="M33" s="25">
        <v>68</v>
      </c>
      <c r="N33" s="26">
        <v>7.4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62</v>
      </c>
      <c r="J34" s="30">
        <v>0</v>
      </c>
      <c r="K34" s="30">
        <v>13</v>
      </c>
      <c r="L34" s="30">
        <v>2</v>
      </c>
      <c r="M34" s="30">
        <v>77</v>
      </c>
      <c r="N34" s="31">
        <v>2.6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57</v>
      </c>
      <c r="J35" s="30">
        <v>0</v>
      </c>
      <c r="K35" s="30">
        <v>7</v>
      </c>
      <c r="L35" s="30">
        <v>2</v>
      </c>
      <c r="M35" s="30">
        <v>66</v>
      </c>
      <c r="N35" s="31">
        <v>3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72</v>
      </c>
      <c r="J36" s="30">
        <v>0</v>
      </c>
      <c r="K36" s="30">
        <v>11</v>
      </c>
      <c r="L36" s="30">
        <v>2</v>
      </c>
      <c r="M36" s="30">
        <v>85</v>
      </c>
      <c r="N36" s="31">
        <v>2.4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76</v>
      </c>
      <c r="J37" s="30">
        <v>1</v>
      </c>
      <c r="K37" s="30">
        <v>3</v>
      </c>
      <c r="L37" s="30">
        <v>1</v>
      </c>
      <c r="M37" s="30">
        <v>81</v>
      </c>
      <c r="N37" s="31">
        <v>2.5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53</v>
      </c>
      <c r="J38" s="30">
        <v>0</v>
      </c>
      <c r="K38" s="30">
        <v>8</v>
      </c>
      <c r="L38" s="30">
        <v>2</v>
      </c>
      <c r="M38" s="30">
        <v>63</v>
      </c>
      <c r="N38" s="31">
        <v>3.2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379</v>
      </c>
      <c r="J39" s="34">
        <v>1</v>
      </c>
      <c r="K39" s="34">
        <v>46</v>
      </c>
      <c r="L39" s="34">
        <v>14</v>
      </c>
      <c r="M39" s="34">
        <v>440</v>
      </c>
      <c r="N39" s="35">
        <v>3.4</v>
      </c>
      <c r="O39" s="36">
        <v>8.3000000000000007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79</v>
      </c>
      <c r="J40" s="25">
        <v>0</v>
      </c>
      <c r="K40" s="25">
        <v>9</v>
      </c>
      <c r="L40" s="25">
        <v>2</v>
      </c>
      <c r="M40" s="25">
        <v>90</v>
      </c>
      <c r="N40" s="26">
        <v>2.2000000000000002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54</v>
      </c>
      <c r="J41" s="30">
        <v>0</v>
      </c>
      <c r="K41" s="30">
        <v>7</v>
      </c>
      <c r="L41" s="30">
        <v>4</v>
      </c>
      <c r="M41" s="30">
        <v>65</v>
      </c>
      <c r="N41" s="31">
        <v>6.2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68</v>
      </c>
      <c r="J42" s="30">
        <v>0</v>
      </c>
      <c r="K42" s="30">
        <v>10</v>
      </c>
      <c r="L42" s="30">
        <v>1</v>
      </c>
      <c r="M42" s="30">
        <v>79</v>
      </c>
      <c r="N42" s="31">
        <v>1.3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60</v>
      </c>
      <c r="J43" s="30">
        <v>0</v>
      </c>
      <c r="K43" s="30">
        <v>4</v>
      </c>
      <c r="L43" s="30">
        <v>0</v>
      </c>
      <c r="M43" s="30">
        <v>64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55</v>
      </c>
      <c r="J44" s="30">
        <v>0</v>
      </c>
      <c r="K44" s="30">
        <v>6</v>
      </c>
      <c r="L44" s="30">
        <v>1</v>
      </c>
      <c r="M44" s="30">
        <v>62</v>
      </c>
      <c r="N44" s="31">
        <v>1.6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46</v>
      </c>
      <c r="J45" s="30">
        <v>0</v>
      </c>
      <c r="K45" s="30">
        <v>6</v>
      </c>
      <c r="L45" s="30">
        <v>1</v>
      </c>
      <c r="M45" s="30">
        <v>53</v>
      </c>
      <c r="N45" s="31">
        <v>1.9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362</v>
      </c>
      <c r="J46" s="34">
        <v>0</v>
      </c>
      <c r="K46" s="34">
        <v>42</v>
      </c>
      <c r="L46" s="34">
        <v>9</v>
      </c>
      <c r="M46" s="34">
        <v>413</v>
      </c>
      <c r="N46" s="35">
        <v>2.2000000000000002</v>
      </c>
      <c r="O46" s="36">
        <v>7.8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4262</v>
      </c>
      <c r="J47" s="34">
        <v>26</v>
      </c>
      <c r="K47" s="34">
        <v>663</v>
      </c>
      <c r="L47" s="34">
        <v>324</v>
      </c>
      <c r="M47" s="34">
        <v>5275</v>
      </c>
      <c r="N47" s="35">
        <v>6.6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58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80</v>
      </c>
      <c r="C11" s="25">
        <v>1</v>
      </c>
      <c r="D11" s="25">
        <v>6</v>
      </c>
      <c r="E11" s="25">
        <v>5</v>
      </c>
      <c r="F11" s="25">
        <v>92</v>
      </c>
      <c r="G11" s="26">
        <v>6.5</v>
      </c>
      <c r="H11" s="27">
        <v>1.6</v>
      </c>
      <c r="I11" s="25">
        <v>55</v>
      </c>
      <c r="J11" s="25">
        <v>1</v>
      </c>
      <c r="K11" s="25">
        <v>5</v>
      </c>
      <c r="L11" s="25">
        <v>4</v>
      </c>
      <c r="M11" s="25">
        <v>65</v>
      </c>
      <c r="N11" s="26">
        <v>7.7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58</v>
      </c>
      <c r="C12" s="30">
        <v>1</v>
      </c>
      <c r="D12" s="30">
        <v>3</v>
      </c>
      <c r="E12" s="30">
        <v>5</v>
      </c>
      <c r="F12" s="30">
        <v>67</v>
      </c>
      <c r="G12" s="31">
        <v>9</v>
      </c>
      <c r="H12" s="32">
        <v>1.2</v>
      </c>
      <c r="I12" s="30">
        <v>38</v>
      </c>
      <c r="J12" s="30">
        <v>1</v>
      </c>
      <c r="K12" s="30">
        <v>3</v>
      </c>
      <c r="L12" s="30">
        <v>1</v>
      </c>
      <c r="M12" s="30">
        <v>43</v>
      </c>
      <c r="N12" s="31">
        <v>4.7</v>
      </c>
      <c r="O12" s="32">
        <v>0.8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75</v>
      </c>
      <c r="C13" s="30">
        <v>1</v>
      </c>
      <c r="D13" s="30">
        <v>3</v>
      </c>
      <c r="E13" s="30">
        <v>1</v>
      </c>
      <c r="F13" s="30">
        <v>80</v>
      </c>
      <c r="G13" s="31">
        <v>2.5</v>
      </c>
      <c r="H13" s="32">
        <v>1.4</v>
      </c>
      <c r="I13" s="30">
        <v>74</v>
      </c>
      <c r="J13" s="30">
        <v>0</v>
      </c>
      <c r="K13" s="30">
        <v>6</v>
      </c>
      <c r="L13" s="30">
        <v>3</v>
      </c>
      <c r="M13" s="30">
        <v>83</v>
      </c>
      <c r="N13" s="31">
        <v>3.6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59</v>
      </c>
      <c r="C14" s="30">
        <v>0</v>
      </c>
      <c r="D14" s="30">
        <v>4</v>
      </c>
      <c r="E14" s="30">
        <v>2</v>
      </c>
      <c r="F14" s="30">
        <v>65</v>
      </c>
      <c r="G14" s="31">
        <v>3.1</v>
      </c>
      <c r="H14" s="32">
        <v>1.2</v>
      </c>
      <c r="I14" s="30">
        <v>51</v>
      </c>
      <c r="J14" s="30">
        <v>1</v>
      </c>
      <c r="K14" s="30">
        <v>4</v>
      </c>
      <c r="L14" s="30">
        <v>2</v>
      </c>
      <c r="M14" s="30">
        <v>58</v>
      </c>
      <c r="N14" s="31">
        <v>5.2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63</v>
      </c>
      <c r="C15" s="30">
        <v>2</v>
      </c>
      <c r="D15" s="30">
        <v>5</v>
      </c>
      <c r="E15" s="30">
        <v>3</v>
      </c>
      <c r="F15" s="30">
        <v>73</v>
      </c>
      <c r="G15" s="31">
        <v>6.8</v>
      </c>
      <c r="H15" s="32">
        <v>1.3</v>
      </c>
      <c r="I15" s="30">
        <v>44</v>
      </c>
      <c r="J15" s="30">
        <v>0</v>
      </c>
      <c r="K15" s="30">
        <v>5</v>
      </c>
      <c r="L15" s="30">
        <v>0</v>
      </c>
      <c r="M15" s="30">
        <v>49</v>
      </c>
      <c r="N15" s="31">
        <v>0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48</v>
      </c>
      <c r="C16" s="30">
        <v>0</v>
      </c>
      <c r="D16" s="30">
        <v>3</v>
      </c>
      <c r="E16" s="30">
        <v>6</v>
      </c>
      <c r="F16" s="30">
        <v>57</v>
      </c>
      <c r="G16" s="31">
        <v>10.5</v>
      </c>
      <c r="H16" s="32">
        <v>1</v>
      </c>
      <c r="I16" s="30">
        <v>47</v>
      </c>
      <c r="J16" s="30">
        <v>0</v>
      </c>
      <c r="K16" s="30">
        <v>5</v>
      </c>
      <c r="L16" s="30">
        <v>5</v>
      </c>
      <c r="M16" s="30">
        <v>57</v>
      </c>
      <c r="N16" s="31">
        <v>8.8000000000000007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383</v>
      </c>
      <c r="C17" s="34">
        <v>5</v>
      </c>
      <c r="D17" s="34">
        <v>24</v>
      </c>
      <c r="E17" s="34">
        <v>22</v>
      </c>
      <c r="F17" s="34">
        <v>434</v>
      </c>
      <c r="G17" s="35">
        <v>6.2</v>
      </c>
      <c r="H17" s="36">
        <v>7.8</v>
      </c>
      <c r="I17" s="34">
        <v>309</v>
      </c>
      <c r="J17" s="34">
        <v>3</v>
      </c>
      <c r="K17" s="34">
        <v>28</v>
      </c>
      <c r="L17" s="34">
        <v>15</v>
      </c>
      <c r="M17" s="34">
        <v>355</v>
      </c>
      <c r="N17" s="35">
        <v>5.0999999999999996</v>
      </c>
      <c r="O17" s="36">
        <v>6.6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50</v>
      </c>
      <c r="C18" s="25">
        <v>3</v>
      </c>
      <c r="D18" s="25">
        <v>2</v>
      </c>
      <c r="E18" s="25">
        <v>4</v>
      </c>
      <c r="F18" s="25">
        <v>59</v>
      </c>
      <c r="G18" s="26">
        <v>11.9</v>
      </c>
      <c r="H18" s="27">
        <v>1.1000000000000001</v>
      </c>
      <c r="I18" s="25">
        <v>33</v>
      </c>
      <c r="J18" s="25">
        <v>0</v>
      </c>
      <c r="K18" s="25">
        <v>8</v>
      </c>
      <c r="L18" s="25">
        <v>5</v>
      </c>
      <c r="M18" s="25">
        <v>46</v>
      </c>
      <c r="N18" s="26">
        <v>10.9</v>
      </c>
      <c r="O18" s="27">
        <v>0.9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68</v>
      </c>
      <c r="C19" s="30">
        <v>0</v>
      </c>
      <c r="D19" s="30">
        <v>5</v>
      </c>
      <c r="E19" s="30">
        <v>9</v>
      </c>
      <c r="F19" s="30">
        <v>82</v>
      </c>
      <c r="G19" s="31">
        <v>11</v>
      </c>
      <c r="H19" s="32">
        <v>1.5</v>
      </c>
      <c r="I19" s="30">
        <v>53</v>
      </c>
      <c r="J19" s="30">
        <v>1</v>
      </c>
      <c r="K19" s="30">
        <v>12</v>
      </c>
      <c r="L19" s="30">
        <v>2</v>
      </c>
      <c r="M19" s="30">
        <v>68</v>
      </c>
      <c r="N19" s="31">
        <v>4.4000000000000004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47</v>
      </c>
      <c r="C20" s="30">
        <v>0</v>
      </c>
      <c r="D20" s="30">
        <v>8</v>
      </c>
      <c r="E20" s="30">
        <v>10</v>
      </c>
      <c r="F20" s="30">
        <v>65</v>
      </c>
      <c r="G20" s="31">
        <v>15.4</v>
      </c>
      <c r="H20" s="32">
        <v>1.2</v>
      </c>
      <c r="I20" s="30">
        <v>53</v>
      </c>
      <c r="J20" s="30">
        <v>0</v>
      </c>
      <c r="K20" s="30">
        <v>11</v>
      </c>
      <c r="L20" s="30">
        <v>8</v>
      </c>
      <c r="M20" s="30">
        <v>72</v>
      </c>
      <c r="N20" s="31">
        <v>11.1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68</v>
      </c>
      <c r="C21" s="30">
        <v>2</v>
      </c>
      <c r="D21" s="30">
        <v>8</v>
      </c>
      <c r="E21" s="30">
        <v>1</v>
      </c>
      <c r="F21" s="30">
        <v>79</v>
      </c>
      <c r="G21" s="31">
        <v>3.8</v>
      </c>
      <c r="H21" s="32">
        <v>1.4</v>
      </c>
      <c r="I21" s="30">
        <v>47</v>
      </c>
      <c r="J21" s="30">
        <v>1</v>
      </c>
      <c r="K21" s="30">
        <v>10</v>
      </c>
      <c r="L21" s="30">
        <v>4</v>
      </c>
      <c r="M21" s="30">
        <v>62</v>
      </c>
      <c r="N21" s="31">
        <v>8.1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67</v>
      </c>
      <c r="C22" s="30">
        <v>1</v>
      </c>
      <c r="D22" s="30">
        <v>5</v>
      </c>
      <c r="E22" s="30">
        <v>4</v>
      </c>
      <c r="F22" s="30">
        <v>77</v>
      </c>
      <c r="G22" s="31">
        <v>6.5</v>
      </c>
      <c r="H22" s="32">
        <v>1.4</v>
      </c>
      <c r="I22" s="30">
        <v>49</v>
      </c>
      <c r="J22" s="30">
        <v>0</v>
      </c>
      <c r="K22" s="30">
        <v>8</v>
      </c>
      <c r="L22" s="30">
        <v>9</v>
      </c>
      <c r="M22" s="30">
        <v>66</v>
      </c>
      <c r="N22" s="31">
        <v>13.6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61</v>
      </c>
      <c r="C23" s="30">
        <v>0</v>
      </c>
      <c r="D23" s="30">
        <v>5</v>
      </c>
      <c r="E23" s="30">
        <v>6</v>
      </c>
      <c r="F23" s="30">
        <v>72</v>
      </c>
      <c r="G23" s="31">
        <v>8.3000000000000007</v>
      </c>
      <c r="H23" s="32">
        <v>1.3</v>
      </c>
      <c r="I23" s="30">
        <v>36</v>
      </c>
      <c r="J23" s="30">
        <v>0</v>
      </c>
      <c r="K23" s="30">
        <v>19</v>
      </c>
      <c r="L23" s="30">
        <v>4</v>
      </c>
      <c r="M23" s="30">
        <v>59</v>
      </c>
      <c r="N23" s="31">
        <v>6.8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361</v>
      </c>
      <c r="C24" s="34">
        <v>6</v>
      </c>
      <c r="D24" s="34">
        <v>33</v>
      </c>
      <c r="E24" s="34">
        <v>34</v>
      </c>
      <c r="F24" s="34">
        <v>434</v>
      </c>
      <c r="G24" s="35">
        <v>9.1999999999999993</v>
      </c>
      <c r="H24" s="36">
        <v>7.8</v>
      </c>
      <c r="I24" s="34">
        <v>271</v>
      </c>
      <c r="J24" s="34">
        <v>2</v>
      </c>
      <c r="K24" s="34">
        <v>68</v>
      </c>
      <c r="L24" s="34">
        <v>32</v>
      </c>
      <c r="M24" s="34">
        <v>373</v>
      </c>
      <c r="N24" s="35">
        <v>9.1</v>
      </c>
      <c r="O24" s="36">
        <v>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427</v>
      </c>
      <c r="C25" s="30">
        <v>4</v>
      </c>
      <c r="D25" s="30">
        <v>45</v>
      </c>
      <c r="E25" s="30">
        <v>36</v>
      </c>
      <c r="F25" s="30">
        <v>512</v>
      </c>
      <c r="G25" s="31">
        <v>7.8</v>
      </c>
      <c r="H25" s="32">
        <v>9.1999999999999993</v>
      </c>
      <c r="I25" s="30">
        <v>284</v>
      </c>
      <c r="J25" s="30">
        <v>3</v>
      </c>
      <c r="K25" s="30">
        <v>54</v>
      </c>
      <c r="L25" s="30">
        <v>25</v>
      </c>
      <c r="M25" s="30">
        <v>366</v>
      </c>
      <c r="N25" s="31">
        <v>7.7</v>
      </c>
      <c r="O25" s="32">
        <v>6.8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415</v>
      </c>
      <c r="C26" s="30">
        <v>5</v>
      </c>
      <c r="D26" s="30">
        <v>54</v>
      </c>
      <c r="E26" s="30">
        <v>40</v>
      </c>
      <c r="F26" s="30">
        <v>514</v>
      </c>
      <c r="G26" s="31">
        <v>8.8000000000000007</v>
      </c>
      <c r="H26" s="32">
        <v>9.1999999999999993</v>
      </c>
      <c r="I26" s="30">
        <v>296</v>
      </c>
      <c r="J26" s="30">
        <v>6</v>
      </c>
      <c r="K26" s="30">
        <v>67</v>
      </c>
      <c r="L26" s="30">
        <v>34</v>
      </c>
      <c r="M26" s="30">
        <v>403</v>
      </c>
      <c r="N26" s="31">
        <v>9.9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437</v>
      </c>
      <c r="C27" s="30">
        <v>4</v>
      </c>
      <c r="D27" s="30">
        <v>59</v>
      </c>
      <c r="E27" s="30">
        <v>31</v>
      </c>
      <c r="F27" s="30">
        <v>531</v>
      </c>
      <c r="G27" s="31">
        <v>6.6</v>
      </c>
      <c r="H27" s="32">
        <v>9.5</v>
      </c>
      <c r="I27" s="30">
        <v>330</v>
      </c>
      <c r="J27" s="30">
        <v>5</v>
      </c>
      <c r="K27" s="30">
        <v>58</v>
      </c>
      <c r="L27" s="30">
        <v>31</v>
      </c>
      <c r="M27" s="30">
        <v>424</v>
      </c>
      <c r="N27" s="31">
        <v>8.5</v>
      </c>
      <c r="O27" s="32">
        <v>7.9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376</v>
      </c>
      <c r="C28" s="30">
        <v>4</v>
      </c>
      <c r="D28" s="30">
        <v>67</v>
      </c>
      <c r="E28" s="30">
        <v>30</v>
      </c>
      <c r="F28" s="30">
        <v>477</v>
      </c>
      <c r="G28" s="31">
        <v>7.1</v>
      </c>
      <c r="H28" s="32">
        <v>8.5</v>
      </c>
      <c r="I28" s="30">
        <v>372</v>
      </c>
      <c r="J28" s="30">
        <v>4</v>
      </c>
      <c r="K28" s="30">
        <v>65</v>
      </c>
      <c r="L28" s="30">
        <v>29</v>
      </c>
      <c r="M28" s="30">
        <v>470</v>
      </c>
      <c r="N28" s="31">
        <v>7</v>
      </c>
      <c r="O28" s="32">
        <v>8.8000000000000007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333</v>
      </c>
      <c r="C29" s="30">
        <v>3</v>
      </c>
      <c r="D29" s="30">
        <v>80</v>
      </c>
      <c r="E29" s="30">
        <v>22</v>
      </c>
      <c r="F29" s="30">
        <v>438</v>
      </c>
      <c r="G29" s="31">
        <v>5.7</v>
      </c>
      <c r="H29" s="32">
        <v>7.8</v>
      </c>
      <c r="I29" s="30">
        <v>378</v>
      </c>
      <c r="J29" s="30">
        <v>5</v>
      </c>
      <c r="K29" s="30">
        <v>66</v>
      </c>
      <c r="L29" s="30">
        <v>30</v>
      </c>
      <c r="M29" s="30">
        <v>479</v>
      </c>
      <c r="N29" s="31">
        <v>7.3</v>
      </c>
      <c r="O29" s="32">
        <v>8.9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409</v>
      </c>
      <c r="C30" s="30">
        <v>7</v>
      </c>
      <c r="D30" s="30">
        <v>69</v>
      </c>
      <c r="E30" s="30">
        <v>16</v>
      </c>
      <c r="F30" s="30">
        <v>501</v>
      </c>
      <c r="G30" s="31">
        <v>4.5999999999999996</v>
      </c>
      <c r="H30" s="32">
        <v>9</v>
      </c>
      <c r="I30" s="30">
        <v>386</v>
      </c>
      <c r="J30" s="30">
        <v>12</v>
      </c>
      <c r="K30" s="30">
        <v>72</v>
      </c>
      <c r="L30" s="30">
        <v>16</v>
      </c>
      <c r="M30" s="30">
        <v>486</v>
      </c>
      <c r="N30" s="31">
        <v>5.8</v>
      </c>
      <c r="O30" s="32">
        <v>9.1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366</v>
      </c>
      <c r="C31" s="30">
        <v>15</v>
      </c>
      <c r="D31" s="30">
        <v>57</v>
      </c>
      <c r="E31" s="30">
        <v>30</v>
      </c>
      <c r="F31" s="30">
        <v>468</v>
      </c>
      <c r="G31" s="31">
        <v>9.6</v>
      </c>
      <c r="H31" s="32">
        <v>8.4</v>
      </c>
      <c r="I31" s="30">
        <v>386</v>
      </c>
      <c r="J31" s="30">
        <v>8</v>
      </c>
      <c r="K31" s="30">
        <v>82</v>
      </c>
      <c r="L31" s="30">
        <v>18</v>
      </c>
      <c r="M31" s="30">
        <v>494</v>
      </c>
      <c r="N31" s="31">
        <v>5.3</v>
      </c>
      <c r="O31" s="32">
        <v>9.1999999999999993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344</v>
      </c>
      <c r="C32" s="30">
        <v>6</v>
      </c>
      <c r="D32" s="30">
        <v>61</v>
      </c>
      <c r="E32" s="30">
        <v>28</v>
      </c>
      <c r="F32" s="30">
        <v>439</v>
      </c>
      <c r="G32" s="31">
        <v>7.7</v>
      </c>
      <c r="H32" s="32">
        <v>7.8</v>
      </c>
      <c r="I32" s="30">
        <v>433</v>
      </c>
      <c r="J32" s="30">
        <v>10</v>
      </c>
      <c r="K32" s="30">
        <v>64</v>
      </c>
      <c r="L32" s="30">
        <v>13</v>
      </c>
      <c r="M32" s="30">
        <v>520</v>
      </c>
      <c r="N32" s="31">
        <v>4.4000000000000004</v>
      </c>
      <c r="O32" s="32">
        <v>9.6999999999999993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73</v>
      </c>
      <c r="C33" s="25">
        <v>0</v>
      </c>
      <c r="D33" s="25">
        <v>4</v>
      </c>
      <c r="E33" s="25">
        <v>7</v>
      </c>
      <c r="F33" s="25">
        <v>84</v>
      </c>
      <c r="G33" s="26">
        <v>8.3000000000000007</v>
      </c>
      <c r="H33" s="27">
        <v>1.5</v>
      </c>
      <c r="I33" s="25">
        <v>72</v>
      </c>
      <c r="J33" s="25">
        <v>1</v>
      </c>
      <c r="K33" s="25">
        <v>3</v>
      </c>
      <c r="L33" s="25">
        <v>1</v>
      </c>
      <c r="M33" s="25">
        <v>77</v>
      </c>
      <c r="N33" s="26">
        <v>2.6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53</v>
      </c>
      <c r="C34" s="30">
        <v>2</v>
      </c>
      <c r="D34" s="30">
        <v>15</v>
      </c>
      <c r="E34" s="30">
        <v>6</v>
      </c>
      <c r="F34" s="30">
        <v>76</v>
      </c>
      <c r="G34" s="31">
        <v>10.5</v>
      </c>
      <c r="H34" s="32">
        <v>1.4</v>
      </c>
      <c r="I34" s="30">
        <v>69</v>
      </c>
      <c r="J34" s="30">
        <v>0</v>
      </c>
      <c r="K34" s="30">
        <v>9</v>
      </c>
      <c r="L34" s="30">
        <v>3</v>
      </c>
      <c r="M34" s="30">
        <v>81</v>
      </c>
      <c r="N34" s="31">
        <v>3.7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61</v>
      </c>
      <c r="C35" s="30">
        <v>1</v>
      </c>
      <c r="D35" s="30">
        <v>10</v>
      </c>
      <c r="E35" s="30">
        <v>4</v>
      </c>
      <c r="F35" s="30">
        <v>76</v>
      </c>
      <c r="G35" s="31">
        <v>6.6</v>
      </c>
      <c r="H35" s="32">
        <v>1.4</v>
      </c>
      <c r="I35" s="30">
        <v>74</v>
      </c>
      <c r="J35" s="30">
        <v>1</v>
      </c>
      <c r="K35" s="30">
        <v>6</v>
      </c>
      <c r="L35" s="30">
        <v>1</v>
      </c>
      <c r="M35" s="30">
        <v>82</v>
      </c>
      <c r="N35" s="31">
        <v>2.4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60</v>
      </c>
      <c r="C36" s="30">
        <v>0</v>
      </c>
      <c r="D36" s="30">
        <v>10</v>
      </c>
      <c r="E36" s="30">
        <v>1</v>
      </c>
      <c r="F36" s="30">
        <v>71</v>
      </c>
      <c r="G36" s="31">
        <v>1.4</v>
      </c>
      <c r="H36" s="32">
        <v>1.3</v>
      </c>
      <c r="I36" s="30">
        <v>77</v>
      </c>
      <c r="J36" s="30">
        <v>2</v>
      </c>
      <c r="K36" s="30">
        <v>11</v>
      </c>
      <c r="L36" s="30">
        <v>2</v>
      </c>
      <c r="M36" s="30">
        <v>92</v>
      </c>
      <c r="N36" s="31">
        <v>4.3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69</v>
      </c>
      <c r="C37" s="30">
        <v>0</v>
      </c>
      <c r="D37" s="30">
        <v>9</v>
      </c>
      <c r="E37" s="30">
        <v>1</v>
      </c>
      <c r="F37" s="30">
        <v>79</v>
      </c>
      <c r="G37" s="31">
        <v>1.3</v>
      </c>
      <c r="H37" s="32">
        <v>1.4</v>
      </c>
      <c r="I37" s="30">
        <v>65</v>
      </c>
      <c r="J37" s="30">
        <v>0</v>
      </c>
      <c r="K37" s="30">
        <v>7</v>
      </c>
      <c r="L37" s="30">
        <v>3</v>
      </c>
      <c r="M37" s="30">
        <v>75</v>
      </c>
      <c r="N37" s="31">
        <v>4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62</v>
      </c>
      <c r="C38" s="30">
        <v>1</v>
      </c>
      <c r="D38" s="30">
        <v>6</v>
      </c>
      <c r="E38" s="30">
        <v>1</v>
      </c>
      <c r="F38" s="30">
        <v>70</v>
      </c>
      <c r="G38" s="31">
        <v>2.9</v>
      </c>
      <c r="H38" s="32">
        <v>1.3</v>
      </c>
      <c r="I38" s="30">
        <v>78</v>
      </c>
      <c r="J38" s="30">
        <v>1</v>
      </c>
      <c r="K38" s="30">
        <v>10</v>
      </c>
      <c r="L38" s="30">
        <v>1</v>
      </c>
      <c r="M38" s="30">
        <v>90</v>
      </c>
      <c r="N38" s="31">
        <v>2.2000000000000002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378</v>
      </c>
      <c r="C39" s="34">
        <v>4</v>
      </c>
      <c r="D39" s="34">
        <v>54</v>
      </c>
      <c r="E39" s="34">
        <v>20</v>
      </c>
      <c r="F39" s="34">
        <v>456</v>
      </c>
      <c r="G39" s="35">
        <v>5.3</v>
      </c>
      <c r="H39" s="36">
        <v>8.1999999999999993</v>
      </c>
      <c r="I39" s="34">
        <v>435</v>
      </c>
      <c r="J39" s="34">
        <v>5</v>
      </c>
      <c r="K39" s="34">
        <v>46</v>
      </c>
      <c r="L39" s="34">
        <v>11</v>
      </c>
      <c r="M39" s="34">
        <v>497</v>
      </c>
      <c r="N39" s="35">
        <v>3.2</v>
      </c>
      <c r="O39" s="36">
        <v>9.3000000000000007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58</v>
      </c>
      <c r="C40" s="25">
        <v>0</v>
      </c>
      <c r="D40" s="25">
        <v>9</v>
      </c>
      <c r="E40" s="25">
        <v>2</v>
      </c>
      <c r="F40" s="25">
        <v>69</v>
      </c>
      <c r="G40" s="26">
        <v>2.9</v>
      </c>
      <c r="H40" s="27">
        <v>1.2</v>
      </c>
      <c r="I40" s="25">
        <v>90</v>
      </c>
      <c r="J40" s="25">
        <v>1</v>
      </c>
      <c r="K40" s="25">
        <v>7</v>
      </c>
      <c r="L40" s="25">
        <v>1</v>
      </c>
      <c r="M40" s="25">
        <v>99</v>
      </c>
      <c r="N40" s="26">
        <v>2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54</v>
      </c>
      <c r="C41" s="30">
        <v>1</v>
      </c>
      <c r="D41" s="30">
        <v>6</v>
      </c>
      <c r="E41" s="30">
        <v>1</v>
      </c>
      <c r="F41" s="30">
        <v>62</v>
      </c>
      <c r="G41" s="31">
        <v>3.2</v>
      </c>
      <c r="H41" s="32">
        <v>1.1000000000000001</v>
      </c>
      <c r="I41" s="30">
        <v>69</v>
      </c>
      <c r="J41" s="30">
        <v>0</v>
      </c>
      <c r="K41" s="30">
        <v>3</v>
      </c>
      <c r="L41" s="30">
        <v>0</v>
      </c>
      <c r="M41" s="30">
        <v>72</v>
      </c>
      <c r="N41" s="31">
        <v>0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60</v>
      </c>
      <c r="C42" s="30">
        <v>1</v>
      </c>
      <c r="D42" s="30">
        <v>7</v>
      </c>
      <c r="E42" s="30">
        <v>2</v>
      </c>
      <c r="F42" s="30">
        <v>70</v>
      </c>
      <c r="G42" s="31">
        <v>4.3</v>
      </c>
      <c r="H42" s="32">
        <v>1.3</v>
      </c>
      <c r="I42" s="30">
        <v>76</v>
      </c>
      <c r="J42" s="30">
        <v>1</v>
      </c>
      <c r="K42" s="30">
        <v>6</v>
      </c>
      <c r="L42" s="30">
        <v>1</v>
      </c>
      <c r="M42" s="30">
        <v>84</v>
      </c>
      <c r="N42" s="31">
        <v>2.4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61</v>
      </c>
      <c r="C43" s="30">
        <v>0</v>
      </c>
      <c r="D43" s="30">
        <v>6</v>
      </c>
      <c r="E43" s="30">
        <v>0</v>
      </c>
      <c r="F43" s="30">
        <v>67</v>
      </c>
      <c r="G43" s="31">
        <v>0</v>
      </c>
      <c r="H43" s="32">
        <v>1.2</v>
      </c>
      <c r="I43" s="30">
        <v>68</v>
      </c>
      <c r="J43" s="30">
        <v>1</v>
      </c>
      <c r="K43" s="30">
        <v>6</v>
      </c>
      <c r="L43" s="30">
        <v>0</v>
      </c>
      <c r="M43" s="30">
        <v>75</v>
      </c>
      <c r="N43" s="31">
        <v>1.3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59</v>
      </c>
      <c r="C44" s="30">
        <v>1</v>
      </c>
      <c r="D44" s="30">
        <v>9</v>
      </c>
      <c r="E44" s="30">
        <v>1</v>
      </c>
      <c r="F44" s="30">
        <v>70</v>
      </c>
      <c r="G44" s="31">
        <v>2.9</v>
      </c>
      <c r="H44" s="32">
        <v>1.3</v>
      </c>
      <c r="I44" s="30">
        <v>73</v>
      </c>
      <c r="J44" s="30">
        <v>0</v>
      </c>
      <c r="K44" s="30">
        <v>4</v>
      </c>
      <c r="L44" s="30">
        <v>1</v>
      </c>
      <c r="M44" s="30">
        <v>78</v>
      </c>
      <c r="N44" s="31">
        <v>1.3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45</v>
      </c>
      <c r="C45" s="30">
        <v>1</v>
      </c>
      <c r="D45" s="30">
        <v>5</v>
      </c>
      <c r="E45" s="30">
        <v>2</v>
      </c>
      <c r="F45" s="30">
        <v>53</v>
      </c>
      <c r="G45" s="31">
        <v>5.7</v>
      </c>
      <c r="H45" s="32">
        <v>0.9</v>
      </c>
      <c r="I45" s="30">
        <v>74</v>
      </c>
      <c r="J45" s="30">
        <v>1</v>
      </c>
      <c r="K45" s="30">
        <v>6</v>
      </c>
      <c r="L45" s="30">
        <v>2</v>
      </c>
      <c r="M45" s="30">
        <v>83</v>
      </c>
      <c r="N45" s="31">
        <v>3.6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337</v>
      </c>
      <c r="C46" s="34">
        <v>4</v>
      </c>
      <c r="D46" s="34">
        <v>42</v>
      </c>
      <c r="E46" s="34">
        <v>8</v>
      </c>
      <c r="F46" s="34">
        <v>391</v>
      </c>
      <c r="G46" s="35">
        <v>3.1</v>
      </c>
      <c r="H46" s="36">
        <v>7</v>
      </c>
      <c r="I46" s="34">
        <v>450</v>
      </c>
      <c r="J46" s="34">
        <v>4</v>
      </c>
      <c r="K46" s="34">
        <v>32</v>
      </c>
      <c r="L46" s="34">
        <v>5</v>
      </c>
      <c r="M46" s="34">
        <v>491</v>
      </c>
      <c r="N46" s="35">
        <v>1.8</v>
      </c>
      <c r="O46" s="36">
        <v>9.1999999999999993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4566</v>
      </c>
      <c r="C47" s="34">
        <v>67</v>
      </c>
      <c r="D47" s="34">
        <v>645</v>
      </c>
      <c r="E47" s="34">
        <v>317</v>
      </c>
      <c r="F47" s="34">
        <v>5595</v>
      </c>
      <c r="G47" s="35">
        <v>6.9</v>
      </c>
      <c r="H47" s="36">
        <v>100</v>
      </c>
      <c r="I47" s="34">
        <v>4330</v>
      </c>
      <c r="J47" s="34">
        <v>67</v>
      </c>
      <c r="K47" s="34">
        <v>702</v>
      </c>
      <c r="L47" s="34">
        <v>259</v>
      </c>
      <c r="M47" s="34">
        <v>5358</v>
      </c>
      <c r="N47" s="35">
        <v>6.1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135</v>
      </c>
      <c r="J11" s="25">
        <v>2</v>
      </c>
      <c r="K11" s="25">
        <v>11</v>
      </c>
      <c r="L11" s="25">
        <v>9</v>
      </c>
      <c r="M11" s="25">
        <v>157</v>
      </c>
      <c r="N11" s="26">
        <v>7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96</v>
      </c>
      <c r="J12" s="30">
        <v>2</v>
      </c>
      <c r="K12" s="30">
        <v>6</v>
      </c>
      <c r="L12" s="30">
        <v>6</v>
      </c>
      <c r="M12" s="30">
        <v>110</v>
      </c>
      <c r="N12" s="31">
        <v>7.3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149</v>
      </c>
      <c r="J13" s="30">
        <v>1</v>
      </c>
      <c r="K13" s="30">
        <v>9</v>
      </c>
      <c r="L13" s="30">
        <v>4</v>
      </c>
      <c r="M13" s="30">
        <v>163</v>
      </c>
      <c r="N13" s="31">
        <v>3.1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110</v>
      </c>
      <c r="J14" s="30">
        <v>1</v>
      </c>
      <c r="K14" s="30">
        <v>8</v>
      </c>
      <c r="L14" s="30">
        <v>4</v>
      </c>
      <c r="M14" s="30">
        <v>123</v>
      </c>
      <c r="N14" s="31">
        <v>4.0999999999999996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107</v>
      </c>
      <c r="J15" s="30">
        <v>2</v>
      </c>
      <c r="K15" s="30">
        <v>10</v>
      </c>
      <c r="L15" s="30">
        <v>3</v>
      </c>
      <c r="M15" s="30">
        <v>122</v>
      </c>
      <c r="N15" s="31">
        <v>4.0999999999999996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95</v>
      </c>
      <c r="J16" s="30">
        <v>0</v>
      </c>
      <c r="K16" s="30">
        <v>8</v>
      </c>
      <c r="L16" s="30">
        <v>11</v>
      </c>
      <c r="M16" s="30">
        <v>114</v>
      </c>
      <c r="N16" s="31">
        <v>9.6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692</v>
      </c>
      <c r="J17" s="34">
        <v>8</v>
      </c>
      <c r="K17" s="34">
        <v>52</v>
      </c>
      <c r="L17" s="34">
        <v>37</v>
      </c>
      <c r="M17" s="34">
        <v>789</v>
      </c>
      <c r="N17" s="35">
        <v>5.7</v>
      </c>
      <c r="O17" s="36">
        <v>7.2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83</v>
      </c>
      <c r="J18" s="25">
        <v>3</v>
      </c>
      <c r="K18" s="25">
        <v>10</v>
      </c>
      <c r="L18" s="25">
        <v>9</v>
      </c>
      <c r="M18" s="25">
        <v>105</v>
      </c>
      <c r="N18" s="26">
        <v>11.4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121</v>
      </c>
      <c r="J19" s="30">
        <v>1</v>
      </c>
      <c r="K19" s="30">
        <v>17</v>
      </c>
      <c r="L19" s="30">
        <v>11</v>
      </c>
      <c r="M19" s="30">
        <v>150</v>
      </c>
      <c r="N19" s="31">
        <v>8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100</v>
      </c>
      <c r="J20" s="30">
        <v>0</v>
      </c>
      <c r="K20" s="30">
        <v>19</v>
      </c>
      <c r="L20" s="30">
        <v>18</v>
      </c>
      <c r="M20" s="30">
        <v>137</v>
      </c>
      <c r="N20" s="31">
        <v>13.1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115</v>
      </c>
      <c r="J21" s="30">
        <v>3</v>
      </c>
      <c r="K21" s="30">
        <v>18</v>
      </c>
      <c r="L21" s="30">
        <v>5</v>
      </c>
      <c r="M21" s="30">
        <v>141</v>
      </c>
      <c r="N21" s="31">
        <v>5.7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116</v>
      </c>
      <c r="J22" s="30">
        <v>1</v>
      </c>
      <c r="K22" s="30">
        <v>13</v>
      </c>
      <c r="L22" s="30">
        <v>13</v>
      </c>
      <c r="M22" s="30">
        <v>143</v>
      </c>
      <c r="N22" s="31">
        <v>9.8000000000000007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97</v>
      </c>
      <c r="J23" s="30">
        <v>0</v>
      </c>
      <c r="K23" s="30">
        <v>24</v>
      </c>
      <c r="L23" s="30">
        <v>10</v>
      </c>
      <c r="M23" s="30">
        <v>131</v>
      </c>
      <c r="N23" s="31">
        <v>7.6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632</v>
      </c>
      <c r="J24" s="34">
        <v>8</v>
      </c>
      <c r="K24" s="34">
        <v>101</v>
      </c>
      <c r="L24" s="34">
        <v>66</v>
      </c>
      <c r="M24" s="34">
        <v>807</v>
      </c>
      <c r="N24" s="35">
        <v>9.1999999999999993</v>
      </c>
      <c r="O24" s="36">
        <v>7.4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711</v>
      </c>
      <c r="J25" s="30">
        <v>7</v>
      </c>
      <c r="K25" s="30">
        <v>99</v>
      </c>
      <c r="L25" s="30">
        <v>61</v>
      </c>
      <c r="M25" s="30">
        <v>878</v>
      </c>
      <c r="N25" s="31">
        <v>7.7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711</v>
      </c>
      <c r="J26" s="30">
        <v>11</v>
      </c>
      <c r="K26" s="30">
        <v>121</v>
      </c>
      <c r="L26" s="30">
        <v>74</v>
      </c>
      <c r="M26" s="30">
        <v>917</v>
      </c>
      <c r="N26" s="31">
        <v>9.3000000000000007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767</v>
      </c>
      <c r="J27" s="30">
        <v>9</v>
      </c>
      <c r="K27" s="30">
        <v>117</v>
      </c>
      <c r="L27" s="30">
        <v>62</v>
      </c>
      <c r="M27" s="30">
        <v>955</v>
      </c>
      <c r="N27" s="31">
        <v>7.4</v>
      </c>
      <c r="O27" s="32">
        <v>8.6999999999999993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748</v>
      </c>
      <c r="J28" s="30">
        <v>8</v>
      </c>
      <c r="K28" s="30">
        <v>132</v>
      </c>
      <c r="L28" s="30">
        <v>59</v>
      </c>
      <c r="M28" s="30">
        <v>947</v>
      </c>
      <c r="N28" s="31">
        <v>7.1</v>
      </c>
      <c r="O28" s="32">
        <v>8.6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711</v>
      </c>
      <c r="J29" s="30">
        <v>8</v>
      </c>
      <c r="K29" s="30">
        <v>146</v>
      </c>
      <c r="L29" s="30">
        <v>52</v>
      </c>
      <c r="M29" s="30">
        <v>917</v>
      </c>
      <c r="N29" s="31">
        <v>6.5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795</v>
      </c>
      <c r="J30" s="30">
        <v>19</v>
      </c>
      <c r="K30" s="30">
        <v>141</v>
      </c>
      <c r="L30" s="30">
        <v>32</v>
      </c>
      <c r="M30" s="30">
        <v>987</v>
      </c>
      <c r="N30" s="31">
        <v>5.2</v>
      </c>
      <c r="O30" s="32">
        <v>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752</v>
      </c>
      <c r="J31" s="30">
        <v>23</v>
      </c>
      <c r="K31" s="30">
        <v>139</v>
      </c>
      <c r="L31" s="30">
        <v>48</v>
      </c>
      <c r="M31" s="30">
        <v>962</v>
      </c>
      <c r="N31" s="31">
        <v>7.4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777</v>
      </c>
      <c r="J32" s="30">
        <v>16</v>
      </c>
      <c r="K32" s="30">
        <v>125</v>
      </c>
      <c r="L32" s="30">
        <v>41</v>
      </c>
      <c r="M32" s="30">
        <v>959</v>
      </c>
      <c r="N32" s="31">
        <v>5.9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145</v>
      </c>
      <c r="J33" s="25">
        <v>1</v>
      </c>
      <c r="K33" s="25">
        <v>7</v>
      </c>
      <c r="L33" s="25">
        <v>8</v>
      </c>
      <c r="M33" s="25">
        <v>161</v>
      </c>
      <c r="N33" s="26">
        <v>5.6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122</v>
      </c>
      <c r="J34" s="30">
        <v>2</v>
      </c>
      <c r="K34" s="30">
        <v>24</v>
      </c>
      <c r="L34" s="30">
        <v>9</v>
      </c>
      <c r="M34" s="30">
        <v>157</v>
      </c>
      <c r="N34" s="31">
        <v>7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135</v>
      </c>
      <c r="J35" s="30">
        <v>2</v>
      </c>
      <c r="K35" s="30">
        <v>16</v>
      </c>
      <c r="L35" s="30">
        <v>5</v>
      </c>
      <c r="M35" s="30">
        <v>158</v>
      </c>
      <c r="N35" s="31">
        <v>4.4000000000000004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137</v>
      </c>
      <c r="J36" s="30">
        <v>2</v>
      </c>
      <c r="K36" s="30">
        <v>21</v>
      </c>
      <c r="L36" s="30">
        <v>3</v>
      </c>
      <c r="M36" s="30">
        <v>163</v>
      </c>
      <c r="N36" s="31">
        <v>3.1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134</v>
      </c>
      <c r="J37" s="30">
        <v>0</v>
      </c>
      <c r="K37" s="30">
        <v>16</v>
      </c>
      <c r="L37" s="30">
        <v>4</v>
      </c>
      <c r="M37" s="30">
        <v>154</v>
      </c>
      <c r="N37" s="31">
        <v>2.6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140</v>
      </c>
      <c r="J38" s="30">
        <v>2</v>
      </c>
      <c r="K38" s="30">
        <v>16</v>
      </c>
      <c r="L38" s="30">
        <v>2</v>
      </c>
      <c r="M38" s="30">
        <v>160</v>
      </c>
      <c r="N38" s="31">
        <v>2.5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813</v>
      </c>
      <c r="J39" s="34">
        <v>9</v>
      </c>
      <c r="K39" s="34">
        <v>100</v>
      </c>
      <c r="L39" s="34">
        <v>31</v>
      </c>
      <c r="M39" s="34">
        <v>953</v>
      </c>
      <c r="N39" s="35">
        <v>4.2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148</v>
      </c>
      <c r="J40" s="25">
        <v>1</v>
      </c>
      <c r="K40" s="25">
        <v>16</v>
      </c>
      <c r="L40" s="25">
        <v>3</v>
      </c>
      <c r="M40" s="25">
        <v>168</v>
      </c>
      <c r="N40" s="26">
        <v>2.4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123</v>
      </c>
      <c r="J41" s="30">
        <v>1</v>
      </c>
      <c r="K41" s="30">
        <v>9</v>
      </c>
      <c r="L41" s="30">
        <v>1</v>
      </c>
      <c r="M41" s="30">
        <v>134</v>
      </c>
      <c r="N41" s="31">
        <v>1.5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136</v>
      </c>
      <c r="J42" s="30">
        <v>2</v>
      </c>
      <c r="K42" s="30">
        <v>13</v>
      </c>
      <c r="L42" s="30">
        <v>3</v>
      </c>
      <c r="M42" s="30">
        <v>154</v>
      </c>
      <c r="N42" s="31">
        <v>3.2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129</v>
      </c>
      <c r="J43" s="30">
        <v>1</v>
      </c>
      <c r="K43" s="30">
        <v>12</v>
      </c>
      <c r="L43" s="30">
        <v>0</v>
      </c>
      <c r="M43" s="30">
        <v>142</v>
      </c>
      <c r="N43" s="31">
        <v>0.7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132</v>
      </c>
      <c r="J44" s="30">
        <v>1</v>
      </c>
      <c r="K44" s="30">
        <v>13</v>
      </c>
      <c r="L44" s="30">
        <v>2</v>
      </c>
      <c r="M44" s="30">
        <v>148</v>
      </c>
      <c r="N44" s="31">
        <v>2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119</v>
      </c>
      <c r="J45" s="30">
        <v>2</v>
      </c>
      <c r="K45" s="30">
        <v>11</v>
      </c>
      <c r="L45" s="30">
        <v>4</v>
      </c>
      <c r="M45" s="30">
        <v>136</v>
      </c>
      <c r="N45" s="31">
        <v>4.4000000000000004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787</v>
      </c>
      <c r="J46" s="34">
        <v>8</v>
      </c>
      <c r="K46" s="34">
        <v>74</v>
      </c>
      <c r="L46" s="34">
        <v>13</v>
      </c>
      <c r="M46" s="34">
        <v>882</v>
      </c>
      <c r="N46" s="35">
        <v>2.4</v>
      </c>
      <c r="O46" s="36">
        <v>8.1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8896</v>
      </c>
      <c r="J47" s="34">
        <v>134</v>
      </c>
      <c r="K47" s="34">
        <v>1347</v>
      </c>
      <c r="L47" s="34">
        <v>576</v>
      </c>
      <c r="M47" s="34">
        <v>10953</v>
      </c>
      <c r="N47" s="35">
        <v>6.5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workbookViewId="0"/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69</v>
      </c>
      <c r="AC1" s="80" t="s">
        <v>68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67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51</v>
      </c>
      <c r="AD2" s="41"/>
      <c r="AE2" s="41"/>
      <c r="AF2" s="41" t="s">
        <v>50</v>
      </c>
      <c r="AG2" s="41"/>
      <c r="AH2" s="41"/>
      <c r="AI2" s="41" t="s">
        <v>53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292</v>
      </c>
      <c r="AD3" s="41">
        <v>19</v>
      </c>
      <c r="AE3" s="41">
        <v>6.5</v>
      </c>
      <c r="AF3" s="41">
        <v>480</v>
      </c>
      <c r="AG3" s="41">
        <v>19</v>
      </c>
      <c r="AH3" s="41">
        <v>4</v>
      </c>
      <c r="AI3" s="41">
        <v>772</v>
      </c>
      <c r="AJ3" s="41">
        <v>38</v>
      </c>
      <c r="AK3" s="41">
        <v>4.9000000000000004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268</v>
      </c>
      <c r="AD4" s="41">
        <v>21</v>
      </c>
      <c r="AE4" s="41">
        <v>7.8</v>
      </c>
      <c r="AF4" s="41">
        <v>423</v>
      </c>
      <c r="AG4" s="41">
        <v>32</v>
      </c>
      <c r="AH4" s="41">
        <v>7.6</v>
      </c>
      <c r="AI4" s="41">
        <v>691</v>
      </c>
      <c r="AJ4" s="41">
        <v>53</v>
      </c>
      <c r="AK4" s="41">
        <v>7.7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295</v>
      </c>
      <c r="AD5" s="41">
        <v>23</v>
      </c>
      <c r="AE5" s="41">
        <v>7.8</v>
      </c>
      <c r="AF5" s="41">
        <v>431</v>
      </c>
      <c r="AG5" s="41">
        <v>33</v>
      </c>
      <c r="AH5" s="41">
        <v>7.7</v>
      </c>
      <c r="AI5" s="41">
        <v>726</v>
      </c>
      <c r="AJ5" s="41">
        <v>56</v>
      </c>
      <c r="AK5" s="41">
        <v>7.7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327</v>
      </c>
      <c r="AD6" s="41">
        <v>31</v>
      </c>
      <c r="AE6" s="41">
        <v>9.5</v>
      </c>
      <c r="AF6" s="41">
        <v>411</v>
      </c>
      <c r="AG6" s="41">
        <v>37</v>
      </c>
      <c r="AH6" s="41">
        <v>9</v>
      </c>
      <c r="AI6" s="41">
        <v>738</v>
      </c>
      <c r="AJ6" s="41">
        <v>68</v>
      </c>
      <c r="AK6" s="41">
        <v>9.1999999999999993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334</v>
      </c>
      <c r="AD7" s="41">
        <v>24</v>
      </c>
      <c r="AE7" s="41">
        <v>7.2</v>
      </c>
      <c r="AF7" s="41">
        <v>387</v>
      </c>
      <c r="AG7" s="41">
        <v>27</v>
      </c>
      <c r="AH7" s="41">
        <v>7</v>
      </c>
      <c r="AI7" s="41">
        <v>721</v>
      </c>
      <c r="AJ7" s="41">
        <v>51</v>
      </c>
      <c r="AK7" s="41">
        <v>7.1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394</v>
      </c>
      <c r="AD8" s="41">
        <v>30</v>
      </c>
      <c r="AE8" s="41">
        <v>7.6</v>
      </c>
      <c r="AF8" s="41">
        <v>359</v>
      </c>
      <c r="AG8" s="41">
        <v>23</v>
      </c>
      <c r="AH8" s="41">
        <v>6.4</v>
      </c>
      <c r="AI8" s="41">
        <v>753</v>
      </c>
      <c r="AJ8" s="41">
        <v>53</v>
      </c>
      <c r="AK8" s="41">
        <v>7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362</v>
      </c>
      <c r="AD9" s="41">
        <v>26</v>
      </c>
      <c r="AE9" s="41">
        <v>7.2</v>
      </c>
      <c r="AF9" s="41">
        <v>350</v>
      </c>
      <c r="AG9" s="41">
        <v>20</v>
      </c>
      <c r="AH9" s="41">
        <v>5.7</v>
      </c>
      <c r="AI9" s="41">
        <v>712</v>
      </c>
      <c r="AJ9" s="41">
        <v>46</v>
      </c>
      <c r="AK9" s="41">
        <v>6.5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386</v>
      </c>
      <c r="AD10" s="41">
        <v>23</v>
      </c>
      <c r="AE10" s="41">
        <v>6</v>
      </c>
      <c r="AF10" s="41">
        <v>377</v>
      </c>
      <c r="AG10" s="41">
        <v>23</v>
      </c>
      <c r="AH10" s="41">
        <v>6.1</v>
      </c>
      <c r="AI10" s="41">
        <v>763</v>
      </c>
      <c r="AJ10" s="41">
        <v>46</v>
      </c>
      <c r="AK10" s="41">
        <v>6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380</v>
      </c>
      <c r="AD11" s="41">
        <v>24</v>
      </c>
      <c r="AE11" s="41">
        <v>6.3</v>
      </c>
      <c r="AF11" s="41">
        <v>395</v>
      </c>
      <c r="AG11" s="41">
        <v>45</v>
      </c>
      <c r="AH11" s="41">
        <v>11.4</v>
      </c>
      <c r="AI11" s="41">
        <v>775</v>
      </c>
      <c r="AJ11" s="41">
        <v>69</v>
      </c>
      <c r="AK11" s="41">
        <v>8.9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398</v>
      </c>
      <c r="AD12" s="41">
        <v>16</v>
      </c>
      <c r="AE12" s="41">
        <v>4</v>
      </c>
      <c r="AF12" s="41">
        <v>389</v>
      </c>
      <c r="AG12" s="41">
        <v>35</v>
      </c>
      <c r="AH12" s="41">
        <v>9</v>
      </c>
      <c r="AI12" s="41">
        <v>787</v>
      </c>
      <c r="AJ12" s="41">
        <v>51</v>
      </c>
      <c r="AK12" s="41">
        <v>6.5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66</v>
      </c>
      <c r="B13" s="71"/>
      <c r="C13" s="71"/>
      <c r="D13" s="71"/>
      <c r="AB13" s="41">
        <v>17</v>
      </c>
      <c r="AC13" s="41">
        <v>422</v>
      </c>
      <c r="AD13" s="41">
        <v>14</v>
      </c>
      <c r="AE13" s="41">
        <v>3.3</v>
      </c>
      <c r="AF13" s="41">
        <v>387</v>
      </c>
      <c r="AG13" s="41">
        <v>23</v>
      </c>
      <c r="AH13" s="41">
        <v>5.9</v>
      </c>
      <c r="AI13" s="41">
        <v>809</v>
      </c>
      <c r="AJ13" s="41">
        <v>37</v>
      </c>
      <c r="AK13" s="41">
        <v>4.5999999999999996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62</v>
      </c>
      <c r="C14" s="70"/>
      <c r="D14" s="70"/>
      <c r="AB14" s="41">
        <v>18</v>
      </c>
      <c r="AC14" s="41">
        <v>443</v>
      </c>
      <c r="AD14" s="41">
        <v>8</v>
      </c>
      <c r="AE14" s="41">
        <v>1.8</v>
      </c>
      <c r="AF14" s="41">
        <v>306</v>
      </c>
      <c r="AG14" s="41">
        <v>12</v>
      </c>
      <c r="AH14" s="41">
        <v>3.9</v>
      </c>
      <c r="AI14" s="41">
        <v>749</v>
      </c>
      <c r="AJ14" s="41">
        <v>20</v>
      </c>
      <c r="AK14" s="41">
        <v>2.7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61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60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65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64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63</v>
      </c>
      <c r="B37" s="53">
        <v>292</v>
      </c>
      <c r="C37" s="52">
        <v>268</v>
      </c>
      <c r="D37" s="52">
        <v>295</v>
      </c>
      <c r="E37" s="52">
        <v>327</v>
      </c>
      <c r="F37" s="52">
        <v>334</v>
      </c>
      <c r="G37" s="52">
        <v>394</v>
      </c>
      <c r="H37" s="52">
        <v>362</v>
      </c>
      <c r="I37" s="52">
        <v>386</v>
      </c>
      <c r="J37" s="52">
        <v>380</v>
      </c>
      <c r="K37" s="52">
        <v>398</v>
      </c>
      <c r="L37" s="52">
        <v>422</v>
      </c>
      <c r="M37" s="51">
        <v>443</v>
      </c>
      <c r="N37" s="51">
        <v>4301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62</v>
      </c>
      <c r="B38" s="53">
        <v>273</v>
      </c>
      <c r="C38" s="52">
        <v>247</v>
      </c>
      <c r="D38" s="52">
        <v>272</v>
      </c>
      <c r="E38" s="52">
        <v>296</v>
      </c>
      <c r="F38" s="52">
        <v>310</v>
      </c>
      <c r="G38" s="52">
        <v>364</v>
      </c>
      <c r="H38" s="52">
        <v>336</v>
      </c>
      <c r="I38" s="52">
        <v>363</v>
      </c>
      <c r="J38" s="52">
        <v>356</v>
      </c>
      <c r="K38" s="52">
        <v>382</v>
      </c>
      <c r="L38" s="52">
        <v>408</v>
      </c>
      <c r="M38" s="51">
        <v>435</v>
      </c>
      <c r="N38" s="51">
        <v>4042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61</v>
      </c>
      <c r="B39" s="53">
        <v>19</v>
      </c>
      <c r="C39" s="52">
        <v>21</v>
      </c>
      <c r="D39" s="52">
        <v>23</v>
      </c>
      <c r="E39" s="52">
        <v>31</v>
      </c>
      <c r="F39" s="52">
        <v>24</v>
      </c>
      <c r="G39" s="52">
        <v>30</v>
      </c>
      <c r="H39" s="52">
        <v>26</v>
      </c>
      <c r="I39" s="52">
        <v>23</v>
      </c>
      <c r="J39" s="52">
        <v>24</v>
      </c>
      <c r="K39" s="52">
        <v>16</v>
      </c>
      <c r="L39" s="52">
        <v>14</v>
      </c>
      <c r="M39" s="51">
        <v>8</v>
      </c>
      <c r="N39" s="51">
        <v>259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60</v>
      </c>
      <c r="B40" s="48">
        <v>6.5</v>
      </c>
      <c r="C40" s="47">
        <v>7.8</v>
      </c>
      <c r="D40" s="47">
        <v>7.8</v>
      </c>
      <c r="E40" s="47">
        <v>9.5</v>
      </c>
      <c r="F40" s="47">
        <v>7.2</v>
      </c>
      <c r="G40" s="47">
        <v>7.6</v>
      </c>
      <c r="H40" s="47">
        <v>7.2</v>
      </c>
      <c r="I40" s="47">
        <v>6</v>
      </c>
      <c r="J40" s="47">
        <v>6.3</v>
      </c>
      <c r="K40" s="47">
        <v>4</v>
      </c>
      <c r="L40" s="47">
        <v>3.3</v>
      </c>
      <c r="M40" s="46">
        <v>1.8</v>
      </c>
      <c r="N40" s="46">
        <v>6.0218553824691901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65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64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63</v>
      </c>
      <c r="B60" s="53">
        <v>480</v>
      </c>
      <c r="C60" s="52">
        <v>423</v>
      </c>
      <c r="D60" s="52">
        <v>431</v>
      </c>
      <c r="E60" s="52">
        <v>411</v>
      </c>
      <c r="F60" s="52">
        <v>387</v>
      </c>
      <c r="G60" s="52">
        <v>359</v>
      </c>
      <c r="H60" s="52">
        <v>350</v>
      </c>
      <c r="I60" s="52">
        <v>377</v>
      </c>
      <c r="J60" s="52">
        <v>395</v>
      </c>
      <c r="K60" s="52">
        <v>389</v>
      </c>
      <c r="L60" s="52">
        <v>387</v>
      </c>
      <c r="M60" s="51">
        <v>306</v>
      </c>
      <c r="N60" s="51">
        <v>4695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62</v>
      </c>
      <c r="B61" s="53">
        <v>461</v>
      </c>
      <c r="C61" s="52">
        <v>391</v>
      </c>
      <c r="D61" s="52">
        <v>398</v>
      </c>
      <c r="E61" s="52">
        <v>374</v>
      </c>
      <c r="F61" s="52">
        <v>360</v>
      </c>
      <c r="G61" s="52">
        <v>336</v>
      </c>
      <c r="H61" s="52">
        <v>330</v>
      </c>
      <c r="I61" s="52">
        <v>354</v>
      </c>
      <c r="J61" s="52">
        <v>350</v>
      </c>
      <c r="K61" s="52">
        <v>354</v>
      </c>
      <c r="L61" s="52">
        <v>364</v>
      </c>
      <c r="M61" s="51">
        <v>294</v>
      </c>
      <c r="N61" s="51">
        <v>4366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61</v>
      </c>
      <c r="B62" s="53">
        <v>19</v>
      </c>
      <c r="C62" s="52">
        <v>32</v>
      </c>
      <c r="D62" s="52">
        <v>33</v>
      </c>
      <c r="E62" s="52">
        <v>37</v>
      </c>
      <c r="F62" s="52">
        <v>27</v>
      </c>
      <c r="G62" s="52">
        <v>23</v>
      </c>
      <c r="H62" s="52">
        <v>20</v>
      </c>
      <c r="I62" s="52">
        <v>23</v>
      </c>
      <c r="J62" s="52">
        <v>45</v>
      </c>
      <c r="K62" s="52">
        <v>35</v>
      </c>
      <c r="L62" s="52">
        <v>23</v>
      </c>
      <c r="M62" s="51">
        <v>12</v>
      </c>
      <c r="N62" s="51">
        <v>329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60</v>
      </c>
      <c r="B63" s="48">
        <v>4</v>
      </c>
      <c r="C63" s="47">
        <v>7.6</v>
      </c>
      <c r="D63" s="47">
        <v>7.7</v>
      </c>
      <c r="E63" s="47">
        <v>9</v>
      </c>
      <c r="F63" s="47">
        <v>7</v>
      </c>
      <c r="G63" s="47">
        <v>6.4</v>
      </c>
      <c r="H63" s="47">
        <v>5.7</v>
      </c>
      <c r="I63" s="47">
        <v>6.1</v>
      </c>
      <c r="J63" s="47">
        <v>11.4</v>
      </c>
      <c r="K63" s="47">
        <v>9</v>
      </c>
      <c r="L63" s="47">
        <v>5.9</v>
      </c>
      <c r="M63" s="46">
        <v>3.9</v>
      </c>
      <c r="N63" s="46">
        <v>7.00745473908413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65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64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63</v>
      </c>
      <c r="B83" s="53">
        <v>772</v>
      </c>
      <c r="C83" s="52">
        <v>691</v>
      </c>
      <c r="D83" s="52">
        <v>726</v>
      </c>
      <c r="E83" s="52">
        <v>738</v>
      </c>
      <c r="F83" s="52">
        <v>721</v>
      </c>
      <c r="G83" s="52">
        <v>753</v>
      </c>
      <c r="H83" s="52">
        <v>712</v>
      </c>
      <c r="I83" s="52">
        <v>763</v>
      </c>
      <c r="J83" s="52">
        <v>775</v>
      </c>
      <c r="K83" s="52">
        <v>787</v>
      </c>
      <c r="L83" s="52">
        <v>809</v>
      </c>
      <c r="M83" s="51">
        <v>749</v>
      </c>
      <c r="N83" s="51">
        <v>8996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62</v>
      </c>
      <c r="B84" s="53">
        <v>734</v>
      </c>
      <c r="C84" s="52">
        <v>638</v>
      </c>
      <c r="D84" s="52">
        <v>670</v>
      </c>
      <c r="E84" s="52">
        <v>670</v>
      </c>
      <c r="F84" s="52">
        <v>670</v>
      </c>
      <c r="G84" s="52">
        <v>700</v>
      </c>
      <c r="H84" s="52">
        <v>666</v>
      </c>
      <c r="I84" s="52">
        <v>717</v>
      </c>
      <c r="J84" s="52">
        <v>706</v>
      </c>
      <c r="K84" s="52">
        <v>736</v>
      </c>
      <c r="L84" s="52">
        <v>772</v>
      </c>
      <c r="M84" s="51">
        <v>729</v>
      </c>
      <c r="N84" s="51">
        <v>8408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61</v>
      </c>
      <c r="B85" s="53">
        <v>38</v>
      </c>
      <c r="C85" s="52">
        <v>53</v>
      </c>
      <c r="D85" s="52">
        <v>56</v>
      </c>
      <c r="E85" s="52">
        <v>68</v>
      </c>
      <c r="F85" s="52">
        <v>51</v>
      </c>
      <c r="G85" s="52">
        <v>53</v>
      </c>
      <c r="H85" s="52">
        <v>46</v>
      </c>
      <c r="I85" s="52">
        <v>46</v>
      </c>
      <c r="J85" s="52">
        <v>69</v>
      </c>
      <c r="K85" s="52">
        <v>51</v>
      </c>
      <c r="L85" s="52">
        <v>37</v>
      </c>
      <c r="M85" s="51">
        <v>20</v>
      </c>
      <c r="N85" s="51">
        <v>588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60</v>
      </c>
      <c r="B86" s="48">
        <v>4.9000000000000004</v>
      </c>
      <c r="C86" s="47">
        <v>7.7</v>
      </c>
      <c r="D86" s="47">
        <v>7.7</v>
      </c>
      <c r="E86" s="47">
        <v>9.1999999999999993</v>
      </c>
      <c r="F86" s="47">
        <v>7.1</v>
      </c>
      <c r="G86" s="47">
        <v>7</v>
      </c>
      <c r="H86" s="47">
        <v>6.5</v>
      </c>
      <c r="I86" s="47">
        <v>6</v>
      </c>
      <c r="J86" s="47">
        <v>8.9</v>
      </c>
      <c r="K86" s="47">
        <v>6.5</v>
      </c>
      <c r="L86" s="47">
        <v>4.5999999999999996</v>
      </c>
      <c r="M86" s="46">
        <v>2.7</v>
      </c>
      <c r="N86" s="46">
        <v>6.5362383281458403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workbookViewId="0"/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69</v>
      </c>
      <c r="AC1" s="80" t="s">
        <v>68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67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55</v>
      </c>
      <c r="AD2" s="41"/>
      <c r="AE2" s="41"/>
      <c r="AF2" s="41" t="s">
        <v>54</v>
      </c>
      <c r="AG2" s="41"/>
      <c r="AH2" s="41"/>
      <c r="AI2" s="41" t="s">
        <v>56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306</v>
      </c>
      <c r="AD3" s="41">
        <v>8</v>
      </c>
      <c r="AE3" s="41">
        <v>2.6</v>
      </c>
      <c r="AF3" s="41">
        <v>197</v>
      </c>
      <c r="AG3" s="41">
        <v>17</v>
      </c>
      <c r="AH3" s="41">
        <v>8.6</v>
      </c>
      <c r="AI3" s="41">
        <v>503</v>
      </c>
      <c r="AJ3" s="41">
        <v>25</v>
      </c>
      <c r="AK3" s="41">
        <v>5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265</v>
      </c>
      <c r="AD4" s="41">
        <v>22</v>
      </c>
      <c r="AE4" s="41">
        <v>8.3000000000000007</v>
      </c>
      <c r="AF4" s="41">
        <v>171</v>
      </c>
      <c r="AG4" s="41">
        <v>17</v>
      </c>
      <c r="AH4" s="41">
        <v>9.9</v>
      </c>
      <c r="AI4" s="41">
        <v>436</v>
      </c>
      <c r="AJ4" s="41">
        <v>39</v>
      </c>
      <c r="AK4" s="41">
        <v>8.9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200</v>
      </c>
      <c r="AD5" s="41">
        <v>11</v>
      </c>
      <c r="AE5" s="41">
        <v>5.5</v>
      </c>
      <c r="AF5" s="41">
        <v>210</v>
      </c>
      <c r="AG5" s="41">
        <v>13</v>
      </c>
      <c r="AH5" s="41">
        <v>6.2</v>
      </c>
      <c r="AI5" s="41">
        <v>410</v>
      </c>
      <c r="AJ5" s="41">
        <v>24</v>
      </c>
      <c r="AK5" s="41">
        <v>5.9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204</v>
      </c>
      <c r="AD6" s="41">
        <v>21</v>
      </c>
      <c r="AE6" s="41">
        <v>10.3</v>
      </c>
      <c r="AF6" s="41">
        <v>231</v>
      </c>
      <c r="AG6" s="41">
        <v>20</v>
      </c>
      <c r="AH6" s="41">
        <v>8.6999999999999993</v>
      </c>
      <c r="AI6" s="41">
        <v>435</v>
      </c>
      <c r="AJ6" s="41">
        <v>41</v>
      </c>
      <c r="AK6" s="41">
        <v>9.4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199</v>
      </c>
      <c r="AD7" s="41">
        <v>23</v>
      </c>
      <c r="AE7" s="41">
        <v>11.6</v>
      </c>
      <c r="AF7" s="41">
        <v>253</v>
      </c>
      <c r="AG7" s="41">
        <v>19</v>
      </c>
      <c r="AH7" s="41">
        <v>7.5</v>
      </c>
      <c r="AI7" s="41">
        <v>452</v>
      </c>
      <c r="AJ7" s="41">
        <v>42</v>
      </c>
      <c r="AK7" s="41">
        <v>9.3000000000000007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186</v>
      </c>
      <c r="AD8" s="41">
        <v>12</v>
      </c>
      <c r="AE8" s="41">
        <v>6.5</v>
      </c>
      <c r="AF8" s="41">
        <v>228</v>
      </c>
      <c r="AG8" s="41">
        <v>20</v>
      </c>
      <c r="AH8" s="41">
        <v>8.8000000000000007</v>
      </c>
      <c r="AI8" s="41">
        <v>414</v>
      </c>
      <c r="AJ8" s="41">
        <v>32</v>
      </c>
      <c r="AK8" s="41">
        <v>7.7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227</v>
      </c>
      <c r="AD9" s="41">
        <v>16</v>
      </c>
      <c r="AE9" s="41">
        <v>7</v>
      </c>
      <c r="AF9" s="41">
        <v>198</v>
      </c>
      <c r="AG9" s="41">
        <v>12</v>
      </c>
      <c r="AH9" s="41">
        <v>6.1</v>
      </c>
      <c r="AI9" s="41">
        <v>425</v>
      </c>
      <c r="AJ9" s="41">
        <v>28</v>
      </c>
      <c r="AK9" s="41">
        <v>6.6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199</v>
      </c>
      <c r="AD10" s="41">
        <v>17</v>
      </c>
      <c r="AE10" s="41">
        <v>8.5</v>
      </c>
      <c r="AF10" s="41">
        <v>223</v>
      </c>
      <c r="AG10" s="41">
        <v>12</v>
      </c>
      <c r="AH10" s="41">
        <v>5.4</v>
      </c>
      <c r="AI10" s="41">
        <v>422</v>
      </c>
      <c r="AJ10" s="41">
        <v>29</v>
      </c>
      <c r="AK10" s="41">
        <v>6.9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253</v>
      </c>
      <c r="AD11" s="41">
        <v>22</v>
      </c>
      <c r="AE11" s="41">
        <v>8.6999999999999993</v>
      </c>
      <c r="AF11" s="41">
        <v>212</v>
      </c>
      <c r="AG11" s="41">
        <v>20</v>
      </c>
      <c r="AH11" s="41">
        <v>9.4</v>
      </c>
      <c r="AI11" s="41">
        <v>465</v>
      </c>
      <c r="AJ11" s="41">
        <v>42</v>
      </c>
      <c r="AK11" s="41">
        <v>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266</v>
      </c>
      <c r="AD12" s="41">
        <v>16</v>
      </c>
      <c r="AE12" s="41">
        <v>6</v>
      </c>
      <c r="AF12" s="41">
        <v>194</v>
      </c>
      <c r="AG12" s="41">
        <v>8</v>
      </c>
      <c r="AH12" s="41">
        <v>4.0999999999999996</v>
      </c>
      <c r="AI12" s="41">
        <v>460</v>
      </c>
      <c r="AJ12" s="41">
        <v>24</v>
      </c>
      <c r="AK12" s="41">
        <v>5.2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66</v>
      </c>
      <c r="B13" s="71"/>
      <c r="C13" s="71"/>
      <c r="D13" s="71"/>
      <c r="AB13" s="41">
        <v>17</v>
      </c>
      <c r="AC13" s="41">
        <v>223</v>
      </c>
      <c r="AD13" s="41">
        <v>8</v>
      </c>
      <c r="AE13" s="41">
        <v>3.6</v>
      </c>
      <c r="AF13" s="41">
        <v>217</v>
      </c>
      <c r="AG13" s="41">
        <v>7</v>
      </c>
      <c r="AH13" s="41">
        <v>3.2</v>
      </c>
      <c r="AI13" s="41">
        <v>440</v>
      </c>
      <c r="AJ13" s="41">
        <v>15</v>
      </c>
      <c r="AK13" s="41">
        <v>3.4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62</v>
      </c>
      <c r="C14" s="70"/>
      <c r="D14" s="70"/>
      <c r="AB14" s="41">
        <v>18</v>
      </c>
      <c r="AC14" s="41">
        <v>188</v>
      </c>
      <c r="AD14" s="41">
        <v>5</v>
      </c>
      <c r="AE14" s="41">
        <v>2.7</v>
      </c>
      <c r="AF14" s="41">
        <v>225</v>
      </c>
      <c r="AG14" s="41">
        <v>4</v>
      </c>
      <c r="AH14" s="41">
        <v>1.8</v>
      </c>
      <c r="AI14" s="41">
        <v>413</v>
      </c>
      <c r="AJ14" s="41">
        <v>9</v>
      </c>
      <c r="AK14" s="41">
        <v>2.2000000000000002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61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60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65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64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63</v>
      </c>
      <c r="B37" s="53">
        <v>306</v>
      </c>
      <c r="C37" s="52">
        <v>265</v>
      </c>
      <c r="D37" s="52">
        <v>200</v>
      </c>
      <c r="E37" s="52">
        <v>204</v>
      </c>
      <c r="F37" s="52">
        <v>199</v>
      </c>
      <c r="G37" s="52">
        <v>186</v>
      </c>
      <c r="H37" s="52">
        <v>227</v>
      </c>
      <c r="I37" s="52">
        <v>199</v>
      </c>
      <c r="J37" s="52">
        <v>253</v>
      </c>
      <c r="K37" s="52">
        <v>266</v>
      </c>
      <c r="L37" s="52">
        <v>223</v>
      </c>
      <c r="M37" s="51">
        <v>188</v>
      </c>
      <c r="N37" s="51">
        <v>2716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62</v>
      </c>
      <c r="B38" s="53">
        <v>298</v>
      </c>
      <c r="C38" s="52">
        <v>243</v>
      </c>
      <c r="D38" s="52">
        <v>189</v>
      </c>
      <c r="E38" s="52">
        <v>183</v>
      </c>
      <c r="F38" s="52">
        <v>176</v>
      </c>
      <c r="G38" s="52">
        <v>174</v>
      </c>
      <c r="H38" s="52">
        <v>211</v>
      </c>
      <c r="I38" s="52">
        <v>182</v>
      </c>
      <c r="J38" s="52">
        <v>231</v>
      </c>
      <c r="K38" s="52">
        <v>250</v>
      </c>
      <c r="L38" s="52">
        <v>215</v>
      </c>
      <c r="M38" s="51">
        <v>183</v>
      </c>
      <c r="N38" s="51">
        <v>2535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61</v>
      </c>
      <c r="B39" s="53">
        <v>8</v>
      </c>
      <c r="C39" s="52">
        <v>22</v>
      </c>
      <c r="D39" s="52">
        <v>11</v>
      </c>
      <c r="E39" s="52">
        <v>21</v>
      </c>
      <c r="F39" s="52">
        <v>23</v>
      </c>
      <c r="G39" s="52">
        <v>12</v>
      </c>
      <c r="H39" s="52">
        <v>16</v>
      </c>
      <c r="I39" s="52">
        <v>17</v>
      </c>
      <c r="J39" s="52">
        <v>22</v>
      </c>
      <c r="K39" s="52">
        <v>16</v>
      </c>
      <c r="L39" s="52">
        <v>8</v>
      </c>
      <c r="M39" s="51">
        <v>5</v>
      </c>
      <c r="N39" s="51">
        <v>181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60</v>
      </c>
      <c r="B40" s="48">
        <v>2.6</v>
      </c>
      <c r="C40" s="47">
        <v>8.3000000000000007</v>
      </c>
      <c r="D40" s="47">
        <v>5.5</v>
      </c>
      <c r="E40" s="47">
        <v>10.3</v>
      </c>
      <c r="F40" s="47">
        <v>11.6</v>
      </c>
      <c r="G40" s="47">
        <v>6.5</v>
      </c>
      <c r="H40" s="47">
        <v>7</v>
      </c>
      <c r="I40" s="47">
        <v>8.5</v>
      </c>
      <c r="J40" s="47">
        <v>8.6999999999999993</v>
      </c>
      <c r="K40" s="47">
        <v>6</v>
      </c>
      <c r="L40" s="47">
        <v>3.6</v>
      </c>
      <c r="M40" s="46">
        <v>2.7</v>
      </c>
      <c r="N40" s="46">
        <v>6.66421207658321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65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64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63</v>
      </c>
      <c r="B60" s="53">
        <v>197</v>
      </c>
      <c r="C60" s="52">
        <v>171</v>
      </c>
      <c r="D60" s="52">
        <v>210</v>
      </c>
      <c r="E60" s="52">
        <v>231</v>
      </c>
      <c r="F60" s="52">
        <v>253</v>
      </c>
      <c r="G60" s="52">
        <v>228</v>
      </c>
      <c r="H60" s="52">
        <v>198</v>
      </c>
      <c r="I60" s="52">
        <v>223</v>
      </c>
      <c r="J60" s="52">
        <v>212</v>
      </c>
      <c r="K60" s="52">
        <v>194</v>
      </c>
      <c r="L60" s="52">
        <v>217</v>
      </c>
      <c r="M60" s="51">
        <v>225</v>
      </c>
      <c r="N60" s="51">
        <v>2559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62</v>
      </c>
      <c r="B61" s="53">
        <v>180</v>
      </c>
      <c r="C61" s="52">
        <v>154</v>
      </c>
      <c r="D61" s="52">
        <v>197</v>
      </c>
      <c r="E61" s="52">
        <v>211</v>
      </c>
      <c r="F61" s="52">
        <v>234</v>
      </c>
      <c r="G61" s="52">
        <v>208</v>
      </c>
      <c r="H61" s="52">
        <v>186</v>
      </c>
      <c r="I61" s="52">
        <v>211</v>
      </c>
      <c r="J61" s="52">
        <v>192</v>
      </c>
      <c r="K61" s="52">
        <v>186</v>
      </c>
      <c r="L61" s="52">
        <v>210</v>
      </c>
      <c r="M61" s="51">
        <v>221</v>
      </c>
      <c r="N61" s="51">
        <v>2390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61</v>
      </c>
      <c r="B62" s="53">
        <v>17</v>
      </c>
      <c r="C62" s="52">
        <v>17</v>
      </c>
      <c r="D62" s="52">
        <v>13</v>
      </c>
      <c r="E62" s="52">
        <v>20</v>
      </c>
      <c r="F62" s="52">
        <v>19</v>
      </c>
      <c r="G62" s="52">
        <v>20</v>
      </c>
      <c r="H62" s="52">
        <v>12</v>
      </c>
      <c r="I62" s="52">
        <v>12</v>
      </c>
      <c r="J62" s="52">
        <v>20</v>
      </c>
      <c r="K62" s="52">
        <v>8</v>
      </c>
      <c r="L62" s="52">
        <v>7</v>
      </c>
      <c r="M62" s="51">
        <v>4</v>
      </c>
      <c r="N62" s="51">
        <v>169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60</v>
      </c>
      <c r="B63" s="48">
        <v>8.6</v>
      </c>
      <c r="C63" s="47">
        <v>9.9</v>
      </c>
      <c r="D63" s="47">
        <v>6.2</v>
      </c>
      <c r="E63" s="47">
        <v>8.6999999999999993</v>
      </c>
      <c r="F63" s="47">
        <v>7.5</v>
      </c>
      <c r="G63" s="47">
        <v>8.8000000000000007</v>
      </c>
      <c r="H63" s="47">
        <v>6.1</v>
      </c>
      <c r="I63" s="47">
        <v>5.4</v>
      </c>
      <c r="J63" s="47">
        <v>9.4</v>
      </c>
      <c r="K63" s="47">
        <v>4.0999999999999996</v>
      </c>
      <c r="L63" s="47">
        <v>3.2</v>
      </c>
      <c r="M63" s="46">
        <v>1.8</v>
      </c>
      <c r="N63" s="46">
        <v>6.6041422430637002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65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64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63</v>
      </c>
      <c r="B83" s="53">
        <v>503</v>
      </c>
      <c r="C83" s="52">
        <v>436</v>
      </c>
      <c r="D83" s="52">
        <v>410</v>
      </c>
      <c r="E83" s="52">
        <v>435</v>
      </c>
      <c r="F83" s="52">
        <v>452</v>
      </c>
      <c r="G83" s="52">
        <v>414</v>
      </c>
      <c r="H83" s="52">
        <v>425</v>
      </c>
      <c r="I83" s="52">
        <v>422</v>
      </c>
      <c r="J83" s="52">
        <v>465</v>
      </c>
      <c r="K83" s="52">
        <v>460</v>
      </c>
      <c r="L83" s="52">
        <v>440</v>
      </c>
      <c r="M83" s="51">
        <v>413</v>
      </c>
      <c r="N83" s="51">
        <v>5275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62</v>
      </c>
      <c r="B84" s="53">
        <v>478</v>
      </c>
      <c r="C84" s="52">
        <v>397</v>
      </c>
      <c r="D84" s="52">
        <v>386</v>
      </c>
      <c r="E84" s="52">
        <v>394</v>
      </c>
      <c r="F84" s="52">
        <v>410</v>
      </c>
      <c r="G84" s="52">
        <v>382</v>
      </c>
      <c r="H84" s="52">
        <v>397</v>
      </c>
      <c r="I84" s="52">
        <v>393</v>
      </c>
      <c r="J84" s="52">
        <v>423</v>
      </c>
      <c r="K84" s="52">
        <v>436</v>
      </c>
      <c r="L84" s="52">
        <v>425</v>
      </c>
      <c r="M84" s="51">
        <v>404</v>
      </c>
      <c r="N84" s="51">
        <v>4925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61</v>
      </c>
      <c r="B85" s="53">
        <v>25</v>
      </c>
      <c r="C85" s="52">
        <v>39</v>
      </c>
      <c r="D85" s="52">
        <v>24</v>
      </c>
      <c r="E85" s="52">
        <v>41</v>
      </c>
      <c r="F85" s="52">
        <v>42</v>
      </c>
      <c r="G85" s="52">
        <v>32</v>
      </c>
      <c r="H85" s="52">
        <v>28</v>
      </c>
      <c r="I85" s="52">
        <v>29</v>
      </c>
      <c r="J85" s="52">
        <v>42</v>
      </c>
      <c r="K85" s="52">
        <v>24</v>
      </c>
      <c r="L85" s="52">
        <v>15</v>
      </c>
      <c r="M85" s="51">
        <v>9</v>
      </c>
      <c r="N85" s="51">
        <v>350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60</v>
      </c>
      <c r="B86" s="48">
        <v>5</v>
      </c>
      <c r="C86" s="47">
        <v>8.9</v>
      </c>
      <c r="D86" s="47">
        <v>5.9</v>
      </c>
      <c r="E86" s="47">
        <v>9.4</v>
      </c>
      <c r="F86" s="47">
        <v>9.3000000000000007</v>
      </c>
      <c r="G86" s="47">
        <v>7.7</v>
      </c>
      <c r="H86" s="47">
        <v>6.6</v>
      </c>
      <c r="I86" s="47">
        <v>6.9</v>
      </c>
      <c r="J86" s="47">
        <v>9</v>
      </c>
      <c r="K86" s="47">
        <v>5.2</v>
      </c>
      <c r="L86" s="47">
        <v>3.4</v>
      </c>
      <c r="M86" s="46">
        <v>2.2000000000000002</v>
      </c>
      <c r="N86" s="46">
        <v>6.6350710900473899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workbookViewId="0"/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69</v>
      </c>
      <c r="AC1" s="80" t="s">
        <v>68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67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58</v>
      </c>
      <c r="AD2" s="41"/>
      <c r="AE2" s="41"/>
      <c r="AF2" s="41" t="s">
        <v>57</v>
      </c>
      <c r="AG2" s="41"/>
      <c r="AH2" s="41"/>
      <c r="AI2" s="41" t="s">
        <v>59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434</v>
      </c>
      <c r="AD3" s="41">
        <v>27</v>
      </c>
      <c r="AE3" s="41">
        <v>6.2</v>
      </c>
      <c r="AF3" s="41">
        <v>355</v>
      </c>
      <c r="AG3" s="41">
        <v>18</v>
      </c>
      <c r="AH3" s="41">
        <v>5.0999999999999996</v>
      </c>
      <c r="AI3" s="41">
        <v>789</v>
      </c>
      <c r="AJ3" s="41">
        <v>45</v>
      </c>
      <c r="AK3" s="41">
        <v>5.7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434</v>
      </c>
      <c r="AD4" s="41">
        <v>40</v>
      </c>
      <c r="AE4" s="41">
        <v>9.1999999999999993</v>
      </c>
      <c r="AF4" s="41">
        <v>373</v>
      </c>
      <c r="AG4" s="41">
        <v>34</v>
      </c>
      <c r="AH4" s="41">
        <v>9.1</v>
      </c>
      <c r="AI4" s="41">
        <v>807</v>
      </c>
      <c r="AJ4" s="41">
        <v>74</v>
      </c>
      <c r="AK4" s="41">
        <v>9.1999999999999993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512</v>
      </c>
      <c r="AD5" s="41">
        <v>40</v>
      </c>
      <c r="AE5" s="41">
        <v>7.8</v>
      </c>
      <c r="AF5" s="41">
        <v>366</v>
      </c>
      <c r="AG5" s="41">
        <v>28</v>
      </c>
      <c r="AH5" s="41">
        <v>7.7</v>
      </c>
      <c r="AI5" s="41">
        <v>878</v>
      </c>
      <c r="AJ5" s="41">
        <v>68</v>
      </c>
      <c r="AK5" s="41">
        <v>7.7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514</v>
      </c>
      <c r="AD6" s="41">
        <v>45</v>
      </c>
      <c r="AE6" s="41">
        <v>8.8000000000000007</v>
      </c>
      <c r="AF6" s="41">
        <v>403</v>
      </c>
      <c r="AG6" s="41">
        <v>40</v>
      </c>
      <c r="AH6" s="41">
        <v>9.9</v>
      </c>
      <c r="AI6" s="41">
        <v>917</v>
      </c>
      <c r="AJ6" s="41">
        <v>85</v>
      </c>
      <c r="AK6" s="41">
        <v>9.3000000000000007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531</v>
      </c>
      <c r="AD7" s="41">
        <v>35</v>
      </c>
      <c r="AE7" s="41">
        <v>6.6</v>
      </c>
      <c r="AF7" s="41">
        <v>424</v>
      </c>
      <c r="AG7" s="41">
        <v>36</v>
      </c>
      <c r="AH7" s="41">
        <v>8.5</v>
      </c>
      <c r="AI7" s="41">
        <v>955</v>
      </c>
      <c r="AJ7" s="41">
        <v>71</v>
      </c>
      <c r="AK7" s="41">
        <v>7.4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477</v>
      </c>
      <c r="AD8" s="41">
        <v>34</v>
      </c>
      <c r="AE8" s="41">
        <v>7.1</v>
      </c>
      <c r="AF8" s="41">
        <v>470</v>
      </c>
      <c r="AG8" s="41">
        <v>33</v>
      </c>
      <c r="AH8" s="41">
        <v>7</v>
      </c>
      <c r="AI8" s="41">
        <v>947</v>
      </c>
      <c r="AJ8" s="41">
        <v>67</v>
      </c>
      <c r="AK8" s="41">
        <v>7.1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438</v>
      </c>
      <c r="AD9" s="41">
        <v>25</v>
      </c>
      <c r="AE9" s="41">
        <v>5.7</v>
      </c>
      <c r="AF9" s="41">
        <v>479</v>
      </c>
      <c r="AG9" s="41">
        <v>35</v>
      </c>
      <c r="AH9" s="41">
        <v>7.3</v>
      </c>
      <c r="AI9" s="41">
        <v>917</v>
      </c>
      <c r="AJ9" s="41">
        <v>60</v>
      </c>
      <c r="AK9" s="41">
        <v>6.5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501</v>
      </c>
      <c r="AD10" s="41">
        <v>23</v>
      </c>
      <c r="AE10" s="41">
        <v>4.5999999999999996</v>
      </c>
      <c r="AF10" s="41">
        <v>486</v>
      </c>
      <c r="AG10" s="41">
        <v>28</v>
      </c>
      <c r="AH10" s="41">
        <v>5.8</v>
      </c>
      <c r="AI10" s="41">
        <v>987</v>
      </c>
      <c r="AJ10" s="41">
        <v>51</v>
      </c>
      <c r="AK10" s="41">
        <v>5.2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468</v>
      </c>
      <c r="AD11" s="41">
        <v>45</v>
      </c>
      <c r="AE11" s="41">
        <v>9.6</v>
      </c>
      <c r="AF11" s="41">
        <v>494</v>
      </c>
      <c r="AG11" s="41">
        <v>26</v>
      </c>
      <c r="AH11" s="41">
        <v>5.3</v>
      </c>
      <c r="AI11" s="41">
        <v>962</v>
      </c>
      <c r="AJ11" s="41">
        <v>71</v>
      </c>
      <c r="AK11" s="41">
        <v>7.4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439</v>
      </c>
      <c r="AD12" s="41">
        <v>34</v>
      </c>
      <c r="AE12" s="41">
        <v>7.7</v>
      </c>
      <c r="AF12" s="41">
        <v>520</v>
      </c>
      <c r="AG12" s="41">
        <v>23</v>
      </c>
      <c r="AH12" s="41">
        <v>4.4000000000000004</v>
      </c>
      <c r="AI12" s="41">
        <v>959</v>
      </c>
      <c r="AJ12" s="41">
        <v>57</v>
      </c>
      <c r="AK12" s="41">
        <v>5.9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66</v>
      </c>
      <c r="B13" s="71"/>
      <c r="C13" s="71"/>
      <c r="D13" s="71"/>
      <c r="AB13" s="41">
        <v>17</v>
      </c>
      <c r="AC13" s="41">
        <v>456</v>
      </c>
      <c r="AD13" s="41">
        <v>24</v>
      </c>
      <c r="AE13" s="41">
        <v>5.3</v>
      </c>
      <c r="AF13" s="41">
        <v>497</v>
      </c>
      <c r="AG13" s="41">
        <v>16</v>
      </c>
      <c r="AH13" s="41">
        <v>3.2</v>
      </c>
      <c r="AI13" s="41">
        <v>953</v>
      </c>
      <c r="AJ13" s="41">
        <v>40</v>
      </c>
      <c r="AK13" s="41">
        <v>4.2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62</v>
      </c>
      <c r="C14" s="70"/>
      <c r="D14" s="70"/>
      <c r="AB14" s="41">
        <v>18</v>
      </c>
      <c r="AC14" s="41">
        <v>391</v>
      </c>
      <c r="AD14" s="41">
        <v>12</v>
      </c>
      <c r="AE14" s="41">
        <v>3.1</v>
      </c>
      <c r="AF14" s="41">
        <v>491</v>
      </c>
      <c r="AG14" s="41">
        <v>9</v>
      </c>
      <c r="AH14" s="41">
        <v>1.8</v>
      </c>
      <c r="AI14" s="41">
        <v>882</v>
      </c>
      <c r="AJ14" s="41">
        <v>21</v>
      </c>
      <c r="AK14" s="41">
        <v>2.4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61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60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65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64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63</v>
      </c>
      <c r="B37" s="53">
        <v>434</v>
      </c>
      <c r="C37" s="52">
        <v>434</v>
      </c>
      <c r="D37" s="52">
        <v>512</v>
      </c>
      <c r="E37" s="52">
        <v>514</v>
      </c>
      <c r="F37" s="52">
        <v>531</v>
      </c>
      <c r="G37" s="52">
        <v>477</v>
      </c>
      <c r="H37" s="52">
        <v>438</v>
      </c>
      <c r="I37" s="52">
        <v>501</v>
      </c>
      <c r="J37" s="52">
        <v>468</v>
      </c>
      <c r="K37" s="52">
        <v>439</v>
      </c>
      <c r="L37" s="52">
        <v>456</v>
      </c>
      <c r="M37" s="51">
        <v>391</v>
      </c>
      <c r="N37" s="51">
        <v>5595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62</v>
      </c>
      <c r="B38" s="53">
        <v>407</v>
      </c>
      <c r="C38" s="52">
        <v>394</v>
      </c>
      <c r="D38" s="52">
        <v>472</v>
      </c>
      <c r="E38" s="52">
        <v>469</v>
      </c>
      <c r="F38" s="52">
        <v>496</v>
      </c>
      <c r="G38" s="52">
        <v>443</v>
      </c>
      <c r="H38" s="52">
        <v>413</v>
      </c>
      <c r="I38" s="52">
        <v>478</v>
      </c>
      <c r="J38" s="52">
        <v>423</v>
      </c>
      <c r="K38" s="52">
        <v>405</v>
      </c>
      <c r="L38" s="52">
        <v>432</v>
      </c>
      <c r="M38" s="51">
        <v>379</v>
      </c>
      <c r="N38" s="51">
        <v>5211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61</v>
      </c>
      <c r="B39" s="53">
        <v>27</v>
      </c>
      <c r="C39" s="52">
        <v>40</v>
      </c>
      <c r="D39" s="52">
        <v>40</v>
      </c>
      <c r="E39" s="52">
        <v>45</v>
      </c>
      <c r="F39" s="52">
        <v>35</v>
      </c>
      <c r="G39" s="52">
        <v>34</v>
      </c>
      <c r="H39" s="52">
        <v>25</v>
      </c>
      <c r="I39" s="52">
        <v>23</v>
      </c>
      <c r="J39" s="52">
        <v>45</v>
      </c>
      <c r="K39" s="52">
        <v>34</v>
      </c>
      <c r="L39" s="52">
        <v>24</v>
      </c>
      <c r="M39" s="51">
        <v>12</v>
      </c>
      <c r="N39" s="51">
        <v>384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60</v>
      </c>
      <c r="B40" s="48">
        <v>6.2</v>
      </c>
      <c r="C40" s="47">
        <v>9.1999999999999993</v>
      </c>
      <c r="D40" s="47">
        <v>7.8</v>
      </c>
      <c r="E40" s="47">
        <v>8.8000000000000007</v>
      </c>
      <c r="F40" s="47">
        <v>6.6</v>
      </c>
      <c r="G40" s="47">
        <v>7.1</v>
      </c>
      <c r="H40" s="47">
        <v>5.7</v>
      </c>
      <c r="I40" s="47">
        <v>4.5999999999999996</v>
      </c>
      <c r="J40" s="47">
        <v>9.6</v>
      </c>
      <c r="K40" s="47">
        <v>7.7</v>
      </c>
      <c r="L40" s="47">
        <v>5.3</v>
      </c>
      <c r="M40" s="46">
        <v>3.1</v>
      </c>
      <c r="N40" s="46">
        <v>6.8632707774798902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65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64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63</v>
      </c>
      <c r="B60" s="53">
        <v>355</v>
      </c>
      <c r="C60" s="52">
        <v>373</v>
      </c>
      <c r="D60" s="52">
        <v>366</v>
      </c>
      <c r="E60" s="52">
        <v>403</v>
      </c>
      <c r="F60" s="52">
        <v>424</v>
      </c>
      <c r="G60" s="52">
        <v>470</v>
      </c>
      <c r="H60" s="52">
        <v>479</v>
      </c>
      <c r="I60" s="52">
        <v>486</v>
      </c>
      <c r="J60" s="52">
        <v>494</v>
      </c>
      <c r="K60" s="52">
        <v>520</v>
      </c>
      <c r="L60" s="52">
        <v>497</v>
      </c>
      <c r="M60" s="51">
        <v>491</v>
      </c>
      <c r="N60" s="51">
        <v>5358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62</v>
      </c>
      <c r="B61" s="53">
        <v>337</v>
      </c>
      <c r="C61" s="52">
        <v>339</v>
      </c>
      <c r="D61" s="52">
        <v>338</v>
      </c>
      <c r="E61" s="52">
        <v>363</v>
      </c>
      <c r="F61" s="52">
        <v>388</v>
      </c>
      <c r="G61" s="52">
        <v>437</v>
      </c>
      <c r="H61" s="52">
        <v>444</v>
      </c>
      <c r="I61" s="52">
        <v>458</v>
      </c>
      <c r="J61" s="52">
        <v>468</v>
      </c>
      <c r="K61" s="52">
        <v>497</v>
      </c>
      <c r="L61" s="52">
        <v>481</v>
      </c>
      <c r="M61" s="51">
        <v>482</v>
      </c>
      <c r="N61" s="51">
        <v>5032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61</v>
      </c>
      <c r="B62" s="53">
        <v>18</v>
      </c>
      <c r="C62" s="52">
        <v>34</v>
      </c>
      <c r="D62" s="52">
        <v>28</v>
      </c>
      <c r="E62" s="52">
        <v>40</v>
      </c>
      <c r="F62" s="52">
        <v>36</v>
      </c>
      <c r="G62" s="52">
        <v>33</v>
      </c>
      <c r="H62" s="52">
        <v>35</v>
      </c>
      <c r="I62" s="52">
        <v>28</v>
      </c>
      <c r="J62" s="52">
        <v>26</v>
      </c>
      <c r="K62" s="52">
        <v>23</v>
      </c>
      <c r="L62" s="52">
        <v>16</v>
      </c>
      <c r="M62" s="51">
        <v>9</v>
      </c>
      <c r="N62" s="51">
        <v>326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60</v>
      </c>
      <c r="B63" s="48">
        <v>5.0999999999999996</v>
      </c>
      <c r="C63" s="47">
        <v>9.1</v>
      </c>
      <c r="D63" s="47">
        <v>7.7</v>
      </c>
      <c r="E63" s="47">
        <v>9.9</v>
      </c>
      <c r="F63" s="47">
        <v>8.5</v>
      </c>
      <c r="G63" s="47">
        <v>7</v>
      </c>
      <c r="H63" s="47">
        <v>7.3</v>
      </c>
      <c r="I63" s="47">
        <v>5.8</v>
      </c>
      <c r="J63" s="47">
        <v>5.3</v>
      </c>
      <c r="K63" s="47">
        <v>4.4000000000000004</v>
      </c>
      <c r="L63" s="47">
        <v>3.2</v>
      </c>
      <c r="M63" s="46">
        <v>1.8</v>
      </c>
      <c r="N63" s="46">
        <v>6.08435983575961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65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64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63</v>
      </c>
      <c r="B83" s="53">
        <v>789</v>
      </c>
      <c r="C83" s="52">
        <v>807</v>
      </c>
      <c r="D83" s="52">
        <v>878</v>
      </c>
      <c r="E83" s="52">
        <v>917</v>
      </c>
      <c r="F83" s="52">
        <v>955</v>
      </c>
      <c r="G83" s="52">
        <v>947</v>
      </c>
      <c r="H83" s="52">
        <v>917</v>
      </c>
      <c r="I83" s="52">
        <v>987</v>
      </c>
      <c r="J83" s="52">
        <v>962</v>
      </c>
      <c r="K83" s="52">
        <v>959</v>
      </c>
      <c r="L83" s="52">
        <v>953</v>
      </c>
      <c r="M83" s="51">
        <v>882</v>
      </c>
      <c r="N83" s="51">
        <v>10953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62</v>
      </c>
      <c r="B84" s="53">
        <v>744</v>
      </c>
      <c r="C84" s="52">
        <v>733</v>
      </c>
      <c r="D84" s="52">
        <v>810</v>
      </c>
      <c r="E84" s="52">
        <v>832</v>
      </c>
      <c r="F84" s="52">
        <v>884</v>
      </c>
      <c r="G84" s="52">
        <v>880</v>
      </c>
      <c r="H84" s="52">
        <v>857</v>
      </c>
      <c r="I84" s="52">
        <v>936</v>
      </c>
      <c r="J84" s="52">
        <v>891</v>
      </c>
      <c r="K84" s="52">
        <v>902</v>
      </c>
      <c r="L84" s="52">
        <v>913</v>
      </c>
      <c r="M84" s="51">
        <v>861</v>
      </c>
      <c r="N84" s="51">
        <v>10243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61</v>
      </c>
      <c r="B85" s="53">
        <v>45</v>
      </c>
      <c r="C85" s="52">
        <v>74</v>
      </c>
      <c r="D85" s="52">
        <v>68</v>
      </c>
      <c r="E85" s="52">
        <v>85</v>
      </c>
      <c r="F85" s="52">
        <v>71</v>
      </c>
      <c r="G85" s="52">
        <v>67</v>
      </c>
      <c r="H85" s="52">
        <v>60</v>
      </c>
      <c r="I85" s="52">
        <v>51</v>
      </c>
      <c r="J85" s="52">
        <v>71</v>
      </c>
      <c r="K85" s="52">
        <v>57</v>
      </c>
      <c r="L85" s="52">
        <v>40</v>
      </c>
      <c r="M85" s="51">
        <v>21</v>
      </c>
      <c r="N85" s="51">
        <v>710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60</v>
      </c>
      <c r="B86" s="48">
        <v>5.7</v>
      </c>
      <c r="C86" s="47">
        <v>9.1999999999999993</v>
      </c>
      <c r="D86" s="47">
        <v>7.7</v>
      </c>
      <c r="E86" s="47">
        <v>9.3000000000000007</v>
      </c>
      <c r="F86" s="47">
        <v>7.4</v>
      </c>
      <c r="G86" s="47">
        <v>7.1</v>
      </c>
      <c r="H86" s="47">
        <v>6.5</v>
      </c>
      <c r="I86" s="47">
        <v>5.2</v>
      </c>
      <c r="J86" s="47">
        <v>7.4</v>
      </c>
      <c r="K86" s="47">
        <v>5.9</v>
      </c>
      <c r="L86" s="47">
        <v>4.2</v>
      </c>
      <c r="M86" s="46">
        <v>2.4</v>
      </c>
      <c r="N86" s="46">
        <v>6.4822423080434604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tabSelected="1" workbookViewId="0">
      <selection activeCell="A31" sqref="A31:A32"/>
    </sheetView>
  </sheetViews>
  <sheetFormatPr defaultRowHeight="13.5"/>
  <cols>
    <col min="1" max="1" width="10.125" style="84" customWidth="1"/>
    <col min="2" max="17" width="5.125" style="84" customWidth="1"/>
    <col min="18" max="16384" width="9" style="84"/>
  </cols>
  <sheetData>
    <row r="1" spans="1:17" ht="35.1" customHeight="1">
      <c r="A1" s="136" t="s">
        <v>84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1:17" ht="35.1" customHeight="1">
      <c r="A2" s="134" t="s">
        <v>49</v>
      </c>
    </row>
    <row r="3" spans="1:17" ht="35.1" customHeight="1">
      <c r="A3" s="134" t="s">
        <v>83</v>
      </c>
    </row>
    <row r="4" spans="1:17" ht="39.950000000000003" customHeight="1"/>
    <row r="5" spans="1:17" ht="39.950000000000003" customHeight="1"/>
    <row r="6" spans="1:17" ht="39.950000000000003" customHeight="1"/>
    <row r="7" spans="1:17" ht="5.0999999999999996" customHeight="1">
      <c r="A7" s="132"/>
      <c r="C7" s="133"/>
      <c r="G7" s="132"/>
    </row>
    <row r="8" spans="1:17" ht="11.1" customHeight="1">
      <c r="A8" s="131" t="s">
        <v>82</v>
      </c>
      <c r="B8" s="130" t="s">
        <v>81</v>
      </c>
      <c r="C8" s="128"/>
      <c r="D8" s="128"/>
      <c r="E8" s="129"/>
      <c r="F8" s="129"/>
      <c r="G8" s="128"/>
      <c r="H8" s="127"/>
      <c r="I8" s="127"/>
      <c r="J8" s="127"/>
      <c r="K8" s="127"/>
      <c r="L8" s="127"/>
      <c r="M8" s="127"/>
      <c r="N8" s="127"/>
      <c r="O8" s="127"/>
      <c r="P8" s="127"/>
      <c r="Q8" s="126"/>
    </row>
    <row r="9" spans="1:17" ht="11.1" customHeight="1">
      <c r="A9" s="125"/>
      <c r="B9" s="124" t="s">
        <v>80</v>
      </c>
      <c r="C9" s="123"/>
      <c r="D9" s="123"/>
      <c r="E9" s="114"/>
      <c r="F9" s="123"/>
      <c r="G9" s="123"/>
      <c r="H9" s="114"/>
      <c r="I9" s="114"/>
      <c r="J9" s="114"/>
      <c r="K9" s="114"/>
      <c r="L9" s="114"/>
      <c r="M9" s="114"/>
      <c r="N9" s="114"/>
      <c r="O9" s="114"/>
      <c r="P9" s="114"/>
      <c r="Q9" s="122"/>
    </row>
    <row r="10" spans="1:17" ht="11.1" customHeight="1">
      <c r="A10" s="121"/>
      <c r="B10" s="120" t="s">
        <v>79</v>
      </c>
      <c r="C10" s="119"/>
      <c r="D10" s="119"/>
      <c r="E10" s="118"/>
      <c r="F10" s="119"/>
      <c r="G10" s="119"/>
      <c r="H10" s="118"/>
      <c r="I10" s="118"/>
      <c r="J10" s="118"/>
      <c r="K10" s="118"/>
      <c r="L10" s="118"/>
      <c r="M10" s="118"/>
      <c r="N10" s="118"/>
      <c r="O10" s="118"/>
      <c r="P10" s="118"/>
      <c r="Q10" s="117"/>
    </row>
    <row r="11" spans="1:17" s="114" customFormat="1" ht="5.0999999999999996" customHeight="1">
      <c r="A11" s="115"/>
      <c r="C11" s="116"/>
      <c r="G11" s="115"/>
    </row>
    <row r="12" spans="1:17">
      <c r="A12" s="113"/>
      <c r="B12" s="112" t="s">
        <v>78</v>
      </c>
      <c r="C12" s="111"/>
      <c r="D12" s="111"/>
      <c r="E12" s="111"/>
      <c r="F12" s="112" t="s">
        <v>77</v>
      </c>
      <c r="G12" s="111"/>
      <c r="H12" s="111"/>
      <c r="I12" s="111"/>
      <c r="J12" s="112" t="s">
        <v>76</v>
      </c>
      <c r="K12" s="111"/>
      <c r="L12" s="111"/>
      <c r="M12" s="111"/>
      <c r="N12" s="112" t="s">
        <v>45</v>
      </c>
      <c r="O12" s="111"/>
      <c r="P12" s="111"/>
      <c r="Q12" s="110"/>
    </row>
    <row r="13" spans="1:17" ht="30" customHeight="1">
      <c r="A13" s="109" t="s">
        <v>75</v>
      </c>
      <c r="B13" s="107" t="s">
        <v>74</v>
      </c>
      <c r="C13" s="106" t="s">
        <v>73</v>
      </c>
      <c r="D13" s="105" t="s">
        <v>72</v>
      </c>
      <c r="E13" s="108" t="s">
        <v>71</v>
      </c>
      <c r="F13" s="107" t="s">
        <v>74</v>
      </c>
      <c r="G13" s="106" t="s">
        <v>73</v>
      </c>
      <c r="H13" s="105" t="s">
        <v>72</v>
      </c>
      <c r="I13" s="108" t="s">
        <v>71</v>
      </c>
      <c r="J13" s="107" t="s">
        <v>74</v>
      </c>
      <c r="K13" s="106" t="s">
        <v>73</v>
      </c>
      <c r="L13" s="105" t="s">
        <v>72</v>
      </c>
      <c r="M13" s="108" t="s">
        <v>71</v>
      </c>
      <c r="N13" s="107" t="s">
        <v>74</v>
      </c>
      <c r="O13" s="106" t="s">
        <v>73</v>
      </c>
      <c r="P13" s="105" t="s">
        <v>72</v>
      </c>
      <c r="Q13" s="104" t="s">
        <v>71</v>
      </c>
    </row>
    <row r="14" spans="1:17" ht="14.1" customHeight="1">
      <c r="A14" s="103" t="s">
        <v>11</v>
      </c>
      <c r="B14" s="101">
        <v>10</v>
      </c>
      <c r="C14" s="100">
        <v>0</v>
      </c>
      <c r="D14" s="99">
        <v>5.78703703703704E-5</v>
      </c>
      <c r="E14" s="102"/>
      <c r="F14" s="101">
        <v>10</v>
      </c>
      <c r="G14" s="100">
        <v>0</v>
      </c>
      <c r="H14" s="99">
        <v>5.78703703703704E-5</v>
      </c>
      <c r="I14" s="102"/>
      <c r="J14" s="101">
        <v>10</v>
      </c>
      <c r="K14" s="100">
        <v>0</v>
      </c>
      <c r="L14" s="99">
        <v>5.78703703703704E-5</v>
      </c>
      <c r="M14" s="102"/>
      <c r="N14" s="101"/>
      <c r="O14" s="100"/>
      <c r="P14" s="99"/>
      <c r="Q14" s="98"/>
    </row>
    <row r="15" spans="1:17" ht="14.1" customHeight="1">
      <c r="A15" s="97" t="s">
        <v>12</v>
      </c>
      <c r="B15" s="95">
        <v>20</v>
      </c>
      <c r="C15" s="94">
        <v>0</v>
      </c>
      <c r="D15" s="93">
        <v>6.9444444444444404E-5</v>
      </c>
      <c r="E15" s="96"/>
      <c r="F15" s="95">
        <v>20</v>
      </c>
      <c r="G15" s="94">
        <v>0</v>
      </c>
      <c r="H15" s="93">
        <v>8.1018518518518503E-5</v>
      </c>
      <c r="I15" s="96"/>
      <c r="J15" s="95">
        <v>20</v>
      </c>
      <c r="K15" s="94">
        <v>0</v>
      </c>
      <c r="L15" s="93">
        <v>9.2592592592592602E-5</v>
      </c>
      <c r="M15" s="96"/>
      <c r="N15" s="95"/>
      <c r="O15" s="94"/>
      <c r="P15" s="93"/>
      <c r="Q15" s="92"/>
    </row>
    <row r="16" spans="1:17" ht="14.1" customHeight="1">
      <c r="A16" s="97" t="s">
        <v>13</v>
      </c>
      <c r="B16" s="95">
        <v>20</v>
      </c>
      <c r="C16" s="94">
        <v>0</v>
      </c>
      <c r="D16" s="93">
        <v>1.38888888888889E-4</v>
      </c>
      <c r="E16" s="96"/>
      <c r="F16" s="95">
        <v>10</v>
      </c>
      <c r="G16" s="94">
        <v>0</v>
      </c>
      <c r="H16" s="93">
        <v>5.78703703703704E-5</v>
      </c>
      <c r="I16" s="96"/>
      <c r="J16" s="95">
        <v>10</v>
      </c>
      <c r="K16" s="94">
        <v>0</v>
      </c>
      <c r="L16" s="93">
        <v>4.6296296296296301E-5</v>
      </c>
      <c r="M16" s="96"/>
      <c r="N16" s="95"/>
      <c r="O16" s="94"/>
      <c r="P16" s="93"/>
      <c r="Q16" s="92"/>
    </row>
    <row r="17" spans="1:17" ht="14.1" customHeight="1">
      <c r="A17" s="97" t="s">
        <v>14</v>
      </c>
      <c r="B17" s="95">
        <v>20</v>
      </c>
      <c r="C17" s="94">
        <v>0</v>
      </c>
      <c r="D17" s="93">
        <v>1.15740740740741E-4</v>
      </c>
      <c r="E17" s="96"/>
      <c r="F17" s="95">
        <v>10</v>
      </c>
      <c r="G17" s="94">
        <v>0</v>
      </c>
      <c r="H17" s="93">
        <v>6.9444444444444404E-5</v>
      </c>
      <c r="I17" s="96"/>
      <c r="J17" s="95">
        <v>10</v>
      </c>
      <c r="K17" s="94">
        <v>0</v>
      </c>
      <c r="L17" s="93">
        <v>4.6296296296296301E-5</v>
      </c>
      <c r="M17" s="96"/>
      <c r="N17" s="95"/>
      <c r="O17" s="94"/>
      <c r="P17" s="93"/>
      <c r="Q17" s="92"/>
    </row>
    <row r="18" spans="1:17" ht="14.1" customHeight="1">
      <c r="A18" s="97" t="s">
        <v>15</v>
      </c>
      <c r="B18" s="95">
        <v>10</v>
      </c>
      <c r="C18" s="94">
        <v>0</v>
      </c>
      <c r="D18" s="93">
        <v>5.78703703703704E-5</v>
      </c>
      <c r="E18" s="96"/>
      <c r="F18" s="95">
        <v>20</v>
      </c>
      <c r="G18" s="94">
        <v>0</v>
      </c>
      <c r="H18" s="93">
        <v>8.1018518518518503E-5</v>
      </c>
      <c r="I18" s="96"/>
      <c r="J18" s="95">
        <v>20</v>
      </c>
      <c r="K18" s="94">
        <v>0</v>
      </c>
      <c r="L18" s="93">
        <v>1.04166666666667E-4</v>
      </c>
      <c r="M18" s="96"/>
      <c r="N18" s="95"/>
      <c r="O18" s="94"/>
      <c r="P18" s="93"/>
      <c r="Q18" s="92"/>
    </row>
    <row r="19" spans="1:17" ht="14.1" customHeight="1">
      <c r="A19" s="91" t="s">
        <v>16</v>
      </c>
      <c r="B19" s="89">
        <v>30</v>
      </c>
      <c r="C19" s="88">
        <v>0</v>
      </c>
      <c r="D19" s="87">
        <v>1.04166666666667E-4</v>
      </c>
      <c r="E19" s="90"/>
      <c r="F19" s="89">
        <v>80</v>
      </c>
      <c r="G19" s="88">
        <v>10</v>
      </c>
      <c r="H19" s="87">
        <v>9.4907407407407397E-4</v>
      </c>
      <c r="I19" s="90">
        <v>6</v>
      </c>
      <c r="J19" s="89">
        <v>20</v>
      </c>
      <c r="K19" s="88">
        <v>0</v>
      </c>
      <c r="L19" s="87">
        <v>1.04166666666667E-4</v>
      </c>
      <c r="M19" s="90"/>
      <c r="N19" s="89"/>
      <c r="O19" s="88"/>
      <c r="P19" s="87"/>
      <c r="Q19" s="86"/>
    </row>
    <row r="20" spans="1:17" ht="14.1" customHeight="1">
      <c r="A20" s="103" t="s">
        <v>18</v>
      </c>
      <c r="B20" s="101">
        <v>10</v>
      </c>
      <c r="C20" s="100">
        <v>0</v>
      </c>
      <c r="D20" s="99">
        <v>5.78703703703704E-5</v>
      </c>
      <c r="E20" s="102"/>
      <c r="F20" s="101">
        <v>10</v>
      </c>
      <c r="G20" s="100">
        <v>0</v>
      </c>
      <c r="H20" s="99">
        <v>5.78703703703704E-5</v>
      </c>
      <c r="I20" s="102"/>
      <c r="J20" s="101">
        <v>10</v>
      </c>
      <c r="K20" s="100">
        <v>0</v>
      </c>
      <c r="L20" s="99">
        <v>4.6296296296296301E-5</v>
      </c>
      <c r="M20" s="102"/>
      <c r="N20" s="101"/>
      <c r="O20" s="100"/>
      <c r="P20" s="99"/>
      <c r="Q20" s="98"/>
    </row>
    <row r="21" spans="1:17" ht="14.1" customHeight="1">
      <c r="A21" s="97" t="s">
        <v>19</v>
      </c>
      <c r="B21" s="95">
        <v>50</v>
      </c>
      <c r="C21" s="94">
        <v>0</v>
      </c>
      <c r="D21" s="93">
        <v>2.31481481481481E-4</v>
      </c>
      <c r="E21" s="96"/>
      <c r="F21" s="95">
        <v>20</v>
      </c>
      <c r="G21" s="94">
        <v>0</v>
      </c>
      <c r="H21" s="93">
        <v>1.04166666666667E-4</v>
      </c>
      <c r="I21" s="96"/>
      <c r="J21" s="95">
        <v>10</v>
      </c>
      <c r="K21" s="94">
        <v>0</v>
      </c>
      <c r="L21" s="93">
        <v>3.4722222222222202E-5</v>
      </c>
      <c r="M21" s="96"/>
      <c r="N21" s="95"/>
      <c r="O21" s="94"/>
      <c r="P21" s="93"/>
      <c r="Q21" s="92"/>
    </row>
    <row r="22" spans="1:17" ht="14.1" customHeight="1">
      <c r="A22" s="97" t="s">
        <v>20</v>
      </c>
      <c r="B22" s="95">
        <v>20</v>
      </c>
      <c r="C22" s="94">
        <v>0</v>
      </c>
      <c r="D22" s="93">
        <v>9.2592592592592602E-5</v>
      </c>
      <c r="E22" s="96"/>
      <c r="F22" s="95">
        <v>40</v>
      </c>
      <c r="G22" s="94">
        <v>0</v>
      </c>
      <c r="H22" s="93">
        <v>1.7361111111111101E-4</v>
      </c>
      <c r="I22" s="96"/>
      <c r="J22" s="95">
        <v>10</v>
      </c>
      <c r="K22" s="94">
        <v>0</v>
      </c>
      <c r="L22" s="93">
        <v>3.4722222222222202E-5</v>
      </c>
      <c r="M22" s="96"/>
      <c r="N22" s="95"/>
      <c r="O22" s="94"/>
      <c r="P22" s="93"/>
      <c r="Q22" s="92"/>
    </row>
    <row r="23" spans="1:17" ht="14.1" customHeight="1">
      <c r="A23" s="97" t="s">
        <v>21</v>
      </c>
      <c r="B23" s="95">
        <v>20</v>
      </c>
      <c r="C23" s="94">
        <v>0</v>
      </c>
      <c r="D23" s="93">
        <v>8.1018518518518503E-5</v>
      </c>
      <c r="E23" s="96"/>
      <c r="F23" s="95">
        <v>20</v>
      </c>
      <c r="G23" s="94">
        <v>0</v>
      </c>
      <c r="H23" s="93">
        <v>1.15740740740741E-4</v>
      </c>
      <c r="I23" s="96"/>
      <c r="J23" s="95">
        <v>10</v>
      </c>
      <c r="K23" s="94">
        <v>0</v>
      </c>
      <c r="L23" s="93">
        <v>2.31481481481481E-5</v>
      </c>
      <c r="M23" s="96"/>
      <c r="N23" s="95"/>
      <c r="O23" s="94"/>
      <c r="P23" s="93"/>
      <c r="Q23" s="92"/>
    </row>
    <row r="24" spans="1:17" ht="14.1" customHeight="1">
      <c r="A24" s="97" t="s">
        <v>22</v>
      </c>
      <c r="B24" s="95">
        <v>30</v>
      </c>
      <c r="C24" s="94">
        <v>0</v>
      </c>
      <c r="D24" s="93">
        <v>1.6203703703703701E-4</v>
      </c>
      <c r="E24" s="96"/>
      <c r="F24" s="95">
        <v>10</v>
      </c>
      <c r="G24" s="94">
        <v>0</v>
      </c>
      <c r="H24" s="93">
        <v>5.78703703703704E-5</v>
      </c>
      <c r="I24" s="96"/>
      <c r="J24" s="95">
        <v>20</v>
      </c>
      <c r="K24" s="94">
        <v>0</v>
      </c>
      <c r="L24" s="93">
        <v>9.2592592592592602E-5</v>
      </c>
      <c r="M24" s="96"/>
      <c r="N24" s="95"/>
      <c r="O24" s="94"/>
      <c r="P24" s="93"/>
      <c r="Q24" s="92"/>
    </row>
    <row r="25" spans="1:17" ht="14.1" customHeight="1">
      <c r="A25" s="91" t="s">
        <v>23</v>
      </c>
      <c r="B25" s="89">
        <v>10</v>
      </c>
      <c r="C25" s="88">
        <v>0</v>
      </c>
      <c r="D25" s="87">
        <v>9.2592592592592602E-5</v>
      </c>
      <c r="E25" s="90"/>
      <c r="F25" s="89">
        <v>20</v>
      </c>
      <c r="G25" s="88">
        <v>0</v>
      </c>
      <c r="H25" s="87">
        <v>9.2592592592592602E-5</v>
      </c>
      <c r="I25" s="90"/>
      <c r="J25" s="89">
        <v>10</v>
      </c>
      <c r="K25" s="88">
        <v>0</v>
      </c>
      <c r="L25" s="87">
        <v>4.6296296296296301E-5</v>
      </c>
      <c r="M25" s="90"/>
      <c r="N25" s="89"/>
      <c r="O25" s="88"/>
      <c r="P25" s="87"/>
      <c r="Q25" s="86"/>
    </row>
    <row r="26" spans="1:17" ht="14.1" customHeight="1">
      <c r="A26" s="103" t="s">
        <v>24</v>
      </c>
      <c r="B26" s="101">
        <v>50</v>
      </c>
      <c r="C26" s="100">
        <v>0</v>
      </c>
      <c r="D26" s="99">
        <v>2.19907407407407E-4</v>
      </c>
      <c r="E26" s="102"/>
      <c r="F26" s="101">
        <v>20</v>
      </c>
      <c r="G26" s="100">
        <v>0</v>
      </c>
      <c r="H26" s="99">
        <v>1.15740740740741E-4</v>
      </c>
      <c r="I26" s="102"/>
      <c r="J26" s="101">
        <v>20</v>
      </c>
      <c r="K26" s="100">
        <v>0</v>
      </c>
      <c r="L26" s="99">
        <v>1.2731481481481499E-4</v>
      </c>
      <c r="M26" s="102"/>
      <c r="N26" s="101"/>
      <c r="O26" s="100"/>
      <c r="P26" s="99"/>
      <c r="Q26" s="98"/>
    </row>
    <row r="27" spans="1:17" ht="14.1" customHeight="1">
      <c r="A27" s="97" t="s">
        <v>25</v>
      </c>
      <c r="B27" s="95">
        <v>20</v>
      </c>
      <c r="C27" s="94">
        <v>0</v>
      </c>
      <c r="D27" s="93">
        <v>8.1018518518518503E-5</v>
      </c>
      <c r="E27" s="96"/>
      <c r="F27" s="95">
        <v>30</v>
      </c>
      <c r="G27" s="94">
        <v>0</v>
      </c>
      <c r="H27" s="93">
        <v>1.7361111111111101E-4</v>
      </c>
      <c r="I27" s="96"/>
      <c r="J27" s="95">
        <v>10</v>
      </c>
      <c r="K27" s="94">
        <v>0</v>
      </c>
      <c r="L27" s="93">
        <v>5.78703703703704E-5</v>
      </c>
      <c r="M27" s="96"/>
      <c r="N27" s="95"/>
      <c r="O27" s="94"/>
      <c r="P27" s="93"/>
      <c r="Q27" s="92"/>
    </row>
    <row r="28" spans="1:17" ht="14.1" customHeight="1">
      <c r="A28" s="97" t="s">
        <v>26</v>
      </c>
      <c r="B28" s="95">
        <v>20</v>
      </c>
      <c r="C28" s="94">
        <v>0</v>
      </c>
      <c r="D28" s="93">
        <v>6.9444444444444404E-5</v>
      </c>
      <c r="E28" s="96"/>
      <c r="F28" s="95">
        <v>40</v>
      </c>
      <c r="G28" s="94">
        <v>0</v>
      </c>
      <c r="H28" s="93">
        <v>1.6203703703703701E-4</v>
      </c>
      <c r="I28" s="96"/>
      <c r="J28" s="95">
        <v>40</v>
      </c>
      <c r="K28" s="94">
        <v>0</v>
      </c>
      <c r="L28" s="93">
        <v>1.6203703703703701E-4</v>
      </c>
      <c r="M28" s="96"/>
      <c r="N28" s="95"/>
      <c r="O28" s="94"/>
      <c r="P28" s="93"/>
      <c r="Q28" s="92"/>
    </row>
    <row r="29" spans="1:17" ht="14.1" customHeight="1">
      <c r="A29" s="97" t="s">
        <v>27</v>
      </c>
      <c r="B29" s="95">
        <v>20</v>
      </c>
      <c r="C29" s="94">
        <v>0</v>
      </c>
      <c r="D29" s="93">
        <v>1.04166666666667E-4</v>
      </c>
      <c r="E29" s="96"/>
      <c r="F29" s="95">
        <v>40</v>
      </c>
      <c r="G29" s="94">
        <v>0</v>
      </c>
      <c r="H29" s="93">
        <v>1.8518518518518501E-4</v>
      </c>
      <c r="I29" s="96"/>
      <c r="J29" s="95">
        <v>10</v>
      </c>
      <c r="K29" s="94">
        <v>0</v>
      </c>
      <c r="L29" s="93">
        <v>6.9444444444444404E-5</v>
      </c>
      <c r="M29" s="96"/>
      <c r="N29" s="95"/>
      <c r="O29" s="94"/>
      <c r="P29" s="93"/>
      <c r="Q29" s="92"/>
    </row>
    <row r="30" spans="1:17" ht="14.1" customHeight="1">
      <c r="A30" s="97" t="s">
        <v>28</v>
      </c>
      <c r="B30" s="95">
        <v>30</v>
      </c>
      <c r="C30" s="94">
        <v>0</v>
      </c>
      <c r="D30" s="93">
        <v>1.2731481481481499E-4</v>
      </c>
      <c r="E30" s="96"/>
      <c r="F30" s="95">
        <v>40</v>
      </c>
      <c r="G30" s="94">
        <v>0</v>
      </c>
      <c r="H30" s="93">
        <v>4.6296296296296301E-5</v>
      </c>
      <c r="I30" s="96"/>
      <c r="J30" s="95">
        <v>30</v>
      </c>
      <c r="K30" s="94">
        <v>0</v>
      </c>
      <c r="L30" s="93">
        <v>1.38888888888889E-4</v>
      </c>
      <c r="M30" s="96"/>
      <c r="N30" s="95"/>
      <c r="O30" s="94"/>
      <c r="P30" s="93"/>
      <c r="Q30" s="92"/>
    </row>
    <row r="31" spans="1:17" ht="14.1" customHeight="1">
      <c r="A31" s="97" t="s">
        <v>191</v>
      </c>
      <c r="B31" s="95">
        <v>20</v>
      </c>
      <c r="C31" s="94">
        <v>0</v>
      </c>
      <c r="D31" s="93">
        <v>9.2592592592592602E-5</v>
      </c>
      <c r="E31" s="96"/>
      <c r="F31" s="95">
        <v>30</v>
      </c>
      <c r="G31" s="94">
        <v>0</v>
      </c>
      <c r="H31" s="93">
        <v>1.2731481481481499E-4</v>
      </c>
      <c r="I31" s="96"/>
      <c r="J31" s="95">
        <v>20</v>
      </c>
      <c r="K31" s="94">
        <v>0</v>
      </c>
      <c r="L31" s="93">
        <v>9.2592592592592602E-5</v>
      </c>
      <c r="M31" s="96"/>
      <c r="N31" s="95"/>
      <c r="O31" s="94"/>
      <c r="P31" s="93"/>
      <c r="Q31" s="92"/>
    </row>
    <row r="32" spans="1:17" ht="14.1" customHeight="1">
      <c r="A32" s="97" t="s">
        <v>192</v>
      </c>
      <c r="B32" s="95">
        <v>100</v>
      </c>
      <c r="C32" s="94">
        <v>0</v>
      </c>
      <c r="D32" s="93">
        <v>3.2407407407407401E-4</v>
      </c>
      <c r="E32" s="96"/>
      <c r="F32" s="95">
        <v>30</v>
      </c>
      <c r="G32" s="94">
        <v>0</v>
      </c>
      <c r="H32" s="93">
        <v>1.38888888888889E-4</v>
      </c>
      <c r="I32" s="96"/>
      <c r="J32" s="95">
        <v>20</v>
      </c>
      <c r="K32" s="94">
        <v>0</v>
      </c>
      <c r="L32" s="93">
        <v>1.04166666666667E-4</v>
      </c>
      <c r="M32" s="96"/>
      <c r="N32" s="95"/>
      <c r="O32" s="94"/>
      <c r="P32" s="93"/>
      <c r="Q32" s="92"/>
    </row>
    <row r="33" spans="1:17" ht="14.1" customHeight="1">
      <c r="A33" s="97" t="s">
        <v>31</v>
      </c>
      <c r="B33" s="95">
        <v>40</v>
      </c>
      <c r="C33" s="94">
        <v>0</v>
      </c>
      <c r="D33" s="93">
        <v>2.6620370370370399E-4</v>
      </c>
      <c r="E33" s="96"/>
      <c r="F33" s="95">
        <v>30</v>
      </c>
      <c r="G33" s="94">
        <v>10</v>
      </c>
      <c r="H33" s="93">
        <v>9.9537037037036999E-4</v>
      </c>
      <c r="I33" s="96">
        <v>16</v>
      </c>
      <c r="J33" s="95">
        <v>10</v>
      </c>
      <c r="K33" s="94">
        <v>0</v>
      </c>
      <c r="L33" s="93">
        <v>5.78703703703704E-5</v>
      </c>
      <c r="M33" s="96"/>
      <c r="N33" s="95"/>
      <c r="O33" s="94"/>
      <c r="P33" s="93"/>
      <c r="Q33" s="92"/>
    </row>
    <row r="34" spans="1:17" ht="14.1" customHeight="1">
      <c r="A34" s="103" t="s">
        <v>32</v>
      </c>
      <c r="B34" s="101">
        <v>30</v>
      </c>
      <c r="C34" s="100">
        <v>0</v>
      </c>
      <c r="D34" s="99">
        <v>2.6620370370370399E-4</v>
      </c>
      <c r="E34" s="102"/>
      <c r="F34" s="101">
        <v>20</v>
      </c>
      <c r="G34" s="100">
        <v>0</v>
      </c>
      <c r="H34" s="99">
        <v>5.78703703703704E-5</v>
      </c>
      <c r="I34" s="102"/>
      <c r="J34" s="101">
        <v>10</v>
      </c>
      <c r="K34" s="100">
        <v>0</v>
      </c>
      <c r="L34" s="99">
        <v>9.2592592592592602E-5</v>
      </c>
      <c r="M34" s="102"/>
      <c r="N34" s="101"/>
      <c r="O34" s="100"/>
      <c r="P34" s="99"/>
      <c r="Q34" s="98"/>
    </row>
    <row r="35" spans="1:17" ht="14.1" customHeight="1">
      <c r="A35" s="97" t="s">
        <v>33</v>
      </c>
      <c r="B35" s="95">
        <v>40</v>
      </c>
      <c r="C35" s="94">
        <v>0</v>
      </c>
      <c r="D35" s="93">
        <v>2.5462962962962999E-4</v>
      </c>
      <c r="E35" s="96"/>
      <c r="F35" s="95">
        <v>20</v>
      </c>
      <c r="G35" s="94">
        <v>0</v>
      </c>
      <c r="H35" s="93">
        <v>4.6296296296296301E-5</v>
      </c>
      <c r="I35" s="96"/>
      <c r="J35" s="95">
        <v>10</v>
      </c>
      <c r="K35" s="94">
        <v>0</v>
      </c>
      <c r="L35" s="93">
        <v>5.78703703703704E-5</v>
      </c>
      <c r="M35" s="96"/>
      <c r="N35" s="95"/>
      <c r="O35" s="94"/>
      <c r="P35" s="93"/>
      <c r="Q35" s="92"/>
    </row>
    <row r="36" spans="1:17" ht="14.1" customHeight="1">
      <c r="A36" s="97" t="s">
        <v>34</v>
      </c>
      <c r="B36" s="95">
        <v>40</v>
      </c>
      <c r="C36" s="94">
        <v>0</v>
      </c>
      <c r="D36" s="93">
        <v>2.6620370370370399E-4</v>
      </c>
      <c r="E36" s="96"/>
      <c r="F36" s="95">
        <v>20</v>
      </c>
      <c r="G36" s="94">
        <v>0</v>
      </c>
      <c r="H36" s="93">
        <v>4.6296296296296301E-5</v>
      </c>
      <c r="I36" s="96"/>
      <c r="J36" s="95">
        <v>20</v>
      </c>
      <c r="K36" s="94">
        <v>0</v>
      </c>
      <c r="L36" s="93">
        <v>1.04166666666667E-4</v>
      </c>
      <c r="M36" s="96"/>
      <c r="N36" s="95"/>
      <c r="O36" s="94"/>
      <c r="P36" s="93"/>
      <c r="Q36" s="92"/>
    </row>
    <row r="37" spans="1:17" ht="14.1" customHeight="1">
      <c r="A37" s="97" t="s">
        <v>35</v>
      </c>
      <c r="B37" s="95">
        <v>50</v>
      </c>
      <c r="C37" s="94">
        <v>0</v>
      </c>
      <c r="D37" s="93">
        <v>4.9768518518518499E-4</v>
      </c>
      <c r="E37" s="96"/>
      <c r="F37" s="95">
        <v>50</v>
      </c>
      <c r="G37" s="94">
        <v>10</v>
      </c>
      <c r="H37" s="93">
        <v>9.4907407407407397E-4</v>
      </c>
      <c r="I37" s="96">
        <v>16</v>
      </c>
      <c r="J37" s="95">
        <v>10</v>
      </c>
      <c r="K37" s="94">
        <v>0</v>
      </c>
      <c r="L37" s="93">
        <v>9.2592592592592602E-5</v>
      </c>
      <c r="M37" s="96"/>
      <c r="N37" s="95"/>
      <c r="O37" s="94"/>
      <c r="P37" s="93"/>
      <c r="Q37" s="92"/>
    </row>
    <row r="38" spans="1:17" ht="14.1" customHeight="1">
      <c r="A38" s="97" t="s">
        <v>36</v>
      </c>
      <c r="B38" s="95">
        <v>50</v>
      </c>
      <c r="C38" s="94">
        <v>0</v>
      </c>
      <c r="D38" s="93">
        <v>2.89351851851852E-4</v>
      </c>
      <c r="E38" s="96"/>
      <c r="F38" s="95">
        <v>30</v>
      </c>
      <c r="G38" s="94">
        <v>0</v>
      </c>
      <c r="H38" s="93">
        <v>1.38888888888889E-4</v>
      </c>
      <c r="I38" s="96"/>
      <c r="J38" s="95">
        <v>30</v>
      </c>
      <c r="K38" s="94">
        <v>0</v>
      </c>
      <c r="L38" s="93">
        <v>1.6203703703703701E-4</v>
      </c>
      <c r="M38" s="96"/>
      <c r="N38" s="95"/>
      <c r="O38" s="94"/>
      <c r="P38" s="93"/>
      <c r="Q38" s="92"/>
    </row>
    <row r="39" spans="1:17" ht="14.1" customHeight="1">
      <c r="A39" s="91" t="s">
        <v>37</v>
      </c>
      <c r="B39" s="89">
        <v>40</v>
      </c>
      <c r="C39" s="88">
        <v>0</v>
      </c>
      <c r="D39" s="87">
        <v>1.7361111111111101E-4</v>
      </c>
      <c r="E39" s="90"/>
      <c r="F39" s="89">
        <v>20</v>
      </c>
      <c r="G39" s="88">
        <v>0</v>
      </c>
      <c r="H39" s="87">
        <v>1.04166666666667E-4</v>
      </c>
      <c r="I39" s="90"/>
      <c r="J39" s="89">
        <v>10</v>
      </c>
      <c r="K39" s="88">
        <v>0</v>
      </c>
      <c r="L39" s="87">
        <v>6.9444444444444404E-5</v>
      </c>
      <c r="M39" s="90"/>
      <c r="N39" s="89"/>
      <c r="O39" s="88"/>
      <c r="P39" s="87"/>
      <c r="Q39" s="86"/>
    </row>
    <row r="40" spans="1:17" ht="14.1" customHeight="1">
      <c r="A40" s="103" t="s">
        <v>38</v>
      </c>
      <c r="B40" s="101">
        <v>40</v>
      </c>
      <c r="C40" s="100">
        <v>0</v>
      </c>
      <c r="D40" s="99">
        <v>1.7361111111111101E-4</v>
      </c>
      <c r="E40" s="102"/>
      <c r="F40" s="101">
        <v>20</v>
      </c>
      <c r="G40" s="100">
        <v>0</v>
      </c>
      <c r="H40" s="99">
        <v>8.1018518518518503E-5</v>
      </c>
      <c r="I40" s="102"/>
      <c r="J40" s="101">
        <v>10</v>
      </c>
      <c r="K40" s="100">
        <v>0</v>
      </c>
      <c r="L40" s="99">
        <v>4.6296296296296301E-5</v>
      </c>
      <c r="M40" s="102"/>
      <c r="N40" s="101"/>
      <c r="O40" s="100"/>
      <c r="P40" s="99"/>
      <c r="Q40" s="98"/>
    </row>
    <row r="41" spans="1:17" ht="14.1" customHeight="1">
      <c r="A41" s="97" t="s">
        <v>39</v>
      </c>
      <c r="B41" s="95">
        <v>20</v>
      </c>
      <c r="C41" s="94">
        <v>0</v>
      </c>
      <c r="D41" s="93">
        <v>8.1018518518518503E-5</v>
      </c>
      <c r="E41" s="96"/>
      <c r="F41" s="95">
        <v>30</v>
      </c>
      <c r="G41" s="94">
        <v>0</v>
      </c>
      <c r="H41" s="93">
        <v>1.6203703703703701E-4</v>
      </c>
      <c r="I41" s="96"/>
      <c r="J41" s="95">
        <v>10</v>
      </c>
      <c r="K41" s="94">
        <v>0</v>
      </c>
      <c r="L41" s="93">
        <v>4.6296296296296301E-5</v>
      </c>
      <c r="M41" s="96"/>
      <c r="N41" s="95"/>
      <c r="O41" s="94"/>
      <c r="P41" s="93"/>
      <c r="Q41" s="92"/>
    </row>
    <row r="42" spans="1:17" ht="14.1" customHeight="1">
      <c r="A42" s="97" t="s">
        <v>40</v>
      </c>
      <c r="B42" s="95">
        <v>30</v>
      </c>
      <c r="C42" s="94">
        <v>0</v>
      </c>
      <c r="D42" s="93">
        <v>1.15740740740741E-4</v>
      </c>
      <c r="E42" s="96"/>
      <c r="F42" s="95">
        <v>40</v>
      </c>
      <c r="G42" s="94">
        <v>0</v>
      </c>
      <c r="H42" s="93">
        <v>1.38888888888889E-4</v>
      </c>
      <c r="I42" s="96"/>
      <c r="J42" s="95">
        <v>20</v>
      </c>
      <c r="K42" s="94">
        <v>0</v>
      </c>
      <c r="L42" s="93">
        <v>8.1018518518518503E-5</v>
      </c>
      <c r="M42" s="96"/>
      <c r="N42" s="95"/>
      <c r="O42" s="94"/>
      <c r="P42" s="93"/>
      <c r="Q42" s="92"/>
    </row>
    <row r="43" spans="1:17" ht="14.1" customHeight="1">
      <c r="A43" s="97" t="s">
        <v>41</v>
      </c>
      <c r="B43" s="95">
        <v>50</v>
      </c>
      <c r="C43" s="94">
        <v>0</v>
      </c>
      <c r="D43" s="93">
        <v>1.8518518518518501E-4</v>
      </c>
      <c r="E43" s="96"/>
      <c r="F43" s="95">
        <v>30</v>
      </c>
      <c r="G43" s="94">
        <v>0</v>
      </c>
      <c r="H43" s="93">
        <v>1.2731481481481499E-4</v>
      </c>
      <c r="I43" s="96"/>
      <c r="J43" s="95">
        <v>30</v>
      </c>
      <c r="K43" s="94">
        <v>0</v>
      </c>
      <c r="L43" s="93">
        <v>1.50462962962963E-4</v>
      </c>
      <c r="M43" s="96"/>
      <c r="N43" s="95"/>
      <c r="O43" s="94"/>
      <c r="P43" s="93"/>
      <c r="Q43" s="92"/>
    </row>
    <row r="44" spans="1:17" ht="14.1" customHeight="1">
      <c r="A44" s="97" t="s">
        <v>42</v>
      </c>
      <c r="B44" s="95">
        <v>20</v>
      </c>
      <c r="C44" s="94">
        <v>0</v>
      </c>
      <c r="D44" s="93">
        <v>6.9444444444444404E-5</v>
      </c>
      <c r="E44" s="96"/>
      <c r="F44" s="95">
        <v>10</v>
      </c>
      <c r="G44" s="94">
        <v>0</v>
      </c>
      <c r="H44" s="93">
        <v>5.78703703703704E-5</v>
      </c>
      <c r="I44" s="96"/>
      <c r="J44" s="95">
        <v>10</v>
      </c>
      <c r="K44" s="94">
        <v>0</v>
      </c>
      <c r="L44" s="93">
        <v>5.78703703703704E-5</v>
      </c>
      <c r="M44" s="96"/>
      <c r="N44" s="95"/>
      <c r="O44" s="94"/>
      <c r="P44" s="93"/>
      <c r="Q44" s="92"/>
    </row>
    <row r="45" spans="1:17" ht="14.1" customHeight="1">
      <c r="A45" s="91" t="s">
        <v>43</v>
      </c>
      <c r="B45" s="89">
        <v>20</v>
      </c>
      <c r="C45" s="88">
        <v>0</v>
      </c>
      <c r="D45" s="87">
        <v>1.15740740740741E-4</v>
      </c>
      <c r="E45" s="90"/>
      <c r="F45" s="89">
        <v>30</v>
      </c>
      <c r="G45" s="88">
        <v>0</v>
      </c>
      <c r="H45" s="87">
        <v>1.50462962962963E-4</v>
      </c>
      <c r="I45" s="90"/>
      <c r="J45" s="89">
        <v>20</v>
      </c>
      <c r="K45" s="88">
        <v>0</v>
      </c>
      <c r="L45" s="87">
        <v>1.04166666666667E-4</v>
      </c>
      <c r="M45" s="90"/>
      <c r="N45" s="89"/>
      <c r="O45" s="88"/>
      <c r="P45" s="87"/>
      <c r="Q45" s="86"/>
    </row>
    <row r="46" spans="1:17"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</row>
    <row r="47" spans="1:17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</row>
    <row r="48" spans="1:17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</row>
    <row r="49" spans="2:17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</row>
    <row r="50" spans="2:17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</row>
    <row r="51" spans="2:17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</row>
    <row r="52" spans="2:17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</row>
    <row r="53" spans="2:17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</row>
    <row r="54" spans="2:17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</row>
    <row r="55" spans="2:17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</row>
    <row r="56" spans="2:17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</row>
    <row r="57" spans="2:17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</row>
    <row r="58" spans="2:17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</row>
    <row r="59" spans="2:17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</row>
    <row r="60" spans="2:17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</row>
    <row r="61" spans="2:17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</row>
    <row r="62" spans="2:17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</row>
    <row r="63" spans="2:17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</row>
    <row r="64" spans="2:17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</row>
    <row r="65" spans="2:17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</row>
    <row r="66" spans="2:17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</row>
    <row r="67" spans="2:17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</row>
    <row r="68" spans="2:17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</row>
    <row r="69" spans="2:17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</row>
    <row r="70" spans="2:17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</row>
    <row r="71" spans="2:17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</row>
    <row r="72" spans="2:17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</row>
    <row r="73" spans="2:17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</row>
    <row r="74" spans="2:17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</row>
    <row r="75" spans="2:17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</row>
    <row r="76" spans="2:17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</row>
    <row r="77" spans="2:17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</row>
    <row r="78" spans="2:17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</row>
    <row r="79" spans="2:17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</row>
    <row r="80" spans="2:17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</row>
    <row r="81" spans="2:17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</row>
    <row r="82" spans="2:17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</row>
    <row r="83" spans="2:17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</row>
    <row r="84" spans="2:17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</row>
    <row r="85" spans="2:17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</row>
    <row r="86" spans="2:17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</row>
    <row r="87" spans="2:17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</row>
    <row r="88" spans="2:17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</row>
    <row r="89" spans="2:17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</row>
    <row r="90" spans="2:17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</row>
    <row r="91" spans="2:17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</row>
    <row r="92" spans="2:17"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</row>
    <row r="93" spans="2:17"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</row>
    <row r="94" spans="2:17"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</row>
    <row r="95" spans="2:17"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</row>
    <row r="96" spans="2:17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</row>
    <row r="97" spans="2:17"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</row>
    <row r="98" spans="2:17"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</row>
    <row r="99" spans="2:17"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</row>
    <row r="100" spans="2:17"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</row>
    <row r="101" spans="2:17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</row>
    <row r="102" spans="2:17"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</row>
    <row r="103" spans="2:17"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</row>
    <row r="104" spans="2:17"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</row>
    <row r="105" spans="2:17"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</row>
    <row r="106" spans="2:17"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</row>
    <row r="107" spans="2:17"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</row>
    <row r="108" spans="2:17"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</row>
    <row r="109" spans="2:17"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</row>
    <row r="110" spans="2:17"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</row>
    <row r="111" spans="2:17"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</row>
    <row r="112" spans="2:17"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</row>
    <row r="113" spans="2:17"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</row>
    <row r="114" spans="2:17"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</row>
    <row r="115" spans="2:17"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</row>
    <row r="116" spans="2:17"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</row>
    <row r="117" spans="2:17"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</row>
    <row r="118" spans="2:17"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</row>
    <row r="119" spans="2:17"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</row>
    <row r="120" spans="2:17"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</row>
    <row r="121" spans="2:17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</row>
    <row r="122" spans="2:17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</row>
    <row r="123" spans="2:17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</row>
    <row r="124" spans="2:17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</row>
    <row r="125" spans="2:17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</row>
    <row r="126" spans="2:17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</row>
    <row r="127" spans="2:17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</row>
    <row r="128" spans="2:17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</row>
    <row r="129" spans="2:17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</row>
    <row r="130" spans="2:17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</row>
    <row r="131" spans="2:17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</row>
    <row r="132" spans="2:17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</row>
    <row r="133" spans="2:17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</row>
    <row r="134" spans="2:17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</row>
    <row r="135" spans="2:17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</row>
    <row r="136" spans="2:17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</row>
    <row r="137" spans="2:17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</row>
    <row r="138" spans="2:17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</row>
    <row r="139" spans="2:17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</row>
    <row r="140" spans="2:17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</row>
    <row r="141" spans="2:17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</row>
    <row r="142" spans="2:17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</row>
    <row r="143" spans="2:17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</row>
    <row r="144" spans="2:17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</row>
    <row r="145" spans="2:17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</row>
    <row r="146" spans="2:17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</row>
    <row r="147" spans="2:17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</row>
    <row r="148" spans="2:17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</row>
    <row r="149" spans="2:17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</row>
    <row r="150" spans="2:17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</row>
    <row r="151" spans="2:17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</row>
    <row r="152" spans="2:17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</row>
    <row r="153" spans="2:17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</row>
    <row r="154" spans="2:17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</row>
    <row r="155" spans="2:17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</row>
    <row r="156" spans="2:17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</row>
    <row r="157" spans="2:17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</row>
    <row r="158" spans="2:17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</row>
    <row r="159" spans="2:17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</row>
    <row r="160" spans="2:17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</row>
    <row r="161" spans="2:17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</row>
    <row r="162" spans="2:17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topLeftCell="A22" workbookViewId="0"/>
  </sheetViews>
  <sheetFormatPr defaultRowHeight="13.5"/>
  <cols>
    <col min="1" max="10" width="8.875" style="281" customWidth="1"/>
    <col min="11" max="11" width="9.125" style="281" customWidth="1"/>
    <col min="12" max="16384" width="9" style="281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19" zoomScale="75" zoomScaleNormal="75" zoomScaleSheetLayoutView="75" workbookViewId="0">
      <selection activeCell="I54" sqref="I54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96</v>
      </c>
      <c r="B1" s="151">
        <v>1026100</v>
      </c>
      <c r="C1" s="141"/>
      <c r="D1" s="137" t="s">
        <v>95</v>
      </c>
      <c r="E1" s="137">
        <v>8</v>
      </c>
      <c r="G1" s="137" t="s">
        <v>94</v>
      </c>
      <c r="H1" s="137" t="s">
        <v>93</v>
      </c>
      <c r="L1" s="150" t="s">
        <v>187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91</v>
      </c>
      <c r="B2" s="138">
        <v>8</v>
      </c>
      <c r="C2" s="141"/>
      <c r="D2" s="137" t="s">
        <v>90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186</v>
      </c>
      <c r="C3" s="141"/>
      <c r="L3" s="145" t="s">
        <v>185</v>
      </c>
    </row>
    <row r="4" spans="1:23" ht="12">
      <c r="A4" s="142"/>
      <c r="C4" s="142" t="s">
        <v>88</v>
      </c>
      <c r="D4" s="142" t="s">
        <v>87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10</v>
      </c>
      <c r="D5" s="139">
        <v>0</v>
      </c>
      <c r="E5" s="139"/>
      <c r="L5" s="145" t="s">
        <v>184</v>
      </c>
    </row>
    <row r="6" spans="1:23" ht="12">
      <c r="A6" s="137">
        <v>2</v>
      </c>
      <c r="B6" s="138" t="s">
        <v>12</v>
      </c>
      <c r="C6" s="139">
        <v>20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20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20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10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30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10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50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20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20</v>
      </c>
      <c r="D14" s="139">
        <v>0</v>
      </c>
      <c r="E14" s="139"/>
    </row>
    <row r="15" spans="1:23">
      <c r="A15" s="137">
        <v>11</v>
      </c>
      <c r="B15" s="138" t="s">
        <v>22</v>
      </c>
      <c r="C15" s="139">
        <v>30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10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50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20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20</v>
      </c>
      <c r="D19" s="139">
        <v>0</v>
      </c>
      <c r="E19" s="139"/>
      <c r="L19" s="139" t="s">
        <v>86</v>
      </c>
      <c r="M19" s="139"/>
      <c r="N19" s="139"/>
      <c r="O19" s="139"/>
      <c r="P19" s="139"/>
      <c r="Q19" s="139"/>
      <c r="R19" s="139" t="s">
        <v>85</v>
      </c>
    </row>
    <row r="20" spans="1:18">
      <c r="A20" s="137">
        <v>16</v>
      </c>
      <c r="B20" s="138" t="s">
        <v>27</v>
      </c>
      <c r="C20" s="139">
        <v>20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30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20</v>
      </c>
      <c r="D22" s="139">
        <v>0</v>
      </c>
      <c r="E22" s="139"/>
    </row>
    <row r="23" spans="1:18">
      <c r="A23" s="137">
        <v>19</v>
      </c>
      <c r="B23" s="138" t="s">
        <v>30</v>
      </c>
      <c r="C23" s="139">
        <v>100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40</v>
      </c>
      <c r="D24" s="139">
        <v>0</v>
      </c>
      <c r="E24" s="139"/>
    </row>
    <row r="25" spans="1:18">
      <c r="A25" s="137">
        <v>21</v>
      </c>
      <c r="B25" s="138" t="s">
        <v>32</v>
      </c>
      <c r="C25" s="139">
        <v>30</v>
      </c>
      <c r="D25" s="139">
        <v>0</v>
      </c>
      <c r="E25" s="139"/>
    </row>
    <row r="26" spans="1:18">
      <c r="A26" s="137">
        <v>22</v>
      </c>
      <c r="B26" s="138" t="s">
        <v>33</v>
      </c>
      <c r="C26" s="139">
        <v>40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40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50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50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40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40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20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30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50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20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20</v>
      </c>
      <c r="D36" s="139">
        <v>0</v>
      </c>
      <c r="E36" s="139"/>
    </row>
    <row r="37" spans="1:5">
      <c r="A37" s="137">
        <v>1</v>
      </c>
      <c r="B37" s="138" t="s">
        <v>11</v>
      </c>
      <c r="C37" s="139">
        <v>10</v>
      </c>
      <c r="D37" s="139">
        <v>0</v>
      </c>
      <c r="E37" s="139"/>
    </row>
    <row r="38" spans="1:5">
      <c r="A38" s="137">
        <v>2</v>
      </c>
      <c r="B38" s="138" t="s">
        <v>12</v>
      </c>
      <c r="C38" s="139">
        <v>20</v>
      </c>
      <c r="D38" s="139">
        <v>0</v>
      </c>
      <c r="E38" s="139"/>
    </row>
    <row r="39" spans="1:5">
      <c r="A39" s="137">
        <v>3</v>
      </c>
      <c r="B39" s="138" t="s">
        <v>13</v>
      </c>
      <c r="C39" s="139">
        <v>10</v>
      </c>
      <c r="D39" s="139">
        <v>0</v>
      </c>
      <c r="E39" s="139"/>
    </row>
    <row r="40" spans="1:5">
      <c r="A40" s="137">
        <v>4</v>
      </c>
      <c r="B40" s="138" t="s">
        <v>14</v>
      </c>
      <c r="C40" s="139">
        <v>10</v>
      </c>
      <c r="D40" s="139">
        <v>0</v>
      </c>
      <c r="E40" s="139"/>
    </row>
    <row r="41" spans="1:5">
      <c r="A41" s="137">
        <v>5</v>
      </c>
      <c r="B41" s="138" t="s">
        <v>15</v>
      </c>
      <c r="C41" s="139">
        <v>20</v>
      </c>
      <c r="D41" s="139">
        <v>0</v>
      </c>
      <c r="E41" s="139"/>
    </row>
    <row r="42" spans="1:5">
      <c r="A42" s="137">
        <v>6</v>
      </c>
      <c r="B42" s="138" t="s">
        <v>16</v>
      </c>
      <c r="C42" s="139">
        <v>80</v>
      </c>
      <c r="D42" s="139">
        <v>10</v>
      </c>
      <c r="E42" s="139"/>
    </row>
    <row r="43" spans="1:5">
      <c r="A43" s="137">
        <v>7</v>
      </c>
      <c r="B43" s="138" t="s">
        <v>18</v>
      </c>
      <c r="C43" s="139">
        <v>10</v>
      </c>
      <c r="D43" s="139">
        <v>0</v>
      </c>
      <c r="E43" s="139"/>
    </row>
    <row r="44" spans="1:5">
      <c r="A44" s="137">
        <v>8</v>
      </c>
      <c r="B44" s="138" t="s">
        <v>19</v>
      </c>
      <c r="C44" s="139">
        <v>20</v>
      </c>
      <c r="D44" s="139">
        <v>0</v>
      </c>
      <c r="E44" s="139"/>
    </row>
    <row r="45" spans="1:5">
      <c r="A45" s="137">
        <v>9</v>
      </c>
      <c r="B45" s="138" t="s">
        <v>20</v>
      </c>
      <c r="C45" s="139">
        <v>40</v>
      </c>
      <c r="D45" s="139">
        <v>0</v>
      </c>
      <c r="E45" s="139"/>
    </row>
    <row r="46" spans="1:5">
      <c r="A46" s="137">
        <v>10</v>
      </c>
      <c r="B46" s="138" t="s">
        <v>21</v>
      </c>
      <c r="C46" s="139">
        <v>20</v>
      </c>
      <c r="D46" s="139">
        <v>0</v>
      </c>
      <c r="E46" s="139"/>
    </row>
    <row r="47" spans="1:5">
      <c r="A47" s="137">
        <v>11</v>
      </c>
      <c r="B47" s="138" t="s">
        <v>22</v>
      </c>
      <c r="C47" s="139">
        <v>10</v>
      </c>
      <c r="D47" s="139">
        <v>0</v>
      </c>
      <c r="E47" s="139"/>
    </row>
    <row r="48" spans="1:5">
      <c r="A48" s="137">
        <v>12</v>
      </c>
      <c r="B48" s="138" t="s">
        <v>23</v>
      </c>
      <c r="C48" s="139">
        <v>20</v>
      </c>
      <c r="D48" s="139">
        <v>0</v>
      </c>
      <c r="E48" s="139"/>
    </row>
    <row r="49" spans="1:9">
      <c r="A49" s="137">
        <v>13</v>
      </c>
      <c r="B49" s="138" t="s">
        <v>24</v>
      </c>
      <c r="C49" s="139">
        <v>20</v>
      </c>
      <c r="D49" s="139">
        <v>0</v>
      </c>
      <c r="E49" s="139"/>
    </row>
    <row r="50" spans="1:9">
      <c r="A50" s="137">
        <v>14</v>
      </c>
      <c r="B50" s="138" t="s">
        <v>25</v>
      </c>
      <c r="C50" s="139">
        <v>30</v>
      </c>
      <c r="D50" s="139">
        <v>0</v>
      </c>
      <c r="E50" s="139"/>
    </row>
    <row r="51" spans="1:9">
      <c r="A51" s="137">
        <v>15</v>
      </c>
      <c r="B51" s="138" t="s">
        <v>26</v>
      </c>
      <c r="C51" s="139">
        <v>40</v>
      </c>
      <c r="D51" s="139">
        <v>0</v>
      </c>
      <c r="E51" s="139"/>
    </row>
    <row r="52" spans="1:9">
      <c r="A52" s="137">
        <v>16</v>
      </c>
      <c r="B52" s="138" t="s">
        <v>27</v>
      </c>
      <c r="C52" s="139">
        <v>40</v>
      </c>
      <c r="D52" s="139">
        <v>0</v>
      </c>
      <c r="E52" s="139"/>
    </row>
    <row r="53" spans="1:9">
      <c r="A53" s="137">
        <v>17</v>
      </c>
      <c r="B53" s="138" t="s">
        <v>28</v>
      </c>
      <c r="C53" s="139">
        <v>40</v>
      </c>
      <c r="D53" s="139">
        <v>0</v>
      </c>
      <c r="E53" s="139"/>
      <c r="I53" s="142"/>
    </row>
    <row r="54" spans="1:9">
      <c r="A54" s="137">
        <v>18</v>
      </c>
      <c r="B54" s="138" t="s">
        <v>29</v>
      </c>
      <c r="C54" s="139">
        <v>30</v>
      </c>
      <c r="D54" s="139">
        <v>0</v>
      </c>
      <c r="E54" s="139"/>
      <c r="I54" s="142" t="s">
        <v>190</v>
      </c>
    </row>
    <row r="55" spans="1:9">
      <c r="A55" s="137">
        <v>19</v>
      </c>
      <c r="B55" s="138" t="s">
        <v>30</v>
      </c>
      <c r="C55" s="139">
        <v>30</v>
      </c>
      <c r="D55" s="139">
        <v>0</v>
      </c>
      <c r="E55" s="139"/>
      <c r="I55" s="142"/>
    </row>
    <row r="56" spans="1:9">
      <c r="A56" s="137">
        <v>20</v>
      </c>
      <c r="B56" s="138" t="s">
        <v>31</v>
      </c>
      <c r="C56" s="139">
        <v>30</v>
      </c>
      <c r="D56" s="139">
        <v>10</v>
      </c>
      <c r="E56" s="139"/>
      <c r="I56" s="142"/>
    </row>
    <row r="57" spans="1:9">
      <c r="A57" s="137">
        <v>21</v>
      </c>
      <c r="B57" s="138" t="s">
        <v>32</v>
      </c>
      <c r="C57" s="139">
        <v>20</v>
      </c>
      <c r="D57" s="139">
        <v>0</v>
      </c>
      <c r="E57" s="139"/>
      <c r="I57" s="142"/>
    </row>
    <row r="58" spans="1:9">
      <c r="A58" s="137">
        <v>22</v>
      </c>
      <c r="B58" s="138" t="s">
        <v>33</v>
      </c>
      <c r="C58" s="139">
        <v>20</v>
      </c>
      <c r="D58" s="139">
        <v>0</v>
      </c>
      <c r="E58" s="139"/>
      <c r="I58" s="142"/>
    </row>
    <row r="59" spans="1:9">
      <c r="A59" s="137">
        <v>23</v>
      </c>
      <c r="B59" s="138" t="s">
        <v>34</v>
      </c>
      <c r="C59" s="139">
        <v>20</v>
      </c>
      <c r="D59" s="139">
        <v>0</v>
      </c>
      <c r="E59" s="139"/>
      <c r="I59" s="142"/>
    </row>
    <row r="60" spans="1:9">
      <c r="A60" s="137">
        <v>24</v>
      </c>
      <c r="B60" s="138" t="s">
        <v>35</v>
      </c>
      <c r="C60" s="139">
        <v>50</v>
      </c>
      <c r="D60" s="139">
        <v>10</v>
      </c>
      <c r="E60" s="139"/>
      <c r="I60" s="142"/>
    </row>
    <row r="61" spans="1:9">
      <c r="A61" s="137">
        <v>25</v>
      </c>
      <c r="B61" s="138" t="s">
        <v>36</v>
      </c>
      <c r="C61" s="139">
        <v>30</v>
      </c>
      <c r="D61" s="139">
        <v>0</v>
      </c>
      <c r="E61" s="139"/>
      <c r="I61" s="142"/>
    </row>
    <row r="62" spans="1:9">
      <c r="A62" s="137">
        <v>26</v>
      </c>
      <c r="B62" s="138" t="s">
        <v>37</v>
      </c>
      <c r="C62" s="139">
        <v>20</v>
      </c>
      <c r="D62" s="139">
        <v>0</v>
      </c>
      <c r="E62" s="139"/>
      <c r="I62" s="142"/>
    </row>
    <row r="63" spans="1:9">
      <c r="A63" s="137">
        <v>27</v>
      </c>
      <c r="B63" s="138" t="s">
        <v>38</v>
      </c>
      <c r="C63" s="139">
        <v>20</v>
      </c>
      <c r="D63" s="139">
        <v>0</v>
      </c>
      <c r="E63" s="139"/>
      <c r="I63" s="142"/>
    </row>
    <row r="64" spans="1:9">
      <c r="A64" s="137">
        <v>28</v>
      </c>
      <c r="B64" s="138" t="s">
        <v>39</v>
      </c>
      <c r="C64" s="139">
        <v>30</v>
      </c>
      <c r="D64" s="139">
        <v>0</v>
      </c>
      <c r="E64" s="139"/>
      <c r="I64" s="142"/>
    </row>
    <row r="65" spans="1:9">
      <c r="A65" s="137">
        <v>29</v>
      </c>
      <c r="B65" s="138" t="s">
        <v>40</v>
      </c>
      <c r="C65" s="139">
        <v>40</v>
      </c>
      <c r="D65" s="139">
        <v>0</v>
      </c>
      <c r="E65" s="139"/>
      <c r="I65" s="142"/>
    </row>
    <row r="66" spans="1:9">
      <c r="A66" s="137">
        <v>30</v>
      </c>
      <c r="B66" s="138" t="s">
        <v>41</v>
      </c>
      <c r="C66" s="139">
        <v>30</v>
      </c>
      <c r="D66" s="139">
        <v>0</v>
      </c>
      <c r="E66" s="139"/>
      <c r="I66" s="142"/>
    </row>
    <row r="67" spans="1:9">
      <c r="A67" s="137">
        <v>31</v>
      </c>
      <c r="B67" s="138" t="s">
        <v>42</v>
      </c>
      <c r="C67" s="139">
        <v>10</v>
      </c>
      <c r="D67" s="139">
        <v>0</v>
      </c>
      <c r="E67" s="139"/>
      <c r="I67" s="142"/>
    </row>
    <row r="68" spans="1:9">
      <c r="A68" s="137">
        <v>32</v>
      </c>
      <c r="B68" s="138" t="s">
        <v>43</v>
      </c>
      <c r="C68" s="139">
        <v>30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10" zoomScale="75" zoomScaleNormal="75" zoomScaleSheetLayoutView="75" workbookViewId="0">
      <selection activeCell="I54" sqref="I54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96</v>
      </c>
      <c r="B1" s="151">
        <v>1026100</v>
      </c>
      <c r="C1" s="141"/>
      <c r="D1" s="137" t="s">
        <v>95</v>
      </c>
      <c r="E1" s="137">
        <v>8</v>
      </c>
      <c r="G1" s="137" t="s">
        <v>94</v>
      </c>
      <c r="H1" s="137" t="s">
        <v>93</v>
      </c>
      <c r="L1" s="150" t="s">
        <v>92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91</v>
      </c>
      <c r="B2" s="138">
        <v>8</v>
      </c>
      <c r="C2" s="141"/>
      <c r="D2" s="137" t="s">
        <v>90</v>
      </c>
      <c r="E2" s="137">
        <v>15</v>
      </c>
      <c r="L2" s="145"/>
      <c r="R2" s="146"/>
      <c r="W2" s="146"/>
    </row>
    <row r="3" spans="1:23" ht="12">
      <c r="A3" s="141" t="s">
        <v>2</v>
      </c>
      <c r="B3" s="138" t="s">
        <v>189</v>
      </c>
      <c r="C3" s="141"/>
      <c r="L3" s="145" t="s">
        <v>89</v>
      </c>
    </row>
    <row r="4" spans="1:23" ht="12">
      <c r="A4" s="142"/>
      <c r="C4" s="142" t="s">
        <v>88</v>
      </c>
      <c r="D4" s="142" t="s">
        <v>87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11</v>
      </c>
      <c r="C5" s="139">
        <v>10</v>
      </c>
      <c r="D5" s="139">
        <v>0</v>
      </c>
      <c r="E5" s="139"/>
      <c r="L5" s="145" t="s">
        <v>188</v>
      </c>
    </row>
    <row r="6" spans="1:23" ht="12">
      <c r="A6" s="137">
        <v>2</v>
      </c>
      <c r="B6" s="138" t="s">
        <v>12</v>
      </c>
      <c r="C6" s="139">
        <v>20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13</v>
      </c>
      <c r="C7" s="139">
        <v>10</v>
      </c>
      <c r="D7" s="139">
        <v>0</v>
      </c>
      <c r="E7" s="139"/>
    </row>
    <row r="8" spans="1:23">
      <c r="A8" s="137">
        <v>4</v>
      </c>
      <c r="B8" s="138" t="s">
        <v>14</v>
      </c>
      <c r="C8" s="139">
        <v>10</v>
      </c>
      <c r="D8" s="139">
        <v>0</v>
      </c>
      <c r="E8" s="139"/>
    </row>
    <row r="9" spans="1:23">
      <c r="A9" s="137">
        <v>5</v>
      </c>
      <c r="B9" s="138" t="s">
        <v>15</v>
      </c>
      <c r="C9" s="139">
        <v>20</v>
      </c>
      <c r="D9" s="139">
        <v>0</v>
      </c>
      <c r="E9" s="139"/>
    </row>
    <row r="10" spans="1:23">
      <c r="A10" s="137">
        <v>6</v>
      </c>
      <c r="B10" s="138" t="s">
        <v>16</v>
      </c>
      <c r="C10" s="139">
        <v>20</v>
      </c>
      <c r="D10" s="139">
        <v>0</v>
      </c>
      <c r="E10" s="139"/>
    </row>
    <row r="11" spans="1:23">
      <c r="A11" s="137">
        <v>7</v>
      </c>
      <c r="B11" s="138" t="s">
        <v>18</v>
      </c>
      <c r="C11" s="139">
        <v>10</v>
      </c>
      <c r="D11" s="139">
        <v>0</v>
      </c>
      <c r="E11" s="139"/>
    </row>
    <row r="12" spans="1:23">
      <c r="A12" s="137">
        <v>8</v>
      </c>
      <c r="B12" s="138" t="s">
        <v>19</v>
      </c>
      <c r="C12" s="139">
        <v>10</v>
      </c>
      <c r="D12" s="139">
        <v>0</v>
      </c>
      <c r="E12" s="139"/>
    </row>
    <row r="13" spans="1:23">
      <c r="A13" s="137">
        <v>9</v>
      </c>
      <c r="B13" s="138" t="s">
        <v>20</v>
      </c>
      <c r="C13" s="139">
        <v>10</v>
      </c>
      <c r="D13" s="139">
        <v>0</v>
      </c>
      <c r="E13" s="139"/>
    </row>
    <row r="14" spans="1:23">
      <c r="A14" s="137">
        <v>10</v>
      </c>
      <c r="B14" s="138" t="s">
        <v>21</v>
      </c>
      <c r="C14" s="139">
        <v>10</v>
      </c>
      <c r="D14" s="139">
        <v>0</v>
      </c>
      <c r="E14" s="139"/>
    </row>
    <row r="15" spans="1:23">
      <c r="A15" s="137">
        <v>11</v>
      </c>
      <c r="B15" s="138" t="s">
        <v>22</v>
      </c>
      <c r="C15" s="139">
        <v>20</v>
      </c>
      <c r="D15" s="139">
        <v>0</v>
      </c>
      <c r="E15" s="139"/>
    </row>
    <row r="16" spans="1:23">
      <c r="A16" s="137">
        <v>12</v>
      </c>
      <c r="B16" s="138" t="s">
        <v>23</v>
      </c>
      <c r="C16" s="139">
        <v>10</v>
      </c>
      <c r="D16" s="139">
        <v>0</v>
      </c>
      <c r="E16" s="139"/>
    </row>
    <row r="17" spans="1:18">
      <c r="A17" s="137">
        <v>13</v>
      </c>
      <c r="B17" s="138" t="s">
        <v>24</v>
      </c>
      <c r="C17" s="139">
        <v>20</v>
      </c>
      <c r="D17" s="139">
        <v>0</v>
      </c>
      <c r="E17" s="139"/>
    </row>
    <row r="18" spans="1:18">
      <c r="A18" s="137">
        <v>14</v>
      </c>
      <c r="B18" s="138" t="s">
        <v>25</v>
      </c>
      <c r="C18" s="139">
        <v>10</v>
      </c>
      <c r="D18" s="139">
        <v>0</v>
      </c>
      <c r="E18" s="139"/>
    </row>
    <row r="19" spans="1:18">
      <c r="A19" s="137">
        <v>15</v>
      </c>
      <c r="B19" s="138" t="s">
        <v>26</v>
      </c>
      <c r="C19" s="139">
        <v>40</v>
      </c>
      <c r="D19" s="139">
        <v>0</v>
      </c>
      <c r="E19" s="139"/>
      <c r="L19" s="139" t="s">
        <v>97</v>
      </c>
      <c r="M19" s="139"/>
      <c r="N19" s="139"/>
      <c r="O19" s="139"/>
      <c r="P19" s="139"/>
      <c r="Q19" s="139"/>
      <c r="R19" s="139"/>
    </row>
    <row r="20" spans="1:18">
      <c r="A20" s="137">
        <v>16</v>
      </c>
      <c r="B20" s="138" t="s">
        <v>27</v>
      </c>
      <c r="C20" s="139">
        <v>10</v>
      </c>
      <c r="D20" s="139">
        <v>0</v>
      </c>
      <c r="E20" s="139"/>
    </row>
    <row r="21" spans="1:18">
      <c r="A21" s="137">
        <v>17</v>
      </c>
      <c r="B21" s="138" t="s">
        <v>28</v>
      </c>
      <c r="C21" s="139">
        <v>30</v>
      </c>
      <c r="D21" s="139">
        <v>0</v>
      </c>
      <c r="E21" s="139"/>
    </row>
    <row r="22" spans="1:18">
      <c r="A22" s="137">
        <v>18</v>
      </c>
      <c r="B22" s="138" t="s">
        <v>29</v>
      </c>
      <c r="C22" s="139">
        <v>20</v>
      </c>
      <c r="D22" s="139">
        <v>0</v>
      </c>
      <c r="E22" s="139"/>
    </row>
    <row r="23" spans="1:18">
      <c r="A23" s="137">
        <v>19</v>
      </c>
      <c r="B23" s="138" t="s">
        <v>30</v>
      </c>
      <c r="C23" s="139">
        <v>20</v>
      </c>
      <c r="D23" s="139">
        <v>0</v>
      </c>
      <c r="E23" s="139"/>
    </row>
    <row r="24" spans="1:18">
      <c r="A24" s="137">
        <v>20</v>
      </c>
      <c r="B24" s="138" t="s">
        <v>31</v>
      </c>
      <c r="C24" s="139">
        <v>10</v>
      </c>
      <c r="D24" s="139">
        <v>0</v>
      </c>
      <c r="E24" s="139"/>
    </row>
    <row r="25" spans="1:18">
      <c r="A25" s="137">
        <v>21</v>
      </c>
      <c r="B25" s="138" t="s">
        <v>32</v>
      </c>
      <c r="C25" s="139">
        <v>10</v>
      </c>
      <c r="D25" s="139">
        <v>0</v>
      </c>
      <c r="E25" s="139"/>
    </row>
    <row r="26" spans="1:18">
      <c r="A26" s="137">
        <v>22</v>
      </c>
      <c r="B26" s="138" t="s">
        <v>33</v>
      </c>
      <c r="C26" s="139">
        <v>10</v>
      </c>
      <c r="D26" s="139">
        <v>0</v>
      </c>
      <c r="E26" s="139"/>
    </row>
    <row r="27" spans="1:18">
      <c r="A27" s="137">
        <v>23</v>
      </c>
      <c r="B27" s="138" t="s">
        <v>34</v>
      </c>
      <c r="C27" s="139">
        <v>20</v>
      </c>
      <c r="D27" s="139">
        <v>0</v>
      </c>
      <c r="E27" s="139"/>
    </row>
    <row r="28" spans="1:18">
      <c r="A28" s="137">
        <v>24</v>
      </c>
      <c r="B28" s="138" t="s">
        <v>35</v>
      </c>
      <c r="C28" s="139">
        <v>10</v>
      </c>
      <c r="D28" s="139">
        <v>0</v>
      </c>
      <c r="E28" s="139"/>
    </row>
    <row r="29" spans="1:18">
      <c r="A29" s="137">
        <v>25</v>
      </c>
      <c r="B29" s="138" t="s">
        <v>36</v>
      </c>
      <c r="C29" s="139">
        <v>30</v>
      </c>
      <c r="D29" s="139">
        <v>0</v>
      </c>
      <c r="E29" s="139"/>
    </row>
    <row r="30" spans="1:18">
      <c r="A30" s="137">
        <v>26</v>
      </c>
      <c r="B30" s="138" t="s">
        <v>37</v>
      </c>
      <c r="C30" s="139">
        <v>10</v>
      </c>
      <c r="D30" s="139">
        <v>0</v>
      </c>
      <c r="E30" s="139"/>
    </row>
    <row r="31" spans="1:18">
      <c r="A31" s="137">
        <v>27</v>
      </c>
      <c r="B31" s="138" t="s">
        <v>38</v>
      </c>
      <c r="C31" s="139">
        <v>10</v>
      </c>
      <c r="D31" s="139">
        <v>0</v>
      </c>
      <c r="E31" s="139"/>
    </row>
    <row r="32" spans="1:18">
      <c r="A32" s="137">
        <v>28</v>
      </c>
      <c r="B32" s="138" t="s">
        <v>39</v>
      </c>
      <c r="C32" s="139">
        <v>10</v>
      </c>
      <c r="D32" s="139">
        <v>0</v>
      </c>
      <c r="E32" s="139"/>
    </row>
    <row r="33" spans="1:5">
      <c r="A33" s="137">
        <v>29</v>
      </c>
      <c r="B33" s="138" t="s">
        <v>40</v>
      </c>
      <c r="C33" s="139">
        <v>20</v>
      </c>
      <c r="D33" s="139">
        <v>0</v>
      </c>
      <c r="E33" s="139"/>
    </row>
    <row r="34" spans="1:5">
      <c r="A34" s="137">
        <v>30</v>
      </c>
      <c r="B34" s="138" t="s">
        <v>41</v>
      </c>
      <c r="C34" s="139">
        <v>30</v>
      </c>
      <c r="D34" s="139">
        <v>0</v>
      </c>
      <c r="E34" s="139"/>
    </row>
    <row r="35" spans="1:5">
      <c r="A35" s="137">
        <v>31</v>
      </c>
      <c r="B35" s="138" t="s">
        <v>42</v>
      </c>
      <c r="C35" s="139">
        <v>10</v>
      </c>
      <c r="D35" s="139">
        <v>0</v>
      </c>
      <c r="E35" s="139"/>
    </row>
    <row r="36" spans="1:5">
      <c r="A36" s="137">
        <v>32</v>
      </c>
      <c r="B36" s="138" t="s">
        <v>43</v>
      </c>
      <c r="C36" s="139">
        <v>20</v>
      </c>
      <c r="D36" s="139">
        <v>0</v>
      </c>
      <c r="E36" s="139"/>
    </row>
    <row r="37" spans="1:5">
      <c r="B37" s="138" t="s">
        <v>11</v>
      </c>
      <c r="C37" s="139"/>
      <c r="D37" s="139"/>
      <c r="E37" s="139"/>
    </row>
    <row r="38" spans="1:5">
      <c r="B38" s="138" t="s">
        <v>12</v>
      </c>
      <c r="C38" s="139"/>
      <c r="D38" s="139"/>
      <c r="E38" s="139"/>
    </row>
    <row r="39" spans="1:5">
      <c r="B39" s="138" t="s">
        <v>13</v>
      </c>
      <c r="C39" s="139"/>
      <c r="D39" s="139"/>
      <c r="E39" s="139"/>
    </row>
    <row r="40" spans="1:5">
      <c r="B40" s="138" t="s">
        <v>14</v>
      </c>
      <c r="C40" s="139"/>
      <c r="D40" s="139"/>
      <c r="E40" s="139"/>
    </row>
    <row r="41" spans="1:5">
      <c r="B41" s="138" t="s">
        <v>15</v>
      </c>
      <c r="C41" s="139"/>
      <c r="D41" s="139"/>
      <c r="E41" s="139"/>
    </row>
    <row r="42" spans="1:5">
      <c r="B42" s="138" t="s">
        <v>16</v>
      </c>
      <c r="C42" s="139"/>
      <c r="D42" s="139"/>
      <c r="E42" s="139"/>
    </row>
    <row r="43" spans="1:5">
      <c r="B43" s="138" t="s">
        <v>18</v>
      </c>
      <c r="C43" s="139"/>
      <c r="D43" s="139"/>
      <c r="E43" s="139"/>
    </row>
    <row r="44" spans="1:5">
      <c r="B44" s="138" t="s">
        <v>19</v>
      </c>
      <c r="C44" s="139"/>
      <c r="D44" s="139"/>
      <c r="E44" s="139"/>
    </row>
    <row r="45" spans="1:5">
      <c r="B45" s="138" t="s">
        <v>20</v>
      </c>
      <c r="C45" s="139"/>
      <c r="D45" s="139"/>
      <c r="E45" s="139"/>
    </row>
    <row r="46" spans="1:5">
      <c r="B46" s="138" t="s">
        <v>21</v>
      </c>
      <c r="C46" s="139"/>
      <c r="D46" s="139"/>
      <c r="E46" s="139"/>
    </row>
    <row r="47" spans="1:5">
      <c r="B47" s="138" t="s">
        <v>22</v>
      </c>
      <c r="C47" s="139"/>
      <c r="D47" s="139"/>
      <c r="E47" s="139"/>
    </row>
    <row r="48" spans="1:5">
      <c r="B48" s="138" t="s">
        <v>23</v>
      </c>
      <c r="C48" s="139"/>
      <c r="D48" s="139"/>
      <c r="E48" s="139"/>
    </row>
    <row r="49" spans="2:9">
      <c r="B49" s="138" t="s">
        <v>24</v>
      </c>
      <c r="C49" s="139"/>
      <c r="D49" s="139"/>
      <c r="E49" s="139"/>
    </row>
    <row r="50" spans="2:9">
      <c r="B50" s="138" t="s">
        <v>25</v>
      </c>
      <c r="C50" s="139"/>
      <c r="D50" s="139"/>
      <c r="E50" s="139"/>
    </row>
    <row r="51" spans="2:9">
      <c r="B51" s="138" t="s">
        <v>26</v>
      </c>
      <c r="C51" s="139"/>
      <c r="D51" s="139"/>
      <c r="E51" s="139"/>
    </row>
    <row r="52" spans="2:9">
      <c r="B52" s="138" t="s">
        <v>27</v>
      </c>
      <c r="C52" s="139"/>
      <c r="D52" s="139"/>
      <c r="E52" s="139"/>
    </row>
    <row r="53" spans="2:9">
      <c r="B53" s="138" t="s">
        <v>28</v>
      </c>
      <c r="C53" s="139"/>
      <c r="D53" s="139"/>
      <c r="E53" s="139"/>
      <c r="I53" s="142"/>
    </row>
    <row r="54" spans="2:9">
      <c r="B54" s="138" t="s">
        <v>29</v>
      </c>
      <c r="C54" s="139"/>
      <c r="D54" s="139"/>
      <c r="E54" s="139"/>
      <c r="I54" s="142"/>
    </row>
    <row r="55" spans="2:9">
      <c r="B55" s="138" t="s">
        <v>30</v>
      </c>
      <c r="C55" s="139"/>
      <c r="D55" s="139"/>
      <c r="E55" s="139"/>
      <c r="I55" s="142"/>
    </row>
    <row r="56" spans="2:9">
      <c r="B56" s="138" t="s">
        <v>31</v>
      </c>
      <c r="C56" s="139"/>
      <c r="D56" s="139"/>
      <c r="E56" s="139"/>
      <c r="I56" s="142"/>
    </row>
    <row r="57" spans="2:9">
      <c r="B57" s="138" t="s">
        <v>32</v>
      </c>
      <c r="C57" s="139"/>
      <c r="D57" s="139"/>
      <c r="E57" s="139"/>
      <c r="I57" s="142"/>
    </row>
    <row r="58" spans="2:9">
      <c r="B58" s="138" t="s">
        <v>33</v>
      </c>
      <c r="C58" s="139"/>
      <c r="D58" s="139"/>
      <c r="E58" s="139"/>
      <c r="I58" s="142"/>
    </row>
    <row r="59" spans="2:9">
      <c r="B59" s="138" t="s">
        <v>34</v>
      </c>
      <c r="C59" s="139"/>
      <c r="D59" s="139"/>
      <c r="E59" s="139"/>
      <c r="I59" s="142"/>
    </row>
    <row r="60" spans="2:9">
      <c r="B60" s="138" t="s">
        <v>35</v>
      </c>
      <c r="C60" s="139"/>
      <c r="D60" s="139"/>
      <c r="E60" s="139"/>
      <c r="I60" s="142"/>
    </row>
    <row r="61" spans="2:9">
      <c r="B61" s="138" t="s">
        <v>36</v>
      </c>
      <c r="C61" s="139"/>
      <c r="D61" s="139"/>
      <c r="E61" s="139"/>
      <c r="I61" s="142"/>
    </row>
    <row r="62" spans="2:9">
      <c r="B62" s="138" t="s">
        <v>37</v>
      </c>
      <c r="C62" s="139"/>
      <c r="D62" s="139"/>
      <c r="E62" s="139"/>
      <c r="I62" s="142"/>
    </row>
    <row r="63" spans="2:9">
      <c r="B63" s="138" t="s">
        <v>38</v>
      </c>
      <c r="C63" s="139"/>
      <c r="D63" s="139"/>
      <c r="E63" s="139"/>
      <c r="I63" s="142"/>
    </row>
    <row r="64" spans="2:9">
      <c r="B64" s="138" t="s">
        <v>39</v>
      </c>
      <c r="C64" s="139"/>
      <c r="D64" s="139"/>
      <c r="E64" s="139"/>
      <c r="I64" s="142"/>
    </row>
    <row r="65" spans="1:9">
      <c r="B65" s="138" t="s">
        <v>40</v>
      </c>
      <c r="C65" s="139"/>
      <c r="D65" s="139"/>
      <c r="E65" s="139"/>
      <c r="I65" s="142"/>
    </row>
    <row r="66" spans="1:9">
      <c r="B66" s="138" t="s">
        <v>41</v>
      </c>
      <c r="C66" s="139"/>
      <c r="D66" s="139"/>
      <c r="E66" s="139"/>
      <c r="I66" s="142"/>
    </row>
    <row r="67" spans="1:9">
      <c r="B67" s="138" t="s">
        <v>42</v>
      </c>
      <c r="C67" s="139"/>
      <c r="D67" s="139"/>
      <c r="E67" s="139"/>
      <c r="I67" s="142"/>
    </row>
    <row r="68" spans="1:9">
      <c r="B68" s="138" t="s">
        <v>43</v>
      </c>
      <c r="C68" s="139"/>
      <c r="D68" s="139"/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workbookViewId="0">
      <selection activeCell="G42" sqref="G42"/>
    </sheetView>
  </sheetViews>
  <sheetFormatPr defaultRowHeight="13.5"/>
  <cols>
    <col min="1" max="10" width="8.875" style="281" customWidth="1"/>
    <col min="11" max="11" width="9.125" style="281" customWidth="1"/>
    <col min="12" max="16384" width="9" style="281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104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103</v>
      </c>
      <c r="C9" s="176"/>
      <c r="D9" s="176"/>
      <c r="E9" s="175"/>
      <c r="F9" s="177" t="s">
        <v>102</v>
      </c>
      <c r="G9" s="176"/>
      <c r="H9" s="176"/>
      <c r="I9" s="175"/>
      <c r="J9" s="177" t="s">
        <v>101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100</v>
      </c>
      <c r="C10" s="169" t="s">
        <v>99</v>
      </c>
      <c r="D10" s="170" t="s">
        <v>98</v>
      </c>
      <c r="E10" s="168" t="s">
        <v>10</v>
      </c>
      <c r="F10" s="171" t="s">
        <v>100</v>
      </c>
      <c r="G10" s="170" t="s">
        <v>99</v>
      </c>
      <c r="H10" s="169" t="s">
        <v>98</v>
      </c>
      <c r="I10" s="168" t="s">
        <v>10</v>
      </c>
      <c r="J10" s="171" t="s">
        <v>100</v>
      </c>
      <c r="K10" s="170" t="s">
        <v>99</v>
      </c>
      <c r="L10" s="169" t="s">
        <v>98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0</v>
      </c>
      <c r="C11" s="162">
        <v>0</v>
      </c>
      <c r="D11" s="162">
        <v>0</v>
      </c>
      <c r="E11" s="161">
        <v>0</v>
      </c>
      <c r="F11" s="162">
        <v>3</v>
      </c>
      <c r="G11" s="162">
        <v>0</v>
      </c>
      <c r="H11" s="162">
        <v>3</v>
      </c>
      <c r="I11" s="161">
        <v>4.9000000000000004</v>
      </c>
      <c r="J11" s="162">
        <v>3</v>
      </c>
      <c r="K11" s="162">
        <v>0</v>
      </c>
      <c r="L11" s="162">
        <v>3</v>
      </c>
      <c r="M11" s="161">
        <v>3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0</v>
      </c>
      <c r="C12" s="159">
        <v>0</v>
      </c>
      <c r="D12" s="159">
        <v>0</v>
      </c>
      <c r="E12" s="158">
        <v>0</v>
      </c>
      <c r="F12" s="159">
        <v>1</v>
      </c>
      <c r="G12" s="159">
        <v>0</v>
      </c>
      <c r="H12" s="159">
        <v>1</v>
      </c>
      <c r="I12" s="158">
        <v>1.6</v>
      </c>
      <c r="J12" s="159">
        <v>1</v>
      </c>
      <c r="K12" s="159">
        <v>0</v>
      </c>
      <c r="L12" s="159">
        <v>1</v>
      </c>
      <c r="M12" s="158">
        <v>1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1</v>
      </c>
      <c r="C13" s="159">
        <v>1</v>
      </c>
      <c r="D13" s="159">
        <v>2</v>
      </c>
      <c r="E13" s="158">
        <v>5.0999999999999996</v>
      </c>
      <c r="F13" s="159">
        <v>9</v>
      </c>
      <c r="G13" s="159">
        <v>0</v>
      </c>
      <c r="H13" s="159">
        <v>9</v>
      </c>
      <c r="I13" s="158">
        <v>14.8</v>
      </c>
      <c r="J13" s="159">
        <v>10</v>
      </c>
      <c r="K13" s="159">
        <v>1</v>
      </c>
      <c r="L13" s="159">
        <v>11</v>
      </c>
      <c r="M13" s="158">
        <v>11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0</v>
      </c>
      <c r="C14" s="159">
        <v>0</v>
      </c>
      <c r="D14" s="159">
        <v>0</v>
      </c>
      <c r="E14" s="158">
        <v>0</v>
      </c>
      <c r="F14" s="159">
        <v>2</v>
      </c>
      <c r="G14" s="159">
        <v>1</v>
      </c>
      <c r="H14" s="159">
        <v>3</v>
      </c>
      <c r="I14" s="158">
        <v>4.9000000000000004</v>
      </c>
      <c r="J14" s="159">
        <v>2</v>
      </c>
      <c r="K14" s="159">
        <v>1</v>
      </c>
      <c r="L14" s="159">
        <v>3</v>
      </c>
      <c r="M14" s="158">
        <v>3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1</v>
      </c>
      <c r="C15" s="159">
        <v>0</v>
      </c>
      <c r="D15" s="159">
        <v>1</v>
      </c>
      <c r="E15" s="158">
        <v>2.6</v>
      </c>
      <c r="F15" s="159">
        <v>3</v>
      </c>
      <c r="G15" s="159">
        <v>0</v>
      </c>
      <c r="H15" s="159">
        <v>3</v>
      </c>
      <c r="I15" s="158">
        <v>4.9000000000000004</v>
      </c>
      <c r="J15" s="159">
        <v>4</v>
      </c>
      <c r="K15" s="159">
        <v>0</v>
      </c>
      <c r="L15" s="159">
        <v>4</v>
      </c>
      <c r="M15" s="158">
        <v>4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0</v>
      </c>
      <c r="C16" s="159">
        <v>0</v>
      </c>
      <c r="D16" s="159">
        <v>0</v>
      </c>
      <c r="E16" s="158">
        <v>0</v>
      </c>
      <c r="F16" s="159">
        <v>4</v>
      </c>
      <c r="G16" s="159">
        <v>0</v>
      </c>
      <c r="H16" s="159">
        <v>4</v>
      </c>
      <c r="I16" s="158">
        <v>6.6</v>
      </c>
      <c r="J16" s="159">
        <v>4</v>
      </c>
      <c r="K16" s="159">
        <v>0</v>
      </c>
      <c r="L16" s="159">
        <v>4</v>
      </c>
      <c r="M16" s="158">
        <v>4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2</v>
      </c>
      <c r="C17" s="156">
        <v>1</v>
      </c>
      <c r="D17" s="156">
        <v>3</v>
      </c>
      <c r="E17" s="155">
        <v>7.7</v>
      </c>
      <c r="F17" s="156">
        <v>22</v>
      </c>
      <c r="G17" s="156">
        <v>1</v>
      </c>
      <c r="H17" s="156">
        <v>23</v>
      </c>
      <c r="I17" s="155">
        <v>37.700000000000003</v>
      </c>
      <c r="J17" s="156">
        <v>24</v>
      </c>
      <c r="K17" s="156">
        <v>2</v>
      </c>
      <c r="L17" s="156">
        <v>26</v>
      </c>
      <c r="M17" s="155">
        <v>26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0</v>
      </c>
      <c r="C18" s="162">
        <v>0</v>
      </c>
      <c r="D18" s="162">
        <v>0</v>
      </c>
      <c r="E18" s="161">
        <v>0</v>
      </c>
      <c r="F18" s="162">
        <v>1</v>
      </c>
      <c r="G18" s="162">
        <v>0</v>
      </c>
      <c r="H18" s="162">
        <v>1</v>
      </c>
      <c r="I18" s="161">
        <v>1.6</v>
      </c>
      <c r="J18" s="162">
        <v>1</v>
      </c>
      <c r="K18" s="162">
        <v>0</v>
      </c>
      <c r="L18" s="162">
        <v>1</v>
      </c>
      <c r="M18" s="161">
        <v>1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1</v>
      </c>
      <c r="D19" s="159">
        <v>1</v>
      </c>
      <c r="E19" s="158">
        <v>2.6</v>
      </c>
      <c r="F19" s="159">
        <v>0</v>
      </c>
      <c r="G19" s="159">
        <v>0</v>
      </c>
      <c r="H19" s="159">
        <v>0</v>
      </c>
      <c r="I19" s="158">
        <v>0</v>
      </c>
      <c r="J19" s="159">
        <v>0</v>
      </c>
      <c r="K19" s="159">
        <v>1</v>
      </c>
      <c r="L19" s="159">
        <v>1</v>
      </c>
      <c r="M19" s="158">
        <v>1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0</v>
      </c>
      <c r="D20" s="159">
        <v>0</v>
      </c>
      <c r="E20" s="158">
        <v>0</v>
      </c>
      <c r="F20" s="159">
        <v>0</v>
      </c>
      <c r="G20" s="159">
        <v>0</v>
      </c>
      <c r="H20" s="159">
        <v>0</v>
      </c>
      <c r="I20" s="158">
        <v>0</v>
      </c>
      <c r="J20" s="159">
        <v>0</v>
      </c>
      <c r="K20" s="159">
        <v>0</v>
      </c>
      <c r="L20" s="159">
        <v>0</v>
      </c>
      <c r="M20" s="158">
        <v>0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0</v>
      </c>
      <c r="D21" s="159">
        <v>0</v>
      </c>
      <c r="E21" s="158">
        <v>0</v>
      </c>
      <c r="F21" s="159">
        <v>0</v>
      </c>
      <c r="G21" s="159">
        <v>0</v>
      </c>
      <c r="H21" s="159">
        <v>0</v>
      </c>
      <c r="I21" s="158">
        <v>0</v>
      </c>
      <c r="J21" s="159">
        <v>0</v>
      </c>
      <c r="K21" s="159">
        <v>0</v>
      </c>
      <c r="L21" s="159">
        <v>0</v>
      </c>
      <c r="M21" s="158">
        <v>0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1</v>
      </c>
      <c r="D22" s="159">
        <v>1</v>
      </c>
      <c r="E22" s="158">
        <v>2.6</v>
      </c>
      <c r="F22" s="159">
        <v>0</v>
      </c>
      <c r="G22" s="159">
        <v>0</v>
      </c>
      <c r="H22" s="159">
        <v>0</v>
      </c>
      <c r="I22" s="158">
        <v>0</v>
      </c>
      <c r="J22" s="159">
        <v>0</v>
      </c>
      <c r="K22" s="159">
        <v>1</v>
      </c>
      <c r="L22" s="159">
        <v>1</v>
      </c>
      <c r="M22" s="158">
        <v>1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0</v>
      </c>
      <c r="D23" s="159">
        <v>0</v>
      </c>
      <c r="E23" s="158">
        <v>0</v>
      </c>
      <c r="F23" s="159">
        <v>1</v>
      </c>
      <c r="G23" s="159">
        <v>1</v>
      </c>
      <c r="H23" s="159">
        <v>2</v>
      </c>
      <c r="I23" s="158">
        <v>3.3</v>
      </c>
      <c r="J23" s="159">
        <v>1</v>
      </c>
      <c r="K23" s="159">
        <v>1</v>
      </c>
      <c r="L23" s="159">
        <v>2</v>
      </c>
      <c r="M23" s="158">
        <v>2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0</v>
      </c>
      <c r="C24" s="156">
        <v>2</v>
      </c>
      <c r="D24" s="156">
        <v>2</v>
      </c>
      <c r="E24" s="155">
        <v>5.0999999999999996</v>
      </c>
      <c r="F24" s="156">
        <v>2</v>
      </c>
      <c r="G24" s="156">
        <v>1</v>
      </c>
      <c r="H24" s="156">
        <v>3</v>
      </c>
      <c r="I24" s="155">
        <v>4.9000000000000004</v>
      </c>
      <c r="J24" s="156">
        <v>2</v>
      </c>
      <c r="K24" s="156">
        <v>3</v>
      </c>
      <c r="L24" s="156">
        <v>5</v>
      </c>
      <c r="M24" s="155">
        <v>5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0</v>
      </c>
      <c r="C25" s="159">
        <v>0</v>
      </c>
      <c r="D25" s="159">
        <v>0</v>
      </c>
      <c r="E25" s="158">
        <v>0</v>
      </c>
      <c r="F25" s="159">
        <v>3</v>
      </c>
      <c r="G25" s="159">
        <v>0</v>
      </c>
      <c r="H25" s="159">
        <v>3</v>
      </c>
      <c r="I25" s="158">
        <v>4.9000000000000004</v>
      </c>
      <c r="J25" s="159">
        <v>3</v>
      </c>
      <c r="K25" s="159">
        <v>0</v>
      </c>
      <c r="L25" s="159">
        <v>3</v>
      </c>
      <c r="M25" s="158">
        <v>3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3</v>
      </c>
      <c r="C26" s="159">
        <v>2</v>
      </c>
      <c r="D26" s="159">
        <v>5</v>
      </c>
      <c r="E26" s="158">
        <v>12.8</v>
      </c>
      <c r="F26" s="159">
        <v>0</v>
      </c>
      <c r="G26" s="159">
        <v>0</v>
      </c>
      <c r="H26" s="159">
        <v>0</v>
      </c>
      <c r="I26" s="158">
        <v>0</v>
      </c>
      <c r="J26" s="159">
        <v>3</v>
      </c>
      <c r="K26" s="159">
        <v>2</v>
      </c>
      <c r="L26" s="159">
        <v>5</v>
      </c>
      <c r="M26" s="158">
        <v>5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0</v>
      </c>
      <c r="C27" s="159">
        <v>0</v>
      </c>
      <c r="D27" s="159">
        <v>0</v>
      </c>
      <c r="E27" s="158">
        <v>0</v>
      </c>
      <c r="F27" s="159">
        <v>0</v>
      </c>
      <c r="G27" s="159">
        <v>0</v>
      </c>
      <c r="H27" s="159">
        <v>0</v>
      </c>
      <c r="I27" s="158">
        <v>0</v>
      </c>
      <c r="J27" s="159">
        <v>0</v>
      </c>
      <c r="K27" s="159">
        <v>0</v>
      </c>
      <c r="L27" s="159">
        <v>0</v>
      </c>
      <c r="M27" s="158">
        <v>0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0</v>
      </c>
      <c r="C28" s="159">
        <v>0</v>
      </c>
      <c r="D28" s="159">
        <v>0</v>
      </c>
      <c r="E28" s="158">
        <v>0</v>
      </c>
      <c r="F28" s="159">
        <v>0</v>
      </c>
      <c r="G28" s="159">
        <v>1</v>
      </c>
      <c r="H28" s="159">
        <v>1</v>
      </c>
      <c r="I28" s="158">
        <v>1.6</v>
      </c>
      <c r="J28" s="159">
        <v>0</v>
      </c>
      <c r="K28" s="159">
        <v>1</v>
      </c>
      <c r="L28" s="159">
        <v>1</v>
      </c>
      <c r="M28" s="158">
        <v>1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3</v>
      </c>
      <c r="C29" s="159">
        <v>2</v>
      </c>
      <c r="D29" s="159">
        <v>5</v>
      </c>
      <c r="E29" s="158">
        <v>12.8</v>
      </c>
      <c r="F29" s="159">
        <v>2</v>
      </c>
      <c r="G29" s="159">
        <v>3</v>
      </c>
      <c r="H29" s="159">
        <v>5</v>
      </c>
      <c r="I29" s="158">
        <v>8.1999999999999993</v>
      </c>
      <c r="J29" s="159">
        <v>5</v>
      </c>
      <c r="K29" s="159">
        <v>5</v>
      </c>
      <c r="L29" s="159">
        <v>10</v>
      </c>
      <c r="M29" s="158">
        <v>10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8</v>
      </c>
      <c r="C30" s="159">
        <v>2</v>
      </c>
      <c r="D30" s="159">
        <v>10</v>
      </c>
      <c r="E30" s="158">
        <v>25.6</v>
      </c>
      <c r="F30" s="159">
        <v>0</v>
      </c>
      <c r="G30" s="159">
        <v>0</v>
      </c>
      <c r="H30" s="159">
        <v>0</v>
      </c>
      <c r="I30" s="158">
        <v>0</v>
      </c>
      <c r="J30" s="159">
        <v>8</v>
      </c>
      <c r="K30" s="159">
        <v>2</v>
      </c>
      <c r="L30" s="159">
        <v>10</v>
      </c>
      <c r="M30" s="158">
        <v>10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1</v>
      </c>
      <c r="C31" s="159">
        <v>0</v>
      </c>
      <c r="D31" s="159">
        <v>1</v>
      </c>
      <c r="E31" s="158">
        <v>2.6</v>
      </c>
      <c r="F31" s="159">
        <v>17</v>
      </c>
      <c r="G31" s="159">
        <v>0</v>
      </c>
      <c r="H31" s="159">
        <v>17</v>
      </c>
      <c r="I31" s="158">
        <v>27.9</v>
      </c>
      <c r="J31" s="159">
        <v>18</v>
      </c>
      <c r="K31" s="159">
        <v>0</v>
      </c>
      <c r="L31" s="159">
        <v>18</v>
      </c>
      <c r="M31" s="158">
        <v>18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6</v>
      </c>
      <c r="C32" s="159">
        <v>7</v>
      </c>
      <c r="D32" s="159">
        <v>13</v>
      </c>
      <c r="E32" s="158">
        <v>33.299999999999997</v>
      </c>
      <c r="F32" s="159">
        <v>2</v>
      </c>
      <c r="G32" s="159">
        <v>5</v>
      </c>
      <c r="H32" s="159">
        <v>7</v>
      </c>
      <c r="I32" s="158">
        <v>11.5</v>
      </c>
      <c r="J32" s="159">
        <v>8</v>
      </c>
      <c r="K32" s="159">
        <v>12</v>
      </c>
      <c r="L32" s="159">
        <v>20</v>
      </c>
      <c r="M32" s="158">
        <v>20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0</v>
      </c>
      <c r="C33" s="162">
        <v>0</v>
      </c>
      <c r="D33" s="162">
        <v>0</v>
      </c>
      <c r="E33" s="161">
        <v>0</v>
      </c>
      <c r="F33" s="162">
        <v>0</v>
      </c>
      <c r="G33" s="162">
        <v>0</v>
      </c>
      <c r="H33" s="162">
        <v>0</v>
      </c>
      <c r="I33" s="161">
        <v>0</v>
      </c>
      <c r="J33" s="162">
        <v>0</v>
      </c>
      <c r="K33" s="162">
        <v>0</v>
      </c>
      <c r="L33" s="162">
        <v>0</v>
      </c>
      <c r="M33" s="161">
        <v>0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0</v>
      </c>
      <c r="C34" s="159">
        <v>0</v>
      </c>
      <c r="D34" s="159">
        <v>0</v>
      </c>
      <c r="E34" s="158">
        <v>0</v>
      </c>
      <c r="F34" s="159">
        <v>0</v>
      </c>
      <c r="G34" s="159">
        <v>0</v>
      </c>
      <c r="H34" s="159">
        <v>0</v>
      </c>
      <c r="I34" s="158">
        <v>0</v>
      </c>
      <c r="J34" s="159">
        <v>0</v>
      </c>
      <c r="K34" s="159">
        <v>0</v>
      </c>
      <c r="L34" s="159">
        <v>0</v>
      </c>
      <c r="M34" s="158">
        <v>0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0</v>
      </c>
      <c r="C35" s="159">
        <v>0</v>
      </c>
      <c r="D35" s="159">
        <v>0</v>
      </c>
      <c r="E35" s="158">
        <v>0</v>
      </c>
      <c r="F35" s="159">
        <v>0</v>
      </c>
      <c r="G35" s="159">
        <v>0</v>
      </c>
      <c r="H35" s="159">
        <v>0</v>
      </c>
      <c r="I35" s="158">
        <v>0</v>
      </c>
      <c r="J35" s="159">
        <v>0</v>
      </c>
      <c r="K35" s="159">
        <v>0</v>
      </c>
      <c r="L35" s="159">
        <v>0</v>
      </c>
      <c r="M35" s="158">
        <v>0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0</v>
      </c>
      <c r="C36" s="159">
        <v>0</v>
      </c>
      <c r="D36" s="159">
        <v>0</v>
      </c>
      <c r="E36" s="158">
        <v>0</v>
      </c>
      <c r="F36" s="159">
        <v>0</v>
      </c>
      <c r="G36" s="159">
        <v>0</v>
      </c>
      <c r="H36" s="159">
        <v>0</v>
      </c>
      <c r="I36" s="158">
        <v>0</v>
      </c>
      <c r="J36" s="159">
        <v>0</v>
      </c>
      <c r="K36" s="159">
        <v>0</v>
      </c>
      <c r="L36" s="159">
        <v>0</v>
      </c>
      <c r="M36" s="158">
        <v>0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0</v>
      </c>
      <c r="C37" s="159">
        <v>0</v>
      </c>
      <c r="D37" s="159">
        <v>0</v>
      </c>
      <c r="E37" s="158">
        <v>0</v>
      </c>
      <c r="F37" s="159">
        <v>0</v>
      </c>
      <c r="G37" s="159">
        <v>0</v>
      </c>
      <c r="H37" s="159">
        <v>0</v>
      </c>
      <c r="I37" s="158">
        <v>0</v>
      </c>
      <c r="J37" s="159">
        <v>0</v>
      </c>
      <c r="K37" s="159">
        <v>0</v>
      </c>
      <c r="L37" s="159">
        <v>0</v>
      </c>
      <c r="M37" s="158">
        <v>0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0</v>
      </c>
      <c r="G38" s="159">
        <v>0</v>
      </c>
      <c r="H38" s="159">
        <v>0</v>
      </c>
      <c r="I38" s="158">
        <v>0</v>
      </c>
      <c r="J38" s="159">
        <v>0</v>
      </c>
      <c r="K38" s="159">
        <v>0</v>
      </c>
      <c r="L38" s="159">
        <v>0</v>
      </c>
      <c r="M38" s="158">
        <v>0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0</v>
      </c>
      <c r="C39" s="156">
        <v>0</v>
      </c>
      <c r="D39" s="156">
        <v>0</v>
      </c>
      <c r="E39" s="155">
        <v>0</v>
      </c>
      <c r="F39" s="156">
        <v>0</v>
      </c>
      <c r="G39" s="156">
        <v>0</v>
      </c>
      <c r="H39" s="156">
        <v>0</v>
      </c>
      <c r="I39" s="155">
        <v>0</v>
      </c>
      <c r="J39" s="156">
        <v>0</v>
      </c>
      <c r="K39" s="156">
        <v>0</v>
      </c>
      <c r="L39" s="156">
        <v>0</v>
      </c>
      <c r="M39" s="155">
        <v>0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0</v>
      </c>
      <c r="D40" s="162">
        <v>0</v>
      </c>
      <c r="E40" s="161">
        <v>0</v>
      </c>
      <c r="F40" s="162">
        <v>0</v>
      </c>
      <c r="G40" s="162">
        <v>0</v>
      </c>
      <c r="H40" s="162">
        <v>0</v>
      </c>
      <c r="I40" s="161">
        <v>0</v>
      </c>
      <c r="J40" s="162">
        <v>0</v>
      </c>
      <c r="K40" s="162">
        <v>0</v>
      </c>
      <c r="L40" s="162">
        <v>0</v>
      </c>
      <c r="M40" s="161">
        <v>0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0</v>
      </c>
      <c r="G41" s="159">
        <v>0</v>
      </c>
      <c r="H41" s="159">
        <v>0</v>
      </c>
      <c r="I41" s="158">
        <v>0</v>
      </c>
      <c r="J41" s="159">
        <v>0</v>
      </c>
      <c r="K41" s="159">
        <v>0</v>
      </c>
      <c r="L41" s="159">
        <v>0</v>
      </c>
      <c r="M41" s="158">
        <v>0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0</v>
      </c>
      <c r="C42" s="159">
        <v>0</v>
      </c>
      <c r="D42" s="159">
        <v>0</v>
      </c>
      <c r="E42" s="158">
        <v>0</v>
      </c>
      <c r="F42" s="159">
        <v>1</v>
      </c>
      <c r="G42" s="159">
        <v>1</v>
      </c>
      <c r="H42" s="159">
        <v>2</v>
      </c>
      <c r="I42" s="158">
        <v>3.3</v>
      </c>
      <c r="J42" s="159">
        <v>1</v>
      </c>
      <c r="K42" s="159">
        <v>1</v>
      </c>
      <c r="L42" s="159">
        <v>2</v>
      </c>
      <c r="M42" s="158">
        <v>2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0</v>
      </c>
      <c r="G43" s="159">
        <v>0</v>
      </c>
      <c r="H43" s="159">
        <v>0</v>
      </c>
      <c r="I43" s="158">
        <v>0</v>
      </c>
      <c r="J43" s="159">
        <v>0</v>
      </c>
      <c r="K43" s="159">
        <v>0</v>
      </c>
      <c r="L43" s="159">
        <v>0</v>
      </c>
      <c r="M43" s="158">
        <v>0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0</v>
      </c>
      <c r="G44" s="159">
        <v>0</v>
      </c>
      <c r="H44" s="159">
        <v>0</v>
      </c>
      <c r="I44" s="158">
        <v>0</v>
      </c>
      <c r="J44" s="159">
        <v>0</v>
      </c>
      <c r="K44" s="159">
        <v>0</v>
      </c>
      <c r="L44" s="159">
        <v>0</v>
      </c>
      <c r="M44" s="158">
        <v>0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0</v>
      </c>
      <c r="D45" s="159">
        <v>0</v>
      </c>
      <c r="E45" s="158">
        <v>0</v>
      </c>
      <c r="F45" s="159">
        <v>0</v>
      </c>
      <c r="G45" s="159">
        <v>0</v>
      </c>
      <c r="H45" s="159">
        <v>0</v>
      </c>
      <c r="I45" s="158">
        <v>0</v>
      </c>
      <c r="J45" s="159">
        <v>0</v>
      </c>
      <c r="K45" s="159">
        <v>0</v>
      </c>
      <c r="L45" s="159">
        <v>0</v>
      </c>
      <c r="M45" s="158">
        <v>0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0</v>
      </c>
      <c r="C46" s="156">
        <v>0</v>
      </c>
      <c r="D46" s="156">
        <v>0</v>
      </c>
      <c r="E46" s="155">
        <v>0</v>
      </c>
      <c r="F46" s="156">
        <v>1</v>
      </c>
      <c r="G46" s="156">
        <v>1</v>
      </c>
      <c r="H46" s="156">
        <v>2</v>
      </c>
      <c r="I46" s="155">
        <v>3.3</v>
      </c>
      <c r="J46" s="156">
        <v>1</v>
      </c>
      <c r="K46" s="156">
        <v>1</v>
      </c>
      <c r="L46" s="156">
        <v>2</v>
      </c>
      <c r="M46" s="155">
        <v>2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23</v>
      </c>
      <c r="C47" s="156">
        <v>16</v>
      </c>
      <c r="D47" s="156">
        <v>39</v>
      </c>
      <c r="E47" s="155">
        <v>100</v>
      </c>
      <c r="F47" s="156">
        <v>49</v>
      </c>
      <c r="G47" s="156">
        <v>12</v>
      </c>
      <c r="H47" s="156">
        <v>61</v>
      </c>
      <c r="I47" s="155">
        <v>100</v>
      </c>
      <c r="J47" s="156">
        <v>72</v>
      </c>
      <c r="K47" s="156">
        <v>28</v>
      </c>
      <c r="L47" s="156">
        <v>100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104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106</v>
      </c>
      <c r="C9" s="176"/>
      <c r="D9" s="176"/>
      <c r="E9" s="175"/>
      <c r="F9" s="177" t="s">
        <v>105</v>
      </c>
      <c r="G9" s="176"/>
      <c r="H9" s="176"/>
      <c r="I9" s="175"/>
      <c r="J9" s="177" t="s">
        <v>101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100</v>
      </c>
      <c r="C10" s="169" t="s">
        <v>99</v>
      </c>
      <c r="D10" s="170" t="s">
        <v>98</v>
      </c>
      <c r="E10" s="168" t="s">
        <v>10</v>
      </c>
      <c r="F10" s="171" t="s">
        <v>100</v>
      </c>
      <c r="G10" s="170" t="s">
        <v>99</v>
      </c>
      <c r="H10" s="169" t="s">
        <v>98</v>
      </c>
      <c r="I10" s="168" t="s">
        <v>10</v>
      </c>
      <c r="J10" s="171" t="s">
        <v>100</v>
      </c>
      <c r="K10" s="170" t="s">
        <v>99</v>
      </c>
      <c r="L10" s="169" t="s">
        <v>98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2</v>
      </c>
      <c r="C11" s="162">
        <v>0</v>
      </c>
      <c r="D11" s="162">
        <v>2</v>
      </c>
      <c r="E11" s="161">
        <v>2.2000000000000002</v>
      </c>
      <c r="F11" s="162">
        <v>2</v>
      </c>
      <c r="G11" s="162">
        <v>0</v>
      </c>
      <c r="H11" s="162">
        <v>2</v>
      </c>
      <c r="I11" s="161">
        <v>2.7</v>
      </c>
      <c r="J11" s="162">
        <v>4</v>
      </c>
      <c r="K11" s="162">
        <v>0</v>
      </c>
      <c r="L11" s="162">
        <v>4</v>
      </c>
      <c r="M11" s="161">
        <v>2.4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1</v>
      </c>
      <c r="C12" s="159">
        <v>0</v>
      </c>
      <c r="D12" s="159">
        <v>1</v>
      </c>
      <c r="E12" s="158">
        <v>1.1000000000000001</v>
      </c>
      <c r="F12" s="159">
        <v>0</v>
      </c>
      <c r="G12" s="159">
        <v>2</v>
      </c>
      <c r="H12" s="159">
        <v>2</v>
      </c>
      <c r="I12" s="158">
        <v>2.7</v>
      </c>
      <c r="J12" s="159">
        <v>1</v>
      </c>
      <c r="K12" s="159">
        <v>2</v>
      </c>
      <c r="L12" s="159">
        <v>3</v>
      </c>
      <c r="M12" s="158">
        <v>1.8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0</v>
      </c>
      <c r="C13" s="159">
        <v>0</v>
      </c>
      <c r="D13" s="159">
        <v>0</v>
      </c>
      <c r="E13" s="158">
        <v>0</v>
      </c>
      <c r="F13" s="159">
        <v>0</v>
      </c>
      <c r="G13" s="159">
        <v>1</v>
      </c>
      <c r="H13" s="159">
        <v>1</v>
      </c>
      <c r="I13" s="158">
        <v>1.3</v>
      </c>
      <c r="J13" s="159">
        <v>0</v>
      </c>
      <c r="K13" s="159">
        <v>1</v>
      </c>
      <c r="L13" s="159">
        <v>1</v>
      </c>
      <c r="M13" s="158">
        <v>0.6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1</v>
      </c>
      <c r="C14" s="159">
        <v>0</v>
      </c>
      <c r="D14" s="159">
        <v>1</v>
      </c>
      <c r="E14" s="158">
        <v>1.1000000000000001</v>
      </c>
      <c r="F14" s="159">
        <v>2</v>
      </c>
      <c r="G14" s="159">
        <v>2</v>
      </c>
      <c r="H14" s="159">
        <v>4</v>
      </c>
      <c r="I14" s="158">
        <v>5.3</v>
      </c>
      <c r="J14" s="159">
        <v>3</v>
      </c>
      <c r="K14" s="159">
        <v>2</v>
      </c>
      <c r="L14" s="159">
        <v>5</v>
      </c>
      <c r="M14" s="158">
        <v>3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0</v>
      </c>
      <c r="C15" s="159">
        <v>0</v>
      </c>
      <c r="D15" s="159">
        <v>0</v>
      </c>
      <c r="E15" s="158">
        <v>0</v>
      </c>
      <c r="F15" s="159">
        <v>1</v>
      </c>
      <c r="G15" s="159">
        <v>1</v>
      </c>
      <c r="H15" s="159">
        <v>2</v>
      </c>
      <c r="I15" s="158">
        <v>2.7</v>
      </c>
      <c r="J15" s="159">
        <v>1</v>
      </c>
      <c r="K15" s="159">
        <v>1</v>
      </c>
      <c r="L15" s="159">
        <v>2</v>
      </c>
      <c r="M15" s="158">
        <v>1.2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2</v>
      </c>
      <c r="C16" s="159">
        <v>1</v>
      </c>
      <c r="D16" s="159">
        <v>3</v>
      </c>
      <c r="E16" s="158">
        <v>3.2</v>
      </c>
      <c r="F16" s="159">
        <v>1</v>
      </c>
      <c r="G16" s="159">
        <v>1</v>
      </c>
      <c r="H16" s="159">
        <v>2</v>
      </c>
      <c r="I16" s="158">
        <v>2.7</v>
      </c>
      <c r="J16" s="159">
        <v>3</v>
      </c>
      <c r="K16" s="159">
        <v>2</v>
      </c>
      <c r="L16" s="159">
        <v>5</v>
      </c>
      <c r="M16" s="158">
        <v>3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6</v>
      </c>
      <c r="C17" s="156">
        <v>1</v>
      </c>
      <c r="D17" s="156">
        <v>7</v>
      </c>
      <c r="E17" s="155">
        <v>7.5</v>
      </c>
      <c r="F17" s="156">
        <v>6</v>
      </c>
      <c r="G17" s="156">
        <v>7</v>
      </c>
      <c r="H17" s="156">
        <v>13</v>
      </c>
      <c r="I17" s="155">
        <v>17.3</v>
      </c>
      <c r="J17" s="156">
        <v>12</v>
      </c>
      <c r="K17" s="156">
        <v>8</v>
      </c>
      <c r="L17" s="156">
        <v>20</v>
      </c>
      <c r="M17" s="155">
        <v>11.9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0</v>
      </c>
      <c r="C18" s="162">
        <v>0</v>
      </c>
      <c r="D18" s="162">
        <v>0</v>
      </c>
      <c r="E18" s="161">
        <v>0</v>
      </c>
      <c r="F18" s="162">
        <v>0</v>
      </c>
      <c r="G18" s="162">
        <v>0</v>
      </c>
      <c r="H18" s="162">
        <v>0</v>
      </c>
      <c r="I18" s="161">
        <v>0</v>
      </c>
      <c r="J18" s="162">
        <v>0</v>
      </c>
      <c r="K18" s="162">
        <v>0</v>
      </c>
      <c r="L18" s="162">
        <v>0</v>
      </c>
      <c r="M18" s="161">
        <v>0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1</v>
      </c>
      <c r="C19" s="159">
        <v>1</v>
      </c>
      <c r="D19" s="159">
        <v>2</v>
      </c>
      <c r="E19" s="158">
        <v>2.2000000000000002</v>
      </c>
      <c r="F19" s="159">
        <v>1</v>
      </c>
      <c r="G19" s="159">
        <v>0</v>
      </c>
      <c r="H19" s="159">
        <v>1</v>
      </c>
      <c r="I19" s="158">
        <v>1.3</v>
      </c>
      <c r="J19" s="159">
        <v>2</v>
      </c>
      <c r="K19" s="159">
        <v>1</v>
      </c>
      <c r="L19" s="159">
        <v>3</v>
      </c>
      <c r="M19" s="158">
        <v>1.8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1</v>
      </c>
      <c r="C20" s="159">
        <v>0</v>
      </c>
      <c r="D20" s="159">
        <v>1</v>
      </c>
      <c r="E20" s="158">
        <v>1.1000000000000001</v>
      </c>
      <c r="F20" s="159">
        <v>0</v>
      </c>
      <c r="G20" s="159">
        <v>0</v>
      </c>
      <c r="H20" s="159">
        <v>0</v>
      </c>
      <c r="I20" s="158">
        <v>0</v>
      </c>
      <c r="J20" s="159">
        <v>1</v>
      </c>
      <c r="K20" s="159">
        <v>0</v>
      </c>
      <c r="L20" s="159">
        <v>1</v>
      </c>
      <c r="M20" s="158">
        <v>0.6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0</v>
      </c>
      <c r="D21" s="159">
        <v>0</v>
      </c>
      <c r="E21" s="158">
        <v>0</v>
      </c>
      <c r="F21" s="159">
        <v>2</v>
      </c>
      <c r="G21" s="159">
        <v>1</v>
      </c>
      <c r="H21" s="159">
        <v>3</v>
      </c>
      <c r="I21" s="158">
        <v>4</v>
      </c>
      <c r="J21" s="159">
        <v>2</v>
      </c>
      <c r="K21" s="159">
        <v>1</v>
      </c>
      <c r="L21" s="159">
        <v>3</v>
      </c>
      <c r="M21" s="158">
        <v>1.8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0</v>
      </c>
      <c r="D22" s="159">
        <v>0</v>
      </c>
      <c r="E22" s="158">
        <v>0</v>
      </c>
      <c r="F22" s="159">
        <v>5</v>
      </c>
      <c r="G22" s="159">
        <v>1</v>
      </c>
      <c r="H22" s="159">
        <v>6</v>
      </c>
      <c r="I22" s="158">
        <v>8</v>
      </c>
      <c r="J22" s="159">
        <v>5</v>
      </c>
      <c r="K22" s="159">
        <v>1</v>
      </c>
      <c r="L22" s="159">
        <v>6</v>
      </c>
      <c r="M22" s="158">
        <v>3.6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0</v>
      </c>
      <c r="D23" s="159">
        <v>0</v>
      </c>
      <c r="E23" s="158">
        <v>0</v>
      </c>
      <c r="F23" s="159">
        <v>2</v>
      </c>
      <c r="G23" s="159">
        <v>1</v>
      </c>
      <c r="H23" s="159">
        <v>3</v>
      </c>
      <c r="I23" s="158">
        <v>4</v>
      </c>
      <c r="J23" s="159">
        <v>2</v>
      </c>
      <c r="K23" s="159">
        <v>1</v>
      </c>
      <c r="L23" s="159">
        <v>3</v>
      </c>
      <c r="M23" s="158">
        <v>1.8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2</v>
      </c>
      <c r="C24" s="156">
        <v>1</v>
      </c>
      <c r="D24" s="156">
        <v>3</v>
      </c>
      <c r="E24" s="155">
        <v>3.2</v>
      </c>
      <c r="F24" s="156">
        <v>10</v>
      </c>
      <c r="G24" s="156">
        <v>3</v>
      </c>
      <c r="H24" s="156">
        <v>13</v>
      </c>
      <c r="I24" s="155">
        <v>17.3</v>
      </c>
      <c r="J24" s="156">
        <v>12</v>
      </c>
      <c r="K24" s="156">
        <v>4</v>
      </c>
      <c r="L24" s="156">
        <v>16</v>
      </c>
      <c r="M24" s="155">
        <v>9.5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3</v>
      </c>
      <c r="C25" s="159">
        <v>6</v>
      </c>
      <c r="D25" s="159">
        <v>9</v>
      </c>
      <c r="E25" s="158">
        <v>9.6999999999999993</v>
      </c>
      <c r="F25" s="159">
        <v>5</v>
      </c>
      <c r="G25" s="159">
        <v>1</v>
      </c>
      <c r="H25" s="159">
        <v>6</v>
      </c>
      <c r="I25" s="158">
        <v>8</v>
      </c>
      <c r="J25" s="159">
        <v>8</v>
      </c>
      <c r="K25" s="159">
        <v>7</v>
      </c>
      <c r="L25" s="159">
        <v>15</v>
      </c>
      <c r="M25" s="158">
        <v>8.9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2</v>
      </c>
      <c r="C26" s="159">
        <v>5</v>
      </c>
      <c r="D26" s="159">
        <v>7</v>
      </c>
      <c r="E26" s="158">
        <v>7.5</v>
      </c>
      <c r="F26" s="159">
        <v>2</v>
      </c>
      <c r="G26" s="159">
        <v>2</v>
      </c>
      <c r="H26" s="159">
        <v>4</v>
      </c>
      <c r="I26" s="158">
        <v>5.3</v>
      </c>
      <c r="J26" s="159">
        <v>4</v>
      </c>
      <c r="K26" s="159">
        <v>7</v>
      </c>
      <c r="L26" s="159">
        <v>11</v>
      </c>
      <c r="M26" s="158">
        <v>6.5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0</v>
      </c>
      <c r="C27" s="159">
        <v>0</v>
      </c>
      <c r="D27" s="159">
        <v>0</v>
      </c>
      <c r="E27" s="158">
        <v>0</v>
      </c>
      <c r="F27" s="159">
        <v>0</v>
      </c>
      <c r="G27" s="159">
        <v>0</v>
      </c>
      <c r="H27" s="159">
        <v>0</v>
      </c>
      <c r="I27" s="158">
        <v>0</v>
      </c>
      <c r="J27" s="159">
        <v>0</v>
      </c>
      <c r="K27" s="159">
        <v>0</v>
      </c>
      <c r="L27" s="159">
        <v>0</v>
      </c>
      <c r="M27" s="158">
        <v>0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0</v>
      </c>
      <c r="C28" s="159">
        <v>0</v>
      </c>
      <c r="D28" s="159">
        <v>0</v>
      </c>
      <c r="E28" s="158">
        <v>0</v>
      </c>
      <c r="F28" s="159">
        <v>0</v>
      </c>
      <c r="G28" s="159">
        <v>0</v>
      </c>
      <c r="H28" s="159">
        <v>0</v>
      </c>
      <c r="I28" s="158">
        <v>0</v>
      </c>
      <c r="J28" s="159">
        <v>0</v>
      </c>
      <c r="K28" s="159">
        <v>0</v>
      </c>
      <c r="L28" s="159">
        <v>0</v>
      </c>
      <c r="M28" s="158">
        <v>0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3</v>
      </c>
      <c r="C29" s="159">
        <v>2</v>
      </c>
      <c r="D29" s="159">
        <v>5</v>
      </c>
      <c r="E29" s="158">
        <v>5.4</v>
      </c>
      <c r="F29" s="159">
        <v>5</v>
      </c>
      <c r="G29" s="159">
        <v>4</v>
      </c>
      <c r="H29" s="159">
        <v>9</v>
      </c>
      <c r="I29" s="158">
        <v>12</v>
      </c>
      <c r="J29" s="159">
        <v>8</v>
      </c>
      <c r="K29" s="159">
        <v>6</v>
      </c>
      <c r="L29" s="159">
        <v>14</v>
      </c>
      <c r="M29" s="158">
        <v>8.3000000000000007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8</v>
      </c>
      <c r="C30" s="159">
        <v>4</v>
      </c>
      <c r="D30" s="159">
        <v>12</v>
      </c>
      <c r="E30" s="158">
        <v>12.9</v>
      </c>
      <c r="F30" s="159">
        <v>5</v>
      </c>
      <c r="G30" s="159">
        <v>3</v>
      </c>
      <c r="H30" s="159">
        <v>8</v>
      </c>
      <c r="I30" s="158">
        <v>10.7</v>
      </c>
      <c r="J30" s="159">
        <v>13</v>
      </c>
      <c r="K30" s="159">
        <v>7</v>
      </c>
      <c r="L30" s="159">
        <v>20</v>
      </c>
      <c r="M30" s="158">
        <v>11.9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18</v>
      </c>
      <c r="C31" s="159">
        <v>6</v>
      </c>
      <c r="D31" s="159">
        <v>24</v>
      </c>
      <c r="E31" s="158">
        <v>25.8</v>
      </c>
      <c r="F31" s="159">
        <v>4</v>
      </c>
      <c r="G31" s="159">
        <v>3</v>
      </c>
      <c r="H31" s="159">
        <v>7</v>
      </c>
      <c r="I31" s="158">
        <v>9.3000000000000007</v>
      </c>
      <c r="J31" s="159">
        <v>22</v>
      </c>
      <c r="K31" s="159">
        <v>9</v>
      </c>
      <c r="L31" s="159">
        <v>31</v>
      </c>
      <c r="M31" s="158">
        <v>18.5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13</v>
      </c>
      <c r="C32" s="159">
        <v>12</v>
      </c>
      <c r="D32" s="159">
        <v>25</v>
      </c>
      <c r="E32" s="158">
        <v>26.9</v>
      </c>
      <c r="F32" s="159">
        <v>14</v>
      </c>
      <c r="G32" s="159">
        <v>1</v>
      </c>
      <c r="H32" s="159">
        <v>15</v>
      </c>
      <c r="I32" s="158">
        <v>20</v>
      </c>
      <c r="J32" s="159">
        <v>27</v>
      </c>
      <c r="K32" s="159">
        <v>13</v>
      </c>
      <c r="L32" s="159">
        <v>40</v>
      </c>
      <c r="M32" s="158">
        <v>23.8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0</v>
      </c>
      <c r="C33" s="162">
        <v>0</v>
      </c>
      <c r="D33" s="162">
        <v>0</v>
      </c>
      <c r="E33" s="161">
        <v>0</v>
      </c>
      <c r="F33" s="162">
        <v>0</v>
      </c>
      <c r="G33" s="162">
        <v>0</v>
      </c>
      <c r="H33" s="162">
        <v>0</v>
      </c>
      <c r="I33" s="161">
        <v>0</v>
      </c>
      <c r="J33" s="162">
        <v>0</v>
      </c>
      <c r="K33" s="162">
        <v>0</v>
      </c>
      <c r="L33" s="162">
        <v>0</v>
      </c>
      <c r="M33" s="161">
        <v>0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0</v>
      </c>
      <c r="C34" s="159">
        <v>0</v>
      </c>
      <c r="D34" s="159">
        <v>0</v>
      </c>
      <c r="E34" s="158">
        <v>0</v>
      </c>
      <c r="F34" s="159">
        <v>0</v>
      </c>
      <c r="G34" s="159">
        <v>0</v>
      </c>
      <c r="H34" s="159">
        <v>0</v>
      </c>
      <c r="I34" s="158">
        <v>0</v>
      </c>
      <c r="J34" s="159">
        <v>0</v>
      </c>
      <c r="K34" s="159">
        <v>0</v>
      </c>
      <c r="L34" s="159">
        <v>0</v>
      </c>
      <c r="M34" s="158">
        <v>0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0</v>
      </c>
      <c r="C35" s="159">
        <v>0</v>
      </c>
      <c r="D35" s="159">
        <v>0</v>
      </c>
      <c r="E35" s="158">
        <v>0</v>
      </c>
      <c r="F35" s="159">
        <v>0</v>
      </c>
      <c r="G35" s="159">
        <v>0</v>
      </c>
      <c r="H35" s="159">
        <v>0</v>
      </c>
      <c r="I35" s="158">
        <v>0</v>
      </c>
      <c r="J35" s="159">
        <v>0</v>
      </c>
      <c r="K35" s="159">
        <v>0</v>
      </c>
      <c r="L35" s="159">
        <v>0</v>
      </c>
      <c r="M35" s="158">
        <v>0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0</v>
      </c>
      <c r="C36" s="159">
        <v>0</v>
      </c>
      <c r="D36" s="159">
        <v>0</v>
      </c>
      <c r="E36" s="158">
        <v>0</v>
      </c>
      <c r="F36" s="159">
        <v>0</v>
      </c>
      <c r="G36" s="159">
        <v>0</v>
      </c>
      <c r="H36" s="159">
        <v>0</v>
      </c>
      <c r="I36" s="158">
        <v>0</v>
      </c>
      <c r="J36" s="159">
        <v>0</v>
      </c>
      <c r="K36" s="159">
        <v>0</v>
      </c>
      <c r="L36" s="159">
        <v>0</v>
      </c>
      <c r="M36" s="158">
        <v>0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0</v>
      </c>
      <c r="C37" s="159">
        <v>0</v>
      </c>
      <c r="D37" s="159">
        <v>0</v>
      </c>
      <c r="E37" s="158">
        <v>0</v>
      </c>
      <c r="F37" s="159">
        <v>0</v>
      </c>
      <c r="G37" s="159">
        <v>0</v>
      </c>
      <c r="H37" s="159">
        <v>0</v>
      </c>
      <c r="I37" s="158">
        <v>0</v>
      </c>
      <c r="J37" s="159">
        <v>0</v>
      </c>
      <c r="K37" s="159">
        <v>0</v>
      </c>
      <c r="L37" s="159">
        <v>0</v>
      </c>
      <c r="M37" s="158">
        <v>0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0</v>
      </c>
      <c r="G38" s="159">
        <v>0</v>
      </c>
      <c r="H38" s="159">
        <v>0</v>
      </c>
      <c r="I38" s="158">
        <v>0</v>
      </c>
      <c r="J38" s="159">
        <v>0</v>
      </c>
      <c r="K38" s="159">
        <v>0</v>
      </c>
      <c r="L38" s="159">
        <v>0</v>
      </c>
      <c r="M38" s="158">
        <v>0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0</v>
      </c>
      <c r="C39" s="156">
        <v>0</v>
      </c>
      <c r="D39" s="156">
        <v>0</v>
      </c>
      <c r="E39" s="155">
        <v>0</v>
      </c>
      <c r="F39" s="156">
        <v>0</v>
      </c>
      <c r="G39" s="156">
        <v>0</v>
      </c>
      <c r="H39" s="156">
        <v>0</v>
      </c>
      <c r="I39" s="155">
        <v>0</v>
      </c>
      <c r="J39" s="156">
        <v>0</v>
      </c>
      <c r="K39" s="156">
        <v>0</v>
      </c>
      <c r="L39" s="156">
        <v>0</v>
      </c>
      <c r="M39" s="155">
        <v>0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0</v>
      </c>
      <c r="D40" s="162">
        <v>0</v>
      </c>
      <c r="E40" s="161">
        <v>0</v>
      </c>
      <c r="F40" s="162">
        <v>0</v>
      </c>
      <c r="G40" s="162">
        <v>0</v>
      </c>
      <c r="H40" s="162">
        <v>0</v>
      </c>
      <c r="I40" s="161">
        <v>0</v>
      </c>
      <c r="J40" s="162">
        <v>0</v>
      </c>
      <c r="K40" s="162">
        <v>0</v>
      </c>
      <c r="L40" s="162">
        <v>0</v>
      </c>
      <c r="M40" s="161">
        <v>0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0</v>
      </c>
      <c r="G41" s="159">
        <v>0</v>
      </c>
      <c r="H41" s="159">
        <v>0</v>
      </c>
      <c r="I41" s="158">
        <v>0</v>
      </c>
      <c r="J41" s="159">
        <v>0</v>
      </c>
      <c r="K41" s="159">
        <v>0</v>
      </c>
      <c r="L41" s="159">
        <v>0</v>
      </c>
      <c r="M41" s="158">
        <v>0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0</v>
      </c>
      <c r="C42" s="159">
        <v>0</v>
      </c>
      <c r="D42" s="159">
        <v>0</v>
      </c>
      <c r="E42" s="158">
        <v>0</v>
      </c>
      <c r="F42" s="159">
        <v>0</v>
      </c>
      <c r="G42" s="159">
        <v>0</v>
      </c>
      <c r="H42" s="159">
        <v>0</v>
      </c>
      <c r="I42" s="158">
        <v>0</v>
      </c>
      <c r="J42" s="159">
        <v>0</v>
      </c>
      <c r="K42" s="159">
        <v>0</v>
      </c>
      <c r="L42" s="159">
        <v>0</v>
      </c>
      <c r="M42" s="158">
        <v>0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0</v>
      </c>
      <c r="G43" s="159">
        <v>0</v>
      </c>
      <c r="H43" s="159">
        <v>0</v>
      </c>
      <c r="I43" s="158">
        <v>0</v>
      </c>
      <c r="J43" s="159">
        <v>0</v>
      </c>
      <c r="K43" s="159">
        <v>0</v>
      </c>
      <c r="L43" s="159">
        <v>0</v>
      </c>
      <c r="M43" s="158">
        <v>0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1</v>
      </c>
      <c r="C44" s="159">
        <v>0</v>
      </c>
      <c r="D44" s="159">
        <v>1</v>
      </c>
      <c r="E44" s="158">
        <v>1.1000000000000001</v>
      </c>
      <c r="F44" s="159">
        <v>0</v>
      </c>
      <c r="G44" s="159">
        <v>0</v>
      </c>
      <c r="H44" s="159">
        <v>0</v>
      </c>
      <c r="I44" s="158">
        <v>0</v>
      </c>
      <c r="J44" s="159">
        <v>1</v>
      </c>
      <c r="K44" s="159">
        <v>0</v>
      </c>
      <c r="L44" s="159">
        <v>1</v>
      </c>
      <c r="M44" s="158">
        <v>0.6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0</v>
      </c>
      <c r="D45" s="159">
        <v>0</v>
      </c>
      <c r="E45" s="158">
        <v>0</v>
      </c>
      <c r="F45" s="159">
        <v>0</v>
      </c>
      <c r="G45" s="159">
        <v>0</v>
      </c>
      <c r="H45" s="159">
        <v>0</v>
      </c>
      <c r="I45" s="158">
        <v>0</v>
      </c>
      <c r="J45" s="159">
        <v>0</v>
      </c>
      <c r="K45" s="159">
        <v>0</v>
      </c>
      <c r="L45" s="159">
        <v>0</v>
      </c>
      <c r="M45" s="158">
        <v>0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1</v>
      </c>
      <c r="C46" s="156">
        <v>0</v>
      </c>
      <c r="D46" s="156">
        <v>1</v>
      </c>
      <c r="E46" s="155">
        <v>1.1000000000000001</v>
      </c>
      <c r="F46" s="156">
        <v>0</v>
      </c>
      <c r="G46" s="156">
        <v>0</v>
      </c>
      <c r="H46" s="156">
        <v>0</v>
      </c>
      <c r="I46" s="155">
        <v>0</v>
      </c>
      <c r="J46" s="156">
        <v>1</v>
      </c>
      <c r="K46" s="156">
        <v>0</v>
      </c>
      <c r="L46" s="156">
        <v>1</v>
      </c>
      <c r="M46" s="155">
        <v>0.6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56</v>
      </c>
      <c r="C47" s="156">
        <v>37</v>
      </c>
      <c r="D47" s="156">
        <v>93</v>
      </c>
      <c r="E47" s="155">
        <v>100</v>
      </c>
      <c r="F47" s="156">
        <v>51</v>
      </c>
      <c r="G47" s="156">
        <v>24</v>
      </c>
      <c r="H47" s="156">
        <v>75</v>
      </c>
      <c r="I47" s="155">
        <v>100</v>
      </c>
      <c r="J47" s="156">
        <v>107</v>
      </c>
      <c r="K47" s="156">
        <v>61</v>
      </c>
      <c r="L47" s="156">
        <v>168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38" customWidth="1"/>
    <col min="2" max="15" width="6.375" style="39" customWidth="1"/>
    <col min="16" max="52" width="6.375" customWidth="1"/>
  </cols>
  <sheetData>
    <row r="1" spans="1:100" s="3" customFormat="1" ht="35.1" customHeight="1">
      <c r="A1" s="1" t="s">
        <v>104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183"/>
      <c r="O1" s="183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52" customFormat="1" ht="39.950000000000003" customHeight="1">
      <c r="A4" s="181"/>
      <c r="B4" s="182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</row>
    <row r="5" spans="1:100" s="152" customFormat="1" ht="39.950000000000003" customHeight="1">
      <c r="A5" s="181"/>
      <c r="B5" s="182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</row>
    <row r="6" spans="1:100" s="152" customFormat="1" ht="39.950000000000003" customHeight="1">
      <c r="A6" s="179"/>
      <c r="B6" s="180"/>
      <c r="C6" s="179"/>
      <c r="D6" s="179"/>
      <c r="E6" s="180"/>
      <c r="F6" s="179"/>
      <c r="G6" s="179"/>
      <c r="H6" s="179"/>
      <c r="I6" s="179"/>
      <c r="J6" s="179"/>
      <c r="K6" s="179"/>
      <c r="L6" s="179"/>
      <c r="M6" s="179"/>
      <c r="N6" s="179"/>
      <c r="O6" s="179"/>
    </row>
    <row r="7" spans="1:100" s="152" customFormat="1" ht="14.1" customHeight="1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79"/>
      <c r="L7" s="179"/>
      <c r="M7" s="179"/>
      <c r="N7" s="179"/>
      <c r="O7" s="179"/>
    </row>
    <row r="8" spans="1:100" s="152" customFormat="1" ht="14.1" customHeight="1">
      <c r="A8" s="179"/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</row>
    <row r="9" spans="1:100" s="152" customFormat="1" ht="14.1" customHeight="1">
      <c r="A9" s="178" t="s">
        <v>2</v>
      </c>
      <c r="B9" s="177" t="s">
        <v>108</v>
      </c>
      <c r="C9" s="176"/>
      <c r="D9" s="176"/>
      <c r="E9" s="175"/>
      <c r="F9" s="177" t="s">
        <v>107</v>
      </c>
      <c r="G9" s="176"/>
      <c r="H9" s="176"/>
      <c r="I9" s="175"/>
      <c r="J9" s="177" t="s">
        <v>101</v>
      </c>
      <c r="K9" s="176"/>
      <c r="L9" s="176"/>
      <c r="M9" s="175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</row>
    <row r="10" spans="1:100" s="152" customFormat="1" ht="39" customHeight="1">
      <c r="A10" s="173" t="s">
        <v>3</v>
      </c>
      <c r="B10" s="172" t="s">
        <v>100</v>
      </c>
      <c r="C10" s="169" t="s">
        <v>99</v>
      </c>
      <c r="D10" s="170" t="s">
        <v>98</v>
      </c>
      <c r="E10" s="168" t="s">
        <v>10</v>
      </c>
      <c r="F10" s="171" t="s">
        <v>100</v>
      </c>
      <c r="G10" s="170" t="s">
        <v>99</v>
      </c>
      <c r="H10" s="169" t="s">
        <v>98</v>
      </c>
      <c r="I10" s="168" t="s">
        <v>10</v>
      </c>
      <c r="J10" s="171" t="s">
        <v>100</v>
      </c>
      <c r="K10" s="170" t="s">
        <v>99</v>
      </c>
      <c r="L10" s="169" t="s">
        <v>98</v>
      </c>
      <c r="M10" s="168" t="s">
        <v>10</v>
      </c>
      <c r="N10" s="167"/>
      <c r="O10" s="16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</row>
    <row r="11" spans="1:100" s="152" customFormat="1" ht="14.1" customHeight="1">
      <c r="A11" s="163" t="s">
        <v>11</v>
      </c>
      <c r="B11" s="162">
        <v>0</v>
      </c>
      <c r="C11" s="162">
        <v>0</v>
      </c>
      <c r="D11" s="162">
        <v>0</v>
      </c>
      <c r="E11" s="161">
        <v>0</v>
      </c>
      <c r="F11" s="162">
        <v>1</v>
      </c>
      <c r="G11" s="162">
        <v>1</v>
      </c>
      <c r="H11" s="162">
        <v>2</v>
      </c>
      <c r="I11" s="161">
        <v>3.8</v>
      </c>
      <c r="J11" s="162">
        <v>1</v>
      </c>
      <c r="K11" s="162">
        <v>1</v>
      </c>
      <c r="L11" s="162">
        <v>2</v>
      </c>
      <c r="M11" s="161">
        <v>2.4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</row>
    <row r="12" spans="1:100" s="152" customFormat="1" ht="14.1" customHeight="1">
      <c r="A12" s="160" t="s">
        <v>12</v>
      </c>
      <c r="B12" s="159">
        <v>0</v>
      </c>
      <c r="C12" s="159">
        <v>0</v>
      </c>
      <c r="D12" s="159">
        <v>0</v>
      </c>
      <c r="E12" s="158">
        <v>0</v>
      </c>
      <c r="F12" s="159">
        <v>1</v>
      </c>
      <c r="G12" s="159">
        <v>0</v>
      </c>
      <c r="H12" s="159">
        <v>1</v>
      </c>
      <c r="I12" s="158">
        <v>1.9</v>
      </c>
      <c r="J12" s="159">
        <v>1</v>
      </c>
      <c r="K12" s="159">
        <v>0</v>
      </c>
      <c r="L12" s="159">
        <v>1</v>
      </c>
      <c r="M12" s="158">
        <v>1.2</v>
      </c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</row>
    <row r="13" spans="1:100" s="152" customFormat="1" ht="14.1" customHeight="1">
      <c r="A13" s="160" t="s">
        <v>13</v>
      </c>
      <c r="B13" s="159">
        <v>0</v>
      </c>
      <c r="C13" s="159">
        <v>0</v>
      </c>
      <c r="D13" s="159">
        <v>0</v>
      </c>
      <c r="E13" s="158">
        <v>0</v>
      </c>
      <c r="F13" s="159">
        <v>0</v>
      </c>
      <c r="G13" s="159">
        <v>0</v>
      </c>
      <c r="H13" s="159">
        <v>0</v>
      </c>
      <c r="I13" s="158">
        <v>0</v>
      </c>
      <c r="J13" s="159">
        <v>0</v>
      </c>
      <c r="K13" s="159">
        <v>0</v>
      </c>
      <c r="L13" s="159">
        <v>0</v>
      </c>
      <c r="M13" s="158">
        <v>0</v>
      </c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</row>
    <row r="14" spans="1:100" s="152" customFormat="1" ht="14.1" customHeight="1">
      <c r="A14" s="160" t="s">
        <v>14</v>
      </c>
      <c r="B14" s="159">
        <v>1</v>
      </c>
      <c r="C14" s="159">
        <v>0</v>
      </c>
      <c r="D14" s="159">
        <v>1</v>
      </c>
      <c r="E14" s="158">
        <v>3.3</v>
      </c>
      <c r="F14" s="159">
        <v>3</v>
      </c>
      <c r="G14" s="159">
        <v>0</v>
      </c>
      <c r="H14" s="159">
        <v>3</v>
      </c>
      <c r="I14" s="158">
        <v>5.8</v>
      </c>
      <c r="J14" s="159">
        <v>4</v>
      </c>
      <c r="K14" s="159">
        <v>0</v>
      </c>
      <c r="L14" s="159">
        <v>4</v>
      </c>
      <c r="M14" s="158">
        <v>4.9000000000000004</v>
      </c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</row>
    <row r="15" spans="1:100" s="152" customFormat="1" ht="14.1" customHeight="1">
      <c r="A15" s="160" t="s">
        <v>15</v>
      </c>
      <c r="B15" s="159">
        <v>0</v>
      </c>
      <c r="C15" s="159">
        <v>0</v>
      </c>
      <c r="D15" s="159">
        <v>0</v>
      </c>
      <c r="E15" s="158">
        <v>0</v>
      </c>
      <c r="F15" s="159">
        <v>8</v>
      </c>
      <c r="G15" s="159">
        <v>0</v>
      </c>
      <c r="H15" s="159">
        <v>8</v>
      </c>
      <c r="I15" s="158">
        <v>15.4</v>
      </c>
      <c r="J15" s="159">
        <v>8</v>
      </c>
      <c r="K15" s="159">
        <v>0</v>
      </c>
      <c r="L15" s="159">
        <v>8</v>
      </c>
      <c r="M15" s="158">
        <v>9.8000000000000007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</row>
    <row r="16" spans="1:100" s="152" customFormat="1" ht="14.1" customHeight="1">
      <c r="A16" s="160" t="s">
        <v>16</v>
      </c>
      <c r="B16" s="159">
        <v>0</v>
      </c>
      <c r="C16" s="159">
        <v>0</v>
      </c>
      <c r="D16" s="159">
        <v>0</v>
      </c>
      <c r="E16" s="158">
        <v>0</v>
      </c>
      <c r="F16" s="159">
        <v>4</v>
      </c>
      <c r="G16" s="159">
        <v>0</v>
      </c>
      <c r="H16" s="159">
        <v>4</v>
      </c>
      <c r="I16" s="158">
        <v>7.7</v>
      </c>
      <c r="J16" s="159">
        <v>4</v>
      </c>
      <c r="K16" s="159">
        <v>0</v>
      </c>
      <c r="L16" s="159">
        <v>4</v>
      </c>
      <c r="M16" s="158">
        <v>4.9000000000000004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</row>
    <row r="17" spans="1:100" s="152" customFormat="1" ht="14.1" customHeight="1">
      <c r="A17" s="157" t="s">
        <v>17</v>
      </c>
      <c r="B17" s="156">
        <v>1</v>
      </c>
      <c r="C17" s="156">
        <v>0</v>
      </c>
      <c r="D17" s="156">
        <v>1</v>
      </c>
      <c r="E17" s="155">
        <v>3.3</v>
      </c>
      <c r="F17" s="156">
        <v>17</v>
      </c>
      <c r="G17" s="156">
        <v>1</v>
      </c>
      <c r="H17" s="156">
        <v>18</v>
      </c>
      <c r="I17" s="155">
        <v>34.6</v>
      </c>
      <c r="J17" s="156">
        <v>18</v>
      </c>
      <c r="K17" s="156">
        <v>1</v>
      </c>
      <c r="L17" s="156">
        <v>19</v>
      </c>
      <c r="M17" s="155">
        <v>23.2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</row>
    <row r="18" spans="1:100" s="152" customFormat="1" ht="14.1" customHeight="1">
      <c r="A18" s="163" t="s">
        <v>18</v>
      </c>
      <c r="B18" s="162">
        <v>0</v>
      </c>
      <c r="C18" s="162">
        <v>0</v>
      </c>
      <c r="D18" s="162">
        <v>0</v>
      </c>
      <c r="E18" s="161">
        <v>0</v>
      </c>
      <c r="F18" s="162">
        <v>0</v>
      </c>
      <c r="G18" s="162">
        <v>0</v>
      </c>
      <c r="H18" s="162">
        <v>0</v>
      </c>
      <c r="I18" s="161">
        <v>0</v>
      </c>
      <c r="J18" s="162">
        <v>0</v>
      </c>
      <c r="K18" s="162">
        <v>0</v>
      </c>
      <c r="L18" s="162">
        <v>0</v>
      </c>
      <c r="M18" s="161">
        <v>0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</row>
    <row r="19" spans="1:100" s="152" customFormat="1" ht="14.1" customHeight="1">
      <c r="A19" s="160" t="s">
        <v>19</v>
      </c>
      <c r="B19" s="159">
        <v>0</v>
      </c>
      <c r="C19" s="159">
        <v>0</v>
      </c>
      <c r="D19" s="159">
        <v>0</v>
      </c>
      <c r="E19" s="158">
        <v>0</v>
      </c>
      <c r="F19" s="159">
        <v>1</v>
      </c>
      <c r="G19" s="159">
        <v>0</v>
      </c>
      <c r="H19" s="159">
        <v>1</v>
      </c>
      <c r="I19" s="158">
        <v>1.9</v>
      </c>
      <c r="J19" s="159">
        <v>1</v>
      </c>
      <c r="K19" s="159">
        <v>0</v>
      </c>
      <c r="L19" s="159">
        <v>1</v>
      </c>
      <c r="M19" s="158">
        <v>1.2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</row>
    <row r="20" spans="1:100" s="152" customFormat="1" ht="14.1" customHeight="1">
      <c r="A20" s="160" t="s">
        <v>20</v>
      </c>
      <c r="B20" s="159">
        <v>0</v>
      </c>
      <c r="C20" s="159">
        <v>0</v>
      </c>
      <c r="D20" s="159">
        <v>0</v>
      </c>
      <c r="E20" s="158">
        <v>0</v>
      </c>
      <c r="F20" s="159">
        <v>0</v>
      </c>
      <c r="G20" s="159">
        <v>0</v>
      </c>
      <c r="H20" s="159">
        <v>0</v>
      </c>
      <c r="I20" s="158">
        <v>0</v>
      </c>
      <c r="J20" s="159">
        <v>0</v>
      </c>
      <c r="K20" s="159">
        <v>0</v>
      </c>
      <c r="L20" s="159">
        <v>0</v>
      </c>
      <c r="M20" s="158">
        <v>0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</row>
    <row r="21" spans="1:100" s="152" customFormat="1" ht="14.1" customHeight="1">
      <c r="A21" s="160" t="s">
        <v>21</v>
      </c>
      <c r="B21" s="159">
        <v>0</v>
      </c>
      <c r="C21" s="159">
        <v>0</v>
      </c>
      <c r="D21" s="159">
        <v>0</v>
      </c>
      <c r="E21" s="158">
        <v>0</v>
      </c>
      <c r="F21" s="159">
        <v>0</v>
      </c>
      <c r="G21" s="159">
        <v>0</v>
      </c>
      <c r="H21" s="159">
        <v>0</v>
      </c>
      <c r="I21" s="158">
        <v>0</v>
      </c>
      <c r="J21" s="159">
        <v>0</v>
      </c>
      <c r="K21" s="159">
        <v>0</v>
      </c>
      <c r="L21" s="159">
        <v>0</v>
      </c>
      <c r="M21" s="158">
        <v>0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</row>
    <row r="22" spans="1:100" s="152" customFormat="1" ht="14.1" customHeight="1">
      <c r="A22" s="160" t="s">
        <v>22</v>
      </c>
      <c r="B22" s="159">
        <v>0</v>
      </c>
      <c r="C22" s="159">
        <v>0</v>
      </c>
      <c r="D22" s="159">
        <v>0</v>
      </c>
      <c r="E22" s="158">
        <v>0</v>
      </c>
      <c r="F22" s="159">
        <v>0</v>
      </c>
      <c r="G22" s="159">
        <v>0</v>
      </c>
      <c r="H22" s="159">
        <v>0</v>
      </c>
      <c r="I22" s="158">
        <v>0</v>
      </c>
      <c r="J22" s="159">
        <v>0</v>
      </c>
      <c r="K22" s="159">
        <v>0</v>
      </c>
      <c r="L22" s="159">
        <v>0</v>
      </c>
      <c r="M22" s="158">
        <v>0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</row>
    <row r="23" spans="1:100" s="152" customFormat="1" ht="14.1" customHeight="1">
      <c r="A23" s="160" t="s">
        <v>23</v>
      </c>
      <c r="B23" s="159">
        <v>0</v>
      </c>
      <c r="C23" s="159">
        <v>0</v>
      </c>
      <c r="D23" s="159">
        <v>0</v>
      </c>
      <c r="E23" s="158">
        <v>0</v>
      </c>
      <c r="F23" s="159">
        <v>0</v>
      </c>
      <c r="G23" s="159">
        <v>0</v>
      </c>
      <c r="H23" s="159">
        <v>0</v>
      </c>
      <c r="I23" s="158">
        <v>0</v>
      </c>
      <c r="J23" s="159">
        <v>0</v>
      </c>
      <c r="K23" s="159">
        <v>0</v>
      </c>
      <c r="L23" s="159">
        <v>0</v>
      </c>
      <c r="M23" s="158">
        <v>0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</row>
    <row r="24" spans="1:100" s="152" customFormat="1" ht="14.1" customHeight="1">
      <c r="A24" s="157" t="s">
        <v>17</v>
      </c>
      <c r="B24" s="156">
        <v>0</v>
      </c>
      <c r="C24" s="156">
        <v>0</v>
      </c>
      <c r="D24" s="156">
        <v>0</v>
      </c>
      <c r="E24" s="155">
        <v>0</v>
      </c>
      <c r="F24" s="156">
        <v>1</v>
      </c>
      <c r="G24" s="156">
        <v>0</v>
      </c>
      <c r="H24" s="156">
        <v>1</v>
      </c>
      <c r="I24" s="155">
        <v>1.9</v>
      </c>
      <c r="J24" s="156">
        <v>1</v>
      </c>
      <c r="K24" s="156">
        <v>0</v>
      </c>
      <c r="L24" s="156">
        <v>1</v>
      </c>
      <c r="M24" s="155">
        <v>1.2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</row>
    <row r="25" spans="1:100" s="152" customFormat="1" ht="14.1" customHeight="1">
      <c r="A25" s="160" t="s">
        <v>24</v>
      </c>
      <c r="B25" s="159">
        <v>1</v>
      </c>
      <c r="C25" s="159">
        <v>0</v>
      </c>
      <c r="D25" s="159">
        <v>1</v>
      </c>
      <c r="E25" s="158">
        <v>3.3</v>
      </c>
      <c r="F25" s="159">
        <v>3</v>
      </c>
      <c r="G25" s="159">
        <v>0</v>
      </c>
      <c r="H25" s="159">
        <v>3</v>
      </c>
      <c r="I25" s="158">
        <v>5.8</v>
      </c>
      <c r="J25" s="159">
        <v>4</v>
      </c>
      <c r="K25" s="159">
        <v>0</v>
      </c>
      <c r="L25" s="159">
        <v>4</v>
      </c>
      <c r="M25" s="158">
        <v>4.9000000000000004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</row>
    <row r="26" spans="1:100" s="152" customFormat="1" ht="14.1" customHeight="1">
      <c r="A26" s="160" t="s">
        <v>25</v>
      </c>
      <c r="B26" s="159">
        <v>2</v>
      </c>
      <c r="C26" s="159">
        <v>1</v>
      </c>
      <c r="D26" s="159">
        <v>3</v>
      </c>
      <c r="E26" s="158">
        <v>10</v>
      </c>
      <c r="F26" s="159">
        <v>4</v>
      </c>
      <c r="G26" s="159">
        <v>1</v>
      </c>
      <c r="H26" s="159">
        <v>5</v>
      </c>
      <c r="I26" s="158">
        <v>9.6</v>
      </c>
      <c r="J26" s="159">
        <v>6</v>
      </c>
      <c r="K26" s="159">
        <v>2</v>
      </c>
      <c r="L26" s="159">
        <v>8</v>
      </c>
      <c r="M26" s="158">
        <v>9.8000000000000007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164"/>
      <c r="BL26" s="164"/>
      <c r="BM26" s="164"/>
      <c r="BN26" s="164"/>
      <c r="BO26" s="164"/>
      <c r="BP26" s="164"/>
      <c r="BQ26" s="164"/>
      <c r="BR26" s="164"/>
      <c r="BS26" s="164"/>
      <c r="BT26" s="164"/>
      <c r="BU26" s="164"/>
      <c r="BV26" s="164"/>
      <c r="BW26" s="164"/>
      <c r="BX26" s="164"/>
      <c r="BY26" s="164"/>
      <c r="BZ26" s="164"/>
      <c r="CA26" s="164"/>
      <c r="CB26" s="164"/>
      <c r="CC26" s="164"/>
      <c r="CD26" s="164"/>
      <c r="CE26" s="164"/>
      <c r="CF26" s="164"/>
      <c r="CG26" s="164"/>
      <c r="CH26" s="164"/>
      <c r="CI26" s="164"/>
      <c r="CJ26" s="164"/>
      <c r="CK26" s="164"/>
      <c r="CL26" s="164"/>
      <c r="CM26" s="164"/>
      <c r="CN26" s="164"/>
      <c r="CO26" s="164"/>
      <c r="CP26" s="164"/>
      <c r="CQ26" s="164"/>
      <c r="CR26" s="164"/>
      <c r="CS26" s="164"/>
      <c r="CT26" s="164"/>
      <c r="CU26" s="164"/>
      <c r="CV26" s="164"/>
    </row>
    <row r="27" spans="1:100" s="152" customFormat="1" ht="14.1" customHeight="1">
      <c r="A27" s="160" t="s">
        <v>26</v>
      </c>
      <c r="B27" s="159">
        <v>1</v>
      </c>
      <c r="C27" s="159">
        <v>1</v>
      </c>
      <c r="D27" s="159">
        <v>2</v>
      </c>
      <c r="E27" s="158">
        <v>6.7</v>
      </c>
      <c r="F27" s="159">
        <v>0</v>
      </c>
      <c r="G27" s="159">
        <v>2</v>
      </c>
      <c r="H27" s="159">
        <v>2</v>
      </c>
      <c r="I27" s="158">
        <v>3.8</v>
      </c>
      <c r="J27" s="159">
        <v>1</v>
      </c>
      <c r="K27" s="159">
        <v>3</v>
      </c>
      <c r="L27" s="159">
        <v>4</v>
      </c>
      <c r="M27" s="158">
        <v>4.9000000000000004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</row>
    <row r="28" spans="1:100" s="152" customFormat="1" ht="14.1" customHeight="1">
      <c r="A28" s="160" t="s">
        <v>27</v>
      </c>
      <c r="B28" s="159">
        <v>0</v>
      </c>
      <c r="C28" s="159">
        <v>0</v>
      </c>
      <c r="D28" s="159">
        <v>0</v>
      </c>
      <c r="E28" s="158">
        <v>0</v>
      </c>
      <c r="F28" s="159">
        <v>0</v>
      </c>
      <c r="G28" s="159">
        <v>1</v>
      </c>
      <c r="H28" s="159">
        <v>1</v>
      </c>
      <c r="I28" s="158">
        <v>1.9</v>
      </c>
      <c r="J28" s="159">
        <v>0</v>
      </c>
      <c r="K28" s="159">
        <v>1</v>
      </c>
      <c r="L28" s="159">
        <v>1</v>
      </c>
      <c r="M28" s="158">
        <v>1.2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</row>
    <row r="29" spans="1:100" s="152" customFormat="1" ht="14.1" customHeight="1">
      <c r="A29" s="160" t="s">
        <v>28</v>
      </c>
      <c r="B29" s="159">
        <v>0</v>
      </c>
      <c r="C29" s="159">
        <v>3</v>
      </c>
      <c r="D29" s="159">
        <v>3</v>
      </c>
      <c r="E29" s="158">
        <v>10</v>
      </c>
      <c r="F29" s="159">
        <v>4</v>
      </c>
      <c r="G29" s="159">
        <v>2</v>
      </c>
      <c r="H29" s="159">
        <v>6</v>
      </c>
      <c r="I29" s="158">
        <v>11.5</v>
      </c>
      <c r="J29" s="159">
        <v>4</v>
      </c>
      <c r="K29" s="159">
        <v>5</v>
      </c>
      <c r="L29" s="159">
        <v>9</v>
      </c>
      <c r="M29" s="158">
        <v>11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</row>
    <row r="30" spans="1:100" s="152" customFormat="1" ht="14.1" customHeight="1">
      <c r="A30" s="160" t="s">
        <v>29</v>
      </c>
      <c r="B30" s="159">
        <v>2</v>
      </c>
      <c r="C30" s="159">
        <v>0</v>
      </c>
      <c r="D30" s="159">
        <v>2</v>
      </c>
      <c r="E30" s="158">
        <v>6.7</v>
      </c>
      <c r="F30" s="159">
        <v>0</v>
      </c>
      <c r="G30" s="159">
        <v>0</v>
      </c>
      <c r="H30" s="159">
        <v>0</v>
      </c>
      <c r="I30" s="158">
        <v>0</v>
      </c>
      <c r="J30" s="159">
        <v>2</v>
      </c>
      <c r="K30" s="159">
        <v>0</v>
      </c>
      <c r="L30" s="159">
        <v>2</v>
      </c>
      <c r="M30" s="158">
        <v>2.4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</row>
    <row r="31" spans="1:100" s="152" customFormat="1" ht="14.1" customHeight="1">
      <c r="A31" s="160" t="s">
        <v>30</v>
      </c>
      <c r="B31" s="159">
        <v>3</v>
      </c>
      <c r="C31" s="159">
        <v>0</v>
      </c>
      <c r="D31" s="159">
        <v>3</v>
      </c>
      <c r="E31" s="158">
        <v>10</v>
      </c>
      <c r="F31" s="159">
        <v>0</v>
      </c>
      <c r="G31" s="159">
        <v>0</v>
      </c>
      <c r="H31" s="159">
        <v>0</v>
      </c>
      <c r="I31" s="158">
        <v>0</v>
      </c>
      <c r="J31" s="159">
        <v>3</v>
      </c>
      <c r="K31" s="159">
        <v>0</v>
      </c>
      <c r="L31" s="159">
        <v>3</v>
      </c>
      <c r="M31" s="158">
        <v>3.7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</row>
    <row r="32" spans="1:100" s="152" customFormat="1" ht="14.1" customHeight="1">
      <c r="A32" s="160" t="s">
        <v>31</v>
      </c>
      <c r="B32" s="159">
        <v>4</v>
      </c>
      <c r="C32" s="159">
        <v>3</v>
      </c>
      <c r="D32" s="159">
        <v>7</v>
      </c>
      <c r="E32" s="158">
        <v>23.3</v>
      </c>
      <c r="F32" s="159">
        <v>3</v>
      </c>
      <c r="G32" s="159">
        <v>5</v>
      </c>
      <c r="H32" s="159">
        <v>8</v>
      </c>
      <c r="I32" s="158">
        <v>15.4</v>
      </c>
      <c r="J32" s="159">
        <v>7</v>
      </c>
      <c r="K32" s="159">
        <v>8</v>
      </c>
      <c r="L32" s="159">
        <v>15</v>
      </c>
      <c r="M32" s="158">
        <v>18.3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</row>
    <row r="33" spans="1:52" s="152" customFormat="1" ht="14.1" customHeight="1">
      <c r="A33" s="163" t="s">
        <v>32</v>
      </c>
      <c r="B33" s="162">
        <v>2</v>
      </c>
      <c r="C33" s="162">
        <v>0</v>
      </c>
      <c r="D33" s="162">
        <v>2</v>
      </c>
      <c r="E33" s="161">
        <v>6.7</v>
      </c>
      <c r="F33" s="162">
        <v>3</v>
      </c>
      <c r="G33" s="162">
        <v>0</v>
      </c>
      <c r="H33" s="162">
        <v>3</v>
      </c>
      <c r="I33" s="161">
        <v>5.8</v>
      </c>
      <c r="J33" s="162">
        <v>5</v>
      </c>
      <c r="K33" s="162">
        <v>0</v>
      </c>
      <c r="L33" s="162">
        <v>5</v>
      </c>
      <c r="M33" s="161">
        <v>6.1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</row>
    <row r="34" spans="1:52" s="152" customFormat="1" ht="14.1" customHeight="1">
      <c r="A34" s="160" t="s">
        <v>33</v>
      </c>
      <c r="B34" s="159">
        <v>1</v>
      </c>
      <c r="C34" s="159">
        <v>2</v>
      </c>
      <c r="D34" s="159">
        <v>3</v>
      </c>
      <c r="E34" s="158">
        <v>10</v>
      </c>
      <c r="F34" s="159">
        <v>0</v>
      </c>
      <c r="G34" s="159">
        <v>0</v>
      </c>
      <c r="H34" s="159">
        <v>0</v>
      </c>
      <c r="I34" s="158">
        <v>0</v>
      </c>
      <c r="J34" s="159">
        <v>1</v>
      </c>
      <c r="K34" s="159">
        <v>2</v>
      </c>
      <c r="L34" s="159">
        <v>3</v>
      </c>
      <c r="M34" s="158">
        <v>3.7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</row>
    <row r="35" spans="1:52" s="152" customFormat="1" ht="14.1" customHeight="1">
      <c r="A35" s="160" t="s">
        <v>34</v>
      </c>
      <c r="B35" s="159">
        <v>1</v>
      </c>
      <c r="C35" s="159">
        <v>1</v>
      </c>
      <c r="D35" s="159">
        <v>2</v>
      </c>
      <c r="E35" s="158">
        <v>6.7</v>
      </c>
      <c r="F35" s="159">
        <v>0</v>
      </c>
      <c r="G35" s="159">
        <v>1</v>
      </c>
      <c r="H35" s="159">
        <v>1</v>
      </c>
      <c r="I35" s="158">
        <v>1.9</v>
      </c>
      <c r="J35" s="159">
        <v>1</v>
      </c>
      <c r="K35" s="159">
        <v>2</v>
      </c>
      <c r="L35" s="159">
        <v>3</v>
      </c>
      <c r="M35" s="158">
        <v>3.7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</row>
    <row r="36" spans="1:52" s="152" customFormat="1" ht="14.1" customHeight="1">
      <c r="A36" s="160" t="s">
        <v>35</v>
      </c>
      <c r="B36" s="159">
        <v>1</v>
      </c>
      <c r="C36" s="159">
        <v>0</v>
      </c>
      <c r="D36" s="159">
        <v>1</v>
      </c>
      <c r="E36" s="158">
        <v>3.3</v>
      </c>
      <c r="F36" s="159">
        <v>0</v>
      </c>
      <c r="G36" s="159">
        <v>2</v>
      </c>
      <c r="H36" s="159">
        <v>2</v>
      </c>
      <c r="I36" s="158">
        <v>3.8</v>
      </c>
      <c r="J36" s="159">
        <v>1</v>
      </c>
      <c r="K36" s="159">
        <v>2</v>
      </c>
      <c r="L36" s="159">
        <v>3</v>
      </c>
      <c r="M36" s="158">
        <v>3.7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</row>
    <row r="37" spans="1:52" s="152" customFormat="1" ht="14.1" customHeight="1">
      <c r="A37" s="160" t="s">
        <v>36</v>
      </c>
      <c r="B37" s="159">
        <v>0</v>
      </c>
      <c r="C37" s="159">
        <v>0</v>
      </c>
      <c r="D37" s="159">
        <v>0</v>
      </c>
      <c r="E37" s="158">
        <v>0</v>
      </c>
      <c r="F37" s="159">
        <v>0</v>
      </c>
      <c r="G37" s="159">
        <v>0</v>
      </c>
      <c r="H37" s="159">
        <v>0</v>
      </c>
      <c r="I37" s="158">
        <v>0</v>
      </c>
      <c r="J37" s="159">
        <v>0</v>
      </c>
      <c r="K37" s="159">
        <v>0</v>
      </c>
      <c r="L37" s="159">
        <v>0</v>
      </c>
      <c r="M37" s="158">
        <v>0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</row>
    <row r="38" spans="1:52" s="152" customFormat="1" ht="14.1" customHeight="1">
      <c r="A38" s="160" t="s">
        <v>37</v>
      </c>
      <c r="B38" s="159">
        <v>0</v>
      </c>
      <c r="C38" s="159">
        <v>0</v>
      </c>
      <c r="D38" s="159">
        <v>0</v>
      </c>
      <c r="E38" s="158">
        <v>0</v>
      </c>
      <c r="F38" s="159">
        <v>1</v>
      </c>
      <c r="G38" s="159">
        <v>0</v>
      </c>
      <c r="H38" s="159">
        <v>1</v>
      </c>
      <c r="I38" s="158">
        <v>1.9</v>
      </c>
      <c r="J38" s="159">
        <v>1</v>
      </c>
      <c r="K38" s="159">
        <v>0</v>
      </c>
      <c r="L38" s="159">
        <v>1</v>
      </c>
      <c r="M38" s="158">
        <v>1.2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</row>
    <row r="39" spans="1:52" s="152" customFormat="1" ht="14.1" customHeight="1">
      <c r="A39" s="157" t="s">
        <v>17</v>
      </c>
      <c r="B39" s="156">
        <v>5</v>
      </c>
      <c r="C39" s="156">
        <v>3</v>
      </c>
      <c r="D39" s="156">
        <v>8</v>
      </c>
      <c r="E39" s="155">
        <v>26.7</v>
      </c>
      <c r="F39" s="156">
        <v>4</v>
      </c>
      <c r="G39" s="156">
        <v>3</v>
      </c>
      <c r="H39" s="156">
        <v>7</v>
      </c>
      <c r="I39" s="155">
        <v>13.5</v>
      </c>
      <c r="J39" s="156">
        <v>9</v>
      </c>
      <c r="K39" s="156">
        <v>6</v>
      </c>
      <c r="L39" s="156">
        <v>15</v>
      </c>
      <c r="M39" s="155">
        <v>18.3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</row>
    <row r="40" spans="1:52" s="152" customFormat="1" ht="14.1" customHeight="1">
      <c r="A40" s="163" t="s">
        <v>38</v>
      </c>
      <c r="B40" s="162">
        <v>0</v>
      </c>
      <c r="C40" s="162">
        <v>0</v>
      </c>
      <c r="D40" s="162">
        <v>0</v>
      </c>
      <c r="E40" s="161">
        <v>0</v>
      </c>
      <c r="F40" s="162">
        <v>0</v>
      </c>
      <c r="G40" s="162">
        <v>0</v>
      </c>
      <c r="H40" s="162">
        <v>0</v>
      </c>
      <c r="I40" s="161">
        <v>0</v>
      </c>
      <c r="J40" s="162">
        <v>0</v>
      </c>
      <c r="K40" s="162">
        <v>0</v>
      </c>
      <c r="L40" s="162">
        <v>0</v>
      </c>
      <c r="M40" s="161">
        <v>0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</row>
    <row r="41" spans="1:52" s="152" customFormat="1" ht="14.1" customHeight="1">
      <c r="A41" s="160" t="s">
        <v>39</v>
      </c>
      <c r="B41" s="159">
        <v>0</v>
      </c>
      <c r="C41" s="159">
        <v>0</v>
      </c>
      <c r="D41" s="159">
        <v>0</v>
      </c>
      <c r="E41" s="158">
        <v>0</v>
      </c>
      <c r="F41" s="159">
        <v>0</v>
      </c>
      <c r="G41" s="159">
        <v>0</v>
      </c>
      <c r="H41" s="159">
        <v>0</v>
      </c>
      <c r="I41" s="158">
        <v>0</v>
      </c>
      <c r="J41" s="159">
        <v>0</v>
      </c>
      <c r="K41" s="159">
        <v>0</v>
      </c>
      <c r="L41" s="159">
        <v>0</v>
      </c>
      <c r="M41" s="158">
        <v>0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</row>
    <row r="42" spans="1:52" s="152" customFormat="1" ht="14.1" customHeight="1">
      <c r="A42" s="160" t="s">
        <v>40</v>
      </c>
      <c r="B42" s="159">
        <v>0</v>
      </c>
      <c r="C42" s="159">
        <v>0</v>
      </c>
      <c r="D42" s="159">
        <v>0</v>
      </c>
      <c r="E42" s="158">
        <v>0</v>
      </c>
      <c r="F42" s="159">
        <v>0</v>
      </c>
      <c r="G42" s="159">
        <v>0</v>
      </c>
      <c r="H42" s="159">
        <v>0</v>
      </c>
      <c r="I42" s="158">
        <v>0</v>
      </c>
      <c r="J42" s="159">
        <v>0</v>
      </c>
      <c r="K42" s="159">
        <v>0</v>
      </c>
      <c r="L42" s="159">
        <v>0</v>
      </c>
      <c r="M42" s="158">
        <v>0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</row>
    <row r="43" spans="1:52" s="152" customFormat="1" ht="14.1" customHeight="1">
      <c r="A43" s="160" t="s">
        <v>41</v>
      </c>
      <c r="B43" s="159">
        <v>0</v>
      </c>
      <c r="C43" s="159">
        <v>0</v>
      </c>
      <c r="D43" s="159">
        <v>0</v>
      </c>
      <c r="E43" s="158">
        <v>0</v>
      </c>
      <c r="F43" s="159">
        <v>0</v>
      </c>
      <c r="G43" s="159">
        <v>1</v>
      </c>
      <c r="H43" s="159">
        <v>1</v>
      </c>
      <c r="I43" s="158">
        <v>1.9</v>
      </c>
      <c r="J43" s="159">
        <v>0</v>
      </c>
      <c r="K43" s="159">
        <v>1</v>
      </c>
      <c r="L43" s="159">
        <v>1</v>
      </c>
      <c r="M43" s="158">
        <v>1.2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</row>
    <row r="44" spans="1:52" s="152" customFormat="1" ht="14.1" customHeight="1">
      <c r="A44" s="160" t="s">
        <v>42</v>
      </c>
      <c r="B44" s="159">
        <v>0</v>
      </c>
      <c r="C44" s="159">
        <v>0</v>
      </c>
      <c r="D44" s="159">
        <v>0</v>
      </c>
      <c r="E44" s="158">
        <v>0</v>
      </c>
      <c r="F44" s="159">
        <v>0</v>
      </c>
      <c r="G44" s="159">
        <v>0</v>
      </c>
      <c r="H44" s="159">
        <v>0</v>
      </c>
      <c r="I44" s="158">
        <v>0</v>
      </c>
      <c r="J44" s="159">
        <v>0</v>
      </c>
      <c r="K44" s="159">
        <v>0</v>
      </c>
      <c r="L44" s="159">
        <v>0</v>
      </c>
      <c r="M44" s="158">
        <v>0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</row>
    <row r="45" spans="1:52" s="152" customFormat="1" ht="14.1" customHeight="1">
      <c r="A45" s="160" t="s">
        <v>43</v>
      </c>
      <c r="B45" s="159">
        <v>0</v>
      </c>
      <c r="C45" s="159">
        <v>0</v>
      </c>
      <c r="D45" s="159">
        <v>0</v>
      </c>
      <c r="E45" s="158">
        <v>0</v>
      </c>
      <c r="F45" s="159">
        <v>0</v>
      </c>
      <c r="G45" s="159">
        <v>0</v>
      </c>
      <c r="H45" s="159">
        <v>0</v>
      </c>
      <c r="I45" s="158">
        <v>0</v>
      </c>
      <c r="J45" s="159">
        <v>0</v>
      </c>
      <c r="K45" s="159">
        <v>0</v>
      </c>
      <c r="L45" s="159">
        <v>0</v>
      </c>
      <c r="M45" s="158">
        <v>0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</row>
    <row r="46" spans="1:52" s="152" customFormat="1" ht="14.1" customHeight="1">
      <c r="A46" s="157" t="s">
        <v>17</v>
      </c>
      <c r="B46" s="156">
        <v>0</v>
      </c>
      <c r="C46" s="156">
        <v>0</v>
      </c>
      <c r="D46" s="156">
        <v>0</v>
      </c>
      <c r="E46" s="155">
        <v>0</v>
      </c>
      <c r="F46" s="156">
        <v>0</v>
      </c>
      <c r="G46" s="156">
        <v>1</v>
      </c>
      <c r="H46" s="156">
        <v>1</v>
      </c>
      <c r="I46" s="155">
        <v>1.9</v>
      </c>
      <c r="J46" s="156">
        <v>0</v>
      </c>
      <c r="K46" s="156">
        <v>1</v>
      </c>
      <c r="L46" s="156">
        <v>1</v>
      </c>
      <c r="M46" s="155">
        <v>1.2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</row>
    <row r="47" spans="1:52" s="152" customFormat="1" ht="14.1" customHeight="1">
      <c r="A47" s="157" t="s">
        <v>44</v>
      </c>
      <c r="B47" s="156">
        <v>19</v>
      </c>
      <c r="C47" s="156">
        <v>11</v>
      </c>
      <c r="D47" s="156">
        <v>30</v>
      </c>
      <c r="E47" s="155">
        <v>100</v>
      </c>
      <c r="F47" s="156">
        <v>36</v>
      </c>
      <c r="G47" s="156">
        <v>16</v>
      </c>
      <c r="H47" s="156">
        <v>52</v>
      </c>
      <c r="I47" s="155">
        <v>100</v>
      </c>
      <c r="J47" s="156">
        <v>55</v>
      </c>
      <c r="K47" s="156">
        <v>27</v>
      </c>
      <c r="L47" s="156">
        <v>82</v>
      </c>
      <c r="M47" s="155">
        <v>100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</row>
    <row r="48" spans="1:52" s="152" customFormat="1" ht="14.1" customHeight="1">
      <c r="A48" s="154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</row>
    <row r="49" spans="1:52" s="152" customFormat="1" ht="14.1" customHeight="1">
      <c r="A49" s="154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</row>
    <row r="50" spans="1:52" s="152" customFormat="1" ht="14.1" customHeight="1">
      <c r="A50" s="154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</row>
    <row r="51" spans="1:52" s="152" customFormat="1" ht="14.1" customHeight="1">
      <c r="A51" s="154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</row>
    <row r="52" spans="1:52" s="152" customFormat="1" ht="14.1" customHeight="1">
      <c r="A52" s="154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</row>
    <row r="53" spans="1:52" s="152" customFormat="1" ht="14.1" customHeight="1">
      <c r="A53" s="154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</row>
    <row r="54" spans="1:52" s="152" customFormat="1" ht="14.1" customHeight="1">
      <c r="A54" s="154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</row>
    <row r="55" spans="1:52" s="152" customFormat="1" ht="14.1" customHeight="1">
      <c r="A55" s="154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</row>
    <row r="56" spans="1:52" s="152" customFormat="1" ht="14.1" customHeight="1">
      <c r="A56" s="154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</row>
    <row r="57" spans="1:52" s="152" customFormat="1" ht="14.1" customHeight="1">
      <c r="A57" s="154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  <c r="AV57" s="153"/>
      <c r="AW57" s="153"/>
      <c r="AX57" s="153"/>
      <c r="AY57" s="153"/>
      <c r="AZ57" s="153"/>
    </row>
    <row r="58" spans="1:52" s="152" customFormat="1" ht="14.1" customHeight="1">
      <c r="A58" s="154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  <c r="AV58" s="153"/>
      <c r="AW58" s="153"/>
      <c r="AX58" s="153"/>
      <c r="AY58" s="153"/>
      <c r="AZ58" s="153"/>
    </row>
    <row r="59" spans="1:52" s="152" customFormat="1" ht="14.1" customHeight="1">
      <c r="A59" s="154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  <c r="AV59" s="153"/>
      <c r="AW59" s="153"/>
      <c r="AX59" s="153"/>
      <c r="AY59" s="153"/>
      <c r="AZ59" s="153"/>
    </row>
    <row r="60" spans="1:52" s="152" customFormat="1" ht="14.1" customHeight="1">
      <c r="A60" s="154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</row>
    <row r="61" spans="1:52" s="152" customFormat="1" ht="14.1" customHeight="1">
      <c r="A61" s="154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</row>
    <row r="62" spans="1:52" s="152" customFormat="1" ht="14.1" customHeight="1">
      <c r="A62" s="154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</row>
    <row r="63" spans="1:52" s="152" customFormat="1" ht="14.1" customHeight="1">
      <c r="A63" s="154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</row>
    <row r="64" spans="1:52" s="152" customFormat="1" ht="14.1" customHeight="1">
      <c r="A64" s="154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</row>
    <row r="65" spans="1:52" s="152" customFormat="1" ht="14.1" customHeight="1">
      <c r="A65" s="154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</row>
    <row r="66" spans="1:52" s="152" customFormat="1" ht="14.1" customHeight="1">
      <c r="A66" s="154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</row>
    <row r="67" spans="1:52" s="152" customFormat="1" ht="14.1" customHeight="1">
      <c r="A67" s="154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</row>
    <row r="68" spans="1:52" s="152" customFormat="1" ht="14.1" customHeight="1">
      <c r="A68" s="154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</row>
    <row r="69" spans="1:52" s="152" customFormat="1" ht="14.1" customHeight="1">
      <c r="A69" s="154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</row>
    <row r="70" spans="1:52" s="152" customFormat="1" ht="14.1" customHeight="1">
      <c r="A70" s="154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</row>
    <row r="71" spans="1:52" s="152" customFormat="1" ht="14.1" customHeight="1">
      <c r="A71" s="154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</row>
    <row r="72" spans="1:52" s="152" customFormat="1" ht="14.1" customHeight="1">
      <c r="A72" s="154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</row>
    <row r="73" spans="1:52" s="152" customFormat="1" ht="14.1" customHeight="1">
      <c r="A73" s="154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</row>
    <row r="74" spans="1:52" s="152" customFormat="1" ht="14.1" customHeight="1">
      <c r="A74" s="154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</row>
    <row r="75" spans="1:52" s="152" customFormat="1" ht="14.1" customHeight="1">
      <c r="A75" s="154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</row>
    <row r="76" spans="1:52" s="152" customFormat="1" ht="14.1" customHeight="1">
      <c r="A76" s="154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</row>
    <row r="77" spans="1:52" s="152" customFormat="1" ht="14.1" customHeight="1">
      <c r="A77" s="154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</row>
    <row r="78" spans="1:52" s="152" customFormat="1" ht="14.1" customHeight="1">
      <c r="A78" s="154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</row>
    <row r="79" spans="1:52" s="152" customFormat="1" ht="14.1" customHeight="1">
      <c r="A79" s="154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</row>
    <row r="80" spans="1:52" s="152" customFormat="1" ht="14.1" customHeight="1">
      <c r="A80" s="154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</row>
    <row r="81" spans="1:52" s="152" customFormat="1" ht="14.1" customHeight="1">
      <c r="A81" s="154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</row>
    <row r="82" spans="1:52" s="152" customFormat="1" ht="14.1" customHeight="1">
      <c r="A82" s="154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</row>
    <row r="83" spans="1:52" s="152" customFormat="1" ht="14.1" customHeight="1">
      <c r="A83" s="154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</row>
    <row r="84" spans="1:52" s="152" customFormat="1" ht="14.1" customHeight="1">
      <c r="A84" s="154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</row>
    <row r="85" spans="1:52" s="152" customFormat="1" ht="14.1" customHeight="1">
      <c r="A85" s="154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</row>
    <row r="86" spans="1:52" s="152" customFormat="1" ht="14.1" customHeight="1">
      <c r="A86" s="154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</row>
    <row r="87" spans="1:52" s="152" customFormat="1" ht="14.1" customHeight="1">
      <c r="A87" s="154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</row>
    <row r="88" spans="1:52" s="152" customFormat="1" ht="14.1" customHeight="1">
      <c r="A88" s="154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</row>
    <row r="89" spans="1:52" s="152" customFormat="1" ht="14.1" customHeight="1">
      <c r="A89" s="154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</row>
    <row r="90" spans="1:52" s="152" customFormat="1" ht="14.1" customHeight="1">
      <c r="A90" s="154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</row>
    <row r="91" spans="1:52" s="152" customFormat="1" ht="14.1" customHeight="1">
      <c r="A91" s="154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</row>
    <row r="92" spans="1:52" s="152" customFormat="1" ht="14.1" customHeight="1">
      <c r="A92" s="154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</row>
    <row r="93" spans="1:52" s="152" customFormat="1" ht="14.1" customHeight="1">
      <c r="A93" s="154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</row>
    <row r="94" spans="1:52" s="152" customFormat="1" ht="14.1" customHeight="1">
      <c r="A94" s="154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</row>
    <row r="95" spans="1:52" s="152" customFormat="1" ht="14.1" customHeight="1">
      <c r="A95" s="154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</row>
    <row r="96" spans="1:52" s="152" customFormat="1" ht="14.1" customHeight="1">
      <c r="A96" s="154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</row>
    <row r="97" spans="1:52" s="152" customFormat="1" ht="14.1" customHeight="1">
      <c r="A97" s="154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</row>
    <row r="98" spans="1:52" s="152" customFormat="1" ht="14.1" customHeight="1">
      <c r="A98" s="154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</row>
    <row r="99" spans="1:52" s="152" customFormat="1" ht="14.1" customHeight="1">
      <c r="A99" s="154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</row>
    <row r="100" spans="1:52" s="152" customFormat="1" ht="14.1" customHeight="1">
      <c r="A100" s="154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</row>
    <row r="101" spans="1:52" s="152" customFormat="1" ht="14.1" customHeight="1">
      <c r="A101" s="154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</row>
    <row r="102" spans="1:52" s="152" customFormat="1" ht="14.1" customHeight="1">
      <c r="A102" s="154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</row>
    <row r="103" spans="1:52" s="152" customFormat="1" ht="14.1" customHeight="1">
      <c r="A103" s="154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</row>
    <row r="104" spans="1:52" s="152" customFormat="1" ht="14.1" customHeight="1">
      <c r="A104" s="154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</row>
    <row r="105" spans="1:52" s="152" customFormat="1" ht="14.1" customHeight="1">
      <c r="A105" s="154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</row>
    <row r="106" spans="1:52" s="152" customFormat="1" ht="14.1" customHeight="1">
      <c r="A106" s="154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</row>
    <row r="107" spans="1:52" s="152" customFormat="1" ht="14.1" customHeight="1">
      <c r="A107" s="154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</row>
    <row r="108" spans="1:52" s="152" customFormat="1" ht="14.1" customHeight="1">
      <c r="A108" s="154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</row>
    <row r="109" spans="1:52" s="152" customFormat="1" ht="14.1" customHeight="1">
      <c r="A109" s="154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</row>
    <row r="110" spans="1:52" s="152" customFormat="1" ht="14.1" customHeight="1">
      <c r="A110" s="154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</row>
    <row r="111" spans="1:52" s="152" customFormat="1" ht="14.1" customHeight="1">
      <c r="A111" s="154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</row>
    <row r="112" spans="1:52" s="152" customFormat="1" ht="14.1" customHeight="1">
      <c r="A112" s="154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</row>
    <row r="113" spans="1:52" s="152" customFormat="1" ht="14.1" customHeight="1">
      <c r="A113" s="154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</row>
    <row r="114" spans="1:52" s="152" customFormat="1" ht="14.1" customHeight="1">
      <c r="A114" s="154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</row>
    <row r="115" spans="1:52" s="152" customFormat="1" ht="14.1" customHeight="1">
      <c r="A115" s="154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</row>
    <row r="116" spans="1:52" s="152" customFormat="1" ht="14.1" customHeight="1">
      <c r="A116" s="154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</row>
    <row r="117" spans="1:52" s="152" customFormat="1" ht="14.1" customHeight="1">
      <c r="A117" s="154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</row>
    <row r="118" spans="1:52" s="152" customFormat="1" ht="14.1" customHeight="1">
      <c r="A118" s="154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</row>
    <row r="119" spans="1:52" s="152" customFormat="1" ht="14.1" customHeight="1">
      <c r="A119" s="154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</row>
    <row r="120" spans="1:52" s="152" customFormat="1" ht="14.1" customHeight="1">
      <c r="A120" s="154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</row>
    <row r="121" spans="1:52" s="152" customFormat="1" ht="14.1" customHeight="1">
      <c r="A121" s="154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</row>
    <row r="122" spans="1:52" s="152" customFormat="1" ht="14.1" customHeight="1">
      <c r="A122" s="154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</row>
    <row r="123" spans="1:52" s="152" customFormat="1" ht="14.1" customHeight="1">
      <c r="A123" s="154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</row>
    <row r="124" spans="1:52" s="152" customFormat="1" ht="14.1" customHeight="1">
      <c r="A124" s="154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</row>
    <row r="125" spans="1:52" s="152" customFormat="1" ht="14.1" customHeight="1">
      <c r="A125" s="154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</row>
    <row r="126" spans="1:52" s="152" customFormat="1" ht="14.1" customHeight="1">
      <c r="A126" s="154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</row>
    <row r="127" spans="1:52" s="152" customFormat="1" ht="14.1" customHeight="1">
      <c r="A127" s="154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</row>
    <row r="128" spans="1:52" s="152" customFormat="1" ht="14.1" customHeight="1">
      <c r="A128" s="154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</row>
    <row r="129" spans="1:52" s="152" customFormat="1" ht="14.1" customHeight="1">
      <c r="A129" s="154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</row>
    <row r="130" spans="1:52" s="152" customFormat="1" ht="14.1" customHeight="1">
      <c r="A130" s="154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</row>
    <row r="131" spans="1:52" s="152" customFormat="1" ht="14.1" customHeight="1">
      <c r="A131" s="154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</row>
    <row r="132" spans="1:52" s="152" customFormat="1" ht="14.1" customHeight="1">
      <c r="A132" s="154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</row>
    <row r="133" spans="1:52" s="152" customFormat="1" ht="14.1" customHeight="1">
      <c r="A133" s="154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</row>
    <row r="134" spans="1:52" s="152" customFormat="1" ht="14.1" customHeight="1">
      <c r="A134" s="154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</row>
    <row r="135" spans="1:52" s="152" customFormat="1" ht="14.1" customHeight="1">
      <c r="A135" s="154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</row>
    <row r="136" spans="1:52" s="152" customFormat="1" ht="14.1" customHeight="1">
      <c r="A136" s="154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</row>
    <row r="137" spans="1:52" s="152" customFormat="1" ht="14.1" customHeight="1">
      <c r="A137" s="154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</row>
    <row r="138" spans="1:52" s="152" customFormat="1" ht="14.1" customHeight="1">
      <c r="A138" s="154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</row>
    <row r="139" spans="1:52" s="152" customFormat="1" ht="14.1" customHeight="1">
      <c r="A139" s="154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</row>
    <row r="140" spans="1:52" s="152" customFormat="1" ht="14.1" customHeight="1">
      <c r="A140" s="154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</row>
    <row r="141" spans="1:52" s="152" customFormat="1" ht="14.1" customHeight="1">
      <c r="A141" s="154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</row>
    <row r="142" spans="1:52" s="152" customFormat="1" ht="14.1" customHeight="1">
      <c r="A142" s="154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</row>
    <row r="143" spans="1:52" s="152" customFormat="1" ht="14.1" customHeight="1">
      <c r="A143" s="154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</row>
    <row r="144" spans="1:52" s="152" customFormat="1" ht="14.1" customHeight="1">
      <c r="A144" s="154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  <c r="AV144" s="153"/>
      <c r="AW144" s="153"/>
      <c r="AX144" s="153"/>
      <c r="AY144" s="153"/>
      <c r="AZ144" s="153"/>
    </row>
    <row r="145" spans="1:52" s="152" customFormat="1" ht="14.1" customHeight="1">
      <c r="A145" s="154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</row>
    <row r="146" spans="1:52" s="152" customFormat="1" ht="14.1" customHeight="1">
      <c r="A146" s="154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</row>
    <row r="147" spans="1:52" s="152" customFormat="1" ht="14.1" customHeight="1">
      <c r="A147" s="154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</row>
    <row r="148" spans="1:52" s="152" customFormat="1" ht="14.1" customHeight="1">
      <c r="A148" s="154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</row>
    <row r="149" spans="1:52" s="152" customFormat="1" ht="14.1" customHeight="1">
      <c r="A149" s="154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</row>
    <row r="150" spans="1:52" s="152" customFormat="1" ht="14.1" customHeight="1">
      <c r="A150" s="154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</row>
    <row r="151" spans="1:52" s="152" customFormat="1" ht="14.1" customHeight="1">
      <c r="A151" s="154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  <c r="AV151" s="153"/>
      <c r="AW151" s="153"/>
      <c r="AX151" s="153"/>
      <c r="AY151" s="153"/>
      <c r="AZ151" s="153"/>
    </row>
    <row r="152" spans="1:52" s="152" customFormat="1" ht="14.1" customHeight="1">
      <c r="A152" s="154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</row>
    <row r="153" spans="1:52" s="152" customFormat="1" ht="14.1" customHeight="1">
      <c r="A153" s="154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</row>
    <row r="154" spans="1:52" s="152" customFormat="1" ht="14.1" customHeight="1">
      <c r="A154" s="154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</row>
    <row r="155" spans="1:52" s="152" customFormat="1" ht="14.1" customHeight="1">
      <c r="A155" s="154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</row>
    <row r="156" spans="1:52" s="152" customFormat="1" ht="14.1" customHeight="1">
      <c r="A156" s="154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</row>
    <row r="157" spans="1:52" s="152" customFormat="1" ht="14.1" customHeight="1">
      <c r="A157" s="154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</row>
    <row r="158" spans="1:52" s="152" customFormat="1" ht="14.1" customHeight="1">
      <c r="A158" s="154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</row>
    <row r="159" spans="1:52" s="152" customFormat="1" ht="14.1" customHeight="1">
      <c r="A159" s="154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</row>
    <row r="160" spans="1:52" s="152" customFormat="1" ht="14.1" customHeight="1">
      <c r="A160" s="154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</row>
    <row r="161" spans="1:52" s="152" customFormat="1" ht="14.1" customHeight="1">
      <c r="A161" s="154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</row>
    <row r="162" spans="1:52" s="152" customFormat="1" ht="14.1" customHeight="1">
      <c r="A162" s="154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</row>
    <row r="163" spans="1:52" s="152" customFormat="1" ht="14.1" customHeight="1">
      <c r="A163" s="154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  <c r="AV163" s="153"/>
      <c r="AW163" s="153"/>
      <c r="AX163" s="153"/>
      <c r="AY163" s="153"/>
      <c r="AZ163" s="153"/>
    </row>
    <row r="164" spans="1:52" s="152" customFormat="1" ht="14.1" customHeight="1">
      <c r="A164" s="154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  <c r="AV164" s="153"/>
      <c r="AW164" s="153"/>
      <c r="AX164" s="153"/>
      <c r="AY164" s="153"/>
      <c r="AZ164" s="153"/>
    </row>
    <row r="165" spans="1:52" s="152" customFormat="1" ht="14.1" customHeight="1">
      <c r="A165" s="154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  <c r="AV165" s="153"/>
      <c r="AW165" s="153"/>
      <c r="AX165" s="153"/>
      <c r="AY165" s="153"/>
      <c r="AZ165" s="153"/>
    </row>
    <row r="166" spans="1:52" s="152" customFormat="1" ht="14.1" customHeight="1">
      <c r="A166" s="154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</row>
    <row r="167" spans="1:52" s="152" customFormat="1" ht="14.1" customHeight="1">
      <c r="A167" s="154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</row>
    <row r="168" spans="1:52" s="152" customFormat="1" ht="14.1" customHeight="1">
      <c r="A168" s="154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</row>
    <row r="169" spans="1:52" s="152" customFormat="1" ht="14.1" customHeight="1">
      <c r="A169" s="154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</row>
    <row r="170" spans="1:52" s="152" customFormat="1" ht="14.1" customHeight="1">
      <c r="A170" s="154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</row>
    <row r="171" spans="1:52" s="152" customFormat="1" ht="14.1" customHeight="1">
      <c r="A171" s="154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</row>
    <row r="172" spans="1:52" s="152" customFormat="1" ht="14.1" customHeight="1">
      <c r="A172" s="154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</row>
    <row r="173" spans="1:52" s="152" customFormat="1" ht="14.1" customHeight="1">
      <c r="A173" s="154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</row>
    <row r="174" spans="1:52" s="152" customFormat="1" ht="14.1" customHeight="1">
      <c r="A174" s="154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</row>
    <row r="175" spans="1:52" s="152" customFormat="1" ht="14.1" customHeight="1">
      <c r="A175" s="154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</row>
    <row r="176" spans="1:52" s="152" customFormat="1" ht="14.1" customHeight="1">
      <c r="A176" s="154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</row>
    <row r="177" spans="1:52" s="152" customFormat="1" ht="14.1" customHeight="1">
      <c r="A177" s="154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</row>
    <row r="178" spans="1:52" s="152" customFormat="1" ht="14.1" customHeight="1">
      <c r="A178" s="154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</row>
    <row r="179" spans="1:52" s="152" customFormat="1" ht="14.1" customHeight="1">
      <c r="A179" s="154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</row>
    <row r="180" spans="1:52" s="152" customFormat="1" ht="14.1" customHeight="1">
      <c r="A180" s="154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</row>
    <row r="181" spans="1:52" s="152" customFormat="1" ht="14.1" customHeight="1">
      <c r="A181" s="154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</row>
    <row r="182" spans="1:52" s="152" customFormat="1" ht="14.1" customHeight="1">
      <c r="A182" s="154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</row>
    <row r="183" spans="1:52" s="152" customFormat="1" ht="14.1" customHeight="1">
      <c r="A183" s="154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  <c r="AV183" s="153"/>
      <c r="AW183" s="153"/>
      <c r="AX183" s="153"/>
      <c r="AY183" s="153"/>
      <c r="AZ183" s="153"/>
    </row>
    <row r="184" spans="1:52" s="152" customFormat="1" ht="14.1" customHeight="1">
      <c r="A184" s="154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  <c r="AV184" s="153"/>
      <c r="AW184" s="153"/>
      <c r="AX184" s="153"/>
      <c r="AY184" s="153"/>
      <c r="AZ184" s="153"/>
    </row>
    <row r="185" spans="1:52" s="152" customFormat="1" ht="14.1" customHeight="1">
      <c r="A185" s="154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  <c r="AV185" s="153"/>
      <c r="AW185" s="153"/>
      <c r="AX185" s="153"/>
      <c r="AY185" s="153"/>
      <c r="AZ185" s="153"/>
    </row>
    <row r="186" spans="1:52" s="152" customFormat="1" ht="14.1" customHeight="1">
      <c r="A186" s="154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  <c r="AV186" s="153"/>
      <c r="AW186" s="153"/>
      <c r="AX186" s="153"/>
      <c r="AY186" s="153"/>
      <c r="AZ186" s="153"/>
    </row>
    <row r="187" spans="1:52" s="152" customFormat="1" ht="14.1" customHeight="1">
      <c r="A187" s="154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  <c r="AV187" s="153"/>
      <c r="AW187" s="153"/>
      <c r="AX187" s="153"/>
      <c r="AY187" s="153"/>
      <c r="AZ187" s="153"/>
    </row>
    <row r="188" spans="1:52" s="152" customFormat="1" ht="14.1" customHeight="1">
      <c r="A188" s="154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  <c r="AV188" s="153"/>
      <c r="AW188" s="153"/>
      <c r="AX188" s="153"/>
      <c r="AY188" s="153"/>
      <c r="AZ188" s="153"/>
    </row>
    <row r="189" spans="1:52" s="152" customFormat="1" ht="14.1" customHeight="1">
      <c r="A189" s="154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  <c r="AV189" s="153"/>
      <c r="AW189" s="153"/>
      <c r="AX189" s="153"/>
      <c r="AY189" s="153"/>
      <c r="AZ189" s="153"/>
    </row>
    <row r="190" spans="1:52" s="152" customFormat="1" ht="14.1" customHeight="1">
      <c r="A190" s="154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  <c r="AV190" s="153"/>
      <c r="AW190" s="153"/>
      <c r="AX190" s="153"/>
      <c r="AY190" s="153"/>
      <c r="AZ190" s="153"/>
    </row>
    <row r="191" spans="1:52" s="152" customFormat="1" ht="14.1" customHeight="1">
      <c r="A191" s="154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</row>
    <row r="192" spans="1:52" s="152" customFormat="1" ht="14.1" customHeight="1">
      <c r="A192" s="154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  <c r="AV192" s="153"/>
      <c r="AW192" s="153"/>
      <c r="AX192" s="153"/>
      <c r="AY192" s="153"/>
      <c r="AZ192" s="153"/>
    </row>
    <row r="193" spans="1:52" s="152" customFormat="1" ht="14.1" customHeight="1">
      <c r="A193" s="154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  <c r="AV193" s="153"/>
      <c r="AW193" s="153"/>
      <c r="AX193" s="153"/>
      <c r="AY193" s="153"/>
      <c r="AZ193" s="153"/>
    </row>
    <row r="194" spans="1:52" s="152" customFormat="1" ht="14.1" customHeight="1">
      <c r="A194" s="154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</row>
    <row r="195" spans="1:52" s="152" customFormat="1" ht="14.1" customHeight="1">
      <c r="A195" s="154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</row>
    <row r="196" spans="1:52" s="152" customFormat="1" ht="14.1" customHeight="1">
      <c r="A196" s="154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</row>
    <row r="197" spans="1:52" s="152" customFormat="1" ht="14.1" customHeight="1">
      <c r="A197" s="154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  <c r="AV197" s="153"/>
      <c r="AW197" s="153"/>
      <c r="AX197" s="153"/>
      <c r="AY197" s="153"/>
      <c r="AZ197" s="153"/>
    </row>
    <row r="198" spans="1:52" s="152" customFormat="1" ht="14.1" customHeight="1">
      <c r="A198" s="154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  <c r="AV198" s="153"/>
      <c r="AW198" s="153"/>
      <c r="AX198" s="153"/>
      <c r="AY198" s="153"/>
      <c r="AZ198" s="153"/>
    </row>
    <row r="199" spans="1:52" s="152" customFormat="1" ht="14.1" customHeight="1">
      <c r="A199" s="154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  <c r="AV199" s="153"/>
      <c r="AW199" s="153"/>
      <c r="AX199" s="153"/>
      <c r="AY199" s="153"/>
      <c r="AZ199" s="153"/>
    </row>
    <row r="200" spans="1:52" s="152" customFormat="1" ht="14.1" customHeight="1">
      <c r="A200" s="154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</row>
    <row r="201" spans="1:52" s="152" customFormat="1" ht="14.1" customHeight="1">
      <c r="A201" s="154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</row>
    <row r="202" spans="1:52" s="152" customFormat="1" ht="14.1" customHeight="1">
      <c r="A202" s="154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</row>
    <row r="203" spans="1:52" s="152" customFormat="1" ht="14.1" customHeight="1">
      <c r="A203" s="154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</row>
    <row r="204" spans="1:52" s="152" customFormat="1" ht="14.1" customHeight="1">
      <c r="A204" s="154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</row>
    <row r="205" spans="1:52" s="152" customFormat="1" ht="14.1" customHeight="1">
      <c r="A205" s="154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</row>
    <row r="206" spans="1:52" s="152" customFormat="1" ht="14.1" customHeight="1">
      <c r="A206" s="154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</row>
    <row r="207" spans="1:52" s="152" customFormat="1" ht="14.1" customHeight="1">
      <c r="A207" s="154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</row>
    <row r="208" spans="1:52" s="152" customFormat="1" ht="14.1" customHeight="1">
      <c r="A208" s="154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</row>
    <row r="209" spans="1:52" s="152" customFormat="1" ht="14.1" customHeight="1">
      <c r="A209" s="154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  <c r="AV209" s="153"/>
      <c r="AW209" s="153"/>
      <c r="AX209" s="153"/>
      <c r="AY209" s="153"/>
      <c r="AZ209" s="153"/>
    </row>
    <row r="210" spans="1:52" s="152" customFormat="1" ht="14.1" customHeight="1">
      <c r="A210" s="154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</row>
    <row r="211" spans="1:52" s="152" customFormat="1" ht="14.1" customHeight="1">
      <c r="A211" s="154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</row>
    <row r="212" spans="1:52" s="152" customFormat="1" ht="14.1" customHeight="1">
      <c r="A212" s="154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  <c r="AV212" s="153"/>
      <c r="AW212" s="153"/>
      <c r="AX212" s="153"/>
      <c r="AY212" s="153"/>
      <c r="AZ212" s="153"/>
    </row>
    <row r="213" spans="1:52" s="152" customFormat="1" ht="14.1" customHeight="1">
      <c r="A213" s="154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  <c r="AV213" s="153"/>
      <c r="AW213" s="153"/>
      <c r="AX213" s="153"/>
      <c r="AY213" s="153"/>
      <c r="AZ213" s="153"/>
    </row>
    <row r="214" spans="1:52" s="152" customFormat="1" ht="14.1" customHeight="1">
      <c r="A214" s="154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</row>
    <row r="215" spans="1:52" s="152" customFormat="1" ht="14.1" customHeight="1">
      <c r="A215" s="154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</row>
    <row r="216" spans="1:52" s="152" customFormat="1" ht="14.1" customHeight="1">
      <c r="A216" s="154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</row>
    <row r="217" spans="1:52" s="152" customFormat="1" ht="14.1" customHeight="1">
      <c r="A217" s="154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  <c r="AV217" s="153"/>
      <c r="AW217" s="153"/>
      <c r="AX217" s="153"/>
      <c r="AY217" s="153"/>
      <c r="AZ217" s="153"/>
    </row>
    <row r="218" spans="1:52" s="152" customFormat="1" ht="14.1" customHeight="1">
      <c r="A218" s="154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  <c r="AV218" s="153"/>
      <c r="AW218" s="153"/>
      <c r="AX218" s="153"/>
      <c r="AY218" s="153"/>
      <c r="AZ218" s="153"/>
    </row>
    <row r="219" spans="1:52" s="152" customFormat="1" ht="14.1" customHeight="1">
      <c r="A219" s="154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  <c r="AV219" s="153"/>
      <c r="AW219" s="153"/>
      <c r="AX219" s="153"/>
      <c r="AY219" s="153"/>
      <c r="AZ219" s="153"/>
    </row>
    <row r="220" spans="1:52" s="152" customFormat="1" ht="14.1" customHeight="1">
      <c r="A220" s="154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  <c r="AV220" s="153"/>
      <c r="AW220" s="153"/>
      <c r="AX220" s="153"/>
      <c r="AY220" s="153"/>
      <c r="AZ220" s="153"/>
    </row>
    <row r="221" spans="1:52" s="152" customFormat="1" ht="14.1" customHeight="1">
      <c r="A221" s="154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</row>
    <row r="222" spans="1:52" s="152" customFormat="1" ht="14.1" customHeight="1">
      <c r="A222" s="154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  <c r="AV222" s="153"/>
      <c r="AW222" s="153"/>
      <c r="AX222" s="153"/>
      <c r="AY222" s="153"/>
      <c r="AZ222" s="153"/>
    </row>
    <row r="223" spans="1:52" s="152" customFormat="1" ht="14.1" customHeight="1">
      <c r="A223" s="154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  <c r="AV223" s="153"/>
      <c r="AW223" s="153"/>
      <c r="AX223" s="153"/>
      <c r="AY223" s="153"/>
      <c r="AZ223" s="153"/>
    </row>
    <row r="224" spans="1:52" s="152" customFormat="1" ht="14.1" customHeight="1">
      <c r="A224" s="154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  <c r="AV224" s="153"/>
      <c r="AW224" s="153"/>
      <c r="AX224" s="153"/>
      <c r="AY224" s="153"/>
      <c r="AZ224" s="153"/>
    </row>
    <row r="225" spans="1:52" s="152" customFormat="1" ht="14.1" customHeight="1">
      <c r="A225" s="154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</row>
    <row r="226" spans="1:52" s="152" customFormat="1" ht="14.1" customHeight="1">
      <c r="A226" s="154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  <c r="AV226" s="153"/>
      <c r="AW226" s="153"/>
      <c r="AX226" s="153"/>
      <c r="AY226" s="153"/>
      <c r="AZ226" s="153"/>
    </row>
    <row r="227" spans="1:52" s="152" customFormat="1" ht="14.1" customHeight="1">
      <c r="A227" s="154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</row>
    <row r="228" spans="1:52" s="152" customFormat="1" ht="14.1" customHeight="1">
      <c r="A228" s="154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  <c r="AV228" s="153"/>
      <c r="AW228" s="153"/>
      <c r="AX228" s="153"/>
      <c r="AY228" s="153"/>
      <c r="AZ228" s="153"/>
    </row>
    <row r="229" spans="1:52" s="152" customFormat="1" ht="14.1" customHeight="1">
      <c r="A229" s="154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  <c r="AV229" s="153"/>
      <c r="AW229" s="153"/>
      <c r="AX229" s="153"/>
      <c r="AY229" s="153"/>
      <c r="AZ229" s="153"/>
    </row>
    <row r="230" spans="1:52" s="152" customFormat="1" ht="14.1" customHeight="1">
      <c r="A230" s="154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</row>
    <row r="231" spans="1:52" s="152" customFormat="1" ht="14.1" customHeight="1">
      <c r="A231" s="154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</row>
    <row r="232" spans="1:52" s="152" customFormat="1" ht="14.1" customHeight="1">
      <c r="A232" s="154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</row>
    <row r="233" spans="1:52" s="152" customFormat="1" ht="14.1" customHeight="1">
      <c r="A233" s="154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</row>
    <row r="234" spans="1:52" s="152" customFormat="1" ht="14.1" customHeight="1">
      <c r="A234" s="154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</row>
    <row r="235" spans="1:52" s="152" customFormat="1" ht="14.1" customHeight="1">
      <c r="A235" s="154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  <c r="AV235" s="153"/>
      <c r="AW235" s="153"/>
      <c r="AX235" s="153"/>
      <c r="AY235" s="153"/>
      <c r="AZ235" s="153"/>
    </row>
    <row r="236" spans="1:52" s="152" customFormat="1" ht="14.1" customHeight="1">
      <c r="A236" s="154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  <c r="AV236" s="153"/>
      <c r="AW236" s="153"/>
      <c r="AX236" s="153"/>
      <c r="AY236" s="153"/>
      <c r="AZ236" s="153"/>
    </row>
    <row r="237" spans="1:52" s="152" customFormat="1" ht="14.1" customHeight="1">
      <c r="A237" s="154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</row>
    <row r="238" spans="1:52" s="152" customFormat="1" ht="14.1" customHeight="1">
      <c r="A238" s="154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</row>
    <row r="239" spans="1:52" s="152" customFormat="1" ht="14.1" customHeight="1">
      <c r="A239" s="154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  <c r="AV239" s="153"/>
      <c r="AW239" s="153"/>
      <c r="AX239" s="153"/>
      <c r="AY239" s="153"/>
      <c r="AZ239" s="153"/>
    </row>
    <row r="240" spans="1:52" s="152" customFormat="1" ht="14.1" customHeight="1">
      <c r="A240" s="154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  <c r="AV240" s="153"/>
      <c r="AW240" s="153"/>
      <c r="AX240" s="153"/>
      <c r="AY240" s="153"/>
      <c r="AZ240" s="153"/>
    </row>
    <row r="241" spans="1:52" s="152" customFormat="1" ht="14.1" customHeight="1">
      <c r="A241" s="154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</row>
    <row r="242" spans="1:52" s="152" customFormat="1" ht="14.1" customHeight="1">
      <c r="A242" s="154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</row>
    <row r="243" spans="1:52" s="152" customFormat="1" ht="14.1" customHeight="1">
      <c r="A243" s="154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  <c r="AV243" s="153"/>
      <c r="AW243" s="153"/>
      <c r="AX243" s="153"/>
      <c r="AY243" s="153"/>
      <c r="AZ243" s="153"/>
    </row>
    <row r="244" spans="1:52" s="152" customFormat="1" ht="14.1" customHeight="1">
      <c r="A244" s="154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  <c r="AV244" s="153"/>
      <c r="AW244" s="153"/>
      <c r="AX244" s="153"/>
      <c r="AY244" s="153"/>
      <c r="AZ244" s="153"/>
    </row>
    <row r="245" spans="1:52" s="152" customFormat="1" ht="14.1" customHeight="1">
      <c r="A245" s="154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  <c r="AV245" s="153"/>
      <c r="AW245" s="153"/>
      <c r="AX245" s="153"/>
      <c r="AY245" s="153"/>
      <c r="AZ245" s="153"/>
    </row>
    <row r="246" spans="1:52" s="152" customFormat="1" ht="14.1" customHeight="1">
      <c r="A246" s="154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  <c r="AV246" s="153"/>
      <c r="AW246" s="153"/>
      <c r="AX246" s="153"/>
      <c r="AY246" s="153"/>
      <c r="AZ246" s="153"/>
    </row>
    <row r="247" spans="1:52" s="152" customFormat="1" ht="14.1" customHeight="1">
      <c r="A247" s="154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  <c r="AV247" s="153"/>
      <c r="AW247" s="153"/>
      <c r="AX247" s="153"/>
      <c r="AY247" s="153"/>
      <c r="AZ247" s="153"/>
    </row>
    <row r="248" spans="1:52" s="152" customFormat="1" ht="14.1" customHeight="1">
      <c r="A248" s="154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</row>
    <row r="249" spans="1:52" s="152" customFormat="1" ht="14.1" customHeight="1">
      <c r="A249" s="154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  <c r="AV249" s="153"/>
      <c r="AW249" s="153"/>
      <c r="AX249" s="153"/>
      <c r="AY249" s="153"/>
      <c r="AZ249" s="153"/>
    </row>
    <row r="250" spans="1:52" s="152" customFormat="1" ht="14.1" customHeight="1">
      <c r="A250" s="154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</row>
    <row r="251" spans="1:52" s="152" customFormat="1" ht="14.1" customHeight="1">
      <c r="A251" s="154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</row>
    <row r="252" spans="1:52" s="152" customFormat="1" ht="14.1" customHeight="1">
      <c r="A252" s="154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  <c r="AV252" s="153"/>
      <c r="AW252" s="153"/>
      <c r="AX252" s="153"/>
      <c r="AY252" s="153"/>
      <c r="AZ252" s="153"/>
    </row>
    <row r="253" spans="1:52" s="152" customFormat="1" ht="14.1" customHeight="1">
      <c r="A253" s="154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</row>
    <row r="254" spans="1:52" s="152" customFormat="1" ht="14.1" customHeight="1">
      <c r="A254" s="154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  <c r="AV254" s="153"/>
      <c r="AW254" s="153"/>
      <c r="AX254" s="153"/>
      <c r="AY254" s="153"/>
      <c r="AZ254" s="153"/>
    </row>
    <row r="255" spans="1:52" s="152" customFormat="1" ht="14.1" customHeight="1">
      <c r="A255" s="154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  <c r="AV255" s="153"/>
      <c r="AW255" s="153"/>
      <c r="AX255" s="153"/>
      <c r="AY255" s="153"/>
      <c r="AZ255" s="153"/>
    </row>
    <row r="256" spans="1:52" s="152" customFormat="1" ht="14.1" customHeight="1">
      <c r="A256" s="154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  <c r="AV256" s="153"/>
      <c r="AW256" s="153"/>
      <c r="AX256" s="153"/>
      <c r="AY256" s="153"/>
      <c r="AZ256" s="153"/>
    </row>
    <row r="257" spans="1:52" s="152" customFormat="1" ht="14.1" customHeight="1">
      <c r="A257" s="154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  <c r="AV257" s="153"/>
      <c r="AW257" s="153"/>
      <c r="AX257" s="153"/>
      <c r="AY257" s="153"/>
      <c r="AZ257" s="153"/>
    </row>
    <row r="258" spans="1:52" s="152" customFormat="1" ht="14.1" customHeight="1">
      <c r="A258" s="154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  <c r="AV258" s="153"/>
      <c r="AW258" s="153"/>
      <c r="AX258" s="153"/>
      <c r="AY258" s="153"/>
      <c r="AZ258" s="153"/>
    </row>
    <row r="259" spans="1:52" s="152" customFormat="1" ht="14.1" customHeight="1">
      <c r="A259" s="154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  <c r="AV259" s="153"/>
      <c r="AW259" s="153"/>
      <c r="AX259" s="153"/>
      <c r="AY259" s="153"/>
      <c r="AZ259" s="153"/>
    </row>
    <row r="260" spans="1:52" s="152" customFormat="1" ht="14.1" customHeight="1">
      <c r="A260" s="154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  <c r="AV260" s="153"/>
      <c r="AW260" s="153"/>
      <c r="AX260" s="153"/>
      <c r="AY260" s="153"/>
      <c r="AZ260" s="153"/>
    </row>
    <row r="261" spans="1:52" s="152" customFormat="1" ht="14.1" customHeight="1">
      <c r="A261" s="154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</row>
    <row r="262" spans="1:52" s="152" customFormat="1" ht="14.1" customHeight="1">
      <c r="A262" s="154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  <c r="AV262" s="153"/>
      <c r="AW262" s="153"/>
      <c r="AX262" s="153"/>
      <c r="AY262" s="153"/>
      <c r="AZ262" s="153"/>
    </row>
    <row r="263" spans="1:52" s="152" customFormat="1" ht="14.1" customHeight="1">
      <c r="A263" s="154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  <c r="AV263" s="153"/>
      <c r="AW263" s="153"/>
      <c r="AX263" s="153"/>
      <c r="AY263" s="153"/>
      <c r="AZ263" s="153"/>
    </row>
    <row r="264" spans="1:52" s="152" customFormat="1" ht="14.1" customHeight="1">
      <c r="A264" s="154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  <c r="AV264" s="153"/>
      <c r="AW264" s="153"/>
      <c r="AX264" s="153"/>
      <c r="AY264" s="153"/>
      <c r="AZ264" s="153"/>
    </row>
    <row r="265" spans="1:52" s="152" customFormat="1" ht="14.1" customHeight="1">
      <c r="A265" s="154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  <c r="AV265" s="153"/>
      <c r="AW265" s="153"/>
      <c r="AX265" s="153"/>
      <c r="AY265" s="153"/>
      <c r="AZ265" s="153"/>
    </row>
    <row r="266" spans="1:52" s="152" customFormat="1" ht="14.1" customHeight="1">
      <c r="A266" s="154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</row>
    <row r="267" spans="1:52" s="152" customFormat="1" ht="14.1" customHeight="1">
      <c r="A267" s="154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  <c r="AV267" s="153"/>
      <c r="AW267" s="153"/>
      <c r="AX267" s="153"/>
      <c r="AY267" s="153"/>
      <c r="AZ267" s="153"/>
    </row>
    <row r="268" spans="1:52" s="152" customFormat="1" ht="14.1" customHeight="1">
      <c r="A268" s="154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</row>
    <row r="269" spans="1:52" s="152" customFormat="1" ht="14.1" customHeight="1">
      <c r="A269" s="154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</row>
    <row r="270" spans="1:52" s="152" customFormat="1" ht="14.1" customHeight="1">
      <c r="A270" s="154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  <c r="AV270" s="153"/>
      <c r="AW270" s="153"/>
      <c r="AX270" s="153"/>
      <c r="AY270" s="153"/>
      <c r="AZ270" s="153"/>
    </row>
    <row r="271" spans="1:52" s="152" customFormat="1" ht="14.1" customHeight="1">
      <c r="A271" s="154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</row>
    <row r="272" spans="1:52" s="152" customFormat="1" ht="14.1" customHeight="1">
      <c r="A272" s="154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</row>
    <row r="273" spans="1:52" s="152" customFormat="1" ht="14.1" customHeight="1">
      <c r="A273" s="154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  <c r="AV273" s="153"/>
      <c r="AW273" s="153"/>
      <c r="AX273" s="153"/>
      <c r="AY273" s="153"/>
      <c r="AZ273" s="153"/>
    </row>
    <row r="274" spans="1:52" s="152" customFormat="1" ht="14.1" customHeight="1">
      <c r="A274" s="154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</row>
    <row r="275" spans="1:52" s="152" customFormat="1" ht="14.1" customHeight="1">
      <c r="A275" s="154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</row>
    <row r="276" spans="1:52" s="152" customFormat="1" ht="14.1" customHeight="1">
      <c r="A276" s="154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  <c r="AV276" s="153"/>
      <c r="AW276" s="153"/>
      <c r="AX276" s="153"/>
      <c r="AY276" s="153"/>
      <c r="AZ276" s="153"/>
    </row>
    <row r="277" spans="1:52" s="152" customFormat="1" ht="14.1" customHeight="1">
      <c r="A277" s="154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</row>
    <row r="278" spans="1:52" s="152" customFormat="1" ht="14.1" customHeight="1">
      <c r="A278" s="154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</row>
    <row r="279" spans="1:52" s="152" customFormat="1" ht="14.1" customHeight="1">
      <c r="A279" s="154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  <c r="AV279" s="153"/>
      <c r="AW279" s="153"/>
      <c r="AX279" s="153"/>
      <c r="AY279" s="153"/>
      <c r="AZ279" s="153"/>
    </row>
    <row r="280" spans="1:52" s="152" customFormat="1" ht="14.1" customHeight="1">
      <c r="A280" s="154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  <c r="AV280" s="153"/>
      <c r="AW280" s="153"/>
      <c r="AX280" s="153"/>
      <c r="AY280" s="153"/>
      <c r="AZ280" s="153"/>
    </row>
    <row r="281" spans="1:52" s="152" customFormat="1" ht="14.1" customHeight="1">
      <c r="A281" s="154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  <c r="AV281" s="153"/>
      <c r="AW281" s="153"/>
      <c r="AX281" s="153"/>
      <c r="AY281" s="153"/>
      <c r="AZ281" s="153"/>
    </row>
    <row r="282" spans="1:52" s="152" customFormat="1" ht="14.1" customHeight="1">
      <c r="A282" s="154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  <c r="AV282" s="153"/>
      <c r="AW282" s="153"/>
      <c r="AX282" s="153"/>
      <c r="AY282" s="153"/>
      <c r="AZ282" s="153"/>
    </row>
    <row r="283" spans="1:52" s="152" customFormat="1" ht="14.1" customHeight="1">
      <c r="A283" s="154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  <c r="AV283" s="153"/>
      <c r="AW283" s="153"/>
      <c r="AX283" s="153"/>
      <c r="AY283" s="153"/>
      <c r="AZ283" s="153"/>
    </row>
    <row r="284" spans="1:52" s="152" customFormat="1" ht="14.1" customHeight="1">
      <c r="A284" s="154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</row>
    <row r="285" spans="1:52" s="152" customFormat="1" ht="14.1" customHeight="1">
      <c r="A285" s="154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  <c r="AV285" s="153"/>
      <c r="AW285" s="153"/>
      <c r="AX285" s="153"/>
      <c r="AY285" s="153"/>
      <c r="AZ285" s="153"/>
    </row>
    <row r="286" spans="1:52" s="152" customFormat="1" ht="14.1" customHeight="1">
      <c r="A286" s="154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</row>
    <row r="287" spans="1:52" s="152" customFormat="1" ht="14.1" customHeight="1">
      <c r="A287" s="154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</row>
    <row r="288" spans="1:52" s="152" customFormat="1" ht="14.1" customHeight="1">
      <c r="A288" s="154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</row>
    <row r="289" spans="1:52" s="152" customFormat="1" ht="14.1" customHeight="1">
      <c r="A289" s="154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</row>
    <row r="290" spans="1:52" s="152" customFormat="1" ht="14.1" customHeight="1">
      <c r="A290" s="154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  <c r="AV290" s="153"/>
      <c r="AW290" s="153"/>
      <c r="AX290" s="153"/>
      <c r="AY290" s="153"/>
      <c r="AZ290" s="153"/>
    </row>
    <row r="291" spans="1:52" s="152" customFormat="1" ht="14.1" customHeight="1">
      <c r="A291" s="154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  <c r="AV291" s="153"/>
      <c r="AW291" s="153"/>
      <c r="AX291" s="153"/>
      <c r="AY291" s="153"/>
      <c r="AZ291" s="153"/>
    </row>
    <row r="292" spans="1:52" s="152" customFormat="1" ht="14.1" customHeight="1">
      <c r="A292" s="154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  <c r="AV292" s="153"/>
      <c r="AW292" s="153"/>
      <c r="AX292" s="153"/>
      <c r="AY292" s="153"/>
      <c r="AZ292" s="153"/>
    </row>
    <row r="293" spans="1:52" s="152" customFormat="1" ht="14.1" customHeight="1">
      <c r="A293" s="154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  <c r="AV293" s="153"/>
      <c r="AW293" s="153"/>
      <c r="AX293" s="153"/>
      <c r="AY293" s="153"/>
      <c r="AZ293" s="153"/>
    </row>
    <row r="294" spans="1:52" s="152" customFormat="1" ht="14.1" customHeight="1">
      <c r="A294" s="154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</row>
    <row r="295" spans="1:52" s="152" customFormat="1" ht="14.1" customHeight="1">
      <c r="A295" s="154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</row>
    <row r="296" spans="1:52" s="152" customFormat="1" ht="14.1" customHeight="1">
      <c r="A296" s="154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</row>
    <row r="297" spans="1:52" s="152" customFormat="1" ht="14.1" customHeight="1">
      <c r="A297" s="154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</row>
    <row r="298" spans="1:52" s="152" customFormat="1" ht="14.1" customHeight="1">
      <c r="A298" s="154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</row>
    <row r="299" spans="1:52" s="152" customFormat="1" ht="14.1" customHeight="1">
      <c r="A299" s="154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</row>
    <row r="300" spans="1:52" s="152" customFormat="1" ht="14.1" customHeight="1">
      <c r="A300" s="154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workbookViewId="0"/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115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69</v>
      </c>
      <c r="AC1" s="80" t="s">
        <v>68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67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114</v>
      </c>
      <c r="AD2" s="41"/>
      <c r="AE2" s="41"/>
      <c r="AF2" s="41" t="s">
        <v>113</v>
      </c>
      <c r="AG2" s="41"/>
      <c r="AH2" s="41"/>
      <c r="AI2" s="41" t="s">
        <v>112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3</v>
      </c>
      <c r="AD3" s="41">
        <v>1</v>
      </c>
      <c r="AE3" s="41">
        <v>2</v>
      </c>
      <c r="AF3" s="41">
        <v>23</v>
      </c>
      <c r="AG3" s="41">
        <v>1</v>
      </c>
      <c r="AH3" s="41">
        <v>22</v>
      </c>
      <c r="AI3" s="41">
        <v>26</v>
      </c>
      <c r="AJ3" s="41">
        <v>2</v>
      </c>
      <c r="AK3" s="41">
        <v>24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2</v>
      </c>
      <c r="AD4" s="41">
        <v>2</v>
      </c>
      <c r="AE4" s="41">
        <v>0</v>
      </c>
      <c r="AF4" s="41">
        <v>3</v>
      </c>
      <c r="AG4" s="41">
        <v>1</v>
      </c>
      <c r="AH4" s="41">
        <v>2</v>
      </c>
      <c r="AI4" s="41">
        <v>5</v>
      </c>
      <c r="AJ4" s="41">
        <v>3</v>
      </c>
      <c r="AK4" s="41">
        <v>2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0</v>
      </c>
      <c r="AD5" s="41">
        <v>0</v>
      </c>
      <c r="AE5" s="41">
        <v>0</v>
      </c>
      <c r="AF5" s="41">
        <v>3</v>
      </c>
      <c r="AG5" s="41">
        <v>0</v>
      </c>
      <c r="AH5" s="41">
        <v>3</v>
      </c>
      <c r="AI5" s="41">
        <v>3</v>
      </c>
      <c r="AJ5" s="41">
        <v>0</v>
      </c>
      <c r="AK5" s="41">
        <v>3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5</v>
      </c>
      <c r="AD6" s="41">
        <v>2</v>
      </c>
      <c r="AE6" s="41">
        <v>3</v>
      </c>
      <c r="AF6" s="41">
        <v>0</v>
      </c>
      <c r="AG6" s="41">
        <v>0</v>
      </c>
      <c r="AH6" s="41">
        <v>0</v>
      </c>
      <c r="AI6" s="41">
        <v>5</v>
      </c>
      <c r="AJ6" s="41">
        <v>2</v>
      </c>
      <c r="AK6" s="41">
        <v>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0</v>
      </c>
      <c r="AD7" s="41">
        <v>0</v>
      </c>
      <c r="AE7" s="41">
        <v>0</v>
      </c>
      <c r="AF7" s="41">
        <v>0</v>
      </c>
      <c r="AG7" s="41">
        <v>0</v>
      </c>
      <c r="AH7" s="41">
        <v>0</v>
      </c>
      <c r="AI7" s="41">
        <v>0</v>
      </c>
      <c r="AJ7" s="41">
        <v>0</v>
      </c>
      <c r="AK7" s="41">
        <v>0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0</v>
      </c>
      <c r="AD8" s="41">
        <v>0</v>
      </c>
      <c r="AE8" s="41">
        <v>0</v>
      </c>
      <c r="AF8" s="41">
        <v>1</v>
      </c>
      <c r="AG8" s="41">
        <v>1</v>
      </c>
      <c r="AH8" s="41">
        <v>0</v>
      </c>
      <c r="AI8" s="41">
        <v>1</v>
      </c>
      <c r="AJ8" s="41">
        <v>1</v>
      </c>
      <c r="AK8" s="41">
        <v>0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5</v>
      </c>
      <c r="AD9" s="41">
        <v>2</v>
      </c>
      <c r="AE9" s="41">
        <v>3</v>
      </c>
      <c r="AF9" s="41">
        <v>5</v>
      </c>
      <c r="AG9" s="41">
        <v>3</v>
      </c>
      <c r="AH9" s="41">
        <v>2</v>
      </c>
      <c r="AI9" s="41">
        <v>10</v>
      </c>
      <c r="AJ9" s="41">
        <v>5</v>
      </c>
      <c r="AK9" s="41">
        <v>5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10</v>
      </c>
      <c r="AD10" s="41">
        <v>2</v>
      </c>
      <c r="AE10" s="41">
        <v>8</v>
      </c>
      <c r="AF10" s="41">
        <v>0</v>
      </c>
      <c r="AG10" s="41">
        <v>0</v>
      </c>
      <c r="AH10" s="41">
        <v>0</v>
      </c>
      <c r="AI10" s="41">
        <v>10</v>
      </c>
      <c r="AJ10" s="41">
        <v>2</v>
      </c>
      <c r="AK10" s="41">
        <v>8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</v>
      </c>
      <c r="AD11" s="41">
        <v>0</v>
      </c>
      <c r="AE11" s="41">
        <v>1</v>
      </c>
      <c r="AF11" s="41">
        <v>17</v>
      </c>
      <c r="AG11" s="41">
        <v>0</v>
      </c>
      <c r="AH11" s="41">
        <v>17</v>
      </c>
      <c r="AI11" s="41">
        <v>18</v>
      </c>
      <c r="AJ11" s="41">
        <v>0</v>
      </c>
      <c r="AK11" s="41">
        <v>18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13</v>
      </c>
      <c r="AD12" s="41">
        <v>7</v>
      </c>
      <c r="AE12" s="41">
        <v>6</v>
      </c>
      <c r="AF12" s="41">
        <v>7</v>
      </c>
      <c r="AG12" s="41">
        <v>5</v>
      </c>
      <c r="AH12" s="41">
        <v>2</v>
      </c>
      <c r="AI12" s="41">
        <v>20</v>
      </c>
      <c r="AJ12" s="41">
        <v>12</v>
      </c>
      <c r="AK12" s="41">
        <v>8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66</v>
      </c>
      <c r="B13" s="71"/>
      <c r="C13" s="71"/>
      <c r="D13" s="71"/>
      <c r="AB13" s="41">
        <v>17</v>
      </c>
      <c r="AC13" s="41">
        <v>0</v>
      </c>
      <c r="AD13" s="41">
        <v>0</v>
      </c>
      <c r="AE13" s="41">
        <v>0</v>
      </c>
      <c r="AF13" s="41">
        <v>0</v>
      </c>
      <c r="AG13" s="41">
        <v>0</v>
      </c>
      <c r="AH13" s="41">
        <v>0</v>
      </c>
      <c r="AI13" s="41">
        <v>0</v>
      </c>
      <c r="AJ13" s="41">
        <v>0</v>
      </c>
      <c r="AK13" s="41">
        <v>0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110</v>
      </c>
      <c r="C14" s="70"/>
      <c r="D14" s="70"/>
      <c r="AB14" s="41">
        <v>18</v>
      </c>
      <c r="AC14" s="41">
        <v>0</v>
      </c>
      <c r="AD14" s="41">
        <v>0</v>
      </c>
      <c r="AE14" s="41">
        <v>0</v>
      </c>
      <c r="AF14" s="41">
        <v>2</v>
      </c>
      <c r="AG14" s="41">
        <v>1</v>
      </c>
      <c r="AH14" s="41">
        <v>1</v>
      </c>
      <c r="AI14" s="41">
        <v>2</v>
      </c>
      <c r="AJ14" s="41">
        <v>1</v>
      </c>
      <c r="AK14" s="41">
        <v>1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109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65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64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111</v>
      </c>
      <c r="B37" s="53">
        <v>3</v>
      </c>
      <c r="C37" s="52">
        <v>2</v>
      </c>
      <c r="D37" s="52">
        <v>0</v>
      </c>
      <c r="E37" s="52">
        <v>5</v>
      </c>
      <c r="F37" s="52">
        <v>0</v>
      </c>
      <c r="G37" s="52">
        <v>0</v>
      </c>
      <c r="H37" s="52">
        <v>5</v>
      </c>
      <c r="I37" s="52">
        <v>10</v>
      </c>
      <c r="J37" s="52">
        <v>1</v>
      </c>
      <c r="K37" s="52">
        <v>13</v>
      </c>
      <c r="L37" s="52">
        <v>0</v>
      </c>
      <c r="M37" s="51">
        <v>0</v>
      </c>
      <c r="N37" s="51">
        <v>39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110</v>
      </c>
      <c r="B38" s="53">
        <v>2</v>
      </c>
      <c r="C38" s="52">
        <v>0</v>
      </c>
      <c r="D38" s="52">
        <v>0</v>
      </c>
      <c r="E38" s="52">
        <v>3</v>
      </c>
      <c r="F38" s="52">
        <v>0</v>
      </c>
      <c r="G38" s="52">
        <v>0</v>
      </c>
      <c r="H38" s="52">
        <v>3</v>
      </c>
      <c r="I38" s="52">
        <v>8</v>
      </c>
      <c r="J38" s="52">
        <v>1</v>
      </c>
      <c r="K38" s="52">
        <v>6</v>
      </c>
      <c r="L38" s="52">
        <v>0</v>
      </c>
      <c r="M38" s="51">
        <v>0</v>
      </c>
      <c r="N38" s="51">
        <v>23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109</v>
      </c>
      <c r="B39" s="188">
        <v>1</v>
      </c>
      <c r="C39" s="187">
        <v>2</v>
      </c>
      <c r="D39" s="187">
        <v>0</v>
      </c>
      <c r="E39" s="187">
        <v>2</v>
      </c>
      <c r="F39" s="187">
        <v>0</v>
      </c>
      <c r="G39" s="187">
        <v>0</v>
      </c>
      <c r="H39" s="187">
        <v>2</v>
      </c>
      <c r="I39" s="187">
        <v>2</v>
      </c>
      <c r="J39" s="187">
        <v>0</v>
      </c>
      <c r="K39" s="187">
        <v>7</v>
      </c>
      <c r="L39" s="187">
        <v>0</v>
      </c>
      <c r="M39" s="186">
        <v>0</v>
      </c>
      <c r="N39" s="186">
        <v>16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65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64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111</v>
      </c>
      <c r="B60" s="53">
        <v>23</v>
      </c>
      <c r="C60" s="52">
        <v>3</v>
      </c>
      <c r="D60" s="52">
        <v>3</v>
      </c>
      <c r="E60" s="52">
        <v>0</v>
      </c>
      <c r="F60" s="52">
        <v>0</v>
      </c>
      <c r="G60" s="52">
        <v>1</v>
      </c>
      <c r="H60" s="52">
        <v>5</v>
      </c>
      <c r="I60" s="52">
        <v>0</v>
      </c>
      <c r="J60" s="52">
        <v>17</v>
      </c>
      <c r="K60" s="52">
        <v>7</v>
      </c>
      <c r="L60" s="52">
        <v>0</v>
      </c>
      <c r="M60" s="51">
        <v>2</v>
      </c>
      <c r="N60" s="51">
        <v>61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110</v>
      </c>
      <c r="B61" s="53">
        <v>22</v>
      </c>
      <c r="C61" s="52">
        <v>2</v>
      </c>
      <c r="D61" s="52">
        <v>3</v>
      </c>
      <c r="E61" s="52">
        <v>0</v>
      </c>
      <c r="F61" s="52">
        <v>0</v>
      </c>
      <c r="G61" s="52">
        <v>0</v>
      </c>
      <c r="H61" s="52">
        <v>2</v>
      </c>
      <c r="I61" s="52">
        <v>0</v>
      </c>
      <c r="J61" s="52">
        <v>17</v>
      </c>
      <c r="K61" s="52">
        <v>2</v>
      </c>
      <c r="L61" s="52">
        <v>0</v>
      </c>
      <c r="M61" s="51">
        <v>1</v>
      </c>
      <c r="N61" s="51">
        <v>49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109</v>
      </c>
      <c r="B62" s="188">
        <v>1</v>
      </c>
      <c r="C62" s="187">
        <v>1</v>
      </c>
      <c r="D62" s="187">
        <v>0</v>
      </c>
      <c r="E62" s="187">
        <v>0</v>
      </c>
      <c r="F62" s="187">
        <v>0</v>
      </c>
      <c r="G62" s="187">
        <v>1</v>
      </c>
      <c r="H62" s="187">
        <v>3</v>
      </c>
      <c r="I62" s="187">
        <v>0</v>
      </c>
      <c r="J62" s="187">
        <v>0</v>
      </c>
      <c r="K62" s="187">
        <v>5</v>
      </c>
      <c r="L62" s="187">
        <v>0</v>
      </c>
      <c r="M62" s="186">
        <v>1</v>
      </c>
      <c r="N62" s="186">
        <v>12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65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64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111</v>
      </c>
      <c r="B83" s="53">
        <v>26</v>
      </c>
      <c r="C83" s="52">
        <v>5</v>
      </c>
      <c r="D83" s="52">
        <v>3</v>
      </c>
      <c r="E83" s="52">
        <v>5</v>
      </c>
      <c r="F83" s="52">
        <v>0</v>
      </c>
      <c r="G83" s="52">
        <v>1</v>
      </c>
      <c r="H83" s="52">
        <v>10</v>
      </c>
      <c r="I83" s="52">
        <v>10</v>
      </c>
      <c r="J83" s="52">
        <v>18</v>
      </c>
      <c r="K83" s="52">
        <v>20</v>
      </c>
      <c r="L83" s="52">
        <v>0</v>
      </c>
      <c r="M83" s="51">
        <v>2</v>
      </c>
      <c r="N83" s="51">
        <v>100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110</v>
      </c>
      <c r="B84" s="53">
        <v>24</v>
      </c>
      <c r="C84" s="52">
        <v>2</v>
      </c>
      <c r="D84" s="52">
        <v>3</v>
      </c>
      <c r="E84" s="52">
        <v>3</v>
      </c>
      <c r="F84" s="52">
        <v>0</v>
      </c>
      <c r="G84" s="52">
        <v>0</v>
      </c>
      <c r="H84" s="52">
        <v>5</v>
      </c>
      <c r="I84" s="52">
        <v>8</v>
      </c>
      <c r="J84" s="52">
        <v>18</v>
      </c>
      <c r="K84" s="52">
        <v>8</v>
      </c>
      <c r="L84" s="52">
        <v>0</v>
      </c>
      <c r="M84" s="51">
        <v>1</v>
      </c>
      <c r="N84" s="51">
        <v>72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109</v>
      </c>
      <c r="B85" s="188">
        <v>2</v>
      </c>
      <c r="C85" s="187">
        <v>3</v>
      </c>
      <c r="D85" s="187">
        <v>0</v>
      </c>
      <c r="E85" s="187">
        <v>2</v>
      </c>
      <c r="F85" s="187">
        <v>0</v>
      </c>
      <c r="G85" s="187">
        <v>1</v>
      </c>
      <c r="H85" s="187">
        <v>5</v>
      </c>
      <c r="I85" s="187">
        <v>2</v>
      </c>
      <c r="J85" s="187">
        <v>0</v>
      </c>
      <c r="K85" s="187">
        <v>12</v>
      </c>
      <c r="L85" s="187">
        <v>0</v>
      </c>
      <c r="M85" s="186">
        <v>1</v>
      </c>
      <c r="N85" s="186">
        <v>28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workbookViewId="0"/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115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69</v>
      </c>
      <c r="AC1" s="80" t="s">
        <v>68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67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118</v>
      </c>
      <c r="AD2" s="41"/>
      <c r="AE2" s="41"/>
      <c r="AF2" s="41" t="s">
        <v>117</v>
      </c>
      <c r="AG2" s="41"/>
      <c r="AH2" s="41"/>
      <c r="AI2" s="41" t="s">
        <v>116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7</v>
      </c>
      <c r="AD3" s="41">
        <v>1</v>
      </c>
      <c r="AE3" s="41">
        <v>6</v>
      </c>
      <c r="AF3" s="41">
        <v>13</v>
      </c>
      <c r="AG3" s="41">
        <v>7</v>
      </c>
      <c r="AH3" s="41">
        <v>6</v>
      </c>
      <c r="AI3" s="41">
        <v>20</v>
      </c>
      <c r="AJ3" s="41">
        <v>8</v>
      </c>
      <c r="AK3" s="41">
        <v>12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3</v>
      </c>
      <c r="AD4" s="41">
        <v>1</v>
      </c>
      <c r="AE4" s="41">
        <v>2</v>
      </c>
      <c r="AF4" s="41">
        <v>13</v>
      </c>
      <c r="AG4" s="41">
        <v>3</v>
      </c>
      <c r="AH4" s="41">
        <v>10</v>
      </c>
      <c r="AI4" s="41">
        <v>16</v>
      </c>
      <c r="AJ4" s="41">
        <v>4</v>
      </c>
      <c r="AK4" s="41">
        <v>12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9</v>
      </c>
      <c r="AD5" s="41">
        <v>6</v>
      </c>
      <c r="AE5" s="41">
        <v>3</v>
      </c>
      <c r="AF5" s="41">
        <v>6</v>
      </c>
      <c r="AG5" s="41">
        <v>1</v>
      </c>
      <c r="AH5" s="41">
        <v>5</v>
      </c>
      <c r="AI5" s="41">
        <v>15</v>
      </c>
      <c r="AJ5" s="41">
        <v>7</v>
      </c>
      <c r="AK5" s="41">
        <v>8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7</v>
      </c>
      <c r="AD6" s="41">
        <v>5</v>
      </c>
      <c r="AE6" s="41">
        <v>2</v>
      </c>
      <c r="AF6" s="41">
        <v>4</v>
      </c>
      <c r="AG6" s="41">
        <v>2</v>
      </c>
      <c r="AH6" s="41">
        <v>2</v>
      </c>
      <c r="AI6" s="41">
        <v>11</v>
      </c>
      <c r="AJ6" s="41">
        <v>7</v>
      </c>
      <c r="AK6" s="41">
        <v>4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0</v>
      </c>
      <c r="AD7" s="41">
        <v>0</v>
      </c>
      <c r="AE7" s="41">
        <v>0</v>
      </c>
      <c r="AF7" s="41">
        <v>0</v>
      </c>
      <c r="AG7" s="41">
        <v>0</v>
      </c>
      <c r="AH7" s="41">
        <v>0</v>
      </c>
      <c r="AI7" s="41">
        <v>0</v>
      </c>
      <c r="AJ7" s="41">
        <v>0</v>
      </c>
      <c r="AK7" s="41">
        <v>0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0</v>
      </c>
      <c r="AD8" s="41">
        <v>0</v>
      </c>
      <c r="AE8" s="41">
        <v>0</v>
      </c>
      <c r="AF8" s="41">
        <v>0</v>
      </c>
      <c r="AG8" s="41">
        <v>0</v>
      </c>
      <c r="AH8" s="41">
        <v>0</v>
      </c>
      <c r="AI8" s="41">
        <v>0</v>
      </c>
      <c r="AJ8" s="41">
        <v>0</v>
      </c>
      <c r="AK8" s="41">
        <v>0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5</v>
      </c>
      <c r="AD9" s="41">
        <v>2</v>
      </c>
      <c r="AE9" s="41">
        <v>3</v>
      </c>
      <c r="AF9" s="41">
        <v>9</v>
      </c>
      <c r="AG9" s="41">
        <v>4</v>
      </c>
      <c r="AH9" s="41">
        <v>5</v>
      </c>
      <c r="AI9" s="41">
        <v>14</v>
      </c>
      <c r="AJ9" s="41">
        <v>6</v>
      </c>
      <c r="AK9" s="41">
        <v>8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12</v>
      </c>
      <c r="AD10" s="41">
        <v>4</v>
      </c>
      <c r="AE10" s="41">
        <v>8</v>
      </c>
      <c r="AF10" s="41">
        <v>8</v>
      </c>
      <c r="AG10" s="41">
        <v>3</v>
      </c>
      <c r="AH10" s="41">
        <v>5</v>
      </c>
      <c r="AI10" s="41">
        <v>20</v>
      </c>
      <c r="AJ10" s="41">
        <v>7</v>
      </c>
      <c r="AK10" s="41">
        <v>13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24</v>
      </c>
      <c r="AD11" s="41">
        <v>6</v>
      </c>
      <c r="AE11" s="41">
        <v>18</v>
      </c>
      <c r="AF11" s="41">
        <v>7</v>
      </c>
      <c r="AG11" s="41">
        <v>3</v>
      </c>
      <c r="AH11" s="41">
        <v>4</v>
      </c>
      <c r="AI11" s="41">
        <v>31</v>
      </c>
      <c r="AJ11" s="41">
        <v>9</v>
      </c>
      <c r="AK11" s="41">
        <v>22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25</v>
      </c>
      <c r="AD12" s="41">
        <v>12</v>
      </c>
      <c r="AE12" s="41">
        <v>13</v>
      </c>
      <c r="AF12" s="41">
        <v>15</v>
      </c>
      <c r="AG12" s="41">
        <v>1</v>
      </c>
      <c r="AH12" s="41">
        <v>14</v>
      </c>
      <c r="AI12" s="41">
        <v>40</v>
      </c>
      <c r="AJ12" s="41">
        <v>13</v>
      </c>
      <c r="AK12" s="41">
        <v>27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66</v>
      </c>
      <c r="B13" s="71"/>
      <c r="C13" s="71"/>
      <c r="D13" s="71"/>
      <c r="AB13" s="41">
        <v>17</v>
      </c>
      <c r="AC13" s="41">
        <v>0</v>
      </c>
      <c r="AD13" s="41">
        <v>0</v>
      </c>
      <c r="AE13" s="41">
        <v>0</v>
      </c>
      <c r="AF13" s="41">
        <v>0</v>
      </c>
      <c r="AG13" s="41">
        <v>0</v>
      </c>
      <c r="AH13" s="41">
        <v>0</v>
      </c>
      <c r="AI13" s="41">
        <v>0</v>
      </c>
      <c r="AJ13" s="41">
        <v>0</v>
      </c>
      <c r="AK13" s="41">
        <v>0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110</v>
      </c>
      <c r="C14" s="70"/>
      <c r="D14" s="70"/>
      <c r="AB14" s="41">
        <v>18</v>
      </c>
      <c r="AC14" s="41">
        <v>1</v>
      </c>
      <c r="AD14" s="41">
        <v>0</v>
      </c>
      <c r="AE14" s="41">
        <v>1</v>
      </c>
      <c r="AF14" s="41">
        <v>0</v>
      </c>
      <c r="AG14" s="41">
        <v>0</v>
      </c>
      <c r="AH14" s="41">
        <v>0</v>
      </c>
      <c r="AI14" s="41">
        <v>1</v>
      </c>
      <c r="AJ14" s="41">
        <v>0</v>
      </c>
      <c r="AK14" s="41">
        <v>1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109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65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64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111</v>
      </c>
      <c r="B37" s="53">
        <v>7</v>
      </c>
      <c r="C37" s="52">
        <v>3</v>
      </c>
      <c r="D37" s="52">
        <v>9</v>
      </c>
      <c r="E37" s="52">
        <v>7</v>
      </c>
      <c r="F37" s="52">
        <v>0</v>
      </c>
      <c r="G37" s="52">
        <v>0</v>
      </c>
      <c r="H37" s="52">
        <v>5</v>
      </c>
      <c r="I37" s="52">
        <v>12</v>
      </c>
      <c r="J37" s="52">
        <v>24</v>
      </c>
      <c r="K37" s="52">
        <v>25</v>
      </c>
      <c r="L37" s="52">
        <v>0</v>
      </c>
      <c r="M37" s="51">
        <v>1</v>
      </c>
      <c r="N37" s="51">
        <v>93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110</v>
      </c>
      <c r="B38" s="53">
        <v>6</v>
      </c>
      <c r="C38" s="52">
        <v>2</v>
      </c>
      <c r="D38" s="52">
        <v>3</v>
      </c>
      <c r="E38" s="52">
        <v>2</v>
      </c>
      <c r="F38" s="52">
        <v>0</v>
      </c>
      <c r="G38" s="52">
        <v>0</v>
      </c>
      <c r="H38" s="52">
        <v>3</v>
      </c>
      <c r="I38" s="52">
        <v>8</v>
      </c>
      <c r="J38" s="52">
        <v>18</v>
      </c>
      <c r="K38" s="52">
        <v>13</v>
      </c>
      <c r="L38" s="52">
        <v>0</v>
      </c>
      <c r="M38" s="51">
        <v>1</v>
      </c>
      <c r="N38" s="51">
        <v>56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109</v>
      </c>
      <c r="B39" s="188">
        <v>1</v>
      </c>
      <c r="C39" s="187">
        <v>1</v>
      </c>
      <c r="D39" s="187">
        <v>6</v>
      </c>
      <c r="E39" s="187">
        <v>5</v>
      </c>
      <c r="F39" s="187">
        <v>0</v>
      </c>
      <c r="G39" s="187">
        <v>0</v>
      </c>
      <c r="H39" s="187">
        <v>2</v>
      </c>
      <c r="I39" s="187">
        <v>4</v>
      </c>
      <c r="J39" s="187">
        <v>6</v>
      </c>
      <c r="K39" s="187">
        <v>12</v>
      </c>
      <c r="L39" s="187">
        <v>0</v>
      </c>
      <c r="M39" s="186">
        <v>0</v>
      </c>
      <c r="N39" s="186">
        <v>37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65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64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111</v>
      </c>
      <c r="B60" s="53">
        <v>13</v>
      </c>
      <c r="C60" s="52">
        <v>13</v>
      </c>
      <c r="D60" s="52">
        <v>6</v>
      </c>
      <c r="E60" s="52">
        <v>4</v>
      </c>
      <c r="F60" s="52">
        <v>0</v>
      </c>
      <c r="G60" s="52">
        <v>0</v>
      </c>
      <c r="H60" s="52">
        <v>9</v>
      </c>
      <c r="I60" s="52">
        <v>8</v>
      </c>
      <c r="J60" s="52">
        <v>7</v>
      </c>
      <c r="K60" s="52">
        <v>15</v>
      </c>
      <c r="L60" s="52">
        <v>0</v>
      </c>
      <c r="M60" s="51">
        <v>0</v>
      </c>
      <c r="N60" s="51">
        <v>75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110</v>
      </c>
      <c r="B61" s="53">
        <v>6</v>
      </c>
      <c r="C61" s="52">
        <v>10</v>
      </c>
      <c r="D61" s="52">
        <v>5</v>
      </c>
      <c r="E61" s="52">
        <v>2</v>
      </c>
      <c r="F61" s="52">
        <v>0</v>
      </c>
      <c r="G61" s="52">
        <v>0</v>
      </c>
      <c r="H61" s="52">
        <v>5</v>
      </c>
      <c r="I61" s="52">
        <v>5</v>
      </c>
      <c r="J61" s="52">
        <v>4</v>
      </c>
      <c r="K61" s="52">
        <v>14</v>
      </c>
      <c r="L61" s="52">
        <v>0</v>
      </c>
      <c r="M61" s="51">
        <v>0</v>
      </c>
      <c r="N61" s="51">
        <v>51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109</v>
      </c>
      <c r="B62" s="188">
        <v>7</v>
      </c>
      <c r="C62" s="187">
        <v>3</v>
      </c>
      <c r="D62" s="187">
        <v>1</v>
      </c>
      <c r="E62" s="187">
        <v>2</v>
      </c>
      <c r="F62" s="187">
        <v>0</v>
      </c>
      <c r="G62" s="187">
        <v>0</v>
      </c>
      <c r="H62" s="187">
        <v>4</v>
      </c>
      <c r="I62" s="187">
        <v>3</v>
      </c>
      <c r="J62" s="187">
        <v>3</v>
      </c>
      <c r="K62" s="187">
        <v>1</v>
      </c>
      <c r="L62" s="187">
        <v>0</v>
      </c>
      <c r="M62" s="186">
        <v>0</v>
      </c>
      <c r="N62" s="186">
        <v>24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65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64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111</v>
      </c>
      <c r="B83" s="53">
        <v>20</v>
      </c>
      <c r="C83" s="52">
        <v>16</v>
      </c>
      <c r="D83" s="52">
        <v>15</v>
      </c>
      <c r="E83" s="52">
        <v>11</v>
      </c>
      <c r="F83" s="52">
        <v>0</v>
      </c>
      <c r="G83" s="52">
        <v>0</v>
      </c>
      <c r="H83" s="52">
        <v>14</v>
      </c>
      <c r="I83" s="52">
        <v>20</v>
      </c>
      <c r="J83" s="52">
        <v>31</v>
      </c>
      <c r="K83" s="52">
        <v>40</v>
      </c>
      <c r="L83" s="52">
        <v>0</v>
      </c>
      <c r="M83" s="51">
        <v>1</v>
      </c>
      <c r="N83" s="51">
        <v>168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110</v>
      </c>
      <c r="B84" s="53">
        <v>12</v>
      </c>
      <c r="C84" s="52">
        <v>12</v>
      </c>
      <c r="D84" s="52">
        <v>8</v>
      </c>
      <c r="E84" s="52">
        <v>4</v>
      </c>
      <c r="F84" s="52">
        <v>0</v>
      </c>
      <c r="G84" s="52">
        <v>0</v>
      </c>
      <c r="H84" s="52">
        <v>8</v>
      </c>
      <c r="I84" s="52">
        <v>13</v>
      </c>
      <c r="J84" s="52">
        <v>22</v>
      </c>
      <c r="K84" s="52">
        <v>27</v>
      </c>
      <c r="L84" s="52">
        <v>0</v>
      </c>
      <c r="M84" s="51">
        <v>1</v>
      </c>
      <c r="N84" s="51">
        <v>107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109</v>
      </c>
      <c r="B85" s="188">
        <v>8</v>
      </c>
      <c r="C85" s="187">
        <v>4</v>
      </c>
      <c r="D85" s="187">
        <v>7</v>
      </c>
      <c r="E85" s="187">
        <v>7</v>
      </c>
      <c r="F85" s="187">
        <v>0</v>
      </c>
      <c r="G85" s="187">
        <v>0</v>
      </c>
      <c r="H85" s="187">
        <v>6</v>
      </c>
      <c r="I85" s="187">
        <v>7</v>
      </c>
      <c r="J85" s="187">
        <v>9</v>
      </c>
      <c r="K85" s="187">
        <v>13</v>
      </c>
      <c r="L85" s="187">
        <v>0</v>
      </c>
      <c r="M85" s="186">
        <v>0</v>
      </c>
      <c r="N85" s="186">
        <v>61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workbookViewId="0"/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115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69</v>
      </c>
      <c r="AC1" s="80" t="s">
        <v>68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67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121</v>
      </c>
      <c r="AD2" s="41"/>
      <c r="AE2" s="41"/>
      <c r="AF2" s="41" t="s">
        <v>120</v>
      </c>
      <c r="AG2" s="41"/>
      <c r="AH2" s="41"/>
      <c r="AI2" s="41" t="s">
        <v>119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</v>
      </c>
      <c r="AD3" s="41">
        <v>0</v>
      </c>
      <c r="AE3" s="41">
        <v>1</v>
      </c>
      <c r="AF3" s="41">
        <v>18</v>
      </c>
      <c r="AG3" s="41">
        <v>1</v>
      </c>
      <c r="AH3" s="41">
        <v>17</v>
      </c>
      <c r="AI3" s="41">
        <v>19</v>
      </c>
      <c r="AJ3" s="41">
        <v>1</v>
      </c>
      <c r="AK3" s="41">
        <v>18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0</v>
      </c>
      <c r="AD4" s="41">
        <v>0</v>
      </c>
      <c r="AE4" s="41">
        <v>0</v>
      </c>
      <c r="AF4" s="41">
        <v>1</v>
      </c>
      <c r="AG4" s="41">
        <v>0</v>
      </c>
      <c r="AH4" s="41">
        <v>1</v>
      </c>
      <c r="AI4" s="41">
        <v>1</v>
      </c>
      <c r="AJ4" s="41">
        <v>0</v>
      </c>
      <c r="AK4" s="41">
        <v>1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1</v>
      </c>
      <c r="AD5" s="41">
        <v>0</v>
      </c>
      <c r="AE5" s="41">
        <v>1</v>
      </c>
      <c r="AF5" s="41">
        <v>3</v>
      </c>
      <c r="AG5" s="41">
        <v>0</v>
      </c>
      <c r="AH5" s="41">
        <v>3</v>
      </c>
      <c r="AI5" s="41">
        <v>4</v>
      </c>
      <c r="AJ5" s="41">
        <v>0</v>
      </c>
      <c r="AK5" s="41">
        <v>4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3</v>
      </c>
      <c r="AD6" s="41">
        <v>1</v>
      </c>
      <c r="AE6" s="41">
        <v>2</v>
      </c>
      <c r="AF6" s="41">
        <v>5</v>
      </c>
      <c r="AG6" s="41">
        <v>1</v>
      </c>
      <c r="AH6" s="41">
        <v>4</v>
      </c>
      <c r="AI6" s="41">
        <v>8</v>
      </c>
      <c r="AJ6" s="41">
        <v>2</v>
      </c>
      <c r="AK6" s="41">
        <v>6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2</v>
      </c>
      <c r="AD7" s="41">
        <v>1</v>
      </c>
      <c r="AE7" s="41">
        <v>1</v>
      </c>
      <c r="AF7" s="41">
        <v>2</v>
      </c>
      <c r="AG7" s="41">
        <v>2</v>
      </c>
      <c r="AH7" s="41">
        <v>0</v>
      </c>
      <c r="AI7" s="41">
        <v>4</v>
      </c>
      <c r="AJ7" s="41">
        <v>3</v>
      </c>
      <c r="AK7" s="41">
        <v>1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0</v>
      </c>
      <c r="AD8" s="41">
        <v>0</v>
      </c>
      <c r="AE8" s="41">
        <v>0</v>
      </c>
      <c r="AF8" s="41">
        <v>1</v>
      </c>
      <c r="AG8" s="41">
        <v>1</v>
      </c>
      <c r="AH8" s="41">
        <v>0</v>
      </c>
      <c r="AI8" s="41">
        <v>1</v>
      </c>
      <c r="AJ8" s="41">
        <v>1</v>
      </c>
      <c r="AK8" s="41">
        <v>0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3</v>
      </c>
      <c r="AD9" s="41">
        <v>3</v>
      </c>
      <c r="AE9" s="41">
        <v>0</v>
      </c>
      <c r="AF9" s="41">
        <v>6</v>
      </c>
      <c r="AG9" s="41">
        <v>2</v>
      </c>
      <c r="AH9" s="41">
        <v>4</v>
      </c>
      <c r="AI9" s="41">
        <v>9</v>
      </c>
      <c r="AJ9" s="41">
        <v>5</v>
      </c>
      <c r="AK9" s="41">
        <v>4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</v>
      </c>
      <c r="AD10" s="41">
        <v>0</v>
      </c>
      <c r="AE10" s="41">
        <v>2</v>
      </c>
      <c r="AF10" s="41">
        <v>0</v>
      </c>
      <c r="AG10" s="41">
        <v>0</v>
      </c>
      <c r="AH10" s="41">
        <v>0</v>
      </c>
      <c r="AI10" s="41">
        <v>2</v>
      </c>
      <c r="AJ10" s="41">
        <v>0</v>
      </c>
      <c r="AK10" s="41">
        <v>2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3</v>
      </c>
      <c r="AD11" s="41">
        <v>0</v>
      </c>
      <c r="AE11" s="41">
        <v>3</v>
      </c>
      <c r="AF11" s="41">
        <v>0</v>
      </c>
      <c r="AG11" s="41">
        <v>0</v>
      </c>
      <c r="AH11" s="41">
        <v>0</v>
      </c>
      <c r="AI11" s="41">
        <v>3</v>
      </c>
      <c r="AJ11" s="41">
        <v>0</v>
      </c>
      <c r="AK11" s="41">
        <v>3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7</v>
      </c>
      <c r="AD12" s="41">
        <v>3</v>
      </c>
      <c r="AE12" s="41">
        <v>4</v>
      </c>
      <c r="AF12" s="41">
        <v>8</v>
      </c>
      <c r="AG12" s="41">
        <v>5</v>
      </c>
      <c r="AH12" s="41">
        <v>3</v>
      </c>
      <c r="AI12" s="41">
        <v>15</v>
      </c>
      <c r="AJ12" s="41">
        <v>8</v>
      </c>
      <c r="AK12" s="41">
        <v>7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66</v>
      </c>
      <c r="B13" s="71"/>
      <c r="C13" s="71"/>
      <c r="D13" s="71"/>
      <c r="AB13" s="41">
        <v>17</v>
      </c>
      <c r="AC13" s="41">
        <v>8</v>
      </c>
      <c r="AD13" s="41">
        <v>3</v>
      </c>
      <c r="AE13" s="41">
        <v>5</v>
      </c>
      <c r="AF13" s="41">
        <v>7</v>
      </c>
      <c r="AG13" s="41">
        <v>3</v>
      </c>
      <c r="AH13" s="41">
        <v>4</v>
      </c>
      <c r="AI13" s="41">
        <v>15</v>
      </c>
      <c r="AJ13" s="41">
        <v>6</v>
      </c>
      <c r="AK13" s="41">
        <v>9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110</v>
      </c>
      <c r="C14" s="70"/>
      <c r="D14" s="70"/>
      <c r="AB14" s="41">
        <v>18</v>
      </c>
      <c r="AC14" s="41">
        <v>0</v>
      </c>
      <c r="AD14" s="41">
        <v>0</v>
      </c>
      <c r="AE14" s="41">
        <v>0</v>
      </c>
      <c r="AF14" s="41">
        <v>1</v>
      </c>
      <c r="AG14" s="41">
        <v>1</v>
      </c>
      <c r="AH14" s="41">
        <v>0</v>
      </c>
      <c r="AI14" s="41">
        <v>1</v>
      </c>
      <c r="AJ14" s="41">
        <v>1</v>
      </c>
      <c r="AK14" s="41">
        <v>0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109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/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65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64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111</v>
      </c>
      <c r="B37" s="53">
        <v>1</v>
      </c>
      <c r="C37" s="52">
        <v>0</v>
      </c>
      <c r="D37" s="52">
        <v>1</v>
      </c>
      <c r="E37" s="52">
        <v>3</v>
      </c>
      <c r="F37" s="52">
        <v>2</v>
      </c>
      <c r="G37" s="52">
        <v>0</v>
      </c>
      <c r="H37" s="52">
        <v>3</v>
      </c>
      <c r="I37" s="52">
        <v>2</v>
      </c>
      <c r="J37" s="52">
        <v>3</v>
      </c>
      <c r="K37" s="52">
        <v>7</v>
      </c>
      <c r="L37" s="52">
        <v>8</v>
      </c>
      <c r="M37" s="51">
        <v>0</v>
      </c>
      <c r="N37" s="51">
        <v>30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110</v>
      </c>
      <c r="B38" s="53">
        <v>1</v>
      </c>
      <c r="C38" s="52">
        <v>0</v>
      </c>
      <c r="D38" s="52">
        <v>1</v>
      </c>
      <c r="E38" s="52">
        <v>2</v>
      </c>
      <c r="F38" s="52">
        <v>1</v>
      </c>
      <c r="G38" s="52">
        <v>0</v>
      </c>
      <c r="H38" s="52">
        <v>0</v>
      </c>
      <c r="I38" s="52">
        <v>2</v>
      </c>
      <c r="J38" s="52">
        <v>3</v>
      </c>
      <c r="K38" s="52">
        <v>4</v>
      </c>
      <c r="L38" s="52">
        <v>5</v>
      </c>
      <c r="M38" s="51">
        <v>0</v>
      </c>
      <c r="N38" s="51">
        <v>19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49" t="s">
        <v>109</v>
      </c>
      <c r="B39" s="188">
        <v>0</v>
      </c>
      <c r="C39" s="187">
        <v>0</v>
      </c>
      <c r="D39" s="187">
        <v>0</v>
      </c>
      <c r="E39" s="187">
        <v>1</v>
      </c>
      <c r="F39" s="187">
        <v>1</v>
      </c>
      <c r="G39" s="187">
        <v>0</v>
      </c>
      <c r="H39" s="187">
        <v>3</v>
      </c>
      <c r="I39" s="187">
        <v>0</v>
      </c>
      <c r="J39" s="187">
        <v>0</v>
      </c>
      <c r="K39" s="187">
        <v>3</v>
      </c>
      <c r="L39" s="187">
        <v>3</v>
      </c>
      <c r="M39" s="186">
        <v>0</v>
      </c>
      <c r="N39" s="186">
        <v>11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185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65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64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111</v>
      </c>
      <c r="B60" s="53">
        <v>18</v>
      </c>
      <c r="C60" s="52">
        <v>1</v>
      </c>
      <c r="D60" s="52">
        <v>3</v>
      </c>
      <c r="E60" s="52">
        <v>5</v>
      </c>
      <c r="F60" s="52">
        <v>2</v>
      </c>
      <c r="G60" s="52">
        <v>1</v>
      </c>
      <c r="H60" s="52">
        <v>6</v>
      </c>
      <c r="I60" s="52">
        <v>0</v>
      </c>
      <c r="J60" s="52">
        <v>0</v>
      </c>
      <c r="K60" s="52">
        <v>8</v>
      </c>
      <c r="L60" s="52">
        <v>7</v>
      </c>
      <c r="M60" s="51">
        <v>1</v>
      </c>
      <c r="N60" s="51">
        <v>52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110</v>
      </c>
      <c r="B61" s="53">
        <v>17</v>
      </c>
      <c r="C61" s="52">
        <v>1</v>
      </c>
      <c r="D61" s="52">
        <v>3</v>
      </c>
      <c r="E61" s="52">
        <v>4</v>
      </c>
      <c r="F61" s="52">
        <v>0</v>
      </c>
      <c r="G61" s="52">
        <v>0</v>
      </c>
      <c r="H61" s="52">
        <v>4</v>
      </c>
      <c r="I61" s="52">
        <v>0</v>
      </c>
      <c r="J61" s="52">
        <v>0</v>
      </c>
      <c r="K61" s="52">
        <v>3</v>
      </c>
      <c r="L61" s="52">
        <v>4</v>
      </c>
      <c r="M61" s="51">
        <v>0</v>
      </c>
      <c r="N61" s="51">
        <v>36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49" t="s">
        <v>109</v>
      </c>
      <c r="B62" s="188">
        <v>1</v>
      </c>
      <c r="C62" s="187">
        <v>0</v>
      </c>
      <c r="D62" s="187">
        <v>0</v>
      </c>
      <c r="E62" s="187">
        <v>1</v>
      </c>
      <c r="F62" s="187">
        <v>2</v>
      </c>
      <c r="G62" s="187">
        <v>1</v>
      </c>
      <c r="H62" s="187">
        <v>2</v>
      </c>
      <c r="I62" s="187">
        <v>0</v>
      </c>
      <c r="J62" s="187">
        <v>0</v>
      </c>
      <c r="K62" s="187">
        <v>5</v>
      </c>
      <c r="L62" s="187">
        <v>3</v>
      </c>
      <c r="M62" s="186">
        <v>1</v>
      </c>
      <c r="N62" s="186">
        <v>16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18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65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64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111</v>
      </c>
      <c r="B83" s="53">
        <v>19</v>
      </c>
      <c r="C83" s="52">
        <v>1</v>
      </c>
      <c r="D83" s="52">
        <v>4</v>
      </c>
      <c r="E83" s="52">
        <v>8</v>
      </c>
      <c r="F83" s="52">
        <v>4</v>
      </c>
      <c r="G83" s="52">
        <v>1</v>
      </c>
      <c r="H83" s="52">
        <v>9</v>
      </c>
      <c r="I83" s="52">
        <v>2</v>
      </c>
      <c r="J83" s="52">
        <v>3</v>
      </c>
      <c r="K83" s="52">
        <v>15</v>
      </c>
      <c r="L83" s="52">
        <v>15</v>
      </c>
      <c r="M83" s="51">
        <v>1</v>
      </c>
      <c r="N83" s="51">
        <v>82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110</v>
      </c>
      <c r="B84" s="53">
        <v>18</v>
      </c>
      <c r="C84" s="52">
        <v>1</v>
      </c>
      <c r="D84" s="52">
        <v>4</v>
      </c>
      <c r="E84" s="52">
        <v>6</v>
      </c>
      <c r="F84" s="52">
        <v>1</v>
      </c>
      <c r="G84" s="52">
        <v>0</v>
      </c>
      <c r="H84" s="52">
        <v>4</v>
      </c>
      <c r="I84" s="52">
        <v>2</v>
      </c>
      <c r="J84" s="52">
        <v>3</v>
      </c>
      <c r="K84" s="52">
        <v>7</v>
      </c>
      <c r="L84" s="52">
        <v>9</v>
      </c>
      <c r="M84" s="51">
        <v>0</v>
      </c>
      <c r="N84" s="51">
        <v>55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49" t="s">
        <v>109</v>
      </c>
      <c r="B85" s="188">
        <v>1</v>
      </c>
      <c r="C85" s="187">
        <v>0</v>
      </c>
      <c r="D85" s="187">
        <v>0</v>
      </c>
      <c r="E85" s="187">
        <v>2</v>
      </c>
      <c r="F85" s="187">
        <v>3</v>
      </c>
      <c r="G85" s="187">
        <v>1</v>
      </c>
      <c r="H85" s="187">
        <v>5</v>
      </c>
      <c r="I85" s="187">
        <v>0</v>
      </c>
      <c r="J85" s="187">
        <v>0</v>
      </c>
      <c r="K85" s="187">
        <v>8</v>
      </c>
      <c r="L85" s="187">
        <v>6</v>
      </c>
      <c r="M85" s="186">
        <v>1</v>
      </c>
      <c r="N85" s="186">
        <v>27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185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5"/>
  <sheetViews>
    <sheetView workbookViewId="0"/>
  </sheetViews>
  <sheetFormatPr defaultColWidth="8" defaultRowHeight="12"/>
  <cols>
    <col min="1" max="1" width="11" style="190" customWidth="1"/>
    <col min="2" max="25" width="4.5" style="190" customWidth="1"/>
    <col min="26" max="16384" width="8" style="190"/>
  </cols>
  <sheetData>
    <row r="1" spans="1:42" s="251" customFormat="1" ht="35.1" customHeight="1">
      <c r="A1" s="256" t="s">
        <v>162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4"/>
      <c r="R1" s="254"/>
      <c r="S1" s="254"/>
      <c r="T1" s="254"/>
      <c r="U1" s="254"/>
      <c r="V1" s="254"/>
      <c r="W1" s="254"/>
      <c r="X1" s="254"/>
      <c r="Y1" s="254"/>
      <c r="AG1" s="253"/>
      <c r="AP1" s="252" t="s">
        <v>161</v>
      </c>
    </row>
    <row r="2" spans="1:42" ht="19.899999999999999" customHeight="1">
      <c r="A2" s="250" t="s">
        <v>160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AA2" s="247"/>
      <c r="AB2" s="247"/>
      <c r="AC2" s="247"/>
      <c r="AD2" s="247"/>
      <c r="AE2" s="247"/>
      <c r="AF2" s="247"/>
      <c r="AG2" s="247"/>
      <c r="AH2" s="247"/>
    </row>
    <row r="3" spans="1:42" ht="19.899999999999999" customHeight="1">
      <c r="A3" s="250" t="s">
        <v>159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AA3" s="247"/>
      <c r="AB3" s="247"/>
      <c r="AC3" s="247"/>
      <c r="AD3" s="247"/>
      <c r="AE3" s="247"/>
      <c r="AF3" s="247"/>
      <c r="AG3" s="247"/>
      <c r="AH3" s="247"/>
    </row>
    <row r="4" spans="1:42" ht="19.899999999999999" customHeight="1">
      <c r="A4" s="191"/>
      <c r="B4" s="191"/>
      <c r="C4" s="191"/>
      <c r="D4" s="191"/>
      <c r="E4" s="191"/>
      <c r="F4" s="191"/>
      <c r="G4" s="191"/>
      <c r="H4" s="191"/>
      <c r="I4" s="191"/>
      <c r="J4" s="249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AA4" s="247"/>
      <c r="AB4" s="247"/>
      <c r="AC4" s="247"/>
      <c r="AD4" s="247"/>
      <c r="AE4" s="247"/>
      <c r="AF4" s="247"/>
      <c r="AG4" s="247"/>
      <c r="AH4" s="247"/>
    </row>
    <row r="5" spans="1:42" ht="19.899999999999999" customHeight="1">
      <c r="A5" s="248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AA5" s="247"/>
      <c r="AB5" s="247"/>
      <c r="AC5" s="247"/>
      <c r="AD5" s="247"/>
      <c r="AE5" s="247"/>
      <c r="AF5" s="247"/>
      <c r="AG5" s="247"/>
      <c r="AH5" s="247"/>
    </row>
    <row r="6" spans="1:42" ht="19.899999999999999" customHeight="1">
      <c r="A6" s="191"/>
      <c r="B6" s="191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AA6" s="247"/>
      <c r="AB6" s="247"/>
      <c r="AC6" s="247"/>
      <c r="AD6" s="247"/>
      <c r="AE6" s="247"/>
      <c r="AF6" s="247"/>
      <c r="AG6" s="247"/>
      <c r="AH6" s="247"/>
    </row>
    <row r="7" spans="1:42" ht="19.899999999999999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AA7" s="247"/>
      <c r="AB7" s="247"/>
      <c r="AC7" s="247"/>
      <c r="AD7" s="247"/>
      <c r="AE7" s="247"/>
      <c r="AF7" s="247"/>
      <c r="AG7" s="247"/>
      <c r="AH7" s="247"/>
    </row>
    <row r="8" spans="1:42" ht="19.899999999999999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</row>
    <row r="9" spans="1:42" ht="19.899999999999999" customHeight="1">
      <c r="A9" s="191"/>
      <c r="B9" s="191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</row>
    <row r="10" spans="1:42" ht="19.899999999999999" customHeight="1">
      <c r="A10" s="191"/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</row>
    <row r="11" spans="1:42" ht="19.899999999999999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</row>
    <row r="12" spans="1:42" ht="30.75" customHeight="1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</row>
    <row r="13" spans="1:42" ht="19.899999999999999" customHeight="1">
      <c r="A13" s="246" t="s">
        <v>158</v>
      </c>
      <c r="B13" s="244" t="s">
        <v>124</v>
      </c>
      <c r="C13" s="243"/>
      <c r="D13" s="243"/>
      <c r="E13" s="243"/>
      <c r="F13" s="245"/>
      <c r="G13" s="244" t="s">
        <v>123</v>
      </c>
      <c r="H13" s="243"/>
      <c r="I13" s="242"/>
      <c r="J13" s="242"/>
      <c r="K13" s="241"/>
      <c r="L13" s="240"/>
      <c r="M13" s="240"/>
      <c r="N13" s="240"/>
      <c r="O13" s="239"/>
      <c r="P13" s="198"/>
      <c r="Q13" s="191"/>
      <c r="R13" s="191"/>
      <c r="S13" s="191"/>
      <c r="T13" s="191"/>
      <c r="U13" s="191"/>
      <c r="V13" s="191"/>
      <c r="W13" s="191"/>
      <c r="X13" s="191"/>
      <c r="Y13" s="191"/>
    </row>
    <row r="14" spans="1:42" s="232" customFormat="1" ht="19.899999999999999" customHeight="1">
      <c r="A14" s="238" t="s">
        <v>157</v>
      </c>
      <c r="B14" s="237" t="s">
        <v>156</v>
      </c>
      <c r="C14" s="236" t="s">
        <v>155</v>
      </c>
      <c r="D14" s="236" t="s">
        <v>154</v>
      </c>
      <c r="E14" s="236" t="s">
        <v>153</v>
      </c>
      <c r="F14" s="235" t="s">
        <v>152</v>
      </c>
      <c r="G14" s="237" t="s">
        <v>151</v>
      </c>
      <c r="H14" s="236" t="s">
        <v>150</v>
      </c>
      <c r="I14" s="236" t="s">
        <v>149</v>
      </c>
      <c r="J14" s="236" t="s">
        <v>148</v>
      </c>
      <c r="K14" s="235" t="s">
        <v>147</v>
      </c>
      <c r="L14" s="236" t="s">
        <v>146</v>
      </c>
      <c r="M14" s="236" t="s">
        <v>145</v>
      </c>
      <c r="N14" s="236" t="s">
        <v>144</v>
      </c>
      <c r="O14" s="235" t="s">
        <v>143</v>
      </c>
      <c r="P14" s="234" t="s">
        <v>142</v>
      </c>
      <c r="Q14" s="233"/>
      <c r="R14" s="233"/>
      <c r="S14" s="233"/>
      <c r="T14" s="233"/>
      <c r="U14" s="233"/>
      <c r="V14" s="233"/>
      <c r="W14" s="233"/>
      <c r="X14" s="233"/>
      <c r="Y14" s="233"/>
    </row>
    <row r="15" spans="1:42" ht="19.899999999999999" customHeight="1">
      <c r="A15" s="231" t="s">
        <v>141</v>
      </c>
      <c r="B15" s="230"/>
      <c r="C15" s="229"/>
      <c r="D15" s="229"/>
      <c r="E15" s="229"/>
      <c r="F15" s="228"/>
      <c r="G15" s="230"/>
      <c r="H15" s="229"/>
      <c r="I15" s="229"/>
      <c r="J15" s="229"/>
      <c r="K15" s="228"/>
      <c r="L15" s="229"/>
      <c r="M15" s="229"/>
      <c r="N15" s="229"/>
      <c r="O15" s="228"/>
      <c r="P15" s="227"/>
      <c r="Q15" s="191"/>
      <c r="R15" s="191"/>
      <c r="S15" s="191"/>
      <c r="T15" s="191"/>
      <c r="U15" s="191"/>
      <c r="V15" s="191"/>
      <c r="W15" s="191"/>
      <c r="X15" s="191"/>
      <c r="Y15" s="191"/>
    </row>
    <row r="16" spans="1:42" ht="19.899999999999999" customHeight="1">
      <c r="A16" s="226" t="s">
        <v>140</v>
      </c>
      <c r="B16" s="222"/>
      <c r="C16" s="221"/>
      <c r="D16" s="221"/>
      <c r="E16" s="221"/>
      <c r="F16" s="220"/>
      <c r="G16" s="222"/>
      <c r="H16" s="221"/>
      <c r="I16" s="221"/>
      <c r="J16" s="221"/>
      <c r="K16" s="220"/>
      <c r="L16" s="221"/>
      <c r="M16" s="221"/>
      <c r="N16" s="221"/>
      <c r="O16" s="220"/>
      <c r="P16" s="211"/>
      <c r="Q16" s="191"/>
      <c r="R16" s="191"/>
      <c r="S16" s="191"/>
      <c r="T16" s="191"/>
      <c r="U16" s="191"/>
      <c r="V16" s="191"/>
      <c r="W16" s="191"/>
      <c r="X16" s="191"/>
      <c r="Y16" s="191"/>
    </row>
    <row r="17" spans="1:25" ht="19.899999999999999" customHeight="1">
      <c r="A17" s="226" t="s">
        <v>139</v>
      </c>
      <c r="B17" s="222"/>
      <c r="C17" s="221"/>
      <c r="D17" s="221"/>
      <c r="E17" s="221"/>
      <c r="F17" s="220"/>
      <c r="G17" s="222"/>
      <c r="H17" s="221"/>
      <c r="I17" s="221"/>
      <c r="J17" s="221"/>
      <c r="K17" s="220"/>
      <c r="L17" s="221"/>
      <c r="M17" s="221"/>
      <c r="N17" s="221"/>
      <c r="O17" s="220"/>
      <c r="P17" s="224"/>
      <c r="Q17" s="191"/>
      <c r="R17" s="191"/>
      <c r="S17" s="191"/>
      <c r="T17" s="191"/>
      <c r="U17" s="191"/>
      <c r="V17" s="191"/>
      <c r="W17" s="191"/>
      <c r="X17" s="191"/>
      <c r="Y17" s="191"/>
    </row>
    <row r="18" spans="1:25" ht="19.899999999999999" customHeight="1">
      <c r="A18" s="226" t="s">
        <v>138</v>
      </c>
      <c r="B18" s="222"/>
      <c r="C18" s="221"/>
      <c r="D18" s="221"/>
      <c r="E18" s="221"/>
      <c r="F18" s="220"/>
      <c r="G18" s="222"/>
      <c r="H18" s="221"/>
      <c r="I18" s="221"/>
      <c r="J18" s="221"/>
      <c r="K18" s="220"/>
      <c r="L18" s="221"/>
      <c r="M18" s="221"/>
      <c r="N18" s="221"/>
      <c r="O18" s="220"/>
      <c r="P18" s="224"/>
      <c r="Q18" s="191"/>
      <c r="R18" s="191"/>
      <c r="S18" s="191"/>
      <c r="T18" s="191"/>
      <c r="U18" s="191"/>
      <c r="V18" s="191"/>
      <c r="W18" s="191"/>
      <c r="X18" s="191"/>
      <c r="Y18" s="191"/>
    </row>
    <row r="19" spans="1:25" ht="19.899999999999999" customHeight="1">
      <c r="A19" s="226"/>
      <c r="B19" s="222"/>
      <c r="C19" s="221"/>
      <c r="D19" s="221"/>
      <c r="E19" s="221"/>
      <c r="F19" s="220"/>
      <c r="G19" s="222"/>
      <c r="H19" s="221"/>
      <c r="I19" s="221"/>
      <c r="J19" s="221"/>
      <c r="K19" s="220"/>
      <c r="L19" s="221"/>
      <c r="M19" s="221"/>
      <c r="N19" s="221"/>
      <c r="O19" s="220"/>
      <c r="P19" s="211"/>
      <c r="Q19" s="191"/>
      <c r="R19" s="191"/>
      <c r="S19" s="191"/>
      <c r="T19" s="191"/>
      <c r="U19" s="191"/>
      <c r="V19" s="191"/>
      <c r="W19" s="191"/>
      <c r="X19" s="191"/>
      <c r="Y19" s="191"/>
    </row>
    <row r="20" spans="1:25" ht="19.899999999999999" customHeight="1">
      <c r="A20" s="225"/>
      <c r="B20" s="222"/>
      <c r="C20" s="221"/>
      <c r="D20" s="221"/>
      <c r="E20" s="221"/>
      <c r="F20" s="220"/>
      <c r="G20" s="222"/>
      <c r="H20" s="221"/>
      <c r="I20" s="221"/>
      <c r="J20" s="221"/>
      <c r="K20" s="220"/>
      <c r="L20" s="221"/>
      <c r="M20" s="221"/>
      <c r="N20" s="221"/>
      <c r="O20" s="220"/>
      <c r="P20" s="224"/>
      <c r="Q20" s="191"/>
      <c r="R20" s="191"/>
      <c r="S20" s="191"/>
      <c r="T20" s="191"/>
      <c r="U20" s="191"/>
      <c r="V20" s="191"/>
      <c r="W20" s="191"/>
      <c r="X20" s="191"/>
      <c r="Y20" s="191"/>
    </row>
    <row r="21" spans="1:25" ht="19.899999999999999" customHeight="1">
      <c r="A21" s="223"/>
      <c r="B21" s="222"/>
      <c r="C21" s="221"/>
      <c r="D21" s="221"/>
      <c r="E21" s="221"/>
      <c r="F21" s="220"/>
      <c r="G21" s="222"/>
      <c r="H21" s="221"/>
      <c r="I21" s="221"/>
      <c r="J21" s="221"/>
      <c r="K21" s="220"/>
      <c r="L21" s="221"/>
      <c r="M21" s="221"/>
      <c r="N21" s="221"/>
      <c r="O21" s="220"/>
      <c r="P21" s="211"/>
      <c r="Q21" s="191"/>
      <c r="R21" s="191"/>
      <c r="S21" s="191"/>
      <c r="T21" s="191"/>
      <c r="U21" s="191"/>
      <c r="V21" s="191"/>
      <c r="W21" s="191"/>
      <c r="X21" s="191"/>
      <c r="Y21" s="191"/>
    </row>
    <row r="22" spans="1:25" ht="19.899999999999999" customHeight="1">
      <c r="A22" s="219"/>
      <c r="B22" s="218"/>
      <c r="C22" s="217"/>
      <c r="D22" s="217"/>
      <c r="E22" s="217"/>
      <c r="F22" s="216"/>
      <c r="G22" s="218"/>
      <c r="H22" s="217"/>
      <c r="I22" s="217"/>
      <c r="J22" s="217"/>
      <c r="K22" s="216"/>
      <c r="L22" s="217"/>
      <c r="M22" s="217"/>
      <c r="N22" s="217"/>
      <c r="O22" s="216"/>
      <c r="P22" s="215"/>
      <c r="Q22" s="191"/>
      <c r="R22" s="191"/>
      <c r="S22" s="191"/>
      <c r="T22" s="191"/>
      <c r="U22" s="191"/>
      <c r="V22" s="191"/>
      <c r="W22" s="191"/>
      <c r="X22" s="191"/>
      <c r="Y22" s="191"/>
    </row>
    <row r="23" spans="1:25" ht="19.899999999999999" customHeight="1">
      <c r="A23" s="214" t="s">
        <v>137</v>
      </c>
      <c r="B23" s="213">
        <v>35</v>
      </c>
      <c r="C23" s="212">
        <v>7</v>
      </c>
      <c r="D23" s="212">
        <v>2</v>
      </c>
      <c r="E23" s="212">
        <v>3</v>
      </c>
      <c r="F23" s="211">
        <v>3</v>
      </c>
      <c r="G23" s="213">
        <v>20</v>
      </c>
      <c r="H23" s="212">
        <v>3</v>
      </c>
      <c r="I23" s="212">
        <v>2</v>
      </c>
      <c r="J23" s="212">
        <v>3</v>
      </c>
      <c r="K23" s="211">
        <v>2</v>
      </c>
      <c r="L23" s="212"/>
      <c r="M23" s="212"/>
      <c r="N23" s="212"/>
      <c r="O23" s="211"/>
      <c r="P23" s="211">
        <f>SUM($B23:O23)</f>
        <v>80</v>
      </c>
      <c r="Q23" s="191"/>
      <c r="R23" s="191"/>
      <c r="S23" s="191"/>
      <c r="T23" s="191"/>
      <c r="U23" s="191"/>
      <c r="V23" s="191"/>
      <c r="W23" s="191"/>
      <c r="X23" s="191"/>
      <c r="Y23" s="191"/>
    </row>
    <row r="24" spans="1:25" ht="19.899999999999999" customHeight="1">
      <c r="A24" s="214" t="s">
        <v>136</v>
      </c>
      <c r="B24" s="213">
        <v>35</v>
      </c>
      <c r="C24" s="212">
        <v>7</v>
      </c>
      <c r="D24" s="212">
        <v>2</v>
      </c>
      <c r="E24" s="212">
        <v>3</v>
      </c>
      <c r="F24" s="211">
        <v>3</v>
      </c>
      <c r="G24" s="213">
        <v>19</v>
      </c>
      <c r="H24" s="212">
        <v>4</v>
      </c>
      <c r="I24" s="212">
        <v>2</v>
      </c>
      <c r="J24" s="212">
        <v>3</v>
      </c>
      <c r="K24" s="211">
        <v>2</v>
      </c>
      <c r="L24" s="212"/>
      <c r="M24" s="212"/>
      <c r="N24" s="212"/>
      <c r="O24" s="211"/>
      <c r="P24" s="211">
        <f>SUM($B24:O24)</f>
        <v>80</v>
      </c>
      <c r="Q24" s="191"/>
      <c r="R24" s="191"/>
      <c r="S24" s="191"/>
      <c r="T24" s="191"/>
      <c r="U24" s="191"/>
      <c r="V24" s="191"/>
      <c r="W24" s="191"/>
      <c r="X24" s="191"/>
      <c r="Y24" s="191"/>
    </row>
    <row r="25" spans="1:25" ht="19.899999999999999" customHeight="1">
      <c r="A25" s="214" t="s">
        <v>135</v>
      </c>
      <c r="B25" s="213">
        <v>41</v>
      </c>
      <c r="C25" s="212">
        <v>7</v>
      </c>
      <c r="D25" s="212">
        <v>2</v>
      </c>
      <c r="E25" s="212">
        <v>3</v>
      </c>
      <c r="F25" s="211">
        <v>3</v>
      </c>
      <c r="G25" s="213">
        <v>23</v>
      </c>
      <c r="H25" s="212">
        <v>4</v>
      </c>
      <c r="I25" s="212">
        <v>2</v>
      </c>
      <c r="J25" s="212">
        <v>3</v>
      </c>
      <c r="K25" s="211">
        <v>2</v>
      </c>
      <c r="L25" s="212"/>
      <c r="M25" s="212"/>
      <c r="N25" s="212"/>
      <c r="O25" s="211"/>
      <c r="P25" s="211">
        <f>SUM($B25:O25)</f>
        <v>90</v>
      </c>
      <c r="Q25" s="191"/>
      <c r="R25" s="191"/>
      <c r="S25" s="191"/>
      <c r="T25" s="191"/>
      <c r="U25" s="191"/>
      <c r="V25" s="191"/>
      <c r="W25" s="191"/>
      <c r="X25" s="191"/>
      <c r="Y25" s="191"/>
    </row>
    <row r="26" spans="1:25" ht="19.899999999999999" customHeight="1">
      <c r="A26" s="214" t="s">
        <v>134</v>
      </c>
      <c r="B26" s="213">
        <v>55</v>
      </c>
      <c r="C26" s="212">
        <v>7</v>
      </c>
      <c r="D26" s="212">
        <v>2</v>
      </c>
      <c r="E26" s="212">
        <v>3</v>
      </c>
      <c r="F26" s="211">
        <v>3</v>
      </c>
      <c r="G26" s="213">
        <v>19</v>
      </c>
      <c r="H26" s="212">
        <v>4</v>
      </c>
      <c r="I26" s="212">
        <v>2</v>
      </c>
      <c r="J26" s="212">
        <v>3</v>
      </c>
      <c r="K26" s="211">
        <v>2</v>
      </c>
      <c r="L26" s="212"/>
      <c r="M26" s="212"/>
      <c r="N26" s="212"/>
      <c r="O26" s="211"/>
      <c r="P26" s="211">
        <f>SUM($B26:O26)</f>
        <v>100</v>
      </c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9.899999999999999" customHeight="1">
      <c r="A27" s="214" t="s">
        <v>133</v>
      </c>
      <c r="B27" s="213">
        <v>55</v>
      </c>
      <c r="C27" s="212">
        <v>7</v>
      </c>
      <c r="D27" s="212">
        <v>2</v>
      </c>
      <c r="E27" s="212">
        <v>3</v>
      </c>
      <c r="F27" s="211">
        <v>3</v>
      </c>
      <c r="G27" s="213">
        <v>19</v>
      </c>
      <c r="H27" s="212">
        <v>4</v>
      </c>
      <c r="I27" s="212">
        <v>2</v>
      </c>
      <c r="J27" s="212">
        <v>3</v>
      </c>
      <c r="K27" s="211">
        <v>2</v>
      </c>
      <c r="L27" s="212"/>
      <c r="M27" s="212"/>
      <c r="N27" s="212"/>
      <c r="O27" s="211"/>
      <c r="P27" s="211">
        <f>SUM($B27:O27)</f>
        <v>100</v>
      </c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9.899999999999999" customHeight="1">
      <c r="A28" s="214" t="s">
        <v>132</v>
      </c>
      <c r="B28" s="213">
        <v>41</v>
      </c>
      <c r="C28" s="212">
        <v>7</v>
      </c>
      <c r="D28" s="212">
        <v>2</v>
      </c>
      <c r="E28" s="212">
        <v>3</v>
      </c>
      <c r="F28" s="211">
        <v>3</v>
      </c>
      <c r="G28" s="213">
        <v>23</v>
      </c>
      <c r="H28" s="212">
        <v>4</v>
      </c>
      <c r="I28" s="212">
        <v>2</v>
      </c>
      <c r="J28" s="212">
        <v>3</v>
      </c>
      <c r="K28" s="211">
        <v>2</v>
      </c>
      <c r="L28" s="212"/>
      <c r="M28" s="212"/>
      <c r="N28" s="212"/>
      <c r="O28" s="211"/>
      <c r="P28" s="211">
        <f>SUM($B28:O28)</f>
        <v>90</v>
      </c>
      <c r="Q28" s="191"/>
      <c r="R28" s="191"/>
      <c r="S28" s="191"/>
      <c r="T28" s="191"/>
      <c r="U28" s="191"/>
      <c r="V28" s="191"/>
      <c r="W28" s="191"/>
      <c r="X28" s="191"/>
      <c r="Y28" s="191"/>
    </row>
    <row r="29" spans="1:25" ht="19.899999999999999" customHeight="1">
      <c r="A29" s="214" t="s">
        <v>131</v>
      </c>
      <c r="B29" s="213">
        <v>35</v>
      </c>
      <c r="C29" s="212">
        <v>7</v>
      </c>
      <c r="D29" s="212">
        <v>2</v>
      </c>
      <c r="E29" s="212">
        <v>3</v>
      </c>
      <c r="F29" s="211">
        <v>3</v>
      </c>
      <c r="G29" s="213">
        <v>20</v>
      </c>
      <c r="H29" s="212">
        <v>3</v>
      </c>
      <c r="I29" s="212">
        <v>2</v>
      </c>
      <c r="J29" s="212">
        <v>3</v>
      </c>
      <c r="K29" s="211">
        <v>2</v>
      </c>
      <c r="L29" s="212"/>
      <c r="M29" s="212"/>
      <c r="N29" s="212"/>
      <c r="O29" s="211"/>
      <c r="P29" s="211">
        <f>SUM($B29:O29)</f>
        <v>80</v>
      </c>
      <c r="Q29" s="191"/>
      <c r="R29" s="191"/>
      <c r="S29" s="191"/>
      <c r="T29" s="191"/>
      <c r="U29" s="191"/>
      <c r="V29" s="191"/>
      <c r="W29" s="191"/>
      <c r="X29" s="191"/>
      <c r="Y29" s="191"/>
    </row>
    <row r="30" spans="1:25" ht="19.899999999999999" customHeight="1">
      <c r="A30" s="214" t="s">
        <v>130</v>
      </c>
      <c r="B30" s="213">
        <v>41</v>
      </c>
      <c r="C30" s="212">
        <v>7</v>
      </c>
      <c r="D30" s="212">
        <v>2</v>
      </c>
      <c r="E30" s="212">
        <v>3</v>
      </c>
      <c r="F30" s="211">
        <v>3</v>
      </c>
      <c r="G30" s="213">
        <v>23</v>
      </c>
      <c r="H30" s="212">
        <v>4</v>
      </c>
      <c r="I30" s="212">
        <v>2</v>
      </c>
      <c r="J30" s="212">
        <v>3</v>
      </c>
      <c r="K30" s="211">
        <v>2</v>
      </c>
      <c r="L30" s="212"/>
      <c r="M30" s="212"/>
      <c r="N30" s="212"/>
      <c r="O30" s="211"/>
      <c r="P30" s="211">
        <f>SUM($B30:O30)</f>
        <v>90</v>
      </c>
      <c r="Q30" s="191"/>
      <c r="R30" s="191"/>
      <c r="S30" s="191"/>
      <c r="T30" s="191"/>
      <c r="U30" s="191"/>
      <c r="V30" s="191"/>
      <c r="W30" s="191"/>
      <c r="X30" s="191"/>
      <c r="Y30" s="191"/>
    </row>
    <row r="31" spans="1:25" ht="19.899999999999999" customHeight="1">
      <c r="A31" s="214" t="s">
        <v>129</v>
      </c>
      <c r="B31" s="213">
        <v>41</v>
      </c>
      <c r="C31" s="212">
        <v>7</v>
      </c>
      <c r="D31" s="212">
        <v>2</v>
      </c>
      <c r="E31" s="212">
        <v>3</v>
      </c>
      <c r="F31" s="211">
        <v>3</v>
      </c>
      <c r="G31" s="213">
        <v>23</v>
      </c>
      <c r="H31" s="212">
        <v>4</v>
      </c>
      <c r="I31" s="212">
        <v>2</v>
      </c>
      <c r="J31" s="212">
        <v>3</v>
      </c>
      <c r="K31" s="211">
        <v>2</v>
      </c>
      <c r="L31" s="212"/>
      <c r="M31" s="212"/>
      <c r="N31" s="212"/>
      <c r="O31" s="211"/>
      <c r="P31" s="211">
        <f>SUM($B31:O31)</f>
        <v>90</v>
      </c>
      <c r="Q31" s="191"/>
      <c r="R31" s="191"/>
      <c r="S31" s="191"/>
      <c r="T31" s="191"/>
      <c r="U31" s="191"/>
      <c r="V31" s="191"/>
      <c r="W31" s="191"/>
      <c r="X31" s="191"/>
      <c r="Y31" s="191"/>
    </row>
    <row r="32" spans="1:25" ht="19.899999999999999" customHeight="1">
      <c r="A32" s="214" t="s">
        <v>128</v>
      </c>
      <c r="B32" s="213">
        <v>35</v>
      </c>
      <c r="C32" s="212">
        <v>7</v>
      </c>
      <c r="D32" s="212">
        <v>2</v>
      </c>
      <c r="E32" s="212">
        <v>3</v>
      </c>
      <c r="F32" s="211">
        <v>3</v>
      </c>
      <c r="G32" s="213">
        <v>19</v>
      </c>
      <c r="H32" s="212">
        <v>4</v>
      </c>
      <c r="I32" s="212">
        <v>2</v>
      </c>
      <c r="J32" s="212">
        <v>3</v>
      </c>
      <c r="K32" s="211">
        <v>2</v>
      </c>
      <c r="L32" s="212"/>
      <c r="M32" s="212"/>
      <c r="N32" s="212"/>
      <c r="O32" s="211"/>
      <c r="P32" s="211">
        <f>SUM($B32:O32)</f>
        <v>80</v>
      </c>
      <c r="Q32" s="191"/>
      <c r="R32" s="191"/>
      <c r="S32" s="191"/>
      <c r="T32" s="191"/>
      <c r="U32" s="191"/>
      <c r="V32" s="191"/>
      <c r="W32" s="191"/>
      <c r="X32" s="191"/>
      <c r="Y32" s="191"/>
    </row>
    <row r="33" spans="1:25" ht="19.899999999999999" customHeight="1">
      <c r="A33" s="214" t="s">
        <v>127</v>
      </c>
      <c r="B33" s="213">
        <v>35</v>
      </c>
      <c r="C33" s="212">
        <v>7</v>
      </c>
      <c r="D33" s="212">
        <v>2</v>
      </c>
      <c r="E33" s="212">
        <v>3</v>
      </c>
      <c r="F33" s="211">
        <v>3</v>
      </c>
      <c r="G33" s="213">
        <v>19</v>
      </c>
      <c r="H33" s="212">
        <v>4</v>
      </c>
      <c r="I33" s="212">
        <v>2</v>
      </c>
      <c r="J33" s="212">
        <v>3</v>
      </c>
      <c r="K33" s="211">
        <v>2</v>
      </c>
      <c r="L33" s="212"/>
      <c r="M33" s="212"/>
      <c r="N33" s="212"/>
      <c r="O33" s="211"/>
      <c r="P33" s="211">
        <f>SUM($B33:O33)</f>
        <v>80</v>
      </c>
      <c r="Q33" s="191"/>
      <c r="R33" s="191"/>
      <c r="S33" s="191"/>
      <c r="T33" s="191"/>
      <c r="U33" s="191"/>
      <c r="V33" s="191"/>
      <c r="W33" s="191"/>
      <c r="X33" s="191"/>
      <c r="Y33" s="191"/>
    </row>
    <row r="34" spans="1:25" ht="19.899999999999999" customHeight="1">
      <c r="A34" s="210" t="s">
        <v>126</v>
      </c>
      <c r="B34" s="209">
        <v>35</v>
      </c>
      <c r="C34" s="208">
        <v>7</v>
      </c>
      <c r="D34" s="208">
        <v>2</v>
      </c>
      <c r="E34" s="208">
        <v>3</v>
      </c>
      <c r="F34" s="207">
        <v>3</v>
      </c>
      <c r="G34" s="209">
        <v>19</v>
      </c>
      <c r="H34" s="208">
        <v>4</v>
      </c>
      <c r="I34" s="208">
        <v>2</v>
      </c>
      <c r="J34" s="208">
        <v>3</v>
      </c>
      <c r="K34" s="207">
        <v>2</v>
      </c>
      <c r="L34" s="208"/>
      <c r="M34" s="208"/>
      <c r="N34" s="208"/>
      <c r="O34" s="207"/>
      <c r="P34" s="207">
        <f>SUM($B34:O34)</f>
        <v>80</v>
      </c>
      <c r="Q34" s="191"/>
      <c r="R34" s="191"/>
      <c r="S34" s="191"/>
      <c r="T34" s="191"/>
      <c r="U34" s="191"/>
      <c r="V34" s="191"/>
      <c r="W34" s="191"/>
      <c r="X34" s="191"/>
      <c r="Y34" s="191"/>
    </row>
    <row r="35" spans="1:25" ht="20.25" customHeight="1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5" t="s">
        <v>125</v>
      </c>
      <c r="Q35" s="204"/>
      <c r="R35" s="204"/>
      <c r="S35" s="204"/>
      <c r="T35" s="204"/>
      <c r="U35" s="204"/>
      <c r="V35" s="204"/>
      <c r="W35" s="204"/>
      <c r="X35" s="204"/>
      <c r="Y35" s="204"/>
    </row>
    <row r="36" spans="1:25" ht="19.899999999999999" customHeight="1">
      <c r="A36" s="203"/>
      <c r="B36" s="202" t="s">
        <v>124</v>
      </c>
      <c r="C36" s="199"/>
      <c r="D36" s="199"/>
      <c r="E36" s="202" t="s">
        <v>123</v>
      </c>
      <c r="F36" s="199"/>
      <c r="G36" s="199"/>
      <c r="H36" s="202"/>
      <c r="I36" s="199"/>
      <c r="J36" s="199"/>
      <c r="K36" s="202"/>
      <c r="L36" s="200"/>
      <c r="M36" s="201"/>
      <c r="N36" s="200"/>
      <c r="O36" s="199"/>
      <c r="P36" s="198"/>
      <c r="Q36" s="191"/>
      <c r="R36" s="191"/>
      <c r="S36" s="191"/>
      <c r="T36" s="191"/>
      <c r="U36" s="191"/>
      <c r="V36" s="191"/>
      <c r="W36" s="191"/>
      <c r="X36" s="191"/>
      <c r="Y36" s="191"/>
    </row>
    <row r="37" spans="1:25" ht="19.899999999999999" customHeight="1">
      <c r="A37" s="196"/>
      <c r="B37" s="196"/>
      <c r="C37" s="191"/>
      <c r="D37" s="191"/>
      <c r="E37" s="196"/>
      <c r="F37" s="191"/>
      <c r="G37" s="191"/>
      <c r="H37" s="196"/>
      <c r="I37" s="191"/>
      <c r="J37" s="191"/>
      <c r="K37" s="196"/>
      <c r="L37" s="191"/>
      <c r="M37" s="195"/>
      <c r="N37" s="191"/>
      <c r="O37" s="191"/>
      <c r="P37" s="195"/>
      <c r="Q37" s="191"/>
      <c r="R37" s="191"/>
      <c r="S37" s="191"/>
      <c r="T37" s="191"/>
      <c r="U37" s="191"/>
      <c r="V37" s="191"/>
      <c r="W37" s="191"/>
      <c r="X37" s="191"/>
      <c r="Y37" s="191"/>
    </row>
    <row r="38" spans="1:25" ht="19.899999999999999" customHeight="1">
      <c r="A38" s="197" t="s">
        <v>122</v>
      </c>
      <c r="B38" s="196"/>
      <c r="C38" s="191"/>
      <c r="D38" s="191"/>
      <c r="E38" s="196"/>
      <c r="F38" s="191"/>
      <c r="G38" s="191"/>
      <c r="H38" s="196"/>
      <c r="I38" s="191"/>
      <c r="J38" s="191"/>
      <c r="K38" s="196"/>
      <c r="L38" s="191"/>
      <c r="M38" s="195"/>
      <c r="N38" s="191"/>
      <c r="O38" s="191"/>
      <c r="P38" s="195"/>
      <c r="Q38" s="191"/>
      <c r="R38" s="191"/>
      <c r="S38" s="191"/>
      <c r="T38" s="191"/>
      <c r="U38" s="191"/>
      <c r="V38" s="191"/>
      <c r="W38" s="191"/>
      <c r="X38" s="191"/>
      <c r="Y38" s="191"/>
    </row>
    <row r="39" spans="1:25" ht="19.899999999999999" customHeight="1">
      <c r="A39" s="196"/>
      <c r="B39" s="196"/>
      <c r="C39" s="191"/>
      <c r="D39" s="191"/>
      <c r="E39" s="196"/>
      <c r="F39" s="191"/>
      <c r="G39" s="191"/>
      <c r="H39" s="196"/>
      <c r="I39" s="191"/>
      <c r="J39" s="191"/>
      <c r="K39" s="196"/>
      <c r="L39" s="191"/>
      <c r="M39" s="195"/>
      <c r="N39" s="191"/>
      <c r="O39" s="191"/>
      <c r="P39" s="195"/>
      <c r="Q39" s="191"/>
      <c r="R39" s="191"/>
      <c r="S39" s="191"/>
      <c r="T39" s="191"/>
      <c r="U39" s="191"/>
      <c r="V39" s="191"/>
      <c r="W39" s="191"/>
      <c r="X39" s="191"/>
      <c r="Y39" s="191"/>
    </row>
    <row r="40" spans="1:25" ht="19.899999999999999" customHeight="1">
      <c r="A40" s="194"/>
      <c r="B40" s="194"/>
      <c r="C40" s="193"/>
      <c r="D40" s="193"/>
      <c r="E40" s="194"/>
      <c r="F40" s="193"/>
      <c r="G40" s="193"/>
      <c r="H40" s="194"/>
      <c r="I40" s="193"/>
      <c r="J40" s="193"/>
      <c r="K40" s="194"/>
      <c r="L40" s="193"/>
      <c r="M40" s="192"/>
      <c r="N40" s="193"/>
      <c r="O40" s="193"/>
      <c r="P40" s="192"/>
      <c r="Q40" s="191"/>
      <c r="R40" s="191"/>
      <c r="S40" s="191"/>
      <c r="T40" s="191"/>
      <c r="U40" s="191"/>
      <c r="V40" s="191"/>
      <c r="W40" s="191"/>
      <c r="X40" s="191"/>
      <c r="Y40" s="191"/>
    </row>
    <row r="41" spans="1:25" ht="7.9" customHeight="1"/>
    <row r="42" spans="1:25" ht="19.899999999999999" customHeight="1"/>
    <row r="43" spans="1:25" ht="19.899999999999999" customHeight="1"/>
    <row r="44" spans="1:25" ht="19.899999999999999" customHeight="1"/>
    <row r="45" spans="1:25" ht="19.899999999999999" customHeight="1"/>
    <row r="46" spans="1:25" ht="19.899999999999999" customHeight="1"/>
    <row r="47" spans="1:25" ht="19.899999999999999" customHeight="1"/>
    <row r="48" spans="1:25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2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  <row r="163" ht="19.899999999999999" customHeight="1"/>
    <row r="164" ht="19.899999999999999" customHeight="1"/>
    <row r="165" ht="19.899999999999999" customHeight="1"/>
  </sheetData>
  <phoneticPr fontId="8"/>
  <printOptions horizontalCentered="1" gridLinesSet="0"/>
  <pageMargins left="0.98425196850393704" right="0.59055118110236227" top="0.78740157480314965" bottom="0.59055118110236227" header="0" footer="0"/>
  <pageSetup paperSize="9" scale="9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workbookViewId="0"/>
  </sheetViews>
  <sheetFormatPr defaultRowHeight="13.5"/>
  <cols>
    <col min="1" max="10" width="8.875" customWidth="1"/>
  </cols>
  <sheetData>
    <row r="1" spans="1:13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</row>
    <row r="2" spans="1:13">
      <c r="A2" s="281"/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</row>
    <row r="3" spans="1:13">
      <c r="A3" s="281"/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</row>
    <row r="4" spans="1:13">
      <c r="A4" s="281"/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</row>
    <row r="5" spans="1:13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</row>
    <row r="6" spans="1:13">
      <c r="A6" s="281"/>
      <c r="B6" s="281"/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</row>
    <row r="7" spans="1:13">
      <c r="A7" s="281"/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</row>
    <row r="8" spans="1:13">
      <c r="A8" s="281"/>
      <c r="B8" s="281"/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</row>
    <row r="9" spans="1:13">
      <c r="A9" s="281"/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</row>
    <row r="10" spans="1:13">
      <c r="A10" s="281"/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</row>
    <row r="11" spans="1:13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</row>
    <row r="12" spans="1:13">
      <c r="A12" s="281"/>
      <c r="B12" s="281"/>
      <c r="C12" s="281"/>
      <c r="D12" s="281"/>
      <c r="E12" s="281"/>
      <c r="F12" s="281"/>
      <c r="G12" s="281"/>
      <c r="H12" s="281"/>
      <c r="I12" s="281"/>
      <c r="J12" s="281"/>
      <c r="K12" s="281"/>
      <c r="L12" s="281"/>
      <c r="M12" s="281"/>
    </row>
    <row r="13" spans="1:13">
      <c r="A13" s="281"/>
      <c r="B13" s="281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</row>
    <row r="14" spans="1:13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</row>
    <row r="15" spans="1:13">
      <c r="A15" s="281"/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</row>
    <row r="16" spans="1:13">
      <c r="A16" s="281"/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</row>
    <row r="17" spans="1:13">
      <c r="A17" s="281"/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</row>
    <row r="18" spans="1:13">
      <c r="A18" s="281"/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</row>
    <row r="19" spans="1:13">
      <c r="A19" s="281"/>
      <c r="B19" s="281"/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</row>
    <row r="20" spans="1:13">
      <c r="A20" s="281"/>
      <c r="B20" s="281"/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1"/>
    </row>
    <row r="21" spans="1:13">
      <c r="A21" s="281"/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</row>
    <row r="22" spans="1:13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</row>
    <row r="23" spans="1:13">
      <c r="A23" s="281"/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</row>
    <row r="24" spans="1:13">
      <c r="A24" s="281"/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</row>
    <row r="25" spans="1:13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</row>
    <row r="26" spans="1:13">
      <c r="A26" s="281"/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</row>
    <row r="27" spans="1:13">
      <c r="A27" s="281"/>
      <c r="B27" s="281"/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</row>
    <row r="28" spans="1:13">
      <c r="A28" s="281"/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</row>
    <row r="29" spans="1:13">
      <c r="A29" s="281"/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</row>
    <row r="30" spans="1:13">
      <c r="A30" s="281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</row>
    <row r="31" spans="1:13">
      <c r="A31" s="281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</row>
    <row r="32" spans="1:13">
      <c r="A32" s="281"/>
      <c r="B32" s="281"/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</row>
    <row r="33" spans="1:13">
      <c r="A33" s="281"/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</row>
    <row r="34" spans="1:13">
      <c r="A34" s="281"/>
      <c r="B34" s="281"/>
      <c r="C34" s="281"/>
      <c r="D34" s="281"/>
      <c r="E34" s="281"/>
      <c r="F34" s="281"/>
      <c r="G34" s="281"/>
      <c r="H34" s="281"/>
      <c r="I34" s="281"/>
      <c r="J34" s="281"/>
      <c r="K34" s="281"/>
      <c r="L34" s="281"/>
      <c r="M34" s="281"/>
    </row>
    <row r="35" spans="1:13">
      <c r="A35" s="281"/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</row>
    <row r="36" spans="1:13">
      <c r="A36" s="281"/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</row>
    <row r="37" spans="1:13">
      <c r="A37" s="281"/>
      <c r="B37" s="281"/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</row>
    <row r="38" spans="1:13">
      <c r="A38" s="281"/>
      <c r="B38" s="281"/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</row>
    <row r="39" spans="1:13">
      <c r="A39" s="281"/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</row>
    <row r="40" spans="1:13">
      <c r="A40" s="281"/>
      <c r="B40" s="281"/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</row>
    <row r="41" spans="1:13">
      <c r="A41" s="281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</row>
    <row r="42" spans="1:13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</row>
    <row r="43" spans="1:13">
      <c r="A43" s="281"/>
      <c r="B43" s="281"/>
      <c r="C43" s="281"/>
      <c r="D43" s="281"/>
      <c r="E43" s="281"/>
      <c r="F43" s="281"/>
      <c r="G43" s="281"/>
      <c r="H43" s="281"/>
      <c r="I43" s="281"/>
      <c r="J43" s="281"/>
      <c r="K43" s="281"/>
      <c r="L43" s="281"/>
      <c r="M43" s="281"/>
    </row>
    <row r="44" spans="1:13">
      <c r="A44" s="281"/>
      <c r="B44" s="281"/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</row>
    <row r="45" spans="1:13">
      <c r="A45" s="281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</row>
    <row r="46" spans="1:13">
      <c r="A46" s="281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</row>
    <row r="47" spans="1:13">
      <c r="A47" s="281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</row>
    <row r="48" spans="1:13">
      <c r="A48" s="281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</row>
    <row r="49" spans="1:13">
      <c r="A49" s="281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</row>
    <row r="50" spans="1:13">
      <c r="A50" s="281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</row>
    <row r="51" spans="1:13">
      <c r="A51" s="281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</row>
    <row r="52" spans="1:13">
      <c r="A52" s="281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</row>
    <row r="53" spans="1:13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</row>
    <row r="54" spans="1:13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</row>
    <row r="55" spans="1:13">
      <c r="A55" s="281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</row>
    <row r="56" spans="1:13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</row>
    <row r="57" spans="1:13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37</v>
      </c>
      <c r="C11" s="25">
        <v>0</v>
      </c>
      <c r="D11" s="25">
        <v>3</v>
      </c>
      <c r="E11" s="25">
        <v>3</v>
      </c>
      <c r="F11" s="25">
        <v>43</v>
      </c>
      <c r="G11" s="26">
        <v>7</v>
      </c>
      <c r="H11" s="27">
        <v>1.2</v>
      </c>
      <c r="I11" s="25">
        <v>9</v>
      </c>
      <c r="J11" s="25">
        <v>0</v>
      </c>
      <c r="K11" s="25">
        <v>4</v>
      </c>
      <c r="L11" s="25">
        <v>2</v>
      </c>
      <c r="M11" s="25">
        <v>15</v>
      </c>
      <c r="N11" s="26">
        <v>13.3</v>
      </c>
      <c r="O11" s="27">
        <v>2.1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22</v>
      </c>
      <c r="C12" s="30">
        <v>1</v>
      </c>
      <c r="D12" s="30">
        <v>2</v>
      </c>
      <c r="E12" s="30">
        <v>0</v>
      </c>
      <c r="F12" s="30">
        <v>25</v>
      </c>
      <c r="G12" s="31">
        <v>4</v>
      </c>
      <c r="H12" s="32">
        <v>0.7</v>
      </c>
      <c r="I12" s="30">
        <v>14</v>
      </c>
      <c r="J12" s="30">
        <v>0</v>
      </c>
      <c r="K12" s="30">
        <v>3</v>
      </c>
      <c r="L12" s="30">
        <v>1</v>
      </c>
      <c r="M12" s="30">
        <v>18</v>
      </c>
      <c r="N12" s="31">
        <v>5.6</v>
      </c>
      <c r="O12" s="32">
        <v>2.5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48</v>
      </c>
      <c r="C13" s="30">
        <v>0</v>
      </c>
      <c r="D13" s="30">
        <v>5</v>
      </c>
      <c r="E13" s="30">
        <v>2</v>
      </c>
      <c r="F13" s="30">
        <v>55</v>
      </c>
      <c r="G13" s="31">
        <v>3.6</v>
      </c>
      <c r="H13" s="32">
        <v>1.5</v>
      </c>
      <c r="I13" s="30">
        <v>12</v>
      </c>
      <c r="J13" s="30">
        <v>0</v>
      </c>
      <c r="K13" s="30">
        <v>1</v>
      </c>
      <c r="L13" s="30">
        <v>1</v>
      </c>
      <c r="M13" s="30">
        <v>14</v>
      </c>
      <c r="N13" s="31">
        <v>7.1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23</v>
      </c>
      <c r="C14" s="30">
        <v>1</v>
      </c>
      <c r="D14" s="30">
        <v>3</v>
      </c>
      <c r="E14" s="30">
        <v>2</v>
      </c>
      <c r="F14" s="30">
        <v>29</v>
      </c>
      <c r="G14" s="31">
        <v>10.3</v>
      </c>
      <c r="H14" s="32">
        <v>0.8</v>
      </c>
      <c r="I14" s="30">
        <v>12</v>
      </c>
      <c r="J14" s="30">
        <v>0</v>
      </c>
      <c r="K14" s="30">
        <v>0</v>
      </c>
      <c r="L14" s="30">
        <v>0</v>
      </c>
      <c r="M14" s="30">
        <v>12</v>
      </c>
      <c r="N14" s="31">
        <v>0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31</v>
      </c>
      <c r="C15" s="30">
        <v>0</v>
      </c>
      <c r="D15" s="30">
        <v>3</v>
      </c>
      <c r="E15" s="30">
        <v>0</v>
      </c>
      <c r="F15" s="30">
        <v>34</v>
      </c>
      <c r="G15" s="31">
        <v>0</v>
      </c>
      <c r="H15" s="32">
        <v>0.9</v>
      </c>
      <c r="I15" s="30">
        <v>8</v>
      </c>
      <c r="J15" s="30">
        <v>0</v>
      </c>
      <c r="K15" s="30">
        <v>2</v>
      </c>
      <c r="L15" s="30">
        <v>2</v>
      </c>
      <c r="M15" s="30">
        <v>12</v>
      </c>
      <c r="N15" s="31">
        <v>16.7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22</v>
      </c>
      <c r="C16" s="30">
        <v>0</v>
      </c>
      <c r="D16" s="30">
        <v>3</v>
      </c>
      <c r="E16" s="30">
        <v>4</v>
      </c>
      <c r="F16" s="30">
        <v>29</v>
      </c>
      <c r="G16" s="31">
        <v>13.8</v>
      </c>
      <c r="H16" s="32">
        <v>0.8</v>
      </c>
      <c r="I16" s="30">
        <v>3</v>
      </c>
      <c r="J16" s="30">
        <v>0</v>
      </c>
      <c r="K16" s="30">
        <v>3</v>
      </c>
      <c r="L16" s="30">
        <v>0</v>
      </c>
      <c r="M16" s="30">
        <v>6</v>
      </c>
      <c r="N16" s="31">
        <v>0</v>
      </c>
      <c r="O16" s="32">
        <v>0.8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183</v>
      </c>
      <c r="C17" s="34">
        <v>2</v>
      </c>
      <c r="D17" s="34">
        <v>19</v>
      </c>
      <c r="E17" s="34">
        <v>11</v>
      </c>
      <c r="F17" s="34">
        <v>215</v>
      </c>
      <c r="G17" s="35">
        <v>6</v>
      </c>
      <c r="H17" s="36">
        <v>6</v>
      </c>
      <c r="I17" s="34">
        <v>58</v>
      </c>
      <c r="J17" s="34">
        <v>0</v>
      </c>
      <c r="K17" s="34">
        <v>13</v>
      </c>
      <c r="L17" s="34">
        <v>6</v>
      </c>
      <c r="M17" s="34">
        <v>77</v>
      </c>
      <c r="N17" s="35">
        <v>7.8</v>
      </c>
      <c r="O17" s="36">
        <v>10.8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19</v>
      </c>
      <c r="C18" s="25">
        <v>0</v>
      </c>
      <c r="D18" s="25">
        <v>1</v>
      </c>
      <c r="E18" s="25">
        <v>3</v>
      </c>
      <c r="F18" s="25">
        <v>23</v>
      </c>
      <c r="G18" s="26">
        <v>13</v>
      </c>
      <c r="H18" s="27">
        <v>0.6</v>
      </c>
      <c r="I18" s="25">
        <v>8</v>
      </c>
      <c r="J18" s="25">
        <v>0</v>
      </c>
      <c r="K18" s="25">
        <v>1</v>
      </c>
      <c r="L18" s="25">
        <v>0</v>
      </c>
      <c r="M18" s="25">
        <v>9</v>
      </c>
      <c r="N18" s="26">
        <v>0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39</v>
      </c>
      <c r="C19" s="30">
        <v>1</v>
      </c>
      <c r="D19" s="30">
        <v>4</v>
      </c>
      <c r="E19" s="30">
        <v>1</v>
      </c>
      <c r="F19" s="30">
        <v>45</v>
      </c>
      <c r="G19" s="31">
        <v>4.4000000000000004</v>
      </c>
      <c r="H19" s="32">
        <v>1.3</v>
      </c>
      <c r="I19" s="30">
        <v>5</v>
      </c>
      <c r="J19" s="30">
        <v>0</v>
      </c>
      <c r="K19" s="30">
        <v>2</v>
      </c>
      <c r="L19" s="30">
        <v>1</v>
      </c>
      <c r="M19" s="30">
        <v>8</v>
      </c>
      <c r="N19" s="31">
        <v>12.5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31</v>
      </c>
      <c r="C20" s="30">
        <v>0</v>
      </c>
      <c r="D20" s="30">
        <v>8</v>
      </c>
      <c r="E20" s="30">
        <v>5</v>
      </c>
      <c r="F20" s="30">
        <v>44</v>
      </c>
      <c r="G20" s="31">
        <v>11.4</v>
      </c>
      <c r="H20" s="32">
        <v>1.2</v>
      </c>
      <c r="I20" s="30">
        <v>3</v>
      </c>
      <c r="J20" s="30">
        <v>0</v>
      </c>
      <c r="K20" s="30">
        <v>1</v>
      </c>
      <c r="L20" s="30">
        <v>0</v>
      </c>
      <c r="M20" s="30">
        <v>4</v>
      </c>
      <c r="N20" s="31">
        <v>0</v>
      </c>
      <c r="O20" s="32">
        <v>0.6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27</v>
      </c>
      <c r="C21" s="30">
        <v>1</v>
      </c>
      <c r="D21" s="30">
        <v>9</v>
      </c>
      <c r="E21" s="30">
        <v>4</v>
      </c>
      <c r="F21" s="30">
        <v>41</v>
      </c>
      <c r="G21" s="31">
        <v>12.2</v>
      </c>
      <c r="H21" s="32">
        <v>1.1000000000000001</v>
      </c>
      <c r="I21" s="30">
        <v>4</v>
      </c>
      <c r="J21" s="30">
        <v>0</v>
      </c>
      <c r="K21" s="30">
        <v>0</v>
      </c>
      <c r="L21" s="30">
        <v>0</v>
      </c>
      <c r="M21" s="30">
        <v>4</v>
      </c>
      <c r="N21" s="31">
        <v>0</v>
      </c>
      <c r="O21" s="32">
        <v>0.6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27</v>
      </c>
      <c r="C22" s="30">
        <v>0</v>
      </c>
      <c r="D22" s="30">
        <v>6</v>
      </c>
      <c r="E22" s="30">
        <v>4</v>
      </c>
      <c r="F22" s="30">
        <v>37</v>
      </c>
      <c r="G22" s="31">
        <v>10.8</v>
      </c>
      <c r="H22" s="32">
        <v>1</v>
      </c>
      <c r="I22" s="30">
        <v>3</v>
      </c>
      <c r="J22" s="30">
        <v>0</v>
      </c>
      <c r="K22" s="30">
        <v>3</v>
      </c>
      <c r="L22" s="30">
        <v>0</v>
      </c>
      <c r="M22" s="30">
        <v>6</v>
      </c>
      <c r="N22" s="31">
        <v>0</v>
      </c>
      <c r="O22" s="32">
        <v>0.8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21</v>
      </c>
      <c r="C23" s="30">
        <v>0</v>
      </c>
      <c r="D23" s="30">
        <v>13</v>
      </c>
      <c r="E23" s="30">
        <v>1</v>
      </c>
      <c r="F23" s="30">
        <v>35</v>
      </c>
      <c r="G23" s="31">
        <v>2.9</v>
      </c>
      <c r="H23" s="32">
        <v>1</v>
      </c>
      <c r="I23" s="30">
        <v>11</v>
      </c>
      <c r="J23" s="30">
        <v>0</v>
      </c>
      <c r="K23" s="30">
        <v>1</v>
      </c>
      <c r="L23" s="30">
        <v>0</v>
      </c>
      <c r="M23" s="30">
        <v>12</v>
      </c>
      <c r="N23" s="31">
        <v>0</v>
      </c>
      <c r="O23" s="32">
        <v>1.7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164</v>
      </c>
      <c r="C24" s="34">
        <v>2</v>
      </c>
      <c r="D24" s="34">
        <v>41</v>
      </c>
      <c r="E24" s="34">
        <v>18</v>
      </c>
      <c r="F24" s="34">
        <v>225</v>
      </c>
      <c r="G24" s="35">
        <v>8.9</v>
      </c>
      <c r="H24" s="36">
        <v>6.3</v>
      </c>
      <c r="I24" s="34">
        <v>34</v>
      </c>
      <c r="J24" s="34">
        <v>0</v>
      </c>
      <c r="K24" s="34">
        <v>8</v>
      </c>
      <c r="L24" s="34">
        <v>1</v>
      </c>
      <c r="M24" s="34">
        <v>43</v>
      </c>
      <c r="N24" s="35">
        <v>2.2999999999999998</v>
      </c>
      <c r="O24" s="36">
        <v>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176</v>
      </c>
      <c r="C25" s="30">
        <v>3</v>
      </c>
      <c r="D25" s="30">
        <v>40</v>
      </c>
      <c r="E25" s="30">
        <v>18</v>
      </c>
      <c r="F25" s="30">
        <v>237</v>
      </c>
      <c r="G25" s="31">
        <v>8.9</v>
      </c>
      <c r="H25" s="32">
        <v>6.6</v>
      </c>
      <c r="I25" s="30">
        <v>47</v>
      </c>
      <c r="J25" s="30">
        <v>0</v>
      </c>
      <c r="K25" s="30">
        <v>9</v>
      </c>
      <c r="L25" s="30">
        <v>2</v>
      </c>
      <c r="M25" s="30">
        <v>58</v>
      </c>
      <c r="N25" s="31">
        <v>3.4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193</v>
      </c>
      <c r="C26" s="30">
        <v>5</v>
      </c>
      <c r="D26" s="30">
        <v>46</v>
      </c>
      <c r="E26" s="30">
        <v>19</v>
      </c>
      <c r="F26" s="30">
        <v>263</v>
      </c>
      <c r="G26" s="31">
        <v>9.1</v>
      </c>
      <c r="H26" s="32">
        <v>7.3</v>
      </c>
      <c r="I26" s="30">
        <v>49</v>
      </c>
      <c r="J26" s="30">
        <v>2</v>
      </c>
      <c r="K26" s="30">
        <v>8</v>
      </c>
      <c r="L26" s="30">
        <v>5</v>
      </c>
      <c r="M26" s="30">
        <v>64</v>
      </c>
      <c r="N26" s="31">
        <v>10.9</v>
      </c>
      <c r="O26" s="32">
        <v>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230</v>
      </c>
      <c r="C27" s="30">
        <v>5</v>
      </c>
      <c r="D27" s="30">
        <v>42</v>
      </c>
      <c r="E27" s="30">
        <v>14</v>
      </c>
      <c r="F27" s="30">
        <v>291</v>
      </c>
      <c r="G27" s="31">
        <v>6.5</v>
      </c>
      <c r="H27" s="32">
        <v>8.1</v>
      </c>
      <c r="I27" s="30">
        <v>36</v>
      </c>
      <c r="J27" s="30">
        <v>0</v>
      </c>
      <c r="K27" s="30">
        <v>2</v>
      </c>
      <c r="L27" s="30">
        <v>5</v>
      </c>
      <c r="M27" s="30">
        <v>43</v>
      </c>
      <c r="N27" s="31">
        <v>11.6</v>
      </c>
      <c r="O27" s="32">
        <v>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266</v>
      </c>
      <c r="C28" s="30">
        <v>4</v>
      </c>
      <c r="D28" s="30">
        <v>41</v>
      </c>
      <c r="E28" s="30">
        <v>21</v>
      </c>
      <c r="F28" s="30">
        <v>332</v>
      </c>
      <c r="G28" s="31">
        <v>7.5</v>
      </c>
      <c r="H28" s="32">
        <v>9.1999999999999993</v>
      </c>
      <c r="I28" s="30">
        <v>45</v>
      </c>
      <c r="J28" s="30">
        <v>0</v>
      </c>
      <c r="K28" s="30">
        <v>12</v>
      </c>
      <c r="L28" s="30">
        <v>5</v>
      </c>
      <c r="M28" s="30">
        <v>62</v>
      </c>
      <c r="N28" s="31">
        <v>8.1</v>
      </c>
      <c r="O28" s="32">
        <v>8.6999999999999993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245</v>
      </c>
      <c r="C29" s="30">
        <v>5</v>
      </c>
      <c r="D29" s="30">
        <v>44</v>
      </c>
      <c r="E29" s="30">
        <v>18</v>
      </c>
      <c r="F29" s="30">
        <v>312</v>
      </c>
      <c r="G29" s="31">
        <v>7.4</v>
      </c>
      <c r="H29" s="32">
        <v>8.6999999999999993</v>
      </c>
      <c r="I29" s="30">
        <v>32</v>
      </c>
      <c r="J29" s="30">
        <v>1</v>
      </c>
      <c r="K29" s="30">
        <v>15</v>
      </c>
      <c r="L29" s="30">
        <v>2</v>
      </c>
      <c r="M29" s="30">
        <v>50</v>
      </c>
      <c r="N29" s="31">
        <v>6</v>
      </c>
      <c r="O29" s="32">
        <v>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281</v>
      </c>
      <c r="C30" s="30">
        <v>9</v>
      </c>
      <c r="D30" s="30">
        <v>49</v>
      </c>
      <c r="E30" s="30">
        <v>9</v>
      </c>
      <c r="F30" s="30">
        <v>348</v>
      </c>
      <c r="G30" s="31">
        <v>5.2</v>
      </c>
      <c r="H30" s="32">
        <v>9.6999999999999993</v>
      </c>
      <c r="I30" s="30">
        <v>28</v>
      </c>
      <c r="J30" s="30">
        <v>1</v>
      </c>
      <c r="K30" s="30">
        <v>5</v>
      </c>
      <c r="L30" s="30">
        <v>4</v>
      </c>
      <c r="M30" s="30">
        <v>38</v>
      </c>
      <c r="N30" s="31">
        <v>13.2</v>
      </c>
      <c r="O30" s="32">
        <v>5.3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262</v>
      </c>
      <c r="C31" s="30">
        <v>7</v>
      </c>
      <c r="D31" s="30">
        <v>53</v>
      </c>
      <c r="E31" s="30">
        <v>12</v>
      </c>
      <c r="F31" s="30">
        <v>334</v>
      </c>
      <c r="G31" s="31">
        <v>5.7</v>
      </c>
      <c r="H31" s="32">
        <v>9.3000000000000007</v>
      </c>
      <c r="I31" s="30">
        <v>34</v>
      </c>
      <c r="J31" s="30">
        <v>0</v>
      </c>
      <c r="K31" s="30">
        <v>7</v>
      </c>
      <c r="L31" s="30">
        <v>5</v>
      </c>
      <c r="M31" s="30">
        <v>46</v>
      </c>
      <c r="N31" s="31">
        <v>10.9</v>
      </c>
      <c r="O31" s="32">
        <v>6.5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277</v>
      </c>
      <c r="C32" s="30">
        <v>9</v>
      </c>
      <c r="D32" s="30">
        <v>41</v>
      </c>
      <c r="E32" s="30">
        <v>5</v>
      </c>
      <c r="F32" s="30">
        <v>332</v>
      </c>
      <c r="G32" s="31">
        <v>4.2</v>
      </c>
      <c r="H32" s="32">
        <v>9.1999999999999993</v>
      </c>
      <c r="I32" s="30">
        <v>62</v>
      </c>
      <c r="J32" s="30">
        <v>1</v>
      </c>
      <c r="K32" s="30">
        <v>2</v>
      </c>
      <c r="L32" s="30">
        <v>1</v>
      </c>
      <c r="M32" s="30">
        <v>66</v>
      </c>
      <c r="N32" s="31">
        <v>3</v>
      </c>
      <c r="O32" s="32">
        <v>9.3000000000000007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52</v>
      </c>
      <c r="C33" s="25">
        <v>1</v>
      </c>
      <c r="D33" s="25">
        <v>2</v>
      </c>
      <c r="E33" s="25">
        <v>0</v>
      </c>
      <c r="F33" s="25">
        <v>55</v>
      </c>
      <c r="G33" s="26">
        <v>1.8</v>
      </c>
      <c r="H33" s="27">
        <v>1.5</v>
      </c>
      <c r="I33" s="25">
        <v>15</v>
      </c>
      <c r="J33" s="25">
        <v>0</v>
      </c>
      <c r="K33" s="25">
        <v>1</v>
      </c>
      <c r="L33" s="25">
        <v>0</v>
      </c>
      <c r="M33" s="25">
        <v>16</v>
      </c>
      <c r="N33" s="26">
        <v>0</v>
      </c>
      <c r="O33" s="27">
        <v>2.2999999999999998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44</v>
      </c>
      <c r="C34" s="30">
        <v>0</v>
      </c>
      <c r="D34" s="30">
        <v>3</v>
      </c>
      <c r="E34" s="30">
        <v>2</v>
      </c>
      <c r="F34" s="30">
        <v>49</v>
      </c>
      <c r="G34" s="31">
        <v>4.0999999999999996</v>
      </c>
      <c r="H34" s="32">
        <v>1.4</v>
      </c>
      <c r="I34" s="30">
        <v>14</v>
      </c>
      <c r="J34" s="30">
        <v>0</v>
      </c>
      <c r="K34" s="30">
        <v>2</v>
      </c>
      <c r="L34" s="30">
        <v>0</v>
      </c>
      <c r="M34" s="30">
        <v>16</v>
      </c>
      <c r="N34" s="31">
        <v>0</v>
      </c>
      <c r="O34" s="32">
        <v>2.2999999999999998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54</v>
      </c>
      <c r="C35" s="30">
        <v>1</v>
      </c>
      <c r="D35" s="30">
        <v>3</v>
      </c>
      <c r="E35" s="30">
        <v>1</v>
      </c>
      <c r="F35" s="30">
        <v>59</v>
      </c>
      <c r="G35" s="31">
        <v>3.4</v>
      </c>
      <c r="H35" s="32">
        <v>1.6</v>
      </c>
      <c r="I35" s="30">
        <v>9</v>
      </c>
      <c r="J35" s="30">
        <v>0</v>
      </c>
      <c r="K35" s="30">
        <v>1</v>
      </c>
      <c r="L35" s="30">
        <v>0</v>
      </c>
      <c r="M35" s="30">
        <v>10</v>
      </c>
      <c r="N35" s="31">
        <v>0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49</v>
      </c>
      <c r="C36" s="30">
        <v>2</v>
      </c>
      <c r="D36" s="30">
        <v>7</v>
      </c>
      <c r="E36" s="30">
        <v>1</v>
      </c>
      <c r="F36" s="30">
        <v>59</v>
      </c>
      <c r="G36" s="31">
        <v>5.0999999999999996</v>
      </c>
      <c r="H36" s="32">
        <v>1.6</v>
      </c>
      <c r="I36" s="30">
        <v>6</v>
      </c>
      <c r="J36" s="30">
        <v>0</v>
      </c>
      <c r="K36" s="30">
        <v>0</v>
      </c>
      <c r="L36" s="30">
        <v>0</v>
      </c>
      <c r="M36" s="30">
        <v>6</v>
      </c>
      <c r="N36" s="31">
        <v>0</v>
      </c>
      <c r="O36" s="32">
        <v>0.8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44</v>
      </c>
      <c r="C37" s="30">
        <v>0</v>
      </c>
      <c r="D37" s="30">
        <v>7</v>
      </c>
      <c r="E37" s="30">
        <v>3</v>
      </c>
      <c r="F37" s="30">
        <v>54</v>
      </c>
      <c r="G37" s="31">
        <v>5.6</v>
      </c>
      <c r="H37" s="32">
        <v>1.5</v>
      </c>
      <c r="I37" s="30">
        <v>15</v>
      </c>
      <c r="J37" s="30">
        <v>1</v>
      </c>
      <c r="K37" s="30">
        <v>0</v>
      </c>
      <c r="L37" s="30">
        <v>0</v>
      </c>
      <c r="M37" s="30">
        <v>16</v>
      </c>
      <c r="N37" s="31">
        <v>6.3</v>
      </c>
      <c r="O37" s="32">
        <v>2.2999999999999998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62</v>
      </c>
      <c r="C38" s="30">
        <v>1</v>
      </c>
      <c r="D38" s="30">
        <v>7</v>
      </c>
      <c r="E38" s="30">
        <v>1</v>
      </c>
      <c r="F38" s="30">
        <v>71</v>
      </c>
      <c r="G38" s="31">
        <v>2.8</v>
      </c>
      <c r="H38" s="32">
        <v>2</v>
      </c>
      <c r="I38" s="30">
        <v>10</v>
      </c>
      <c r="J38" s="30">
        <v>0</v>
      </c>
      <c r="K38" s="30">
        <v>1</v>
      </c>
      <c r="L38" s="30">
        <v>0</v>
      </c>
      <c r="M38" s="30">
        <v>11</v>
      </c>
      <c r="N38" s="31">
        <v>0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305</v>
      </c>
      <c r="C39" s="34">
        <v>5</v>
      </c>
      <c r="D39" s="34">
        <v>29</v>
      </c>
      <c r="E39" s="34">
        <v>8</v>
      </c>
      <c r="F39" s="34">
        <v>347</v>
      </c>
      <c r="G39" s="35">
        <v>3.7</v>
      </c>
      <c r="H39" s="36">
        <v>9.6999999999999993</v>
      </c>
      <c r="I39" s="34">
        <v>69</v>
      </c>
      <c r="J39" s="34">
        <v>1</v>
      </c>
      <c r="K39" s="34">
        <v>5</v>
      </c>
      <c r="L39" s="34">
        <v>0</v>
      </c>
      <c r="M39" s="34">
        <v>75</v>
      </c>
      <c r="N39" s="35">
        <v>1.3</v>
      </c>
      <c r="O39" s="36">
        <v>10.5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59</v>
      </c>
      <c r="C40" s="25">
        <v>1</v>
      </c>
      <c r="D40" s="25">
        <v>3</v>
      </c>
      <c r="E40" s="25">
        <v>0</v>
      </c>
      <c r="F40" s="25">
        <v>63</v>
      </c>
      <c r="G40" s="26">
        <v>1.6</v>
      </c>
      <c r="H40" s="27">
        <v>1.8</v>
      </c>
      <c r="I40" s="25">
        <v>19</v>
      </c>
      <c r="J40" s="25">
        <v>0</v>
      </c>
      <c r="K40" s="25">
        <v>2</v>
      </c>
      <c r="L40" s="25">
        <v>0</v>
      </c>
      <c r="M40" s="25">
        <v>21</v>
      </c>
      <c r="N40" s="26">
        <v>0</v>
      </c>
      <c r="O40" s="27">
        <v>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48</v>
      </c>
      <c r="C41" s="30">
        <v>0</v>
      </c>
      <c r="D41" s="30">
        <v>2</v>
      </c>
      <c r="E41" s="30">
        <v>0</v>
      </c>
      <c r="F41" s="30">
        <v>50</v>
      </c>
      <c r="G41" s="31">
        <v>0</v>
      </c>
      <c r="H41" s="32">
        <v>1.4</v>
      </c>
      <c r="I41" s="30">
        <v>11</v>
      </c>
      <c r="J41" s="30">
        <v>0</v>
      </c>
      <c r="K41" s="30">
        <v>2</v>
      </c>
      <c r="L41" s="30">
        <v>0</v>
      </c>
      <c r="M41" s="30">
        <v>13</v>
      </c>
      <c r="N41" s="31">
        <v>0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56</v>
      </c>
      <c r="C42" s="30">
        <v>1</v>
      </c>
      <c r="D42" s="30">
        <v>4</v>
      </c>
      <c r="E42" s="30">
        <v>1</v>
      </c>
      <c r="F42" s="30">
        <v>62</v>
      </c>
      <c r="G42" s="31">
        <v>3.2</v>
      </c>
      <c r="H42" s="32">
        <v>1.7</v>
      </c>
      <c r="I42" s="30">
        <v>11</v>
      </c>
      <c r="J42" s="30">
        <v>0</v>
      </c>
      <c r="K42" s="30">
        <v>2</v>
      </c>
      <c r="L42" s="30">
        <v>0</v>
      </c>
      <c r="M42" s="30">
        <v>13</v>
      </c>
      <c r="N42" s="31">
        <v>0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45</v>
      </c>
      <c r="C43" s="30">
        <v>1</v>
      </c>
      <c r="D43" s="30">
        <v>6</v>
      </c>
      <c r="E43" s="30">
        <v>0</v>
      </c>
      <c r="F43" s="30">
        <v>52</v>
      </c>
      <c r="G43" s="31">
        <v>1.9</v>
      </c>
      <c r="H43" s="32">
        <v>1.4</v>
      </c>
      <c r="I43" s="30">
        <v>16</v>
      </c>
      <c r="J43" s="30">
        <v>0</v>
      </c>
      <c r="K43" s="30">
        <v>0</v>
      </c>
      <c r="L43" s="30">
        <v>0</v>
      </c>
      <c r="M43" s="30">
        <v>16</v>
      </c>
      <c r="N43" s="31">
        <v>0</v>
      </c>
      <c r="O43" s="32">
        <v>2.2999999999999998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60</v>
      </c>
      <c r="C44" s="30">
        <v>0</v>
      </c>
      <c r="D44" s="30">
        <v>4</v>
      </c>
      <c r="E44" s="30">
        <v>1</v>
      </c>
      <c r="F44" s="30">
        <v>65</v>
      </c>
      <c r="G44" s="31">
        <v>1.5</v>
      </c>
      <c r="H44" s="32">
        <v>1.8</v>
      </c>
      <c r="I44" s="30">
        <v>11</v>
      </c>
      <c r="J44" s="30">
        <v>0</v>
      </c>
      <c r="K44" s="30">
        <v>2</v>
      </c>
      <c r="L44" s="30">
        <v>0</v>
      </c>
      <c r="M44" s="30">
        <v>13</v>
      </c>
      <c r="N44" s="31">
        <v>0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55</v>
      </c>
      <c r="C45" s="30">
        <v>1</v>
      </c>
      <c r="D45" s="30">
        <v>4</v>
      </c>
      <c r="E45" s="30">
        <v>2</v>
      </c>
      <c r="F45" s="30">
        <v>62</v>
      </c>
      <c r="G45" s="31">
        <v>4.8</v>
      </c>
      <c r="H45" s="32">
        <v>1.7</v>
      </c>
      <c r="I45" s="30">
        <v>11</v>
      </c>
      <c r="J45" s="30">
        <v>0</v>
      </c>
      <c r="K45" s="30">
        <v>2</v>
      </c>
      <c r="L45" s="30">
        <v>0</v>
      </c>
      <c r="M45" s="30">
        <v>13</v>
      </c>
      <c r="N45" s="31">
        <v>0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323</v>
      </c>
      <c r="C46" s="34">
        <v>4</v>
      </c>
      <c r="D46" s="34">
        <v>23</v>
      </c>
      <c r="E46" s="34">
        <v>4</v>
      </c>
      <c r="F46" s="34">
        <v>354</v>
      </c>
      <c r="G46" s="35">
        <v>2.2999999999999998</v>
      </c>
      <c r="H46" s="36">
        <v>9.9</v>
      </c>
      <c r="I46" s="34">
        <v>79</v>
      </c>
      <c r="J46" s="34">
        <v>0</v>
      </c>
      <c r="K46" s="34">
        <v>10</v>
      </c>
      <c r="L46" s="34">
        <v>0</v>
      </c>
      <c r="M46" s="34">
        <v>89</v>
      </c>
      <c r="N46" s="35">
        <v>0</v>
      </c>
      <c r="O46" s="36">
        <v>12.5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2905</v>
      </c>
      <c r="C47" s="34">
        <v>60</v>
      </c>
      <c r="D47" s="34">
        <v>468</v>
      </c>
      <c r="E47" s="34">
        <v>157</v>
      </c>
      <c r="F47" s="34">
        <v>3590</v>
      </c>
      <c r="G47" s="35">
        <v>6</v>
      </c>
      <c r="H47" s="36">
        <v>100</v>
      </c>
      <c r="I47" s="34">
        <v>573</v>
      </c>
      <c r="J47" s="34">
        <v>6</v>
      </c>
      <c r="K47" s="34">
        <v>96</v>
      </c>
      <c r="L47" s="34">
        <v>36</v>
      </c>
      <c r="M47" s="34">
        <v>711</v>
      </c>
      <c r="N47" s="35">
        <v>5.9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10"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46</v>
      </c>
      <c r="J11" s="25">
        <v>0</v>
      </c>
      <c r="K11" s="25">
        <v>7</v>
      </c>
      <c r="L11" s="25">
        <v>5</v>
      </c>
      <c r="M11" s="25">
        <v>58</v>
      </c>
      <c r="N11" s="26">
        <v>8.6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36</v>
      </c>
      <c r="J12" s="30">
        <v>1</v>
      </c>
      <c r="K12" s="30">
        <v>5</v>
      </c>
      <c r="L12" s="30">
        <v>1</v>
      </c>
      <c r="M12" s="30">
        <v>43</v>
      </c>
      <c r="N12" s="31">
        <v>4.7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60</v>
      </c>
      <c r="J13" s="30">
        <v>0</v>
      </c>
      <c r="K13" s="30">
        <v>6</v>
      </c>
      <c r="L13" s="30">
        <v>3</v>
      </c>
      <c r="M13" s="30">
        <v>69</v>
      </c>
      <c r="N13" s="31">
        <v>4.3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35</v>
      </c>
      <c r="J14" s="30">
        <v>1</v>
      </c>
      <c r="K14" s="30">
        <v>3</v>
      </c>
      <c r="L14" s="30">
        <v>2</v>
      </c>
      <c r="M14" s="30">
        <v>41</v>
      </c>
      <c r="N14" s="31">
        <v>7.3</v>
      </c>
      <c r="O14" s="32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39</v>
      </c>
      <c r="J15" s="30">
        <v>0</v>
      </c>
      <c r="K15" s="30">
        <v>5</v>
      </c>
      <c r="L15" s="30">
        <v>2</v>
      </c>
      <c r="M15" s="30">
        <v>46</v>
      </c>
      <c r="N15" s="31">
        <v>4.3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25</v>
      </c>
      <c r="J16" s="30">
        <v>0</v>
      </c>
      <c r="K16" s="30">
        <v>6</v>
      </c>
      <c r="L16" s="30">
        <v>4</v>
      </c>
      <c r="M16" s="30">
        <v>35</v>
      </c>
      <c r="N16" s="31">
        <v>11.4</v>
      </c>
      <c r="O16" s="32">
        <v>0.8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241</v>
      </c>
      <c r="J17" s="34">
        <v>2</v>
      </c>
      <c r="K17" s="34">
        <v>32</v>
      </c>
      <c r="L17" s="34">
        <v>17</v>
      </c>
      <c r="M17" s="34">
        <v>292</v>
      </c>
      <c r="N17" s="35">
        <v>6.5</v>
      </c>
      <c r="O17" s="36">
        <v>6.8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27</v>
      </c>
      <c r="J18" s="25">
        <v>0</v>
      </c>
      <c r="K18" s="25">
        <v>2</v>
      </c>
      <c r="L18" s="25">
        <v>3</v>
      </c>
      <c r="M18" s="25">
        <v>32</v>
      </c>
      <c r="N18" s="26">
        <v>9.4</v>
      </c>
      <c r="O18" s="27">
        <v>0.7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44</v>
      </c>
      <c r="J19" s="30">
        <v>1</v>
      </c>
      <c r="K19" s="30">
        <v>6</v>
      </c>
      <c r="L19" s="30">
        <v>2</v>
      </c>
      <c r="M19" s="30">
        <v>53</v>
      </c>
      <c r="N19" s="31">
        <v>5.7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34</v>
      </c>
      <c r="J20" s="30">
        <v>0</v>
      </c>
      <c r="K20" s="30">
        <v>9</v>
      </c>
      <c r="L20" s="30">
        <v>5</v>
      </c>
      <c r="M20" s="30">
        <v>48</v>
      </c>
      <c r="N20" s="31">
        <v>10.4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31</v>
      </c>
      <c r="J21" s="30">
        <v>1</v>
      </c>
      <c r="K21" s="30">
        <v>9</v>
      </c>
      <c r="L21" s="30">
        <v>4</v>
      </c>
      <c r="M21" s="30">
        <v>45</v>
      </c>
      <c r="N21" s="31">
        <v>11.1</v>
      </c>
      <c r="O21" s="32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30</v>
      </c>
      <c r="J22" s="30">
        <v>0</v>
      </c>
      <c r="K22" s="30">
        <v>9</v>
      </c>
      <c r="L22" s="30">
        <v>4</v>
      </c>
      <c r="M22" s="30">
        <v>43</v>
      </c>
      <c r="N22" s="31">
        <v>9.3000000000000007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32</v>
      </c>
      <c r="J23" s="30">
        <v>0</v>
      </c>
      <c r="K23" s="30">
        <v>14</v>
      </c>
      <c r="L23" s="30">
        <v>1</v>
      </c>
      <c r="M23" s="30">
        <v>47</v>
      </c>
      <c r="N23" s="31">
        <v>2.1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198</v>
      </c>
      <c r="J24" s="34">
        <v>2</v>
      </c>
      <c r="K24" s="34">
        <v>49</v>
      </c>
      <c r="L24" s="34">
        <v>19</v>
      </c>
      <c r="M24" s="34">
        <v>268</v>
      </c>
      <c r="N24" s="35">
        <v>7.8</v>
      </c>
      <c r="O24" s="36">
        <v>6.2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223</v>
      </c>
      <c r="J25" s="30">
        <v>3</v>
      </c>
      <c r="K25" s="30">
        <v>49</v>
      </c>
      <c r="L25" s="30">
        <v>20</v>
      </c>
      <c r="M25" s="30">
        <v>295</v>
      </c>
      <c r="N25" s="31">
        <v>7.8</v>
      </c>
      <c r="O25" s="32">
        <v>6.9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242</v>
      </c>
      <c r="J26" s="30">
        <v>7</v>
      </c>
      <c r="K26" s="30">
        <v>54</v>
      </c>
      <c r="L26" s="30">
        <v>24</v>
      </c>
      <c r="M26" s="30">
        <v>327</v>
      </c>
      <c r="N26" s="31">
        <v>9.5</v>
      </c>
      <c r="O26" s="32">
        <v>7.6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266</v>
      </c>
      <c r="J27" s="30">
        <v>5</v>
      </c>
      <c r="K27" s="30">
        <v>44</v>
      </c>
      <c r="L27" s="30">
        <v>19</v>
      </c>
      <c r="M27" s="30">
        <v>334</v>
      </c>
      <c r="N27" s="31">
        <v>7.2</v>
      </c>
      <c r="O27" s="32">
        <v>7.8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311</v>
      </c>
      <c r="J28" s="30">
        <v>4</v>
      </c>
      <c r="K28" s="30">
        <v>53</v>
      </c>
      <c r="L28" s="30">
        <v>26</v>
      </c>
      <c r="M28" s="30">
        <v>394</v>
      </c>
      <c r="N28" s="31">
        <v>7.6</v>
      </c>
      <c r="O28" s="32">
        <v>9.1999999999999993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277</v>
      </c>
      <c r="J29" s="30">
        <v>6</v>
      </c>
      <c r="K29" s="30">
        <v>59</v>
      </c>
      <c r="L29" s="30">
        <v>20</v>
      </c>
      <c r="M29" s="30">
        <v>362</v>
      </c>
      <c r="N29" s="31">
        <v>7.2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309</v>
      </c>
      <c r="J30" s="30">
        <v>10</v>
      </c>
      <c r="K30" s="30">
        <v>54</v>
      </c>
      <c r="L30" s="30">
        <v>13</v>
      </c>
      <c r="M30" s="30">
        <v>386</v>
      </c>
      <c r="N30" s="31">
        <v>6</v>
      </c>
      <c r="O30" s="32">
        <v>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296</v>
      </c>
      <c r="J31" s="30">
        <v>7</v>
      </c>
      <c r="K31" s="30">
        <v>60</v>
      </c>
      <c r="L31" s="30">
        <v>17</v>
      </c>
      <c r="M31" s="30">
        <v>380</v>
      </c>
      <c r="N31" s="31">
        <v>6.3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339</v>
      </c>
      <c r="J32" s="30">
        <v>10</v>
      </c>
      <c r="K32" s="30">
        <v>43</v>
      </c>
      <c r="L32" s="30">
        <v>6</v>
      </c>
      <c r="M32" s="30">
        <v>398</v>
      </c>
      <c r="N32" s="31">
        <v>4</v>
      </c>
      <c r="O32" s="32">
        <v>9.3000000000000007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67</v>
      </c>
      <c r="J33" s="25">
        <v>1</v>
      </c>
      <c r="K33" s="25">
        <v>3</v>
      </c>
      <c r="L33" s="25">
        <v>0</v>
      </c>
      <c r="M33" s="25">
        <v>71</v>
      </c>
      <c r="N33" s="26">
        <v>1.4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58</v>
      </c>
      <c r="J34" s="30">
        <v>0</v>
      </c>
      <c r="K34" s="30">
        <v>5</v>
      </c>
      <c r="L34" s="30">
        <v>2</v>
      </c>
      <c r="M34" s="30">
        <v>65</v>
      </c>
      <c r="N34" s="31">
        <v>3.1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63</v>
      </c>
      <c r="J35" s="30">
        <v>1</v>
      </c>
      <c r="K35" s="30">
        <v>4</v>
      </c>
      <c r="L35" s="30">
        <v>1</v>
      </c>
      <c r="M35" s="30">
        <v>69</v>
      </c>
      <c r="N35" s="31">
        <v>2.9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55</v>
      </c>
      <c r="J36" s="30">
        <v>2</v>
      </c>
      <c r="K36" s="30">
        <v>7</v>
      </c>
      <c r="L36" s="30">
        <v>1</v>
      </c>
      <c r="M36" s="30">
        <v>65</v>
      </c>
      <c r="N36" s="31">
        <v>4.5999999999999996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59</v>
      </c>
      <c r="J37" s="30">
        <v>1</v>
      </c>
      <c r="K37" s="30">
        <v>7</v>
      </c>
      <c r="L37" s="30">
        <v>3</v>
      </c>
      <c r="M37" s="30">
        <v>70</v>
      </c>
      <c r="N37" s="31">
        <v>5.7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72</v>
      </c>
      <c r="J38" s="30">
        <v>1</v>
      </c>
      <c r="K38" s="30">
        <v>8</v>
      </c>
      <c r="L38" s="30">
        <v>1</v>
      </c>
      <c r="M38" s="30">
        <v>82</v>
      </c>
      <c r="N38" s="31">
        <v>2.4</v>
      </c>
      <c r="O38" s="32">
        <v>1.9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374</v>
      </c>
      <c r="J39" s="34">
        <v>6</v>
      </c>
      <c r="K39" s="34">
        <v>34</v>
      </c>
      <c r="L39" s="34">
        <v>8</v>
      </c>
      <c r="M39" s="34">
        <v>422</v>
      </c>
      <c r="N39" s="35">
        <v>3.3</v>
      </c>
      <c r="O39" s="36">
        <v>9.8000000000000007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78</v>
      </c>
      <c r="J40" s="25">
        <v>1</v>
      </c>
      <c r="K40" s="25">
        <v>5</v>
      </c>
      <c r="L40" s="25">
        <v>0</v>
      </c>
      <c r="M40" s="25">
        <v>84</v>
      </c>
      <c r="N40" s="26">
        <v>1.2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59</v>
      </c>
      <c r="J41" s="30">
        <v>0</v>
      </c>
      <c r="K41" s="30">
        <v>4</v>
      </c>
      <c r="L41" s="30">
        <v>0</v>
      </c>
      <c r="M41" s="30">
        <v>63</v>
      </c>
      <c r="N41" s="31">
        <v>0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67</v>
      </c>
      <c r="J42" s="30">
        <v>1</v>
      </c>
      <c r="K42" s="30">
        <v>6</v>
      </c>
      <c r="L42" s="30">
        <v>1</v>
      </c>
      <c r="M42" s="30">
        <v>75</v>
      </c>
      <c r="N42" s="31">
        <v>2.7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61</v>
      </c>
      <c r="J43" s="30">
        <v>1</v>
      </c>
      <c r="K43" s="30">
        <v>6</v>
      </c>
      <c r="L43" s="30">
        <v>0</v>
      </c>
      <c r="M43" s="30">
        <v>68</v>
      </c>
      <c r="N43" s="31">
        <v>1.5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71</v>
      </c>
      <c r="J44" s="30">
        <v>0</v>
      </c>
      <c r="K44" s="30">
        <v>6</v>
      </c>
      <c r="L44" s="30">
        <v>1</v>
      </c>
      <c r="M44" s="30">
        <v>78</v>
      </c>
      <c r="N44" s="31">
        <v>1.3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66</v>
      </c>
      <c r="J45" s="30">
        <v>1</v>
      </c>
      <c r="K45" s="30">
        <v>6</v>
      </c>
      <c r="L45" s="30">
        <v>2</v>
      </c>
      <c r="M45" s="30">
        <v>75</v>
      </c>
      <c r="N45" s="31">
        <v>4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402</v>
      </c>
      <c r="J46" s="34">
        <v>4</v>
      </c>
      <c r="K46" s="34">
        <v>33</v>
      </c>
      <c r="L46" s="34">
        <v>4</v>
      </c>
      <c r="M46" s="34">
        <v>443</v>
      </c>
      <c r="N46" s="35">
        <v>1.8</v>
      </c>
      <c r="O46" s="36">
        <v>10.3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3478</v>
      </c>
      <c r="J47" s="34">
        <v>66</v>
      </c>
      <c r="K47" s="34">
        <v>564</v>
      </c>
      <c r="L47" s="34">
        <v>193</v>
      </c>
      <c r="M47" s="34">
        <v>4301</v>
      </c>
      <c r="N47" s="35">
        <v>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B8" zoomScaleNormal="100"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>
        <v>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27</v>
      </c>
      <c r="C11" s="25">
        <v>0</v>
      </c>
      <c r="D11" s="25">
        <v>0</v>
      </c>
      <c r="E11" s="25">
        <v>1</v>
      </c>
      <c r="F11" s="25">
        <v>28</v>
      </c>
      <c r="G11" s="26">
        <v>3.6</v>
      </c>
      <c r="H11" s="27">
        <v>3</v>
      </c>
      <c r="I11" s="25">
        <v>18</v>
      </c>
      <c r="J11" s="25">
        <v>1</v>
      </c>
      <c r="K11" s="25">
        <v>2</v>
      </c>
      <c r="L11" s="25">
        <v>1</v>
      </c>
      <c r="M11" s="25">
        <v>22</v>
      </c>
      <c r="N11" s="26">
        <v>9.1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25</v>
      </c>
      <c r="C12" s="30">
        <v>0</v>
      </c>
      <c r="D12" s="30">
        <v>0</v>
      </c>
      <c r="E12" s="30">
        <v>1</v>
      </c>
      <c r="F12" s="30">
        <v>26</v>
      </c>
      <c r="G12" s="31">
        <v>3.8</v>
      </c>
      <c r="H12" s="32">
        <v>2.7</v>
      </c>
      <c r="I12" s="30">
        <v>16</v>
      </c>
      <c r="J12" s="30">
        <v>0</v>
      </c>
      <c r="K12" s="30">
        <v>1</v>
      </c>
      <c r="L12" s="30">
        <v>1</v>
      </c>
      <c r="M12" s="30">
        <v>18</v>
      </c>
      <c r="N12" s="31">
        <v>5.6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24</v>
      </c>
      <c r="C13" s="30">
        <v>0</v>
      </c>
      <c r="D13" s="30">
        <v>0</v>
      </c>
      <c r="E13" s="30">
        <v>0</v>
      </c>
      <c r="F13" s="30">
        <v>24</v>
      </c>
      <c r="G13" s="31">
        <v>0</v>
      </c>
      <c r="H13" s="32">
        <v>2.5</v>
      </c>
      <c r="I13" s="30">
        <v>26</v>
      </c>
      <c r="J13" s="30">
        <v>0</v>
      </c>
      <c r="K13" s="30">
        <v>1</v>
      </c>
      <c r="L13" s="30">
        <v>1</v>
      </c>
      <c r="M13" s="30">
        <v>28</v>
      </c>
      <c r="N13" s="31">
        <v>3.6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30</v>
      </c>
      <c r="C14" s="30">
        <v>0</v>
      </c>
      <c r="D14" s="30">
        <v>1</v>
      </c>
      <c r="E14" s="30">
        <v>0</v>
      </c>
      <c r="F14" s="30">
        <v>31</v>
      </c>
      <c r="G14" s="31">
        <v>0</v>
      </c>
      <c r="H14" s="32">
        <v>3.3</v>
      </c>
      <c r="I14" s="30">
        <v>28</v>
      </c>
      <c r="J14" s="30">
        <v>0</v>
      </c>
      <c r="K14" s="30">
        <v>1</v>
      </c>
      <c r="L14" s="30">
        <v>0</v>
      </c>
      <c r="M14" s="30">
        <v>29</v>
      </c>
      <c r="N14" s="31">
        <v>0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35</v>
      </c>
      <c r="C15" s="30">
        <v>1</v>
      </c>
      <c r="D15" s="30">
        <v>0</v>
      </c>
      <c r="E15" s="30">
        <v>0</v>
      </c>
      <c r="F15" s="30">
        <v>36</v>
      </c>
      <c r="G15" s="31">
        <v>2.8</v>
      </c>
      <c r="H15" s="32">
        <v>3.8</v>
      </c>
      <c r="I15" s="30">
        <v>13</v>
      </c>
      <c r="J15" s="30">
        <v>0</v>
      </c>
      <c r="K15" s="30">
        <v>2</v>
      </c>
      <c r="L15" s="30">
        <v>0</v>
      </c>
      <c r="M15" s="30">
        <v>15</v>
      </c>
      <c r="N15" s="31">
        <v>0</v>
      </c>
      <c r="O15" s="32">
        <v>0.8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21</v>
      </c>
      <c r="C16" s="30">
        <v>0</v>
      </c>
      <c r="D16" s="30">
        <v>0</v>
      </c>
      <c r="E16" s="30">
        <v>0</v>
      </c>
      <c r="F16" s="30">
        <v>21</v>
      </c>
      <c r="G16" s="31">
        <v>0</v>
      </c>
      <c r="H16" s="32">
        <v>2.2000000000000002</v>
      </c>
      <c r="I16" s="30">
        <v>25</v>
      </c>
      <c r="J16" s="30">
        <v>0</v>
      </c>
      <c r="K16" s="30">
        <v>2</v>
      </c>
      <c r="L16" s="30">
        <v>1</v>
      </c>
      <c r="M16" s="30">
        <v>28</v>
      </c>
      <c r="N16" s="31">
        <v>3.6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162</v>
      </c>
      <c r="C17" s="34">
        <v>1</v>
      </c>
      <c r="D17" s="34">
        <v>1</v>
      </c>
      <c r="E17" s="34">
        <v>2</v>
      </c>
      <c r="F17" s="34">
        <v>166</v>
      </c>
      <c r="G17" s="35">
        <v>1.8</v>
      </c>
      <c r="H17" s="36">
        <v>17.5</v>
      </c>
      <c r="I17" s="34">
        <v>126</v>
      </c>
      <c r="J17" s="34">
        <v>1</v>
      </c>
      <c r="K17" s="34">
        <v>9</v>
      </c>
      <c r="L17" s="34">
        <v>4</v>
      </c>
      <c r="M17" s="34">
        <v>140</v>
      </c>
      <c r="N17" s="35">
        <v>3.6</v>
      </c>
      <c r="O17" s="36">
        <v>7.9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23</v>
      </c>
      <c r="C18" s="25">
        <v>0</v>
      </c>
      <c r="D18" s="25">
        <v>2</v>
      </c>
      <c r="E18" s="25">
        <v>0</v>
      </c>
      <c r="F18" s="25">
        <v>25</v>
      </c>
      <c r="G18" s="26">
        <v>0</v>
      </c>
      <c r="H18" s="27">
        <v>2.6</v>
      </c>
      <c r="I18" s="25">
        <v>14</v>
      </c>
      <c r="J18" s="25">
        <v>0</v>
      </c>
      <c r="K18" s="25">
        <v>7</v>
      </c>
      <c r="L18" s="25">
        <v>2</v>
      </c>
      <c r="M18" s="25">
        <v>23</v>
      </c>
      <c r="N18" s="26">
        <v>8.6999999999999993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18</v>
      </c>
      <c r="C19" s="30">
        <v>0</v>
      </c>
      <c r="D19" s="30">
        <v>1</v>
      </c>
      <c r="E19" s="30">
        <v>1</v>
      </c>
      <c r="F19" s="30">
        <v>20</v>
      </c>
      <c r="G19" s="31">
        <v>5</v>
      </c>
      <c r="H19" s="32">
        <v>2.1</v>
      </c>
      <c r="I19" s="30">
        <v>14</v>
      </c>
      <c r="J19" s="30">
        <v>0</v>
      </c>
      <c r="K19" s="30">
        <v>8</v>
      </c>
      <c r="L19" s="30">
        <v>1</v>
      </c>
      <c r="M19" s="30">
        <v>23</v>
      </c>
      <c r="N19" s="31">
        <v>4.3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21</v>
      </c>
      <c r="C20" s="30">
        <v>0</v>
      </c>
      <c r="D20" s="30">
        <v>0</v>
      </c>
      <c r="E20" s="30">
        <v>2</v>
      </c>
      <c r="F20" s="30">
        <v>23</v>
      </c>
      <c r="G20" s="31">
        <v>8.6999999999999993</v>
      </c>
      <c r="H20" s="32">
        <v>2.4</v>
      </c>
      <c r="I20" s="30">
        <v>22</v>
      </c>
      <c r="J20" s="30">
        <v>0</v>
      </c>
      <c r="K20" s="30">
        <v>3</v>
      </c>
      <c r="L20" s="30">
        <v>3</v>
      </c>
      <c r="M20" s="30">
        <v>28</v>
      </c>
      <c r="N20" s="31">
        <v>10.7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16</v>
      </c>
      <c r="C21" s="30">
        <v>0</v>
      </c>
      <c r="D21" s="30">
        <v>1</v>
      </c>
      <c r="E21" s="30">
        <v>2</v>
      </c>
      <c r="F21" s="30">
        <v>19</v>
      </c>
      <c r="G21" s="31">
        <v>10.5</v>
      </c>
      <c r="H21" s="32">
        <v>2</v>
      </c>
      <c r="I21" s="30">
        <v>20</v>
      </c>
      <c r="J21" s="30">
        <v>0</v>
      </c>
      <c r="K21" s="30">
        <v>1</v>
      </c>
      <c r="L21" s="30">
        <v>0</v>
      </c>
      <c r="M21" s="30">
        <v>21</v>
      </c>
      <c r="N21" s="31">
        <v>0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18</v>
      </c>
      <c r="C22" s="30">
        <v>0</v>
      </c>
      <c r="D22" s="30">
        <v>0</v>
      </c>
      <c r="E22" s="30">
        <v>0</v>
      </c>
      <c r="F22" s="30">
        <v>18</v>
      </c>
      <c r="G22" s="31">
        <v>0</v>
      </c>
      <c r="H22" s="32">
        <v>1.9</v>
      </c>
      <c r="I22" s="30">
        <v>22</v>
      </c>
      <c r="J22" s="30">
        <v>0</v>
      </c>
      <c r="K22" s="30">
        <v>2</v>
      </c>
      <c r="L22" s="30">
        <v>5</v>
      </c>
      <c r="M22" s="30">
        <v>29</v>
      </c>
      <c r="N22" s="31">
        <v>17.2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</v>
      </c>
      <c r="C23" s="30">
        <v>2</v>
      </c>
      <c r="D23" s="30">
        <v>1</v>
      </c>
      <c r="E23" s="30">
        <v>1</v>
      </c>
      <c r="F23" s="30">
        <v>12</v>
      </c>
      <c r="G23" s="31">
        <v>25</v>
      </c>
      <c r="H23" s="32">
        <v>1.3</v>
      </c>
      <c r="I23" s="30">
        <v>15</v>
      </c>
      <c r="J23" s="30">
        <v>0</v>
      </c>
      <c r="K23" s="30">
        <v>6</v>
      </c>
      <c r="L23" s="30">
        <v>3</v>
      </c>
      <c r="M23" s="30">
        <v>24</v>
      </c>
      <c r="N23" s="31">
        <v>12.5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104</v>
      </c>
      <c r="C24" s="34">
        <v>2</v>
      </c>
      <c r="D24" s="34">
        <v>5</v>
      </c>
      <c r="E24" s="34">
        <v>6</v>
      </c>
      <c r="F24" s="34">
        <v>117</v>
      </c>
      <c r="G24" s="35">
        <v>6.8</v>
      </c>
      <c r="H24" s="36">
        <v>12.3</v>
      </c>
      <c r="I24" s="34">
        <v>107</v>
      </c>
      <c r="J24" s="34">
        <v>0</v>
      </c>
      <c r="K24" s="34">
        <v>27</v>
      </c>
      <c r="L24" s="34">
        <v>14</v>
      </c>
      <c r="M24" s="34">
        <v>148</v>
      </c>
      <c r="N24" s="35">
        <v>9.5</v>
      </c>
      <c r="O24" s="36">
        <v>8.4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54</v>
      </c>
      <c r="C25" s="30">
        <v>1</v>
      </c>
      <c r="D25" s="30">
        <v>13</v>
      </c>
      <c r="E25" s="30">
        <v>3</v>
      </c>
      <c r="F25" s="30">
        <v>71</v>
      </c>
      <c r="G25" s="31">
        <v>5.6</v>
      </c>
      <c r="H25" s="32">
        <v>7.5</v>
      </c>
      <c r="I25" s="30">
        <v>108</v>
      </c>
      <c r="J25" s="30">
        <v>0</v>
      </c>
      <c r="K25" s="30">
        <v>14</v>
      </c>
      <c r="L25" s="30">
        <v>7</v>
      </c>
      <c r="M25" s="30">
        <v>129</v>
      </c>
      <c r="N25" s="31">
        <v>5.4</v>
      </c>
      <c r="O25" s="32">
        <v>7.3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48</v>
      </c>
      <c r="C26" s="30">
        <v>0</v>
      </c>
      <c r="D26" s="30">
        <v>11</v>
      </c>
      <c r="E26" s="30">
        <v>5</v>
      </c>
      <c r="F26" s="30">
        <v>64</v>
      </c>
      <c r="G26" s="31">
        <v>7.8</v>
      </c>
      <c r="H26" s="32">
        <v>6.8</v>
      </c>
      <c r="I26" s="30">
        <v>103</v>
      </c>
      <c r="J26" s="30">
        <v>1</v>
      </c>
      <c r="K26" s="30">
        <v>21</v>
      </c>
      <c r="L26" s="30">
        <v>15</v>
      </c>
      <c r="M26" s="30">
        <v>140</v>
      </c>
      <c r="N26" s="31">
        <v>11.4</v>
      </c>
      <c r="O26" s="32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45</v>
      </c>
      <c r="C27" s="30">
        <v>0</v>
      </c>
      <c r="D27" s="30">
        <v>15</v>
      </c>
      <c r="E27" s="30">
        <v>6</v>
      </c>
      <c r="F27" s="30">
        <v>66</v>
      </c>
      <c r="G27" s="31">
        <v>9.1</v>
      </c>
      <c r="H27" s="32">
        <v>7</v>
      </c>
      <c r="I27" s="30">
        <v>100</v>
      </c>
      <c r="J27" s="30">
        <v>0</v>
      </c>
      <c r="K27" s="30">
        <v>16</v>
      </c>
      <c r="L27" s="30">
        <v>17</v>
      </c>
      <c r="M27" s="30">
        <v>133</v>
      </c>
      <c r="N27" s="31">
        <v>12.8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38</v>
      </c>
      <c r="C28" s="30">
        <v>0</v>
      </c>
      <c r="D28" s="30">
        <v>6</v>
      </c>
      <c r="E28" s="30">
        <v>4</v>
      </c>
      <c r="F28" s="30">
        <v>48</v>
      </c>
      <c r="G28" s="31">
        <v>8.3000000000000007</v>
      </c>
      <c r="H28" s="32">
        <v>5.0999999999999996</v>
      </c>
      <c r="I28" s="30">
        <v>106</v>
      </c>
      <c r="J28" s="30">
        <v>0</v>
      </c>
      <c r="K28" s="30">
        <v>24</v>
      </c>
      <c r="L28" s="30">
        <v>8</v>
      </c>
      <c r="M28" s="30">
        <v>138</v>
      </c>
      <c r="N28" s="31">
        <v>5.8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45</v>
      </c>
      <c r="C29" s="30">
        <v>0</v>
      </c>
      <c r="D29" s="30">
        <v>11</v>
      </c>
      <c r="E29" s="30">
        <v>4</v>
      </c>
      <c r="F29" s="30">
        <v>60</v>
      </c>
      <c r="G29" s="31">
        <v>6.7</v>
      </c>
      <c r="H29" s="32">
        <v>6.3</v>
      </c>
      <c r="I29" s="30">
        <v>133</v>
      </c>
      <c r="J29" s="30">
        <v>0</v>
      </c>
      <c r="K29" s="30">
        <v>22</v>
      </c>
      <c r="L29" s="30">
        <v>12</v>
      </c>
      <c r="M29" s="30">
        <v>167</v>
      </c>
      <c r="N29" s="31">
        <v>7.2</v>
      </c>
      <c r="O29" s="32">
        <v>9.4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43</v>
      </c>
      <c r="C30" s="30">
        <v>2</v>
      </c>
      <c r="D30" s="30">
        <v>11</v>
      </c>
      <c r="E30" s="30">
        <v>5</v>
      </c>
      <c r="F30" s="30">
        <v>61</v>
      </c>
      <c r="G30" s="31">
        <v>11.5</v>
      </c>
      <c r="H30" s="32">
        <v>6.4</v>
      </c>
      <c r="I30" s="30">
        <v>105</v>
      </c>
      <c r="J30" s="30">
        <v>3</v>
      </c>
      <c r="K30" s="30">
        <v>23</v>
      </c>
      <c r="L30" s="30">
        <v>7</v>
      </c>
      <c r="M30" s="30">
        <v>138</v>
      </c>
      <c r="N30" s="31">
        <v>7.2</v>
      </c>
      <c r="O30" s="32">
        <v>7.8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65</v>
      </c>
      <c r="C31" s="30">
        <v>2</v>
      </c>
      <c r="D31" s="30">
        <v>13</v>
      </c>
      <c r="E31" s="30">
        <v>13</v>
      </c>
      <c r="F31" s="30">
        <v>93</v>
      </c>
      <c r="G31" s="31">
        <v>16.100000000000001</v>
      </c>
      <c r="H31" s="32">
        <v>9.8000000000000007</v>
      </c>
      <c r="I31" s="30">
        <v>124</v>
      </c>
      <c r="J31" s="30">
        <v>1</v>
      </c>
      <c r="K31" s="30">
        <v>29</v>
      </c>
      <c r="L31" s="30">
        <v>6</v>
      </c>
      <c r="M31" s="30">
        <v>160</v>
      </c>
      <c r="N31" s="31">
        <v>4.4000000000000004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52</v>
      </c>
      <c r="C32" s="30">
        <v>0</v>
      </c>
      <c r="D32" s="30">
        <v>19</v>
      </c>
      <c r="E32" s="30">
        <v>7</v>
      </c>
      <c r="F32" s="30">
        <v>78</v>
      </c>
      <c r="G32" s="31">
        <v>9</v>
      </c>
      <c r="H32" s="32">
        <v>8.1999999999999993</v>
      </c>
      <c r="I32" s="30">
        <v>156</v>
      </c>
      <c r="J32" s="30">
        <v>1</v>
      </c>
      <c r="K32" s="30">
        <v>23</v>
      </c>
      <c r="L32" s="30">
        <v>8</v>
      </c>
      <c r="M32" s="30">
        <v>188</v>
      </c>
      <c r="N32" s="31">
        <v>4.8</v>
      </c>
      <c r="O32" s="32">
        <v>10.6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2</v>
      </c>
      <c r="E33" s="25">
        <v>2</v>
      </c>
      <c r="F33" s="25">
        <v>11</v>
      </c>
      <c r="G33" s="26">
        <v>18.2</v>
      </c>
      <c r="H33" s="27">
        <v>1.2</v>
      </c>
      <c r="I33" s="25">
        <v>20</v>
      </c>
      <c r="J33" s="25">
        <v>0</v>
      </c>
      <c r="K33" s="25">
        <v>1</v>
      </c>
      <c r="L33" s="25">
        <v>1</v>
      </c>
      <c r="M33" s="25">
        <v>22</v>
      </c>
      <c r="N33" s="26">
        <v>4.5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8</v>
      </c>
      <c r="C34" s="30">
        <v>0</v>
      </c>
      <c r="D34" s="30">
        <v>1</v>
      </c>
      <c r="E34" s="30">
        <v>0</v>
      </c>
      <c r="F34" s="30">
        <v>9</v>
      </c>
      <c r="G34" s="31">
        <v>0</v>
      </c>
      <c r="H34" s="32">
        <v>0.9</v>
      </c>
      <c r="I34" s="30">
        <v>25</v>
      </c>
      <c r="J34" s="30">
        <v>0</v>
      </c>
      <c r="K34" s="30">
        <v>6</v>
      </c>
      <c r="L34" s="30">
        <v>1</v>
      </c>
      <c r="M34" s="30">
        <v>32</v>
      </c>
      <c r="N34" s="31">
        <v>3.1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10</v>
      </c>
      <c r="C35" s="30">
        <v>0</v>
      </c>
      <c r="D35" s="30">
        <v>1</v>
      </c>
      <c r="E35" s="30">
        <v>1</v>
      </c>
      <c r="F35" s="30">
        <v>12</v>
      </c>
      <c r="G35" s="31">
        <v>8.3000000000000007</v>
      </c>
      <c r="H35" s="32">
        <v>1.3</v>
      </c>
      <c r="I35" s="30">
        <v>20</v>
      </c>
      <c r="J35" s="30">
        <v>0</v>
      </c>
      <c r="K35" s="30">
        <v>3</v>
      </c>
      <c r="L35" s="30">
        <v>0</v>
      </c>
      <c r="M35" s="30">
        <v>23</v>
      </c>
      <c r="N35" s="31">
        <v>0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15</v>
      </c>
      <c r="C36" s="30">
        <v>0</v>
      </c>
      <c r="D36" s="30">
        <v>4</v>
      </c>
      <c r="E36" s="30">
        <v>1</v>
      </c>
      <c r="F36" s="30">
        <v>20</v>
      </c>
      <c r="G36" s="31">
        <v>5</v>
      </c>
      <c r="H36" s="32">
        <v>2.1</v>
      </c>
      <c r="I36" s="30">
        <v>28</v>
      </c>
      <c r="J36" s="30">
        <v>0</v>
      </c>
      <c r="K36" s="30">
        <v>4</v>
      </c>
      <c r="L36" s="30">
        <v>1</v>
      </c>
      <c r="M36" s="30">
        <v>33</v>
      </c>
      <c r="N36" s="31">
        <v>3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7</v>
      </c>
      <c r="C37" s="30">
        <v>0</v>
      </c>
      <c r="D37" s="30">
        <v>1</v>
      </c>
      <c r="E37" s="30">
        <v>0</v>
      </c>
      <c r="F37" s="30">
        <v>8</v>
      </c>
      <c r="G37" s="31">
        <v>0</v>
      </c>
      <c r="H37" s="32">
        <v>0.8</v>
      </c>
      <c r="I37" s="30">
        <v>21</v>
      </c>
      <c r="J37" s="30">
        <v>0</v>
      </c>
      <c r="K37" s="30">
        <v>0</v>
      </c>
      <c r="L37" s="30">
        <v>0</v>
      </c>
      <c r="M37" s="30">
        <v>21</v>
      </c>
      <c r="N37" s="31">
        <v>0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</v>
      </c>
      <c r="C38" s="30">
        <v>0</v>
      </c>
      <c r="D38" s="30">
        <v>2</v>
      </c>
      <c r="E38" s="30">
        <v>1</v>
      </c>
      <c r="F38" s="30">
        <v>13</v>
      </c>
      <c r="G38" s="31">
        <v>7.7</v>
      </c>
      <c r="H38" s="32">
        <v>1.4</v>
      </c>
      <c r="I38" s="30">
        <v>16</v>
      </c>
      <c r="J38" s="30">
        <v>0</v>
      </c>
      <c r="K38" s="30">
        <v>3</v>
      </c>
      <c r="L38" s="30">
        <v>0</v>
      </c>
      <c r="M38" s="30">
        <v>19</v>
      </c>
      <c r="N38" s="31">
        <v>0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57</v>
      </c>
      <c r="C39" s="34">
        <v>0</v>
      </c>
      <c r="D39" s="34">
        <v>11</v>
      </c>
      <c r="E39" s="34">
        <v>5</v>
      </c>
      <c r="F39" s="34">
        <v>73</v>
      </c>
      <c r="G39" s="35">
        <v>6.8</v>
      </c>
      <c r="H39" s="36">
        <v>7.7</v>
      </c>
      <c r="I39" s="34">
        <v>130</v>
      </c>
      <c r="J39" s="34">
        <v>0</v>
      </c>
      <c r="K39" s="34">
        <v>17</v>
      </c>
      <c r="L39" s="34">
        <v>3</v>
      </c>
      <c r="M39" s="34">
        <v>150</v>
      </c>
      <c r="N39" s="35">
        <v>2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</v>
      </c>
      <c r="C40" s="25">
        <v>0</v>
      </c>
      <c r="D40" s="25">
        <v>1</v>
      </c>
      <c r="E40" s="25">
        <v>1</v>
      </c>
      <c r="F40" s="25">
        <v>7</v>
      </c>
      <c r="G40" s="26">
        <v>14.3</v>
      </c>
      <c r="H40" s="27">
        <v>0.7</v>
      </c>
      <c r="I40" s="25">
        <v>31</v>
      </c>
      <c r="J40" s="25">
        <v>0</v>
      </c>
      <c r="K40" s="25">
        <v>4</v>
      </c>
      <c r="L40" s="25">
        <v>1</v>
      </c>
      <c r="M40" s="25">
        <v>36</v>
      </c>
      <c r="N40" s="26">
        <v>2.8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</v>
      </c>
      <c r="C41" s="30">
        <v>0</v>
      </c>
      <c r="D41" s="30">
        <v>1</v>
      </c>
      <c r="E41" s="30">
        <v>3</v>
      </c>
      <c r="F41" s="30">
        <v>10</v>
      </c>
      <c r="G41" s="31">
        <v>30</v>
      </c>
      <c r="H41" s="32">
        <v>1.1000000000000001</v>
      </c>
      <c r="I41" s="30">
        <v>21</v>
      </c>
      <c r="J41" s="30">
        <v>0</v>
      </c>
      <c r="K41" s="30">
        <v>1</v>
      </c>
      <c r="L41" s="30">
        <v>0</v>
      </c>
      <c r="M41" s="30">
        <v>22</v>
      </c>
      <c r="N41" s="31">
        <v>0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17</v>
      </c>
      <c r="C42" s="30">
        <v>0</v>
      </c>
      <c r="D42" s="30">
        <v>0</v>
      </c>
      <c r="E42" s="30">
        <v>0</v>
      </c>
      <c r="F42" s="30">
        <v>17</v>
      </c>
      <c r="G42" s="31">
        <v>0</v>
      </c>
      <c r="H42" s="32">
        <v>1.8</v>
      </c>
      <c r="I42" s="30">
        <v>20</v>
      </c>
      <c r="J42" s="30">
        <v>0</v>
      </c>
      <c r="K42" s="30">
        <v>2</v>
      </c>
      <c r="L42" s="30">
        <v>0</v>
      </c>
      <c r="M42" s="30">
        <v>22</v>
      </c>
      <c r="N42" s="31">
        <v>0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5</v>
      </c>
      <c r="C43" s="30">
        <v>0</v>
      </c>
      <c r="D43" s="30">
        <v>1</v>
      </c>
      <c r="E43" s="30">
        <v>0</v>
      </c>
      <c r="F43" s="30">
        <v>6</v>
      </c>
      <c r="G43" s="31">
        <v>0</v>
      </c>
      <c r="H43" s="32">
        <v>0.6</v>
      </c>
      <c r="I43" s="30">
        <v>23</v>
      </c>
      <c r="J43" s="30">
        <v>0</v>
      </c>
      <c r="K43" s="30">
        <v>0</v>
      </c>
      <c r="L43" s="30">
        <v>0</v>
      </c>
      <c r="M43" s="30">
        <v>23</v>
      </c>
      <c r="N43" s="31">
        <v>0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7</v>
      </c>
      <c r="C44" s="30">
        <v>0</v>
      </c>
      <c r="D44" s="30">
        <v>0</v>
      </c>
      <c r="E44" s="30">
        <v>0</v>
      </c>
      <c r="F44" s="30">
        <v>7</v>
      </c>
      <c r="G44" s="31">
        <v>0</v>
      </c>
      <c r="H44" s="32">
        <v>0.7</v>
      </c>
      <c r="I44" s="30">
        <v>13</v>
      </c>
      <c r="J44" s="30">
        <v>0</v>
      </c>
      <c r="K44" s="30">
        <v>0</v>
      </c>
      <c r="L44" s="30">
        <v>0</v>
      </c>
      <c r="M44" s="30">
        <v>13</v>
      </c>
      <c r="N44" s="31">
        <v>0</v>
      </c>
      <c r="O44" s="32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</v>
      </c>
      <c r="C45" s="30">
        <v>0</v>
      </c>
      <c r="D45" s="30">
        <v>1</v>
      </c>
      <c r="E45" s="30">
        <v>0</v>
      </c>
      <c r="F45" s="30">
        <v>4</v>
      </c>
      <c r="G45" s="31">
        <v>0</v>
      </c>
      <c r="H45" s="32">
        <v>0.4</v>
      </c>
      <c r="I45" s="30">
        <v>19</v>
      </c>
      <c r="J45" s="30">
        <v>0</v>
      </c>
      <c r="K45" s="30">
        <v>2</v>
      </c>
      <c r="L45" s="30">
        <v>0</v>
      </c>
      <c r="M45" s="30">
        <v>21</v>
      </c>
      <c r="N45" s="31">
        <v>0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43</v>
      </c>
      <c r="C46" s="34">
        <v>0</v>
      </c>
      <c r="D46" s="34">
        <v>4</v>
      </c>
      <c r="E46" s="34">
        <v>4</v>
      </c>
      <c r="F46" s="34">
        <v>51</v>
      </c>
      <c r="G46" s="35">
        <v>7.8</v>
      </c>
      <c r="H46" s="36">
        <v>5.4</v>
      </c>
      <c r="I46" s="34">
        <v>127</v>
      </c>
      <c r="J46" s="34">
        <v>0</v>
      </c>
      <c r="K46" s="34">
        <v>9</v>
      </c>
      <c r="L46" s="34">
        <v>1</v>
      </c>
      <c r="M46" s="34">
        <v>137</v>
      </c>
      <c r="N46" s="35">
        <v>0.7</v>
      </c>
      <c r="O46" s="36">
        <v>7.7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756</v>
      </c>
      <c r="C47" s="34">
        <v>8</v>
      </c>
      <c r="D47" s="34">
        <v>120</v>
      </c>
      <c r="E47" s="34">
        <v>64</v>
      </c>
      <c r="F47" s="34">
        <v>948</v>
      </c>
      <c r="G47" s="35">
        <v>7.6</v>
      </c>
      <c r="H47" s="36">
        <v>100</v>
      </c>
      <c r="I47" s="34">
        <v>1425</v>
      </c>
      <c r="J47" s="34">
        <v>7</v>
      </c>
      <c r="K47" s="34">
        <v>234</v>
      </c>
      <c r="L47" s="34">
        <v>102</v>
      </c>
      <c r="M47" s="34">
        <v>1768</v>
      </c>
      <c r="N47" s="35">
        <v>6.2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10"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45</v>
      </c>
      <c r="J11" s="25">
        <v>1</v>
      </c>
      <c r="K11" s="25">
        <v>2</v>
      </c>
      <c r="L11" s="25">
        <v>2</v>
      </c>
      <c r="M11" s="25">
        <v>50</v>
      </c>
      <c r="N11" s="26">
        <v>6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41</v>
      </c>
      <c r="J12" s="30">
        <v>0</v>
      </c>
      <c r="K12" s="30">
        <v>1</v>
      </c>
      <c r="L12" s="30">
        <v>2</v>
      </c>
      <c r="M12" s="30">
        <v>44</v>
      </c>
      <c r="N12" s="31">
        <v>4.5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50</v>
      </c>
      <c r="J13" s="30">
        <v>0</v>
      </c>
      <c r="K13" s="30">
        <v>1</v>
      </c>
      <c r="L13" s="30">
        <v>1</v>
      </c>
      <c r="M13" s="30">
        <v>52</v>
      </c>
      <c r="N13" s="31">
        <v>1.9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58</v>
      </c>
      <c r="J14" s="30">
        <v>0</v>
      </c>
      <c r="K14" s="30">
        <v>2</v>
      </c>
      <c r="L14" s="30">
        <v>0</v>
      </c>
      <c r="M14" s="30">
        <v>60</v>
      </c>
      <c r="N14" s="31">
        <v>0</v>
      </c>
      <c r="O14" s="32">
        <v>2.2000000000000002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48</v>
      </c>
      <c r="J15" s="30">
        <v>1</v>
      </c>
      <c r="K15" s="30">
        <v>2</v>
      </c>
      <c r="L15" s="30">
        <v>0</v>
      </c>
      <c r="M15" s="30">
        <v>51</v>
      </c>
      <c r="N15" s="31">
        <v>2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46</v>
      </c>
      <c r="J16" s="30">
        <v>0</v>
      </c>
      <c r="K16" s="30">
        <v>2</v>
      </c>
      <c r="L16" s="30">
        <v>1</v>
      </c>
      <c r="M16" s="30">
        <v>49</v>
      </c>
      <c r="N16" s="31">
        <v>2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288</v>
      </c>
      <c r="J17" s="34">
        <v>2</v>
      </c>
      <c r="K17" s="34">
        <v>10</v>
      </c>
      <c r="L17" s="34">
        <v>6</v>
      </c>
      <c r="M17" s="34">
        <v>306</v>
      </c>
      <c r="N17" s="35">
        <v>2.6</v>
      </c>
      <c r="O17" s="36">
        <v>11.3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37</v>
      </c>
      <c r="J18" s="25">
        <v>0</v>
      </c>
      <c r="K18" s="25">
        <v>9</v>
      </c>
      <c r="L18" s="25">
        <v>2</v>
      </c>
      <c r="M18" s="25">
        <v>48</v>
      </c>
      <c r="N18" s="26">
        <v>4.2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32</v>
      </c>
      <c r="J19" s="30">
        <v>0</v>
      </c>
      <c r="K19" s="30">
        <v>9</v>
      </c>
      <c r="L19" s="30">
        <v>2</v>
      </c>
      <c r="M19" s="30">
        <v>43</v>
      </c>
      <c r="N19" s="31">
        <v>4.7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43</v>
      </c>
      <c r="J20" s="30">
        <v>0</v>
      </c>
      <c r="K20" s="30">
        <v>3</v>
      </c>
      <c r="L20" s="30">
        <v>5</v>
      </c>
      <c r="M20" s="30">
        <v>51</v>
      </c>
      <c r="N20" s="31">
        <v>9.8000000000000007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36</v>
      </c>
      <c r="J21" s="30">
        <v>0</v>
      </c>
      <c r="K21" s="30">
        <v>2</v>
      </c>
      <c r="L21" s="30">
        <v>2</v>
      </c>
      <c r="M21" s="30">
        <v>40</v>
      </c>
      <c r="N21" s="31">
        <v>5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40</v>
      </c>
      <c r="J22" s="30">
        <v>0</v>
      </c>
      <c r="K22" s="30">
        <v>2</v>
      </c>
      <c r="L22" s="30">
        <v>5</v>
      </c>
      <c r="M22" s="30">
        <v>47</v>
      </c>
      <c r="N22" s="31">
        <v>10.6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23</v>
      </c>
      <c r="J23" s="30">
        <v>2</v>
      </c>
      <c r="K23" s="30">
        <v>7</v>
      </c>
      <c r="L23" s="30">
        <v>4</v>
      </c>
      <c r="M23" s="30">
        <v>36</v>
      </c>
      <c r="N23" s="31">
        <v>16.7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211</v>
      </c>
      <c r="J24" s="34">
        <v>2</v>
      </c>
      <c r="K24" s="34">
        <v>32</v>
      </c>
      <c r="L24" s="34">
        <v>20</v>
      </c>
      <c r="M24" s="34">
        <v>265</v>
      </c>
      <c r="N24" s="35">
        <v>8.3000000000000007</v>
      </c>
      <c r="O24" s="36">
        <v>9.8000000000000007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162</v>
      </c>
      <c r="J25" s="30">
        <v>1</v>
      </c>
      <c r="K25" s="30">
        <v>27</v>
      </c>
      <c r="L25" s="30">
        <v>10</v>
      </c>
      <c r="M25" s="30">
        <v>200</v>
      </c>
      <c r="N25" s="31">
        <v>5.5</v>
      </c>
      <c r="O25" s="32">
        <v>7.4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151</v>
      </c>
      <c r="J26" s="30">
        <v>1</v>
      </c>
      <c r="K26" s="30">
        <v>32</v>
      </c>
      <c r="L26" s="30">
        <v>20</v>
      </c>
      <c r="M26" s="30">
        <v>204</v>
      </c>
      <c r="N26" s="31">
        <v>10.3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145</v>
      </c>
      <c r="J27" s="30">
        <v>0</v>
      </c>
      <c r="K27" s="30">
        <v>31</v>
      </c>
      <c r="L27" s="30">
        <v>23</v>
      </c>
      <c r="M27" s="30">
        <v>199</v>
      </c>
      <c r="N27" s="31">
        <v>11.6</v>
      </c>
      <c r="O27" s="32">
        <v>7.3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144</v>
      </c>
      <c r="J28" s="30">
        <v>0</v>
      </c>
      <c r="K28" s="30">
        <v>30</v>
      </c>
      <c r="L28" s="30">
        <v>12</v>
      </c>
      <c r="M28" s="30">
        <v>186</v>
      </c>
      <c r="N28" s="31">
        <v>6.5</v>
      </c>
      <c r="O28" s="32">
        <v>6.8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178</v>
      </c>
      <c r="J29" s="30">
        <v>0</v>
      </c>
      <c r="K29" s="30">
        <v>33</v>
      </c>
      <c r="L29" s="30">
        <v>16</v>
      </c>
      <c r="M29" s="30">
        <v>227</v>
      </c>
      <c r="N29" s="31">
        <v>7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148</v>
      </c>
      <c r="J30" s="30">
        <v>5</v>
      </c>
      <c r="K30" s="30">
        <v>34</v>
      </c>
      <c r="L30" s="30">
        <v>12</v>
      </c>
      <c r="M30" s="30">
        <v>199</v>
      </c>
      <c r="N30" s="31">
        <v>8.5</v>
      </c>
      <c r="O30" s="32">
        <v>7.3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189</v>
      </c>
      <c r="J31" s="30">
        <v>3</v>
      </c>
      <c r="K31" s="30">
        <v>42</v>
      </c>
      <c r="L31" s="30">
        <v>19</v>
      </c>
      <c r="M31" s="30">
        <v>253</v>
      </c>
      <c r="N31" s="31">
        <v>8.6999999999999993</v>
      </c>
      <c r="O31" s="32">
        <v>9.3000000000000007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208</v>
      </c>
      <c r="J32" s="30">
        <v>1</v>
      </c>
      <c r="K32" s="30">
        <v>42</v>
      </c>
      <c r="L32" s="30">
        <v>15</v>
      </c>
      <c r="M32" s="30">
        <v>266</v>
      </c>
      <c r="N32" s="31">
        <v>6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27</v>
      </c>
      <c r="J33" s="25">
        <v>0</v>
      </c>
      <c r="K33" s="25">
        <v>3</v>
      </c>
      <c r="L33" s="25">
        <v>3</v>
      </c>
      <c r="M33" s="25">
        <v>33</v>
      </c>
      <c r="N33" s="26">
        <v>9.1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33</v>
      </c>
      <c r="J34" s="30">
        <v>0</v>
      </c>
      <c r="K34" s="30">
        <v>7</v>
      </c>
      <c r="L34" s="30">
        <v>1</v>
      </c>
      <c r="M34" s="30">
        <v>41</v>
      </c>
      <c r="N34" s="31">
        <v>2.4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30</v>
      </c>
      <c r="J35" s="30">
        <v>0</v>
      </c>
      <c r="K35" s="30">
        <v>4</v>
      </c>
      <c r="L35" s="30">
        <v>1</v>
      </c>
      <c r="M35" s="30">
        <v>35</v>
      </c>
      <c r="N35" s="31">
        <v>2.9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43</v>
      </c>
      <c r="J36" s="30">
        <v>0</v>
      </c>
      <c r="K36" s="30">
        <v>8</v>
      </c>
      <c r="L36" s="30">
        <v>2</v>
      </c>
      <c r="M36" s="30">
        <v>53</v>
      </c>
      <c r="N36" s="31">
        <v>3.8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28</v>
      </c>
      <c r="J37" s="30">
        <v>0</v>
      </c>
      <c r="K37" s="30">
        <v>1</v>
      </c>
      <c r="L37" s="30">
        <v>0</v>
      </c>
      <c r="M37" s="30">
        <v>29</v>
      </c>
      <c r="N37" s="31">
        <v>0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26</v>
      </c>
      <c r="J38" s="30">
        <v>0</v>
      </c>
      <c r="K38" s="30">
        <v>5</v>
      </c>
      <c r="L38" s="30">
        <v>1</v>
      </c>
      <c r="M38" s="30">
        <v>32</v>
      </c>
      <c r="N38" s="31">
        <v>3.1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187</v>
      </c>
      <c r="J39" s="34">
        <v>0</v>
      </c>
      <c r="K39" s="34">
        <v>28</v>
      </c>
      <c r="L39" s="34">
        <v>8</v>
      </c>
      <c r="M39" s="34">
        <v>223</v>
      </c>
      <c r="N39" s="35">
        <v>3.6</v>
      </c>
      <c r="O39" s="36">
        <v>8.1999999999999993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36</v>
      </c>
      <c r="J40" s="25">
        <v>0</v>
      </c>
      <c r="K40" s="25">
        <v>5</v>
      </c>
      <c r="L40" s="25">
        <v>2</v>
      </c>
      <c r="M40" s="25">
        <v>43</v>
      </c>
      <c r="N40" s="26">
        <v>4.7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27</v>
      </c>
      <c r="J41" s="30">
        <v>0</v>
      </c>
      <c r="K41" s="30">
        <v>2</v>
      </c>
      <c r="L41" s="30">
        <v>3</v>
      </c>
      <c r="M41" s="30">
        <v>32</v>
      </c>
      <c r="N41" s="31">
        <v>9.4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37</v>
      </c>
      <c r="J42" s="30">
        <v>0</v>
      </c>
      <c r="K42" s="30">
        <v>2</v>
      </c>
      <c r="L42" s="30">
        <v>0</v>
      </c>
      <c r="M42" s="30">
        <v>39</v>
      </c>
      <c r="N42" s="31">
        <v>0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28</v>
      </c>
      <c r="J43" s="30">
        <v>0</v>
      </c>
      <c r="K43" s="30">
        <v>1</v>
      </c>
      <c r="L43" s="30">
        <v>0</v>
      </c>
      <c r="M43" s="30">
        <v>29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20</v>
      </c>
      <c r="J44" s="30">
        <v>0</v>
      </c>
      <c r="K44" s="30">
        <v>0</v>
      </c>
      <c r="L44" s="30">
        <v>0</v>
      </c>
      <c r="M44" s="30">
        <v>20</v>
      </c>
      <c r="N44" s="31">
        <v>0</v>
      </c>
      <c r="O44" s="32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22</v>
      </c>
      <c r="J45" s="30">
        <v>0</v>
      </c>
      <c r="K45" s="30">
        <v>3</v>
      </c>
      <c r="L45" s="30">
        <v>0</v>
      </c>
      <c r="M45" s="30">
        <v>25</v>
      </c>
      <c r="N45" s="31">
        <v>0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170</v>
      </c>
      <c r="J46" s="34">
        <v>0</v>
      </c>
      <c r="K46" s="34">
        <v>13</v>
      </c>
      <c r="L46" s="34">
        <v>5</v>
      </c>
      <c r="M46" s="34">
        <v>188</v>
      </c>
      <c r="N46" s="35">
        <v>2.7</v>
      </c>
      <c r="O46" s="36">
        <v>6.9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2181</v>
      </c>
      <c r="J47" s="34">
        <v>15</v>
      </c>
      <c r="K47" s="34">
        <v>354</v>
      </c>
      <c r="L47" s="34">
        <v>166</v>
      </c>
      <c r="M47" s="34">
        <v>2716</v>
      </c>
      <c r="N47" s="35">
        <v>6.7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7" workbookViewId="0">
      <selection activeCell="E47" sqref="E4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5</v>
      </c>
      <c r="C9" s="14"/>
      <c r="D9" s="14"/>
      <c r="E9" s="14"/>
      <c r="F9" s="14"/>
      <c r="G9" s="14"/>
      <c r="H9" s="15"/>
      <c r="I9" s="13">
        <v>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22</v>
      </c>
      <c r="C11" s="25">
        <v>0</v>
      </c>
      <c r="D11" s="25">
        <v>1</v>
      </c>
      <c r="E11" s="25">
        <v>2</v>
      </c>
      <c r="F11" s="25">
        <v>25</v>
      </c>
      <c r="G11" s="26">
        <v>8</v>
      </c>
      <c r="H11" s="27">
        <v>1.4</v>
      </c>
      <c r="I11" s="25">
        <v>58</v>
      </c>
      <c r="J11" s="25">
        <v>1</v>
      </c>
      <c r="K11" s="25">
        <v>5</v>
      </c>
      <c r="L11" s="25">
        <v>3</v>
      </c>
      <c r="M11" s="25">
        <v>67</v>
      </c>
      <c r="N11" s="26">
        <v>6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19</v>
      </c>
      <c r="C12" s="30">
        <v>0</v>
      </c>
      <c r="D12" s="30">
        <v>0</v>
      </c>
      <c r="E12" s="30">
        <v>0</v>
      </c>
      <c r="F12" s="30">
        <v>19</v>
      </c>
      <c r="G12" s="31">
        <v>0</v>
      </c>
      <c r="H12" s="32">
        <v>1</v>
      </c>
      <c r="I12" s="30">
        <v>39</v>
      </c>
      <c r="J12" s="30">
        <v>1</v>
      </c>
      <c r="K12" s="30">
        <v>3</v>
      </c>
      <c r="L12" s="30">
        <v>5</v>
      </c>
      <c r="M12" s="30">
        <v>48</v>
      </c>
      <c r="N12" s="31">
        <v>12.5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20</v>
      </c>
      <c r="C13" s="30">
        <v>0</v>
      </c>
      <c r="D13" s="30">
        <v>0</v>
      </c>
      <c r="E13" s="30">
        <v>0</v>
      </c>
      <c r="F13" s="30">
        <v>20</v>
      </c>
      <c r="G13" s="31">
        <v>0</v>
      </c>
      <c r="H13" s="32">
        <v>1.1000000000000001</v>
      </c>
      <c r="I13" s="30">
        <v>55</v>
      </c>
      <c r="J13" s="30">
        <v>1</v>
      </c>
      <c r="K13" s="30">
        <v>3</v>
      </c>
      <c r="L13" s="30">
        <v>1</v>
      </c>
      <c r="M13" s="30">
        <v>60</v>
      </c>
      <c r="N13" s="31">
        <v>3.3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19</v>
      </c>
      <c r="C14" s="30">
        <v>0</v>
      </c>
      <c r="D14" s="30">
        <v>0</v>
      </c>
      <c r="E14" s="30">
        <v>2</v>
      </c>
      <c r="F14" s="30">
        <v>21</v>
      </c>
      <c r="G14" s="31">
        <v>9.5</v>
      </c>
      <c r="H14" s="32">
        <v>1.1000000000000001</v>
      </c>
      <c r="I14" s="30">
        <v>40</v>
      </c>
      <c r="J14" s="30">
        <v>0</v>
      </c>
      <c r="K14" s="30">
        <v>4</v>
      </c>
      <c r="L14" s="30">
        <v>0</v>
      </c>
      <c r="M14" s="30">
        <v>44</v>
      </c>
      <c r="N14" s="31">
        <v>0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17</v>
      </c>
      <c r="C15" s="30">
        <v>1</v>
      </c>
      <c r="D15" s="30">
        <v>3</v>
      </c>
      <c r="E15" s="30">
        <v>3</v>
      </c>
      <c r="F15" s="30">
        <v>24</v>
      </c>
      <c r="G15" s="31">
        <v>16.7</v>
      </c>
      <c r="H15" s="32">
        <v>1.3</v>
      </c>
      <c r="I15" s="30">
        <v>46</v>
      </c>
      <c r="J15" s="30">
        <v>1</v>
      </c>
      <c r="K15" s="30">
        <v>2</v>
      </c>
      <c r="L15" s="30">
        <v>0</v>
      </c>
      <c r="M15" s="30">
        <v>49</v>
      </c>
      <c r="N15" s="31">
        <v>2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8</v>
      </c>
      <c r="C16" s="30">
        <v>0</v>
      </c>
      <c r="D16" s="30">
        <v>0</v>
      </c>
      <c r="E16" s="30">
        <v>3</v>
      </c>
      <c r="F16" s="30">
        <v>11</v>
      </c>
      <c r="G16" s="31">
        <v>27.3</v>
      </c>
      <c r="H16" s="32">
        <v>0.6</v>
      </c>
      <c r="I16" s="30">
        <v>40</v>
      </c>
      <c r="J16" s="30">
        <v>0</v>
      </c>
      <c r="K16" s="30">
        <v>3</v>
      </c>
      <c r="L16" s="30">
        <v>3</v>
      </c>
      <c r="M16" s="30">
        <v>46</v>
      </c>
      <c r="N16" s="31">
        <v>6.5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105</v>
      </c>
      <c r="C17" s="34">
        <v>1</v>
      </c>
      <c r="D17" s="34">
        <v>4</v>
      </c>
      <c r="E17" s="34">
        <v>10</v>
      </c>
      <c r="F17" s="34">
        <v>120</v>
      </c>
      <c r="G17" s="35">
        <v>9.1999999999999993</v>
      </c>
      <c r="H17" s="36">
        <v>6.5</v>
      </c>
      <c r="I17" s="34">
        <v>278</v>
      </c>
      <c r="J17" s="34">
        <v>4</v>
      </c>
      <c r="K17" s="34">
        <v>20</v>
      </c>
      <c r="L17" s="34">
        <v>12</v>
      </c>
      <c r="M17" s="34">
        <v>314</v>
      </c>
      <c r="N17" s="35">
        <v>5.0999999999999996</v>
      </c>
      <c r="O17" s="36">
        <v>8.4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13</v>
      </c>
      <c r="C18" s="25">
        <v>0</v>
      </c>
      <c r="D18" s="25">
        <v>1</v>
      </c>
      <c r="E18" s="25">
        <v>1</v>
      </c>
      <c r="F18" s="25">
        <v>15</v>
      </c>
      <c r="G18" s="26">
        <v>6.7</v>
      </c>
      <c r="H18" s="27">
        <v>0.8</v>
      </c>
      <c r="I18" s="25">
        <v>37</v>
      </c>
      <c r="J18" s="25">
        <v>3</v>
      </c>
      <c r="K18" s="25">
        <v>1</v>
      </c>
      <c r="L18" s="25">
        <v>3</v>
      </c>
      <c r="M18" s="25">
        <v>44</v>
      </c>
      <c r="N18" s="26">
        <v>13.6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19</v>
      </c>
      <c r="C19" s="30">
        <v>0</v>
      </c>
      <c r="D19" s="30">
        <v>2</v>
      </c>
      <c r="E19" s="30">
        <v>4</v>
      </c>
      <c r="F19" s="30">
        <v>25</v>
      </c>
      <c r="G19" s="31">
        <v>16</v>
      </c>
      <c r="H19" s="32">
        <v>1.4</v>
      </c>
      <c r="I19" s="30">
        <v>49</v>
      </c>
      <c r="J19" s="30">
        <v>0</v>
      </c>
      <c r="K19" s="30">
        <v>3</v>
      </c>
      <c r="L19" s="30">
        <v>5</v>
      </c>
      <c r="M19" s="30">
        <v>57</v>
      </c>
      <c r="N19" s="31">
        <v>8.8000000000000007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16</v>
      </c>
      <c r="C20" s="30">
        <v>0</v>
      </c>
      <c r="D20" s="30">
        <v>0</v>
      </c>
      <c r="E20" s="30">
        <v>5</v>
      </c>
      <c r="F20" s="30">
        <v>21</v>
      </c>
      <c r="G20" s="31">
        <v>23.8</v>
      </c>
      <c r="H20" s="32">
        <v>1.1000000000000001</v>
      </c>
      <c r="I20" s="30">
        <v>31</v>
      </c>
      <c r="J20" s="30">
        <v>0</v>
      </c>
      <c r="K20" s="30">
        <v>8</v>
      </c>
      <c r="L20" s="30">
        <v>5</v>
      </c>
      <c r="M20" s="30">
        <v>44</v>
      </c>
      <c r="N20" s="31">
        <v>11.4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17</v>
      </c>
      <c r="C21" s="30">
        <v>0</v>
      </c>
      <c r="D21" s="30">
        <v>2</v>
      </c>
      <c r="E21" s="30">
        <v>1</v>
      </c>
      <c r="F21" s="30">
        <v>20</v>
      </c>
      <c r="G21" s="31">
        <v>5</v>
      </c>
      <c r="H21" s="32">
        <v>1.1000000000000001</v>
      </c>
      <c r="I21" s="30">
        <v>51</v>
      </c>
      <c r="J21" s="30">
        <v>2</v>
      </c>
      <c r="K21" s="30">
        <v>6</v>
      </c>
      <c r="L21" s="30">
        <v>0</v>
      </c>
      <c r="M21" s="30">
        <v>59</v>
      </c>
      <c r="N21" s="31">
        <v>3.4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22</v>
      </c>
      <c r="C22" s="30">
        <v>1</v>
      </c>
      <c r="D22" s="30">
        <v>1</v>
      </c>
      <c r="E22" s="30">
        <v>0</v>
      </c>
      <c r="F22" s="30">
        <v>24</v>
      </c>
      <c r="G22" s="31">
        <v>4.2</v>
      </c>
      <c r="H22" s="32">
        <v>1.3</v>
      </c>
      <c r="I22" s="30">
        <v>45</v>
      </c>
      <c r="J22" s="30">
        <v>0</v>
      </c>
      <c r="K22" s="30">
        <v>4</v>
      </c>
      <c r="L22" s="30">
        <v>4</v>
      </c>
      <c r="M22" s="30">
        <v>53</v>
      </c>
      <c r="N22" s="31">
        <v>7.5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17</v>
      </c>
      <c r="C23" s="30">
        <v>0</v>
      </c>
      <c r="D23" s="30">
        <v>2</v>
      </c>
      <c r="E23" s="30">
        <v>4</v>
      </c>
      <c r="F23" s="30">
        <v>23</v>
      </c>
      <c r="G23" s="31">
        <v>17.399999999999999</v>
      </c>
      <c r="H23" s="32">
        <v>1.2</v>
      </c>
      <c r="I23" s="30">
        <v>44</v>
      </c>
      <c r="J23" s="30">
        <v>0</v>
      </c>
      <c r="K23" s="30">
        <v>3</v>
      </c>
      <c r="L23" s="30">
        <v>2</v>
      </c>
      <c r="M23" s="30">
        <v>49</v>
      </c>
      <c r="N23" s="31">
        <v>4.0999999999999996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104</v>
      </c>
      <c r="C24" s="34">
        <v>1</v>
      </c>
      <c r="D24" s="34">
        <v>8</v>
      </c>
      <c r="E24" s="34">
        <v>15</v>
      </c>
      <c r="F24" s="34">
        <v>128</v>
      </c>
      <c r="G24" s="35">
        <v>12.5</v>
      </c>
      <c r="H24" s="36">
        <v>6.9</v>
      </c>
      <c r="I24" s="34">
        <v>257</v>
      </c>
      <c r="J24" s="34">
        <v>5</v>
      </c>
      <c r="K24" s="34">
        <v>25</v>
      </c>
      <c r="L24" s="34">
        <v>19</v>
      </c>
      <c r="M24" s="34">
        <v>306</v>
      </c>
      <c r="N24" s="35">
        <v>7.8</v>
      </c>
      <c r="O24" s="36">
        <v>8.1999999999999993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125</v>
      </c>
      <c r="C25" s="30">
        <v>0</v>
      </c>
      <c r="D25" s="30">
        <v>16</v>
      </c>
      <c r="E25" s="30">
        <v>11</v>
      </c>
      <c r="F25" s="30">
        <v>152</v>
      </c>
      <c r="G25" s="31">
        <v>7.2</v>
      </c>
      <c r="H25" s="32">
        <v>8.1999999999999993</v>
      </c>
      <c r="I25" s="30">
        <v>302</v>
      </c>
      <c r="J25" s="30">
        <v>4</v>
      </c>
      <c r="K25" s="30">
        <v>29</v>
      </c>
      <c r="L25" s="30">
        <v>25</v>
      </c>
      <c r="M25" s="30">
        <v>360</v>
      </c>
      <c r="N25" s="31">
        <v>8.1</v>
      </c>
      <c r="O25" s="32">
        <v>9.6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133</v>
      </c>
      <c r="C26" s="30">
        <v>0</v>
      </c>
      <c r="D26" s="30">
        <v>21</v>
      </c>
      <c r="E26" s="30">
        <v>13</v>
      </c>
      <c r="F26" s="30">
        <v>167</v>
      </c>
      <c r="G26" s="31">
        <v>7.8</v>
      </c>
      <c r="H26" s="32">
        <v>9</v>
      </c>
      <c r="I26" s="30">
        <v>282</v>
      </c>
      <c r="J26" s="30">
        <v>5</v>
      </c>
      <c r="K26" s="30">
        <v>33</v>
      </c>
      <c r="L26" s="30">
        <v>27</v>
      </c>
      <c r="M26" s="30">
        <v>347</v>
      </c>
      <c r="N26" s="31">
        <v>9.1999999999999993</v>
      </c>
      <c r="O26" s="32">
        <v>9.3000000000000007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168</v>
      </c>
      <c r="C27" s="30">
        <v>0</v>
      </c>
      <c r="D27" s="30">
        <v>28</v>
      </c>
      <c r="E27" s="30">
        <v>14</v>
      </c>
      <c r="F27" s="30">
        <v>210</v>
      </c>
      <c r="G27" s="31">
        <v>6.7</v>
      </c>
      <c r="H27" s="32">
        <v>11.4</v>
      </c>
      <c r="I27" s="30">
        <v>269</v>
      </c>
      <c r="J27" s="30">
        <v>4</v>
      </c>
      <c r="K27" s="30">
        <v>31</v>
      </c>
      <c r="L27" s="30">
        <v>17</v>
      </c>
      <c r="M27" s="30">
        <v>321</v>
      </c>
      <c r="N27" s="31">
        <v>6.5</v>
      </c>
      <c r="O27" s="32">
        <v>8.6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123</v>
      </c>
      <c r="C28" s="30">
        <v>0</v>
      </c>
      <c r="D28" s="30">
        <v>28</v>
      </c>
      <c r="E28" s="30">
        <v>15</v>
      </c>
      <c r="F28" s="30">
        <v>166</v>
      </c>
      <c r="G28" s="31">
        <v>9</v>
      </c>
      <c r="H28" s="32">
        <v>9</v>
      </c>
      <c r="I28" s="30">
        <v>253</v>
      </c>
      <c r="J28" s="30">
        <v>4</v>
      </c>
      <c r="K28" s="30">
        <v>39</v>
      </c>
      <c r="L28" s="30">
        <v>15</v>
      </c>
      <c r="M28" s="30">
        <v>311</v>
      </c>
      <c r="N28" s="31">
        <v>6.1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116</v>
      </c>
      <c r="C29" s="30">
        <v>0</v>
      </c>
      <c r="D29" s="30">
        <v>23</v>
      </c>
      <c r="E29" s="30">
        <v>9</v>
      </c>
      <c r="F29" s="30">
        <v>148</v>
      </c>
      <c r="G29" s="31">
        <v>6.1</v>
      </c>
      <c r="H29" s="32">
        <v>8</v>
      </c>
      <c r="I29" s="30">
        <v>217</v>
      </c>
      <c r="J29" s="30">
        <v>3</v>
      </c>
      <c r="K29" s="30">
        <v>57</v>
      </c>
      <c r="L29" s="30">
        <v>13</v>
      </c>
      <c r="M29" s="30">
        <v>290</v>
      </c>
      <c r="N29" s="31">
        <v>5.5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155</v>
      </c>
      <c r="C30" s="30">
        <v>0</v>
      </c>
      <c r="D30" s="30">
        <v>23</v>
      </c>
      <c r="E30" s="30">
        <v>7</v>
      </c>
      <c r="F30" s="30">
        <v>185</v>
      </c>
      <c r="G30" s="31">
        <v>3.8</v>
      </c>
      <c r="H30" s="32">
        <v>10</v>
      </c>
      <c r="I30" s="30">
        <v>254</v>
      </c>
      <c r="J30" s="30">
        <v>7</v>
      </c>
      <c r="K30" s="30">
        <v>46</v>
      </c>
      <c r="L30" s="30">
        <v>9</v>
      </c>
      <c r="M30" s="30">
        <v>316</v>
      </c>
      <c r="N30" s="31">
        <v>5.0999999999999996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135</v>
      </c>
      <c r="C31" s="30">
        <v>2</v>
      </c>
      <c r="D31" s="30">
        <v>16</v>
      </c>
      <c r="E31" s="30">
        <v>13</v>
      </c>
      <c r="F31" s="30">
        <v>166</v>
      </c>
      <c r="G31" s="31">
        <v>9</v>
      </c>
      <c r="H31" s="32">
        <v>9</v>
      </c>
      <c r="I31" s="30">
        <v>231</v>
      </c>
      <c r="J31" s="30">
        <v>13</v>
      </c>
      <c r="K31" s="30">
        <v>41</v>
      </c>
      <c r="L31" s="30">
        <v>17</v>
      </c>
      <c r="M31" s="30">
        <v>302</v>
      </c>
      <c r="N31" s="31">
        <v>9.9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108</v>
      </c>
      <c r="C32" s="30">
        <v>1</v>
      </c>
      <c r="D32" s="30">
        <v>14</v>
      </c>
      <c r="E32" s="30">
        <v>5</v>
      </c>
      <c r="F32" s="30">
        <v>128</v>
      </c>
      <c r="G32" s="31">
        <v>4.7</v>
      </c>
      <c r="H32" s="32">
        <v>6.9</v>
      </c>
      <c r="I32" s="30">
        <v>236</v>
      </c>
      <c r="J32" s="30">
        <v>5</v>
      </c>
      <c r="K32" s="30">
        <v>47</v>
      </c>
      <c r="L32" s="30">
        <v>23</v>
      </c>
      <c r="M32" s="30">
        <v>311</v>
      </c>
      <c r="N32" s="31">
        <v>9</v>
      </c>
      <c r="O32" s="32">
        <v>8.3000000000000007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17</v>
      </c>
      <c r="C33" s="25">
        <v>0</v>
      </c>
      <c r="D33" s="25">
        <v>0</v>
      </c>
      <c r="E33" s="25">
        <v>2</v>
      </c>
      <c r="F33" s="25">
        <v>19</v>
      </c>
      <c r="G33" s="26">
        <v>10.5</v>
      </c>
      <c r="H33" s="27">
        <v>1</v>
      </c>
      <c r="I33" s="25">
        <v>56</v>
      </c>
      <c r="J33" s="25">
        <v>0</v>
      </c>
      <c r="K33" s="25">
        <v>4</v>
      </c>
      <c r="L33" s="25">
        <v>5</v>
      </c>
      <c r="M33" s="25">
        <v>65</v>
      </c>
      <c r="N33" s="26">
        <v>7.7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15</v>
      </c>
      <c r="C34" s="30">
        <v>0</v>
      </c>
      <c r="D34" s="30">
        <v>4</v>
      </c>
      <c r="E34" s="30">
        <v>1</v>
      </c>
      <c r="F34" s="30">
        <v>20</v>
      </c>
      <c r="G34" s="31">
        <v>5</v>
      </c>
      <c r="H34" s="32">
        <v>1.1000000000000001</v>
      </c>
      <c r="I34" s="30">
        <v>38</v>
      </c>
      <c r="J34" s="30">
        <v>2</v>
      </c>
      <c r="K34" s="30">
        <v>11</v>
      </c>
      <c r="L34" s="30">
        <v>5</v>
      </c>
      <c r="M34" s="30">
        <v>56</v>
      </c>
      <c r="N34" s="31">
        <v>12.5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18</v>
      </c>
      <c r="C35" s="30">
        <v>0</v>
      </c>
      <c r="D35" s="30">
        <v>2</v>
      </c>
      <c r="E35" s="30">
        <v>1</v>
      </c>
      <c r="F35" s="30">
        <v>21</v>
      </c>
      <c r="G35" s="31">
        <v>4.8</v>
      </c>
      <c r="H35" s="32">
        <v>1.1000000000000001</v>
      </c>
      <c r="I35" s="30">
        <v>43</v>
      </c>
      <c r="J35" s="30">
        <v>1</v>
      </c>
      <c r="K35" s="30">
        <v>8</v>
      </c>
      <c r="L35" s="30">
        <v>3</v>
      </c>
      <c r="M35" s="30">
        <v>55</v>
      </c>
      <c r="N35" s="31">
        <v>7.3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23</v>
      </c>
      <c r="C36" s="30">
        <v>0</v>
      </c>
      <c r="D36" s="30">
        <v>3</v>
      </c>
      <c r="E36" s="30">
        <v>0</v>
      </c>
      <c r="F36" s="30">
        <v>26</v>
      </c>
      <c r="G36" s="31">
        <v>0</v>
      </c>
      <c r="H36" s="32">
        <v>1.4</v>
      </c>
      <c r="I36" s="30">
        <v>37</v>
      </c>
      <c r="J36" s="30">
        <v>0</v>
      </c>
      <c r="K36" s="30">
        <v>7</v>
      </c>
      <c r="L36" s="30">
        <v>1</v>
      </c>
      <c r="M36" s="30">
        <v>45</v>
      </c>
      <c r="N36" s="31">
        <v>2.2000000000000002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33</v>
      </c>
      <c r="C37" s="30">
        <v>0</v>
      </c>
      <c r="D37" s="30">
        <v>2</v>
      </c>
      <c r="E37" s="30">
        <v>1</v>
      </c>
      <c r="F37" s="30">
        <v>36</v>
      </c>
      <c r="G37" s="31">
        <v>2.8</v>
      </c>
      <c r="H37" s="32">
        <v>1.9</v>
      </c>
      <c r="I37" s="30">
        <v>36</v>
      </c>
      <c r="J37" s="30">
        <v>0</v>
      </c>
      <c r="K37" s="30">
        <v>7</v>
      </c>
      <c r="L37" s="30">
        <v>0</v>
      </c>
      <c r="M37" s="30">
        <v>43</v>
      </c>
      <c r="N37" s="31">
        <v>0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17</v>
      </c>
      <c r="C38" s="30">
        <v>0</v>
      </c>
      <c r="D38" s="30">
        <v>2</v>
      </c>
      <c r="E38" s="30">
        <v>1</v>
      </c>
      <c r="F38" s="30">
        <v>20</v>
      </c>
      <c r="G38" s="31">
        <v>5</v>
      </c>
      <c r="H38" s="32">
        <v>1.1000000000000001</v>
      </c>
      <c r="I38" s="30">
        <v>45</v>
      </c>
      <c r="J38" s="30">
        <v>1</v>
      </c>
      <c r="K38" s="30">
        <v>4</v>
      </c>
      <c r="L38" s="30">
        <v>0</v>
      </c>
      <c r="M38" s="30">
        <v>50</v>
      </c>
      <c r="N38" s="31">
        <v>2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123</v>
      </c>
      <c r="C39" s="34">
        <v>0</v>
      </c>
      <c r="D39" s="34">
        <v>13</v>
      </c>
      <c r="E39" s="34">
        <v>6</v>
      </c>
      <c r="F39" s="34">
        <v>142</v>
      </c>
      <c r="G39" s="35">
        <v>4.2</v>
      </c>
      <c r="H39" s="36">
        <v>7.7</v>
      </c>
      <c r="I39" s="34">
        <v>255</v>
      </c>
      <c r="J39" s="34">
        <v>4</v>
      </c>
      <c r="K39" s="34">
        <v>41</v>
      </c>
      <c r="L39" s="34">
        <v>14</v>
      </c>
      <c r="M39" s="34">
        <v>314</v>
      </c>
      <c r="N39" s="35">
        <v>5.7</v>
      </c>
      <c r="O39" s="36">
        <v>8.4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24</v>
      </c>
      <c r="C40" s="25">
        <v>0</v>
      </c>
      <c r="D40" s="25">
        <v>2</v>
      </c>
      <c r="E40" s="25">
        <v>0</v>
      </c>
      <c r="F40" s="25">
        <v>26</v>
      </c>
      <c r="G40" s="26">
        <v>0</v>
      </c>
      <c r="H40" s="27">
        <v>1.4</v>
      </c>
      <c r="I40" s="25">
        <v>34</v>
      </c>
      <c r="J40" s="25">
        <v>0</v>
      </c>
      <c r="K40" s="25">
        <v>7</v>
      </c>
      <c r="L40" s="25">
        <v>2</v>
      </c>
      <c r="M40" s="25">
        <v>43</v>
      </c>
      <c r="N40" s="26">
        <v>4.7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16</v>
      </c>
      <c r="C41" s="30">
        <v>0</v>
      </c>
      <c r="D41" s="30">
        <v>3</v>
      </c>
      <c r="E41" s="30">
        <v>1</v>
      </c>
      <c r="F41" s="30">
        <v>20</v>
      </c>
      <c r="G41" s="31">
        <v>5</v>
      </c>
      <c r="H41" s="32">
        <v>1.1000000000000001</v>
      </c>
      <c r="I41" s="30">
        <v>38</v>
      </c>
      <c r="J41" s="30">
        <v>1</v>
      </c>
      <c r="K41" s="30">
        <v>3</v>
      </c>
      <c r="L41" s="30">
        <v>0</v>
      </c>
      <c r="M41" s="30">
        <v>42</v>
      </c>
      <c r="N41" s="31">
        <v>2.4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20</v>
      </c>
      <c r="C42" s="30">
        <v>0</v>
      </c>
      <c r="D42" s="30">
        <v>6</v>
      </c>
      <c r="E42" s="30">
        <v>1</v>
      </c>
      <c r="F42" s="30">
        <v>27</v>
      </c>
      <c r="G42" s="31">
        <v>3.7</v>
      </c>
      <c r="H42" s="32">
        <v>1.5</v>
      </c>
      <c r="I42" s="30">
        <v>40</v>
      </c>
      <c r="J42" s="30">
        <v>1</v>
      </c>
      <c r="K42" s="30">
        <v>1</v>
      </c>
      <c r="L42" s="30">
        <v>1</v>
      </c>
      <c r="M42" s="30">
        <v>43</v>
      </c>
      <c r="N42" s="31">
        <v>4.7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16</v>
      </c>
      <c r="C43" s="30">
        <v>0</v>
      </c>
      <c r="D43" s="30">
        <v>3</v>
      </c>
      <c r="E43" s="30">
        <v>0</v>
      </c>
      <c r="F43" s="30">
        <v>19</v>
      </c>
      <c r="G43" s="31">
        <v>0</v>
      </c>
      <c r="H43" s="32">
        <v>1</v>
      </c>
      <c r="I43" s="30">
        <v>45</v>
      </c>
      <c r="J43" s="30">
        <v>0</v>
      </c>
      <c r="K43" s="30">
        <v>3</v>
      </c>
      <c r="L43" s="30">
        <v>0</v>
      </c>
      <c r="M43" s="30">
        <v>48</v>
      </c>
      <c r="N43" s="31">
        <v>0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24</v>
      </c>
      <c r="C44" s="30">
        <v>0</v>
      </c>
      <c r="D44" s="30">
        <v>4</v>
      </c>
      <c r="E44" s="30">
        <v>1</v>
      </c>
      <c r="F44" s="30">
        <v>29</v>
      </c>
      <c r="G44" s="31">
        <v>3.4</v>
      </c>
      <c r="H44" s="32">
        <v>1.6</v>
      </c>
      <c r="I44" s="30">
        <v>35</v>
      </c>
      <c r="J44" s="30">
        <v>1</v>
      </c>
      <c r="K44" s="30">
        <v>5</v>
      </c>
      <c r="L44" s="30">
        <v>0</v>
      </c>
      <c r="M44" s="30">
        <v>41</v>
      </c>
      <c r="N44" s="31">
        <v>2.4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13</v>
      </c>
      <c r="C45" s="30">
        <v>0</v>
      </c>
      <c r="D45" s="30">
        <v>1</v>
      </c>
      <c r="E45" s="30">
        <v>1</v>
      </c>
      <c r="F45" s="30">
        <v>15</v>
      </c>
      <c r="G45" s="31">
        <v>6.7</v>
      </c>
      <c r="H45" s="32">
        <v>0.8</v>
      </c>
      <c r="I45" s="30">
        <v>32</v>
      </c>
      <c r="J45" s="30">
        <v>1</v>
      </c>
      <c r="K45" s="30">
        <v>4</v>
      </c>
      <c r="L45" s="30">
        <v>1</v>
      </c>
      <c r="M45" s="30">
        <v>38</v>
      </c>
      <c r="N45" s="31">
        <v>5.3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113</v>
      </c>
      <c r="C46" s="34">
        <v>0</v>
      </c>
      <c r="D46" s="34">
        <v>19</v>
      </c>
      <c r="E46" s="34">
        <v>4</v>
      </c>
      <c r="F46" s="34">
        <v>136</v>
      </c>
      <c r="G46" s="35">
        <v>2.9</v>
      </c>
      <c r="H46" s="36">
        <v>7.4</v>
      </c>
      <c r="I46" s="34">
        <v>224</v>
      </c>
      <c r="J46" s="34">
        <v>4</v>
      </c>
      <c r="K46" s="34">
        <v>23</v>
      </c>
      <c r="L46" s="34">
        <v>4</v>
      </c>
      <c r="M46" s="34">
        <v>255</v>
      </c>
      <c r="N46" s="35">
        <v>3.1</v>
      </c>
      <c r="O46" s="36">
        <v>6.8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1508</v>
      </c>
      <c r="C47" s="34">
        <v>5</v>
      </c>
      <c r="D47" s="34">
        <v>213</v>
      </c>
      <c r="E47" s="34">
        <v>122</v>
      </c>
      <c r="F47" s="34">
        <v>1848</v>
      </c>
      <c r="G47" s="35">
        <v>6.9</v>
      </c>
      <c r="H47" s="36">
        <v>100</v>
      </c>
      <c r="I47" s="34">
        <v>3058</v>
      </c>
      <c r="J47" s="34">
        <v>62</v>
      </c>
      <c r="K47" s="34">
        <v>432</v>
      </c>
      <c r="L47" s="34">
        <v>195</v>
      </c>
      <c r="M47" s="34">
        <v>3747</v>
      </c>
      <c r="N47" s="35">
        <v>6.9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80</v>
      </c>
      <c r="J11" s="25">
        <v>1</v>
      </c>
      <c r="K11" s="25">
        <v>6</v>
      </c>
      <c r="L11" s="25">
        <v>5</v>
      </c>
      <c r="M11" s="25">
        <v>92</v>
      </c>
      <c r="N11" s="26">
        <v>6.5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58</v>
      </c>
      <c r="J12" s="30">
        <v>1</v>
      </c>
      <c r="K12" s="30">
        <v>3</v>
      </c>
      <c r="L12" s="30">
        <v>5</v>
      </c>
      <c r="M12" s="30">
        <v>67</v>
      </c>
      <c r="N12" s="31">
        <v>9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75</v>
      </c>
      <c r="J13" s="30">
        <v>1</v>
      </c>
      <c r="K13" s="30">
        <v>3</v>
      </c>
      <c r="L13" s="30">
        <v>1</v>
      </c>
      <c r="M13" s="30">
        <v>80</v>
      </c>
      <c r="N13" s="31">
        <v>2.5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59</v>
      </c>
      <c r="J14" s="30">
        <v>0</v>
      </c>
      <c r="K14" s="30">
        <v>4</v>
      </c>
      <c r="L14" s="30">
        <v>2</v>
      </c>
      <c r="M14" s="30">
        <v>65</v>
      </c>
      <c r="N14" s="31">
        <v>3.1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63</v>
      </c>
      <c r="J15" s="30">
        <v>2</v>
      </c>
      <c r="K15" s="30">
        <v>5</v>
      </c>
      <c r="L15" s="30">
        <v>3</v>
      </c>
      <c r="M15" s="30">
        <v>73</v>
      </c>
      <c r="N15" s="31">
        <v>6.8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48</v>
      </c>
      <c r="J16" s="30">
        <v>0</v>
      </c>
      <c r="K16" s="30">
        <v>3</v>
      </c>
      <c r="L16" s="30">
        <v>6</v>
      </c>
      <c r="M16" s="30">
        <v>57</v>
      </c>
      <c r="N16" s="31">
        <v>10.5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383</v>
      </c>
      <c r="J17" s="34">
        <v>5</v>
      </c>
      <c r="K17" s="34">
        <v>24</v>
      </c>
      <c r="L17" s="34">
        <v>22</v>
      </c>
      <c r="M17" s="34">
        <v>434</v>
      </c>
      <c r="N17" s="35">
        <v>6.2</v>
      </c>
      <c r="O17" s="36">
        <v>7.8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50</v>
      </c>
      <c r="J18" s="25">
        <v>3</v>
      </c>
      <c r="K18" s="25">
        <v>2</v>
      </c>
      <c r="L18" s="25">
        <v>4</v>
      </c>
      <c r="M18" s="25">
        <v>59</v>
      </c>
      <c r="N18" s="26">
        <v>11.9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68</v>
      </c>
      <c r="J19" s="30">
        <v>0</v>
      </c>
      <c r="K19" s="30">
        <v>5</v>
      </c>
      <c r="L19" s="30">
        <v>9</v>
      </c>
      <c r="M19" s="30">
        <v>82</v>
      </c>
      <c r="N19" s="31">
        <v>11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47</v>
      </c>
      <c r="J20" s="30">
        <v>0</v>
      </c>
      <c r="K20" s="30">
        <v>8</v>
      </c>
      <c r="L20" s="30">
        <v>10</v>
      </c>
      <c r="M20" s="30">
        <v>65</v>
      </c>
      <c r="N20" s="31">
        <v>15.4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68</v>
      </c>
      <c r="J21" s="30">
        <v>2</v>
      </c>
      <c r="K21" s="30">
        <v>8</v>
      </c>
      <c r="L21" s="30">
        <v>1</v>
      </c>
      <c r="M21" s="30">
        <v>79</v>
      </c>
      <c r="N21" s="31">
        <v>3.8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67</v>
      </c>
      <c r="J22" s="30">
        <v>1</v>
      </c>
      <c r="K22" s="30">
        <v>5</v>
      </c>
      <c r="L22" s="30">
        <v>4</v>
      </c>
      <c r="M22" s="30">
        <v>77</v>
      </c>
      <c r="N22" s="31">
        <v>6.5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61</v>
      </c>
      <c r="J23" s="30">
        <v>0</v>
      </c>
      <c r="K23" s="30">
        <v>5</v>
      </c>
      <c r="L23" s="30">
        <v>6</v>
      </c>
      <c r="M23" s="30">
        <v>72</v>
      </c>
      <c r="N23" s="31">
        <v>8.3000000000000007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361</v>
      </c>
      <c r="J24" s="34">
        <v>6</v>
      </c>
      <c r="K24" s="34">
        <v>33</v>
      </c>
      <c r="L24" s="34">
        <v>34</v>
      </c>
      <c r="M24" s="34">
        <v>434</v>
      </c>
      <c r="N24" s="35">
        <v>9.1999999999999993</v>
      </c>
      <c r="O24" s="36">
        <v>7.8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427</v>
      </c>
      <c r="J25" s="30">
        <v>4</v>
      </c>
      <c r="K25" s="30">
        <v>45</v>
      </c>
      <c r="L25" s="30">
        <v>36</v>
      </c>
      <c r="M25" s="30">
        <v>512</v>
      </c>
      <c r="N25" s="31">
        <v>7.8</v>
      </c>
      <c r="O25" s="32">
        <v>9.1999999999999993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415</v>
      </c>
      <c r="J26" s="30">
        <v>5</v>
      </c>
      <c r="K26" s="30">
        <v>54</v>
      </c>
      <c r="L26" s="30">
        <v>40</v>
      </c>
      <c r="M26" s="30">
        <v>514</v>
      </c>
      <c r="N26" s="31">
        <v>8.8000000000000007</v>
      </c>
      <c r="O26" s="32">
        <v>9.1999999999999993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437</v>
      </c>
      <c r="J27" s="30">
        <v>4</v>
      </c>
      <c r="K27" s="30">
        <v>59</v>
      </c>
      <c r="L27" s="30">
        <v>31</v>
      </c>
      <c r="M27" s="30">
        <v>531</v>
      </c>
      <c r="N27" s="31">
        <v>6.6</v>
      </c>
      <c r="O27" s="32">
        <v>9.5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376</v>
      </c>
      <c r="J28" s="30">
        <v>4</v>
      </c>
      <c r="K28" s="30">
        <v>67</v>
      </c>
      <c r="L28" s="30">
        <v>30</v>
      </c>
      <c r="M28" s="30">
        <v>477</v>
      </c>
      <c r="N28" s="31">
        <v>7.1</v>
      </c>
      <c r="O28" s="32">
        <v>8.5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333</v>
      </c>
      <c r="J29" s="30">
        <v>3</v>
      </c>
      <c r="K29" s="30">
        <v>80</v>
      </c>
      <c r="L29" s="30">
        <v>22</v>
      </c>
      <c r="M29" s="30">
        <v>438</v>
      </c>
      <c r="N29" s="31">
        <v>5.7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409</v>
      </c>
      <c r="J30" s="30">
        <v>7</v>
      </c>
      <c r="K30" s="30">
        <v>69</v>
      </c>
      <c r="L30" s="30">
        <v>16</v>
      </c>
      <c r="M30" s="30">
        <v>501</v>
      </c>
      <c r="N30" s="31">
        <v>4.5999999999999996</v>
      </c>
      <c r="O30" s="32">
        <v>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366</v>
      </c>
      <c r="J31" s="30">
        <v>15</v>
      </c>
      <c r="K31" s="30">
        <v>57</v>
      </c>
      <c r="L31" s="30">
        <v>30</v>
      </c>
      <c r="M31" s="30">
        <v>468</v>
      </c>
      <c r="N31" s="31">
        <v>9.6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344</v>
      </c>
      <c r="J32" s="30">
        <v>6</v>
      </c>
      <c r="K32" s="30">
        <v>61</v>
      </c>
      <c r="L32" s="30">
        <v>28</v>
      </c>
      <c r="M32" s="30">
        <v>439</v>
      </c>
      <c r="N32" s="31">
        <v>7.7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73</v>
      </c>
      <c r="J33" s="25">
        <v>0</v>
      </c>
      <c r="K33" s="25">
        <v>4</v>
      </c>
      <c r="L33" s="25">
        <v>7</v>
      </c>
      <c r="M33" s="25">
        <v>84</v>
      </c>
      <c r="N33" s="26">
        <v>8.3000000000000007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53</v>
      </c>
      <c r="J34" s="30">
        <v>2</v>
      </c>
      <c r="K34" s="30">
        <v>15</v>
      </c>
      <c r="L34" s="30">
        <v>6</v>
      </c>
      <c r="M34" s="30">
        <v>76</v>
      </c>
      <c r="N34" s="31">
        <v>10.5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61</v>
      </c>
      <c r="J35" s="30">
        <v>1</v>
      </c>
      <c r="K35" s="30">
        <v>10</v>
      </c>
      <c r="L35" s="30">
        <v>4</v>
      </c>
      <c r="M35" s="30">
        <v>76</v>
      </c>
      <c r="N35" s="31">
        <v>6.6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60</v>
      </c>
      <c r="J36" s="30">
        <v>0</v>
      </c>
      <c r="K36" s="30">
        <v>10</v>
      </c>
      <c r="L36" s="30">
        <v>1</v>
      </c>
      <c r="M36" s="30">
        <v>71</v>
      </c>
      <c r="N36" s="31">
        <v>1.4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69</v>
      </c>
      <c r="J37" s="30">
        <v>0</v>
      </c>
      <c r="K37" s="30">
        <v>9</v>
      </c>
      <c r="L37" s="30">
        <v>1</v>
      </c>
      <c r="M37" s="30">
        <v>79</v>
      </c>
      <c r="N37" s="31">
        <v>1.3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62</v>
      </c>
      <c r="J38" s="30">
        <v>1</v>
      </c>
      <c r="K38" s="30">
        <v>6</v>
      </c>
      <c r="L38" s="30">
        <v>1</v>
      </c>
      <c r="M38" s="30">
        <v>70</v>
      </c>
      <c r="N38" s="31">
        <v>2.9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378</v>
      </c>
      <c r="J39" s="34">
        <v>4</v>
      </c>
      <c r="K39" s="34">
        <v>54</v>
      </c>
      <c r="L39" s="34">
        <v>20</v>
      </c>
      <c r="M39" s="34">
        <v>456</v>
      </c>
      <c r="N39" s="35">
        <v>5.3</v>
      </c>
      <c r="O39" s="36">
        <v>8.1999999999999993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58</v>
      </c>
      <c r="J40" s="25">
        <v>0</v>
      </c>
      <c r="K40" s="25">
        <v>9</v>
      </c>
      <c r="L40" s="25">
        <v>2</v>
      </c>
      <c r="M40" s="25">
        <v>69</v>
      </c>
      <c r="N40" s="26">
        <v>2.9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54</v>
      </c>
      <c r="J41" s="30">
        <v>1</v>
      </c>
      <c r="K41" s="30">
        <v>6</v>
      </c>
      <c r="L41" s="30">
        <v>1</v>
      </c>
      <c r="M41" s="30">
        <v>62</v>
      </c>
      <c r="N41" s="31">
        <v>3.2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60</v>
      </c>
      <c r="J42" s="30">
        <v>1</v>
      </c>
      <c r="K42" s="30">
        <v>7</v>
      </c>
      <c r="L42" s="30">
        <v>2</v>
      </c>
      <c r="M42" s="30">
        <v>70</v>
      </c>
      <c r="N42" s="31">
        <v>4.3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61</v>
      </c>
      <c r="J43" s="30">
        <v>0</v>
      </c>
      <c r="K43" s="30">
        <v>6</v>
      </c>
      <c r="L43" s="30">
        <v>0</v>
      </c>
      <c r="M43" s="30">
        <v>67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59</v>
      </c>
      <c r="J44" s="30">
        <v>1</v>
      </c>
      <c r="K44" s="30">
        <v>9</v>
      </c>
      <c r="L44" s="30">
        <v>1</v>
      </c>
      <c r="M44" s="30">
        <v>70</v>
      </c>
      <c r="N44" s="31">
        <v>2.9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45</v>
      </c>
      <c r="J45" s="30">
        <v>1</v>
      </c>
      <c r="K45" s="30">
        <v>5</v>
      </c>
      <c r="L45" s="30">
        <v>2</v>
      </c>
      <c r="M45" s="30">
        <v>53</v>
      </c>
      <c r="N45" s="31">
        <v>5.7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337</v>
      </c>
      <c r="J46" s="34">
        <v>4</v>
      </c>
      <c r="K46" s="34">
        <v>42</v>
      </c>
      <c r="L46" s="34">
        <v>8</v>
      </c>
      <c r="M46" s="34">
        <v>391</v>
      </c>
      <c r="N46" s="35">
        <v>3.1</v>
      </c>
      <c r="O46" s="36">
        <v>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4566</v>
      </c>
      <c r="J47" s="34">
        <v>67</v>
      </c>
      <c r="K47" s="34">
        <v>645</v>
      </c>
      <c r="L47" s="34">
        <v>317</v>
      </c>
      <c r="M47" s="34">
        <v>5595</v>
      </c>
      <c r="N47" s="35">
        <v>6.9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30</vt:i4>
      </vt:variant>
    </vt:vector>
  </HeadingPairs>
  <TitlesOfParts>
    <vt:vector size="59" baseType="lpstr">
      <vt:lpstr>No.8（集計表）</vt:lpstr>
      <vt:lpstr>No.8（交通流動図）</vt:lpstr>
      <vt:lpstr>No.8道路幅員図</vt:lpstr>
      <vt:lpstr>No.8-12（方向別）</vt:lpstr>
      <vt:lpstr>No.8-1+2（方向別）</vt:lpstr>
      <vt:lpstr>No.8-34（方向別）</vt:lpstr>
      <vt:lpstr>No.8-3+4（方向別）</vt:lpstr>
      <vt:lpstr>No.8-56（方向別）</vt:lpstr>
      <vt:lpstr>No.8-5+6（方向別）</vt:lpstr>
      <vt:lpstr>No.8Ａ（断面別）</vt:lpstr>
      <vt:lpstr>No.８Ａ計（断面別）</vt:lpstr>
      <vt:lpstr>No.８B（断面別）</vt:lpstr>
      <vt:lpstr>No.８B計（断面別）</vt:lpstr>
      <vt:lpstr>No.８C（断面別）</vt:lpstr>
      <vt:lpstr>No.８C計（断面別）</vt:lpstr>
      <vt:lpstr>No.8Ａ（時間変動）</vt:lpstr>
      <vt:lpstr>No.8B（時間変動）</vt:lpstr>
      <vt:lpstr>No.8C（時間変動）</vt:lpstr>
      <vt:lpstr>No.8abc（渋滞長）</vt:lpstr>
      <vt:lpstr>No.8ab（渋滞長変動）</vt:lpstr>
      <vt:lpstr>No.8c（渋滞長変動）</vt:lpstr>
      <vt:lpstr>No.8（歩行者流動図）</vt:lpstr>
      <vt:lpstr>No.8アイ（歩行者通行量）</vt:lpstr>
      <vt:lpstr>No.8ウエ（歩行者通行量）</vt:lpstr>
      <vt:lpstr>No.8オカ（歩行者通行量）</vt:lpstr>
      <vt:lpstr>No.8アイ_ア+イ（歩行者変動）</vt:lpstr>
      <vt:lpstr>No.8ウエ_ウ+エ（歩行者変動）</vt:lpstr>
      <vt:lpstr>No.8オカ_オ+カ（歩行者変動）</vt:lpstr>
      <vt:lpstr>No.8（信号現示）</vt:lpstr>
      <vt:lpstr>'No.8（交通流動図）'!Print_Area</vt:lpstr>
      <vt:lpstr>'No.8（集計表）'!Print_Area</vt:lpstr>
      <vt:lpstr>'No.8（信号現示）'!Print_Area</vt:lpstr>
      <vt:lpstr>'No.8（歩行者流動図）'!Print_Area</vt:lpstr>
      <vt:lpstr>'No.8Ａ（時間変動）'!Print_Area</vt:lpstr>
      <vt:lpstr>'No.8ab（渋滞長変動）'!Print_Area</vt:lpstr>
      <vt:lpstr>'No.8abc（渋滞長）'!Print_Area</vt:lpstr>
      <vt:lpstr>'No.8B（時間変動）'!Print_Area</vt:lpstr>
      <vt:lpstr>'No.8C（時間変動）'!Print_Area</vt:lpstr>
      <vt:lpstr>'No.8c（渋滞長変動）'!Print_Area</vt:lpstr>
      <vt:lpstr>'No.8アイ_ア+イ（歩行者変動）'!Print_Area</vt:lpstr>
      <vt:lpstr>'No.8ウエ_ウ+エ（歩行者変動）'!Print_Area</vt:lpstr>
      <vt:lpstr>'No.8オカ_オ+カ（歩行者変動）'!Print_Area</vt:lpstr>
      <vt:lpstr>No.8道路幅員図!Print_Area</vt:lpstr>
      <vt:lpstr>'No.8-1+2（方向別）'!Print_Titles</vt:lpstr>
      <vt:lpstr>'No.8-12（方向別）'!Print_Titles</vt:lpstr>
      <vt:lpstr>'No.8-3+4（方向別）'!Print_Titles</vt:lpstr>
      <vt:lpstr>'No.8-34（方向別）'!Print_Titles</vt:lpstr>
      <vt:lpstr>'No.8-5+6（方向別）'!Print_Titles</vt:lpstr>
      <vt:lpstr>'No.8-56（方向別）'!Print_Titles</vt:lpstr>
      <vt:lpstr>'No.8Ａ（断面別）'!Print_Titles</vt:lpstr>
      <vt:lpstr>'No.8abc（渋滞長）'!Print_Titles</vt:lpstr>
      <vt:lpstr>'No.８Ａ計（断面別）'!Print_Titles</vt:lpstr>
      <vt:lpstr>'No.８B（断面別）'!Print_Titles</vt:lpstr>
      <vt:lpstr>'No.８B計（断面別）'!Print_Titles</vt:lpstr>
      <vt:lpstr>'No.８C（断面別）'!Print_Titles</vt:lpstr>
      <vt:lpstr>'No.８C計（断面別）'!Print_Titles</vt:lpstr>
      <vt:lpstr>'No.8アイ（歩行者通行量）'!Print_Titles</vt:lpstr>
      <vt:lpstr>'No.8ウエ（歩行者通行量）'!Print_Titles</vt:lpstr>
      <vt:lpstr>'No.8オカ（歩行者通行量）'!Print_Titles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kjs</cp:lastModifiedBy>
  <cp:lastPrinted>2018-02-05T01:31:25Z</cp:lastPrinted>
  <dcterms:created xsi:type="dcterms:W3CDTF">2017-11-13T06:24:13Z</dcterms:created>
  <dcterms:modified xsi:type="dcterms:W3CDTF">2018-02-05T01:31:27Z</dcterms:modified>
</cp:coreProperties>
</file>